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mturilli/Projects/RADICAL/github/papers/PanDA-WMS-paper/data/figure_3/"/>
    </mc:Choice>
  </mc:AlternateContent>
  <bookViews>
    <workbookView xWindow="0" yWindow="460" windowWidth="28800" windowHeight="17460" tabRatio="500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terminatedjobsstatus" localSheetId="3">Sheet2!$A$1:$C$336</definedName>
  </definedNames>
  <calcPr calcId="150000" concurrentCalc="0"/>
  <pivotCaches>
    <pivotCache cacheId="1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H42" i="1"/>
  <c r="I42" i="1"/>
  <c r="J42" i="1"/>
  <c r="K42" i="1"/>
  <c r="L42" i="1"/>
  <c r="M42" i="1"/>
  <c r="N42" i="1"/>
  <c r="O42" i="1"/>
  <c r="B42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1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0" i="1"/>
</calcChain>
</file>

<file path=xl/connections.xml><?xml version="1.0" encoding="utf-8"?>
<connections xmlns="http://schemas.openxmlformats.org/spreadsheetml/2006/main">
  <connection id="1" name="terminatedjobsstatus" type="6" refreshedVersion="0" background="1" saveData="1">
    <textPr fileType="mac" sourceFile="/Users/mturilli/Downloads/terminatedjobsstatus.csv" comma="1">
      <textFields count="3">
        <textField type="text"/>
        <textField/>
        <textField type="MDY"/>
      </textFields>
    </textPr>
  </connection>
</connections>
</file>

<file path=xl/sharedStrings.xml><?xml version="1.0" encoding="utf-8"?>
<sst xmlns="http://schemas.openxmlformats.org/spreadsheetml/2006/main" count="454" uniqueCount="63">
  <si>
    <t>Core Hours Used by ATLAS</t>
  </si>
  <si>
    <t>Unsed Core Hours</t>
  </si>
  <si>
    <t>Efficiency</t>
  </si>
  <si>
    <t>REASONVAL</t>
  </si>
  <si>
    <t>NJOBS</t>
  </si>
  <si>
    <t>S_DATE</t>
  </si>
  <si>
    <t>Adder could not add files to the output datasets</t>
  </si>
  <si>
    <t>Athena metadata is not available</t>
  </si>
  <si>
    <t>Command timed out</t>
  </si>
  <si>
    <t>DQ2 server error</t>
  </si>
  <si>
    <t>Error found with transform input file___Pilot has no child processes (job wrapper has either crashed or did not send final status</t>
  </si>
  <si>
    <t>Errors found in substep executor logfile</t>
  </si>
  <si>
    <t>Errors found in substep executor logfile___Put error: Error in copying the file from job workdir to localSE</t>
  </si>
  <si>
    <t>Errors found in substep executor logfile___Put error: Error in mkdir on localSE, not allowed or no available space</t>
  </si>
  <si>
    <t>Errors found in substep executor logfile___job recovery failed for three days</t>
  </si>
  <si>
    <t>Errors found in substep executor logfile___lost heartbeat</t>
  </si>
  <si>
    <t>Event count validation failed</t>
  </si>
  <si>
    <t>Event count validation failed___Put error: Error in copying the file from job workdir to localSE</t>
  </si>
  <si>
    <t>Event count validation failed___Put error: Error in mkdir on localSE, not allowed or no available space</t>
  </si>
  <si>
    <t>File verification failed</t>
  </si>
  <si>
    <t>General exception raised which the transform did not handle</t>
  </si>
  <si>
    <t>General exception raised which the transform did not handle___Put error: Local output file missing</t>
  </si>
  <si>
    <t>Get error: Failed to get LFC replica</t>
  </si>
  <si>
    <t>Get error: Failed to get POOL file catalog</t>
  </si>
  <si>
    <t>Get error: Local input file missing</t>
  </si>
  <si>
    <t>Get error: No such file or directory</t>
  </si>
  <si>
    <t>Get error: Replica not found</t>
  </si>
  <si>
    <t>Get error: Staging input file failed</t>
  </si>
  <si>
    <t>Get function cant be called for staging input file</t>
  </si>
  <si>
    <t>Internal transform error</t>
  </si>
  <si>
    <t>New trf: Transform received signal SIGPIPE; Old trf: No input file available - check availability of___Get error: Failed to get LFC replica</t>
  </si>
  <si>
    <t>New trf: Transform received signal SIGPIPE; Old trf: No input file available - check availability of___Pilot has no child processes (job wrapper has either crashed or did not send final status</t>
  </si>
  <si>
    <t>No reply to sent job</t>
  </si>
  <si>
    <t>No space left on local disk</t>
  </si>
  <si>
    <t>Non-zero exit code from transform substep executor</t>
  </si>
  <si>
    <t>Non-zero exit code from transform substep executor___Put error: Error in copying the file from job workdir to localSE</t>
  </si>
  <si>
    <t>Non-zero exit code from transform substep executor___Put error: Error in mkdir on localSE, not allowed or no available space</t>
  </si>
  <si>
    <t>Non-zero exit code from transform substep executor___Put error: Local output file missing</t>
  </si>
  <si>
    <t>Non-zero exit code from transform substep executor___cancelled</t>
  </si>
  <si>
    <t>Non-zero exit code from transform substep executor___lost heartbeat</t>
  </si>
  <si>
    <t>Not documented. Exitcode: -7</t>
  </si>
  <si>
    <t>Not documented. Exitcode: -9</t>
  </si>
  <si>
    <t>Pilot has no child processes (job wrapper has either crashed or did not send final status</t>
  </si>
  <si>
    <t>Put error: Error in copying the file from job workdir to localSE</t>
  </si>
  <si>
    <t>Put error: Error in mkdir on localSE, not allowed or no available space</t>
  </si>
  <si>
    <t>Put error: File copy timed out</t>
  </si>
  <si>
    <t>Put error: Local output file missing</t>
  </si>
  <si>
    <t>Transfer timeout (2weeks)</t>
  </si>
  <si>
    <t>Undocumented Pilot Error Code. Exit Code: pilot1221</t>
  </si>
  <si>
    <t>Unknown transExitCode error code (most likely a pilot script error, consult batch log)</t>
  </si>
  <si>
    <t>Unknown transExitCode error code (most likely a pilot script error, consult batch log)___File verification failed</t>
  </si>
  <si>
    <t>Unknown transExitCode error code (most likely a pilot script error, consult batch log)___Put error: Error in copying the file from job workdir to localSE</t>
  </si>
  <si>
    <t>Unknown transExitCode error code (most likely a pilot script error, consult batch log)___Put error: Error in mkdir on localSE, not allowed or no available space</t>
  </si>
  <si>
    <t>Unknown transExitCode error code (most likely a pilot script error, consult batch log)___job recovery failed for three days</t>
  </si>
  <si>
    <t>Unknown transExitCode error code (most likely a pilot script error, consult batch log)___lost heartbeat</t>
  </si>
  <si>
    <t>Unspecified error, consult log file___Pilot has no child processes (job wrapper has either crashed or did not send final status</t>
  </si>
  <si>
    <t>job recovery failed for three days</t>
  </si>
  <si>
    <t>lost heartbeat</t>
  </si>
  <si>
    <t>unknown</t>
  </si>
  <si>
    <t>Sum of NJOBS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</si>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</sst>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27.6"/>
      <color theme="1"/>
      <name val="Arial"/>
    </font>
    <font>
      <b/>
      <sz val="14.4"/>
      <color rgb="FF000000"/>
      <name val="Trebuchet MS"/>
    </font>
    <font>
      <sz val="14.4"/>
      <color rgb="FF000000"/>
      <name val="Trebuchet MS"/>
    </font>
    <font>
      <sz val="13"/>
      <color theme="1"/>
      <name val="Arial"/>
    </font>
    <font>
      <sz val="14.4"/>
      <color rgb="FF000000"/>
      <name val="Calibri"/>
    </font>
    <font>
      <sz val="14.4"/>
      <color rgb="FFFF0000"/>
      <name val="Trebuchet MS"/>
    </font>
    <font>
      <sz val="13"/>
      <color rgb="FFFF0000"/>
      <name val="Arial"/>
    </font>
    <font>
      <b/>
      <sz val="14.4"/>
      <color rgb="FFE10000"/>
      <name val="Trebuchet MS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7" fontId="2" fillId="0" borderId="0" xfId="0" applyNumberFormat="1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0" fontId="8" fillId="0" borderId="0" xfId="0" applyNumberFormat="1" applyFont="1"/>
    <xf numFmtId="1" fontId="4" fillId="0" borderId="0" xfId="0" applyNumberFormat="1" applyFont="1"/>
    <xf numFmtId="1" fontId="5" fillId="0" borderId="0" xfId="0" applyNumberFormat="1" applyFont="1"/>
    <xf numFmtId="1" fontId="7" fillId="0" borderId="0" xfId="0" applyNumberFormat="1" applyFont="1"/>
    <xf numFmtId="49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9" fillId="2" borderId="2" xfId="0" applyFont="1" applyFill="1" applyBorder="1"/>
    <xf numFmtId="14" fontId="0" fillId="0" borderId="3" xfId="0" applyNumberFormat="1" applyFont="1" applyBorder="1" applyAlignment="1">
      <alignment horizontal="left"/>
    </xf>
    <xf numFmtId="0" fontId="0" fillId="0" borderId="3" xfId="0" applyNumberFormat="1" applyFont="1" applyBorder="1"/>
    <xf numFmtId="0" fontId="9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Core Hours Used by ATLAS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strRef>
                  <c:f>Sheet1!$B$5</c:f>
                  <c:strCache>
                    <c:ptCount val="1"/>
                    <c:pt idx="0">
                      <c:v>15.33%</c:v>
                    </c:pt>
                  </c:strCache>
                </c:strRef>
              </c:tx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{7C01827B-D930-8F46-87F4-AEBB7D0AA88B}</c15:txfldGUID>
                      <c15:f>Sheet1!$B$5</c15:f>
                      <c15:dlblFieldTableCache>
                        <c:ptCount val="1"/>
                        <c:pt idx="0">
                          <c:v>15.33%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Sheet1!$C$5</c:f>
                  <c:strCache>
                    <c:ptCount val="1"/>
                    <c:pt idx="0">
                      <c:v>10.84%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{BE9742D8-B4D1-AB45-8D7B-3C8DD49E7652}</c15:txfldGUID>
                      <c15:f>Sheet1!$C$5</c15:f>
                      <c15:dlblFieldTableCache>
                        <c:ptCount val="1"/>
                        <c:pt idx="0">
                          <c:v>10.84%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Sheet1!$D$5</c:f>
                  <c:strCache>
                    <c:ptCount val="1"/>
                    <c:pt idx="0">
                      <c:v>13.47%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{8806F20C-38C8-774C-83FD-D9644622AD48}</c15:txfldGUID>
                      <c15:f>Sheet1!$D$5</c15:f>
                      <c15:dlblFieldTableCache>
                        <c:ptCount val="1"/>
                        <c:pt idx="0">
                          <c:v>13.47%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Sheet1!$E$5</c:f>
                  <c:strCache>
                    <c:ptCount val="1"/>
                    <c:pt idx="0">
                      <c:v>8.90%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{E5E51F3F-36E7-1A41-A925-28B5F93EA2B4}</c15:txfldGUID>
                      <c15:f>Sheet1!$E$5</c15:f>
                      <c15:dlblFieldTableCache>
                        <c:ptCount val="1"/>
                        <c:pt idx="0">
                          <c:v>8.90%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Sheet1!$F$5</c:f>
                  <c:strCache>
                    <c:ptCount val="1"/>
                    <c:pt idx="0">
                      <c:v>9.37%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{202157F2-14A6-374A-8578-7704FD57B10F}</c15:txfldGUID>
                      <c15:f>Sheet1!$F$5</c15:f>
                      <c15:dlblFieldTableCache>
                        <c:ptCount val="1"/>
                        <c:pt idx="0">
                          <c:v>9.37%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Sheet1!$G$5</c:f>
                  <c:strCache>
                    <c:ptCount val="1"/>
                    <c:pt idx="0">
                      <c:v>14.29%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{CFF96E34-0665-7043-9BE2-F368007B331B}</c15:txfldGUID>
                      <c15:f>Sheet1!$G$5</c15:f>
                      <c15:dlblFieldTableCache>
                        <c:ptCount val="1"/>
                        <c:pt idx="0">
                          <c:v>14.29%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Sheet1!$H$5</c:f>
                  <c:strCache>
                    <c:ptCount val="1"/>
                    <c:pt idx="0">
                      <c:v>14.75%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{2C21E42D-67D4-A447-A330-02FBDA4AA720}</c15:txfldGUID>
                      <c15:f>Sheet1!$H$5</c15:f>
                      <c15:dlblFieldTableCache>
                        <c:ptCount val="1"/>
                        <c:pt idx="0">
                          <c:v>14.75%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Sheet1!$I$5</c:f>
                  <c:strCache>
                    <c:ptCount val="1"/>
                    <c:pt idx="0">
                      <c:v>26.63%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{97B2CC3D-0ACC-DD40-AA88-2BF94584C677}</c15:txfldGUID>
                      <c15:f>Sheet1!$I$5</c15:f>
                      <c15:dlblFieldTableCache>
                        <c:ptCount val="1"/>
                        <c:pt idx="0">
                          <c:v>26.63%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Sheet1!$J$5</c:f>
                  <c:strCache>
                    <c:ptCount val="1"/>
                    <c:pt idx="0">
                      <c:v>22.46%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{A30F64FB-0090-434F-9B7E-F1E65CFCEEF7}</c15:txfldGUID>
                      <c15:f>Sheet1!$J$5</c15:f>
                      <c15:dlblFieldTableCache>
                        <c:ptCount val="1"/>
                        <c:pt idx="0">
                          <c:v>22.46%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Sheet1!$K$5</c:f>
                  <c:strCache>
                    <c:ptCount val="1"/>
                    <c:pt idx="0">
                      <c:v>26.16%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{26450C7C-232A-BA44-8A09-1256B871BAFD}</c15:txfldGUID>
                      <c15:f>Sheet1!$K$5</c15:f>
                      <c15:dlblFieldTableCache>
                        <c:ptCount val="1"/>
                        <c:pt idx="0">
                          <c:v>26.16%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/>
              <c:tx>
                <c:strRef>
                  <c:f>Sheet1!$L$5</c:f>
                  <c:strCache>
                    <c:ptCount val="1"/>
                    <c:pt idx="0">
                      <c:v>21.27%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{D217F776-8448-D940-A81D-11556BD7DBDF}</c15:txfldGUID>
                      <c15:f>Sheet1!$L$5</c15:f>
                      <c15:dlblFieldTableCache>
                        <c:ptCount val="1"/>
                        <c:pt idx="0">
                          <c:v>21.27%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/>
              <c:tx>
                <c:strRef>
                  <c:f>Sheet1!$M$5</c:f>
                  <c:strCache>
                    <c:ptCount val="1"/>
                    <c:pt idx="0">
                      <c:v>16.30%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{8241549B-9173-7E47-A518-4A52F5754F95}</c15:txfldGUID>
                      <c15:f>Sheet1!$M$5</c15:f>
                      <c15:dlblFieldTableCache>
                        <c:ptCount val="1"/>
                        <c:pt idx="0">
                          <c:v>16.30%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/>
              <c:tx>
                <c:strRef>
                  <c:f>Sheet1!$N$5</c:f>
                  <c:strCache>
                    <c:ptCount val="1"/>
                    <c:pt idx="0">
                      <c:v>15.64%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{004D810A-6317-A14B-B489-A1302A5208F5}</c15:txfldGUID>
                      <c15:f>Sheet1!$N$5</c15:f>
                      <c15:dlblFieldTableCache>
                        <c:ptCount val="1"/>
                        <c:pt idx="0">
                          <c:v>15.64%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/>
              <c:tx>
                <c:strRef>
                  <c:f>Sheet1!$O$5</c:f>
                  <c:strCache>
                    <c:ptCount val="1"/>
                    <c:pt idx="0">
                      <c:v>33.52%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{6D388E2E-9603-234A-BE6F-EC24294A2505}</c15:txfldGUID>
                      <c15:f>Sheet1!$O$5</c15:f>
                      <c15:dlblFieldTableCache>
                        <c:ptCount val="1"/>
                        <c:pt idx="0">
                          <c:v>33.52%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Sheet1!$B$2:$O$2</c:f>
              <c:numCache>
                <c:formatCode>0</c:formatCode>
                <c:ptCount val="14"/>
                <c:pt idx="0">
                  <c:v>4.5E6</c:v>
                </c:pt>
                <c:pt idx="1">
                  <c:v>3.9E6</c:v>
                </c:pt>
                <c:pt idx="2">
                  <c:v>7.0E6</c:v>
                </c:pt>
                <c:pt idx="3">
                  <c:v>3.3E6</c:v>
                </c:pt>
                <c:pt idx="4">
                  <c:v>3.5E6</c:v>
                </c:pt>
                <c:pt idx="5">
                  <c:v>4.4E6</c:v>
                </c:pt>
                <c:pt idx="6">
                  <c:v>6.1E6</c:v>
                </c:pt>
                <c:pt idx="7">
                  <c:v>9.8E6</c:v>
                </c:pt>
                <c:pt idx="8">
                  <c:v>9.4E6</c:v>
                </c:pt>
                <c:pt idx="9">
                  <c:v>7.7E6</c:v>
                </c:pt>
                <c:pt idx="10">
                  <c:v>7.4E6</c:v>
                </c:pt>
                <c:pt idx="11">
                  <c:v>6.8E6</c:v>
                </c:pt>
                <c:pt idx="12">
                  <c:v>7.9E6</c:v>
                </c:pt>
                <c:pt idx="13">
                  <c:v>1.48E7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95853968"/>
        <c:axId val="1795856288"/>
      </c:barChart>
      <c:dateAx>
        <c:axId val="1795853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56288"/>
        <c:crosses val="autoZero"/>
        <c:auto val="1"/>
        <c:lblOffset val="100"/>
        <c:baseTimeUnit val="months"/>
      </c:dateAx>
      <c:valAx>
        <c:axId val="17958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Core Hours (Millions)</a:t>
                </a:r>
                <a:endParaRPr lang="en-US" sz="2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539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Unused Core Hours</c:v>
          </c:tx>
          <c:spPr>
            <a:solidFill>
              <a:schemeClr val="bg2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Sheet1!$B$1:$O$1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Sheet1!$B$4:$O$4</c:f>
              <c:numCache>
                <c:formatCode>0</c:formatCode>
                <c:ptCount val="14"/>
                <c:pt idx="0">
                  <c:v>2.4676956E7</c:v>
                </c:pt>
                <c:pt idx="1">
                  <c:v>3.1679537E7</c:v>
                </c:pt>
                <c:pt idx="2">
                  <c:v>4.4759093E7</c:v>
                </c:pt>
                <c:pt idx="3">
                  <c:v>3.335572E7</c:v>
                </c:pt>
                <c:pt idx="4">
                  <c:v>3.408334E7</c:v>
                </c:pt>
                <c:pt idx="5">
                  <c:v>2.6677735E7</c:v>
                </c:pt>
                <c:pt idx="6">
                  <c:v>3.5517768E7</c:v>
                </c:pt>
                <c:pt idx="7">
                  <c:v>2.7107596E7</c:v>
                </c:pt>
                <c:pt idx="8">
                  <c:v>3.2314661E7</c:v>
                </c:pt>
                <c:pt idx="9">
                  <c:v>2.1833894E7</c:v>
                </c:pt>
                <c:pt idx="10">
                  <c:v>2.7262116E7</c:v>
                </c:pt>
                <c:pt idx="11">
                  <c:v>3.4899162E7</c:v>
                </c:pt>
                <c:pt idx="12">
                  <c:v>4.265294E7</c:v>
                </c:pt>
                <c:pt idx="13">
                  <c:v>2.9298416E7</c:v>
                </c:pt>
              </c:numCache>
            </c:numRef>
          </c:val>
        </c:ser>
        <c:ser>
          <c:idx val="0"/>
          <c:order val="1"/>
          <c:tx>
            <c:strRef>
              <c:f>Sheet1!$A$2</c:f>
              <c:strCache>
                <c:ptCount val="1"/>
                <c:pt idx="0">
                  <c:v>Core Hours Used by ATLAS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strRef>
                  <c:f>Sheet1!$B$5</c:f>
                  <c:strCache>
                    <c:ptCount val="1"/>
                    <c:pt idx="0">
                      <c:v>15.33%</c:v>
                    </c:pt>
                  </c:strCache>
                </c:strRef>
              </c:tx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{EC25B926-B3D1-7E4C-A7C6-AD1053CAB4D2}</c15:txfldGUID>
                      <c15:f>Sheet1!$B$5</c15:f>
                      <c15:dlblFieldTableCache>
                        <c:ptCount val="1"/>
                        <c:pt idx="0">
                          <c:v>15.33%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Sheet1!$C$5</c:f>
                  <c:strCache>
                    <c:ptCount val="1"/>
                    <c:pt idx="0">
                      <c:v>10.84%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{1E774387-E8F2-C34A-9486-EDE11D4045AA}</c15:txfldGUID>
                      <c15:f>Sheet1!$C$5</c15:f>
                      <c15:dlblFieldTableCache>
                        <c:ptCount val="1"/>
                        <c:pt idx="0">
                          <c:v>10.84%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Sheet1!$D$5</c:f>
                  <c:strCache>
                    <c:ptCount val="1"/>
                    <c:pt idx="0">
                      <c:v>13.47%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{E61EE3B2-54A2-824D-8764-ADAE91F23583}</c15:txfldGUID>
                      <c15:f>Sheet1!$D$5</c15:f>
                      <c15:dlblFieldTableCache>
                        <c:ptCount val="1"/>
                        <c:pt idx="0">
                          <c:v>13.47%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Sheet1!$E$5</c:f>
                  <c:strCache>
                    <c:ptCount val="1"/>
                    <c:pt idx="0">
                      <c:v>8.90%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{B83E88FE-C0BF-E042-AFE0-F99307E67AA5}</c15:txfldGUID>
                      <c15:f>Sheet1!$E$5</c15:f>
                      <c15:dlblFieldTableCache>
                        <c:ptCount val="1"/>
                        <c:pt idx="0">
                          <c:v>8.90%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Sheet1!$F$5</c:f>
                  <c:strCache>
                    <c:ptCount val="1"/>
                    <c:pt idx="0">
                      <c:v>9.37%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{129ED5BF-7782-BA41-8567-8601FC81EBD3}</c15:txfldGUID>
                      <c15:f>Sheet1!$F$5</c15:f>
                      <c15:dlblFieldTableCache>
                        <c:ptCount val="1"/>
                        <c:pt idx="0">
                          <c:v>9.37%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Sheet1!$G$5</c:f>
                  <c:strCache>
                    <c:ptCount val="1"/>
                    <c:pt idx="0">
                      <c:v>14.29%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{B6B02316-A437-8E49-8B13-77C168862E85}</c15:txfldGUID>
                      <c15:f>Sheet1!$G$5</c15:f>
                      <c15:dlblFieldTableCache>
                        <c:ptCount val="1"/>
                        <c:pt idx="0">
                          <c:v>14.29%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Sheet1!$H$5</c:f>
                  <c:strCache>
                    <c:ptCount val="1"/>
                    <c:pt idx="0">
                      <c:v>14.75%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{6ED214B0-CFC5-7B4A-92B5-24A44558BC0F}</c15:txfldGUID>
                      <c15:f>Sheet1!$H$5</c15:f>
                      <c15:dlblFieldTableCache>
                        <c:ptCount val="1"/>
                        <c:pt idx="0">
                          <c:v>14.75%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Sheet1!$I$5</c:f>
                  <c:strCache>
                    <c:ptCount val="1"/>
                    <c:pt idx="0">
                      <c:v>26.63%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{146A4B75-094D-4545-8838-B4718A8299EA}</c15:txfldGUID>
                      <c15:f>Sheet1!$I$5</c15:f>
                      <c15:dlblFieldTableCache>
                        <c:ptCount val="1"/>
                        <c:pt idx="0">
                          <c:v>26.63%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Sheet1!$J$5</c:f>
                  <c:strCache>
                    <c:ptCount val="1"/>
                    <c:pt idx="0">
                      <c:v>22.46%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{86FAC3CB-DE40-AE40-8258-518549CC0AFA}</c15:txfldGUID>
                      <c15:f>Sheet1!$J$5</c15:f>
                      <c15:dlblFieldTableCache>
                        <c:ptCount val="1"/>
                        <c:pt idx="0">
                          <c:v>22.46%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Sheet1!$K$5</c:f>
                  <c:strCache>
                    <c:ptCount val="1"/>
                    <c:pt idx="0">
                      <c:v>26.16%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{BC9F342C-9D34-514B-AF7E-9F15F93E6D91}</c15:txfldGUID>
                      <c15:f>Sheet1!$K$5</c15:f>
                      <c15:dlblFieldTableCache>
                        <c:ptCount val="1"/>
                        <c:pt idx="0">
                          <c:v>26.16%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/>
              <c:tx>
                <c:strRef>
                  <c:f>Sheet1!$L$5</c:f>
                  <c:strCache>
                    <c:ptCount val="1"/>
                    <c:pt idx="0">
                      <c:v>21.27%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{95B38563-6773-AC48-B1F2-BBED4458F18C}</c15:txfldGUID>
                      <c15:f>Sheet1!$L$5</c15:f>
                      <c15:dlblFieldTableCache>
                        <c:ptCount val="1"/>
                        <c:pt idx="0">
                          <c:v>21.27%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/>
              <c:tx>
                <c:strRef>
                  <c:f>Sheet1!$M$5</c:f>
                  <c:strCache>
                    <c:ptCount val="1"/>
                    <c:pt idx="0">
                      <c:v>16.30%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{45B5BA78-C21D-4C4E-BF7B-7CCE8E01551A}</c15:txfldGUID>
                      <c15:f>Sheet1!$M$5</c15:f>
                      <c15:dlblFieldTableCache>
                        <c:ptCount val="1"/>
                        <c:pt idx="0">
                          <c:v>16.30%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/>
              <c:tx>
                <c:strRef>
                  <c:f>Sheet1!$N$5</c:f>
                  <c:strCache>
                    <c:ptCount val="1"/>
                    <c:pt idx="0">
                      <c:v>15.64%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{F266A541-DD91-7543-BE92-2E7052A5A883}</c15:txfldGUID>
                      <c15:f>Sheet1!$N$5</c15:f>
                      <c15:dlblFieldTableCache>
                        <c:ptCount val="1"/>
                        <c:pt idx="0">
                          <c:v>15.64%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/>
              <c:tx>
                <c:strRef>
                  <c:f>Sheet1!$O$5</c:f>
                  <c:strCache>
                    <c:ptCount val="1"/>
                    <c:pt idx="0">
                      <c:v>33.52%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{C2E28ACE-776E-5848-B5CD-86A3CD0B42BC}</c15:txfldGUID>
                      <c15:f>Sheet1!$O$5</c15:f>
                      <c15:dlblFieldTableCache>
                        <c:ptCount val="1"/>
                        <c:pt idx="0">
                          <c:v>33.52%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Sheet1!$B$2:$O$2</c:f>
              <c:numCache>
                <c:formatCode>0</c:formatCode>
                <c:ptCount val="14"/>
                <c:pt idx="0">
                  <c:v>4.5E6</c:v>
                </c:pt>
                <c:pt idx="1">
                  <c:v>3.9E6</c:v>
                </c:pt>
                <c:pt idx="2">
                  <c:v>7.0E6</c:v>
                </c:pt>
                <c:pt idx="3">
                  <c:v>3.3E6</c:v>
                </c:pt>
                <c:pt idx="4">
                  <c:v>3.5E6</c:v>
                </c:pt>
                <c:pt idx="5">
                  <c:v>4.4E6</c:v>
                </c:pt>
                <c:pt idx="6">
                  <c:v>6.1E6</c:v>
                </c:pt>
                <c:pt idx="7">
                  <c:v>9.8E6</c:v>
                </c:pt>
                <c:pt idx="8">
                  <c:v>9.4E6</c:v>
                </c:pt>
                <c:pt idx="9">
                  <c:v>7.7E6</c:v>
                </c:pt>
                <c:pt idx="10">
                  <c:v>7.4E6</c:v>
                </c:pt>
                <c:pt idx="11">
                  <c:v>6.8E6</c:v>
                </c:pt>
                <c:pt idx="12">
                  <c:v>7.9E6</c:v>
                </c:pt>
                <c:pt idx="13">
                  <c:v>1.48E7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30"/>
        <c:axId val="1795896592"/>
        <c:axId val="1795898912"/>
      </c:barChart>
      <c:dateAx>
        <c:axId val="17958965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98912"/>
        <c:crosses val="autoZero"/>
        <c:auto val="1"/>
        <c:lblOffset val="100"/>
        <c:baseTimeUnit val="months"/>
      </c:dateAx>
      <c:valAx>
        <c:axId val="17958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Core Hours (Millions)</a:t>
                </a:r>
                <a:endParaRPr lang="en-US" sz="2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9659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Unused Core Hours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Sheet1!$B$41:$O$41</c:f>
              <c:numCache>
                <c:formatCode>General</c:formatCode>
                <c:ptCount val="14"/>
                <c:pt idx="0">
                  <c:v>1.38441573333333E7</c:v>
                </c:pt>
                <c:pt idx="1">
                  <c:v>1.80708357333333E7</c:v>
                </c:pt>
                <c:pt idx="2">
                  <c:v>2.62238464E7</c:v>
                </c:pt>
                <c:pt idx="3">
                  <c:v>2.03101168E7</c:v>
                </c:pt>
                <c:pt idx="4">
                  <c:v>2.18891029333333E7</c:v>
                </c:pt>
                <c:pt idx="5">
                  <c:v>1.91731765333333E7</c:v>
                </c:pt>
                <c:pt idx="6">
                  <c:v>2.24071498666667E7</c:v>
                </c:pt>
                <c:pt idx="7">
                  <c:v>1.91403664E7</c:v>
                </c:pt>
                <c:pt idx="8">
                  <c:v>2.36933578666667E7</c:v>
                </c:pt>
                <c:pt idx="9">
                  <c:v>1.89485818666667E7</c:v>
                </c:pt>
                <c:pt idx="10">
                  <c:v>1.69990661333333E7</c:v>
                </c:pt>
                <c:pt idx="11">
                  <c:v>2.19106448E7</c:v>
                </c:pt>
                <c:pt idx="12">
                  <c:v>2.48818496E7</c:v>
                </c:pt>
                <c:pt idx="13">
                  <c:v>1.76442688E7</c:v>
                </c:pt>
              </c:numCache>
            </c:numRef>
          </c:val>
        </c:ser>
        <c:ser>
          <c:idx val="0"/>
          <c:order val="1"/>
          <c:tx>
            <c:strRef>
              <c:f>Sheet1!$A$2</c:f>
              <c:strCache>
                <c:ptCount val="1"/>
                <c:pt idx="0">
                  <c:v>Core Hours Used by ATLAS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strRef>
                  <c:f>Sheet1!$B$5</c:f>
                  <c:strCache>
                    <c:ptCount val="1"/>
                    <c:pt idx="0">
                      <c:v>15.33%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{5C515C88-86AE-D04C-814D-9AD6B8C58872}</c15:txfldGUID>
                      <c15:f>Sheet1!$B$5</c15:f>
                      <c15:dlblFieldTableCache>
                        <c:ptCount val="1"/>
                        <c:pt idx="0">
                          <c:v>15.33%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Sheet1!$C$5</c:f>
                  <c:strCache>
                    <c:ptCount val="1"/>
                    <c:pt idx="0">
                      <c:v>10.84%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{264ED0D0-FB64-354C-96B8-F274C65DCD11}</c15:txfldGUID>
                      <c15:f>Sheet1!$C$5</c15:f>
                      <c15:dlblFieldTableCache>
                        <c:ptCount val="1"/>
                        <c:pt idx="0">
                          <c:v>10.84%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Sheet1!$D$5</c:f>
                  <c:strCache>
                    <c:ptCount val="1"/>
                    <c:pt idx="0">
                      <c:v>13.47%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{19D91D8B-15A9-F147-96DC-69E4C6C6232B}</c15:txfldGUID>
                      <c15:f>Sheet1!$D$5</c15:f>
                      <c15:dlblFieldTableCache>
                        <c:ptCount val="1"/>
                        <c:pt idx="0">
                          <c:v>13.47%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Sheet1!$E$5</c:f>
                  <c:strCache>
                    <c:ptCount val="1"/>
                    <c:pt idx="0">
                      <c:v>8.90%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{58513C24-4B57-6845-A56C-95A77302D915}</c15:txfldGUID>
                      <c15:f>Sheet1!$E$5</c15:f>
                      <c15:dlblFieldTableCache>
                        <c:ptCount val="1"/>
                        <c:pt idx="0">
                          <c:v>8.90%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Sheet1!$F$5</c:f>
                  <c:strCache>
                    <c:ptCount val="1"/>
                    <c:pt idx="0">
                      <c:v>9.37%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{EDB1D721-7718-9945-AD7E-48A22D290906}</c15:txfldGUID>
                      <c15:f>Sheet1!$F$5</c15:f>
                      <c15:dlblFieldTableCache>
                        <c:ptCount val="1"/>
                        <c:pt idx="0">
                          <c:v>9.37%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Sheet1!$G$5</c:f>
                  <c:strCache>
                    <c:ptCount val="1"/>
                    <c:pt idx="0">
                      <c:v>14.29%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{75D28407-5565-7E46-8E1D-C4368684610F}</c15:txfldGUID>
                      <c15:f>Sheet1!$G$5</c15:f>
                      <c15:dlblFieldTableCache>
                        <c:ptCount val="1"/>
                        <c:pt idx="0">
                          <c:v>14.29%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Sheet1!$H$5</c:f>
                  <c:strCache>
                    <c:ptCount val="1"/>
                    <c:pt idx="0">
                      <c:v>14.75%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{EF45E2C2-28CA-504F-A7BE-562E5DF743BC}</c15:txfldGUID>
                      <c15:f>Sheet1!$H$5</c15:f>
                      <c15:dlblFieldTableCache>
                        <c:ptCount val="1"/>
                        <c:pt idx="0">
                          <c:v>14.75%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Sheet1!$I$5</c:f>
                  <c:strCache>
                    <c:ptCount val="1"/>
                    <c:pt idx="0">
                      <c:v>26.63%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{3389794E-66BC-E64C-B7A3-C4C7125CCDFC}</c15:txfldGUID>
                      <c15:f>Sheet1!$I$5</c15:f>
                      <c15:dlblFieldTableCache>
                        <c:ptCount val="1"/>
                        <c:pt idx="0">
                          <c:v>26.63%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Sheet1!$J$5</c:f>
                  <c:strCache>
                    <c:ptCount val="1"/>
                    <c:pt idx="0">
                      <c:v>22.46%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{E50AA2D9-7BB5-6B42-97D6-F9969765D1B4}</c15:txfldGUID>
                      <c15:f>Sheet1!$J$5</c15:f>
                      <c15:dlblFieldTableCache>
                        <c:ptCount val="1"/>
                        <c:pt idx="0">
                          <c:v>22.46%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Sheet1!$K$5</c:f>
                  <c:strCache>
                    <c:ptCount val="1"/>
                    <c:pt idx="0">
                      <c:v>26.16%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{C4E1E6B1-5808-C647-A71D-D9B64416E275}</c15:txfldGUID>
                      <c15:f>Sheet1!$K$5</c15:f>
                      <c15:dlblFieldTableCache>
                        <c:ptCount val="1"/>
                        <c:pt idx="0">
                          <c:v>26.16%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/>
              <c:tx>
                <c:strRef>
                  <c:f>Sheet1!$L$5</c:f>
                  <c:strCache>
                    <c:ptCount val="1"/>
                    <c:pt idx="0">
                      <c:v>21.27%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{7B2EF857-D603-3C47-B1A7-9A432907A483}</c15:txfldGUID>
                      <c15:f>Sheet1!$L$5</c15:f>
                      <c15:dlblFieldTableCache>
                        <c:ptCount val="1"/>
                        <c:pt idx="0">
                          <c:v>21.27%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/>
              <c:tx>
                <c:strRef>
                  <c:f>Sheet1!$M$5</c:f>
                  <c:strCache>
                    <c:ptCount val="1"/>
                    <c:pt idx="0">
                      <c:v>16.30%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{CA9D6E6E-8247-D240-90BE-A801EBE3AD59}</c15:txfldGUID>
                      <c15:f>Sheet1!$M$5</c15:f>
                      <c15:dlblFieldTableCache>
                        <c:ptCount val="1"/>
                        <c:pt idx="0">
                          <c:v>16.30%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/>
              <c:tx>
                <c:strRef>
                  <c:f>Sheet1!$N$5</c:f>
                  <c:strCache>
                    <c:ptCount val="1"/>
                    <c:pt idx="0">
                      <c:v>15.64%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{3D600841-C644-3F4F-9F64-37835467DE8D}</c15:txfldGUID>
                      <c15:f>Sheet1!$N$5</c15:f>
                      <c15:dlblFieldTableCache>
                        <c:ptCount val="1"/>
                        <c:pt idx="0">
                          <c:v>15.64%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/>
              <c:tx>
                <c:strRef>
                  <c:f>Sheet1!$O$5</c:f>
                  <c:strCache>
                    <c:ptCount val="1"/>
                    <c:pt idx="0">
                      <c:v>33.52%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{F87D4A5E-2B8D-B14E-8EB2-E2D808B3F41D}</c15:txfldGUID>
                      <c15:f>Sheet1!$O$5</c15:f>
                      <c15:dlblFieldTableCache>
                        <c:ptCount val="1"/>
                        <c:pt idx="0">
                          <c:v>33.52%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Sheet1!$B$40:$O$40</c:f>
              <c:numCache>
                <c:formatCode>General</c:formatCode>
                <c:ptCount val="14"/>
                <c:pt idx="0">
                  <c:v>2.4E6</c:v>
                </c:pt>
                <c:pt idx="1">
                  <c:v>2.08E6</c:v>
                </c:pt>
                <c:pt idx="2">
                  <c:v>3.73333333333333E6</c:v>
                </c:pt>
                <c:pt idx="3">
                  <c:v>1.76E6</c:v>
                </c:pt>
                <c:pt idx="4">
                  <c:v>1.86666666666667E6</c:v>
                </c:pt>
                <c:pt idx="5">
                  <c:v>2.34666666666667E6</c:v>
                </c:pt>
                <c:pt idx="6">
                  <c:v>3.25333333333333E6</c:v>
                </c:pt>
                <c:pt idx="7">
                  <c:v>5.22666666666667E6</c:v>
                </c:pt>
                <c:pt idx="8">
                  <c:v>5.01333333333333E6</c:v>
                </c:pt>
                <c:pt idx="9">
                  <c:v>4.10666666666667E6</c:v>
                </c:pt>
                <c:pt idx="10">
                  <c:v>3.94666666666667E6</c:v>
                </c:pt>
                <c:pt idx="11">
                  <c:v>3.62666666666667E6</c:v>
                </c:pt>
                <c:pt idx="12">
                  <c:v>4.21333333333333E6</c:v>
                </c:pt>
                <c:pt idx="13">
                  <c:v>7.89333333333333E6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30"/>
        <c:axId val="1796832864"/>
        <c:axId val="1796835184"/>
      </c:barChart>
      <c:dateAx>
        <c:axId val="17968328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35184"/>
        <c:crosses val="autoZero"/>
        <c:auto val="1"/>
        <c:lblOffset val="100"/>
        <c:baseTimeUnit val="months"/>
      </c:dateAx>
      <c:valAx>
        <c:axId val="17968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Core Hours (Millions)</a:t>
                </a:r>
                <a:endParaRPr lang="en-US" sz="2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3286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6</xdr:row>
      <xdr:rowOff>165099</xdr:rowOff>
    </xdr:from>
    <xdr:to>
      <xdr:col>10</xdr:col>
      <xdr:colOff>561474</xdr:colOff>
      <xdr:row>37</xdr:row>
      <xdr:rowOff>73837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1</xdr:rowOff>
    </xdr:from>
    <xdr:to>
      <xdr:col>23</xdr:col>
      <xdr:colOff>171171</xdr:colOff>
      <xdr:row>26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14768</xdr:colOff>
      <xdr:row>27</xdr:row>
      <xdr:rowOff>29537</xdr:rowOff>
    </xdr:from>
    <xdr:to>
      <xdr:col>23</xdr:col>
      <xdr:colOff>177209</xdr:colOff>
      <xdr:row>46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11.876758680555" createdVersion="4" refreshedVersion="4" minRefreshableVersion="3" recordCount="335">
  <cacheSource type="worksheet">
    <worksheetSource ref="A1:C336" sheet="Sheet2"/>
  </cacheSource>
  <cacheFields count="3">
    <cacheField name="REASONVAL" numFmtId="49">
      <sharedItems count="53">
        <s v="Adder could not add files to the output datasets"/>
        <s v="Athena metadata is not available"/>
        <s v="Command timed out"/>
        <s v="Error found with transform input file___Pilot has no child processes (job wrapper has either crashed or did not send final status"/>
        <s v="Errors found in substep executor logfile"/>
        <s v="Event count validation failed"/>
        <s v="Get error: Failed to get LFC replica"/>
        <s v="Get error: Replica not found"/>
        <s v="Get error: Staging input file failed"/>
        <s v="Internal transform error"/>
        <s v="New trf: Transform received signal SIGPIPE; Old trf: No input file available - check availability of___Pilot has no child processes (job wrapper has either crashed or did not send final status"/>
        <s v="No reply to sent job"/>
        <s v="Non-zero exit code from transform substep executor"/>
        <s v="Pilot has no child processes (job wrapper has either crashed or did not send final status"/>
        <s v="Put error: Error in copying the file from job workdir to localSE"/>
        <s v="Put error: File copy timed out"/>
        <s v="Put error: Local output file missing"/>
        <s v="Transfer timeout (2weeks)"/>
        <s v="Unspecified error, consult log file___Pilot has no child processes (job wrapper has either crashed or did not send final status"/>
        <s v="lost heartbeat"/>
        <s v="unknown"/>
        <s v="DQ2 server error"/>
        <s v="General exception raised which the transform did not handle"/>
        <s v="Get function cant be called for staging input file"/>
        <s v="Not documented. Exitcode: -7"/>
        <s v="File verification failed"/>
        <s v="Get error: Failed to get POOL file catalog"/>
        <s v="Non-zero exit code from transform substep executor___Put error: Error in copying the file from job workdir to localSE"/>
        <s v="Get error: Local input file missing"/>
        <s v="Get error: No such file or directory"/>
        <s v="Non-zero exit code from transform substep executor___Put error: Error in mkdir on localSE, not allowed or no available space"/>
        <s v="Put error: Error in mkdir on localSE, not allowed or no available space"/>
        <s v="New trf: Transform received signal SIGPIPE; Old trf: No input file available - check availability of___Get error: Failed to get LFC replica"/>
        <s v="Non-zero exit code from transform substep executor___Put error: Local output file missing"/>
        <s v="job recovery failed for three days"/>
        <s v="Errors found in substep executor logfile___lost heartbeat"/>
        <s v="General exception raised which the transform did not handle___Put error: Local output file missing"/>
        <s v="Non-zero exit code from transform substep executor___cancelled"/>
        <s v="Non-zero exit code from transform substep executor___lost heartbeat"/>
        <s v="Undocumented Pilot Error Code. Exit Code: pilot1221"/>
        <s v="No space left on local disk"/>
        <s v="Not documented. Exitcode: -9"/>
        <s v="Event count validation failed___Put error: Error in copying the file from job workdir to localSE"/>
        <s v="Errors found in substep executor logfile___Put error: Error in mkdir on localSE, not allowed or no available space"/>
        <s v="Errors found in substep executor logfile___job recovery failed for three days"/>
        <s v="Unknown transExitCode error code (most likely a pilot script error, consult batch log)"/>
        <s v="Unknown transExitCode error code (most likely a pilot script error, consult batch log)___File verification failed"/>
        <s v="Unknown transExitCode error code (most likely a pilot script error, consult batch log)___Put error: Error in copying the file from job workdir to localSE"/>
        <s v="Unknown transExitCode error code (most likely a pilot script error, consult batch log)___Put error: Error in mkdir on localSE, not allowed or no available space"/>
        <s v="Unknown transExitCode error code (most likely a pilot script error, consult batch log)___job recovery failed for three days"/>
        <s v="Unknown transExitCode error code (most likely a pilot script error, consult batch log)___lost heartbeat"/>
        <s v="Errors found in substep executor logfile___Put error: Error in copying the file from job workdir to localSE"/>
        <s v="Event count validation failed___Put error: Error in mkdir on localSE, not allowed or no available space"/>
      </sharedItems>
    </cacheField>
    <cacheField name="NJOBS" numFmtId="1">
      <sharedItems containsSemiMixedTypes="0" containsString="0" containsNumber="1" containsInteger="1" minValue="0" maxValue="3641163920"/>
    </cacheField>
    <cacheField name="S_DATE" numFmtId="14">
      <sharedItems containsSemiMixedTypes="0" containsNonDate="0" containsDate="1" containsString="0" minDate="2016-01-01T00:00:00" maxDate="2017-02-02T00:00:00" count="14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5">
  <r>
    <x v="0"/>
    <n v="460016"/>
    <x v="0"/>
  </r>
  <r>
    <x v="1"/>
    <n v="47990880"/>
    <x v="0"/>
  </r>
  <r>
    <x v="2"/>
    <n v="1954352"/>
    <x v="0"/>
  </r>
  <r>
    <x v="3"/>
    <n v="9760288"/>
    <x v="0"/>
  </r>
  <r>
    <x v="4"/>
    <n v="13063200"/>
    <x v="0"/>
  </r>
  <r>
    <x v="5"/>
    <n v="253088"/>
    <x v="0"/>
  </r>
  <r>
    <x v="6"/>
    <n v="33792"/>
    <x v="0"/>
  </r>
  <r>
    <x v="7"/>
    <n v="250192"/>
    <x v="0"/>
  </r>
  <r>
    <x v="8"/>
    <n v="15502096"/>
    <x v="0"/>
  </r>
  <r>
    <x v="9"/>
    <n v="91408"/>
    <x v="0"/>
  </r>
  <r>
    <x v="10"/>
    <n v="32742512"/>
    <x v="0"/>
  </r>
  <r>
    <x v="11"/>
    <n v="0"/>
    <x v="0"/>
  </r>
  <r>
    <x v="12"/>
    <n v="35294128"/>
    <x v="0"/>
  </r>
  <r>
    <x v="13"/>
    <n v="7954480"/>
    <x v="0"/>
  </r>
  <r>
    <x v="14"/>
    <n v="1699792"/>
    <x v="0"/>
  </r>
  <r>
    <x v="15"/>
    <n v="212176"/>
    <x v="0"/>
  </r>
  <r>
    <x v="16"/>
    <n v="1825184"/>
    <x v="0"/>
  </r>
  <r>
    <x v="17"/>
    <n v="5592048"/>
    <x v="0"/>
  </r>
  <r>
    <x v="18"/>
    <n v="12427136"/>
    <x v="0"/>
  </r>
  <r>
    <x v="19"/>
    <n v="1165005968"/>
    <x v="0"/>
  </r>
  <r>
    <x v="20"/>
    <n v="631654128"/>
    <x v="0"/>
  </r>
  <r>
    <x v="0"/>
    <n v="423696"/>
    <x v="1"/>
  </r>
  <r>
    <x v="1"/>
    <n v="155497056"/>
    <x v="1"/>
  </r>
  <r>
    <x v="2"/>
    <n v="43552"/>
    <x v="1"/>
  </r>
  <r>
    <x v="21"/>
    <n v="0"/>
    <x v="1"/>
  </r>
  <r>
    <x v="4"/>
    <n v="5937472"/>
    <x v="1"/>
  </r>
  <r>
    <x v="5"/>
    <n v="394752"/>
    <x v="1"/>
  </r>
  <r>
    <x v="22"/>
    <n v="265072"/>
    <x v="1"/>
  </r>
  <r>
    <x v="6"/>
    <n v="2075968"/>
    <x v="1"/>
  </r>
  <r>
    <x v="7"/>
    <n v="22910176"/>
    <x v="1"/>
  </r>
  <r>
    <x v="8"/>
    <n v="57552"/>
    <x v="1"/>
  </r>
  <r>
    <x v="23"/>
    <n v="1664"/>
    <x v="1"/>
  </r>
  <r>
    <x v="9"/>
    <n v="191648"/>
    <x v="1"/>
  </r>
  <r>
    <x v="10"/>
    <n v="39778320"/>
    <x v="1"/>
  </r>
  <r>
    <x v="12"/>
    <n v="38863056"/>
    <x v="1"/>
  </r>
  <r>
    <x v="24"/>
    <n v="244480"/>
    <x v="1"/>
  </r>
  <r>
    <x v="14"/>
    <n v="960800"/>
    <x v="1"/>
  </r>
  <r>
    <x v="16"/>
    <n v="1073888"/>
    <x v="1"/>
  </r>
  <r>
    <x v="18"/>
    <n v="23923952"/>
    <x v="1"/>
  </r>
  <r>
    <x v="19"/>
    <n v="356806240"/>
    <x v="1"/>
  </r>
  <r>
    <x v="20"/>
    <n v="740846512"/>
    <x v="1"/>
  </r>
  <r>
    <x v="0"/>
    <n v="8813728"/>
    <x v="2"/>
  </r>
  <r>
    <x v="1"/>
    <n v="124468048"/>
    <x v="2"/>
  </r>
  <r>
    <x v="3"/>
    <n v="488083680"/>
    <x v="2"/>
  </r>
  <r>
    <x v="4"/>
    <n v="12816752"/>
    <x v="2"/>
  </r>
  <r>
    <x v="5"/>
    <n v="2356256"/>
    <x v="2"/>
  </r>
  <r>
    <x v="25"/>
    <n v="273744"/>
    <x v="2"/>
  </r>
  <r>
    <x v="6"/>
    <n v="2656"/>
    <x v="2"/>
  </r>
  <r>
    <x v="26"/>
    <n v="17344"/>
    <x v="2"/>
  </r>
  <r>
    <x v="7"/>
    <n v="115040"/>
    <x v="2"/>
  </r>
  <r>
    <x v="10"/>
    <n v="83907760"/>
    <x v="2"/>
  </r>
  <r>
    <x v="11"/>
    <n v="0"/>
    <x v="2"/>
  </r>
  <r>
    <x v="12"/>
    <n v="86620080"/>
    <x v="2"/>
  </r>
  <r>
    <x v="27"/>
    <n v="153344"/>
    <x v="2"/>
  </r>
  <r>
    <x v="14"/>
    <n v="22287232"/>
    <x v="2"/>
  </r>
  <r>
    <x v="16"/>
    <n v="3485456"/>
    <x v="2"/>
  </r>
  <r>
    <x v="18"/>
    <n v="19920"/>
    <x v="2"/>
  </r>
  <r>
    <x v="19"/>
    <n v="668458240"/>
    <x v="2"/>
  </r>
  <r>
    <x v="20"/>
    <n v="1489104080"/>
    <x v="2"/>
  </r>
  <r>
    <x v="0"/>
    <n v="408464"/>
    <x v="3"/>
  </r>
  <r>
    <x v="1"/>
    <n v="3048960"/>
    <x v="3"/>
  </r>
  <r>
    <x v="21"/>
    <n v="0"/>
    <x v="3"/>
  </r>
  <r>
    <x v="4"/>
    <n v="4093136"/>
    <x v="3"/>
  </r>
  <r>
    <x v="5"/>
    <n v="718432"/>
    <x v="3"/>
  </r>
  <r>
    <x v="25"/>
    <n v="163584"/>
    <x v="3"/>
  </r>
  <r>
    <x v="6"/>
    <n v="3328976"/>
    <x v="3"/>
  </r>
  <r>
    <x v="7"/>
    <n v="6369056"/>
    <x v="3"/>
  </r>
  <r>
    <x v="8"/>
    <n v="1699584"/>
    <x v="3"/>
  </r>
  <r>
    <x v="10"/>
    <n v="16854352"/>
    <x v="3"/>
  </r>
  <r>
    <x v="11"/>
    <n v="0"/>
    <x v="3"/>
  </r>
  <r>
    <x v="12"/>
    <n v="49572896"/>
    <x v="3"/>
  </r>
  <r>
    <x v="13"/>
    <n v="194688"/>
    <x v="3"/>
  </r>
  <r>
    <x v="14"/>
    <n v="11009232"/>
    <x v="3"/>
  </r>
  <r>
    <x v="16"/>
    <n v="884512"/>
    <x v="3"/>
  </r>
  <r>
    <x v="19"/>
    <n v="72302960"/>
    <x v="3"/>
  </r>
  <r>
    <x v="20"/>
    <n v="28439312"/>
    <x v="3"/>
  </r>
  <r>
    <x v="0"/>
    <n v="343888"/>
    <x v="4"/>
  </r>
  <r>
    <x v="1"/>
    <n v="90111072"/>
    <x v="4"/>
  </r>
  <r>
    <x v="2"/>
    <n v="10304"/>
    <x v="4"/>
  </r>
  <r>
    <x v="4"/>
    <n v="7257696"/>
    <x v="4"/>
  </r>
  <r>
    <x v="5"/>
    <n v="1709088"/>
    <x v="4"/>
  </r>
  <r>
    <x v="25"/>
    <n v="258096"/>
    <x v="4"/>
  </r>
  <r>
    <x v="6"/>
    <n v="69307168"/>
    <x v="4"/>
  </r>
  <r>
    <x v="26"/>
    <n v="1101728"/>
    <x v="4"/>
  </r>
  <r>
    <x v="28"/>
    <n v="278960"/>
    <x v="4"/>
  </r>
  <r>
    <x v="29"/>
    <n v="17040"/>
    <x v="4"/>
  </r>
  <r>
    <x v="7"/>
    <n v="653136"/>
    <x v="4"/>
  </r>
  <r>
    <x v="8"/>
    <n v="13350272"/>
    <x v="4"/>
  </r>
  <r>
    <x v="10"/>
    <n v="24626576"/>
    <x v="4"/>
  </r>
  <r>
    <x v="11"/>
    <n v="0"/>
    <x v="4"/>
  </r>
  <r>
    <x v="12"/>
    <n v="53370896"/>
    <x v="4"/>
  </r>
  <r>
    <x v="30"/>
    <n v="107600"/>
    <x v="4"/>
  </r>
  <r>
    <x v="13"/>
    <n v="2411072"/>
    <x v="4"/>
  </r>
  <r>
    <x v="14"/>
    <n v="4956352"/>
    <x v="4"/>
  </r>
  <r>
    <x v="31"/>
    <n v="35744080"/>
    <x v="4"/>
  </r>
  <r>
    <x v="15"/>
    <n v="780000"/>
    <x v="4"/>
  </r>
  <r>
    <x v="16"/>
    <n v="800640"/>
    <x v="4"/>
  </r>
  <r>
    <x v="17"/>
    <n v="5681920"/>
    <x v="4"/>
  </r>
  <r>
    <x v="18"/>
    <n v="1233504"/>
    <x v="4"/>
  </r>
  <r>
    <x v="19"/>
    <n v="416924320"/>
    <x v="4"/>
  </r>
  <r>
    <x v="20"/>
    <n v="14308576"/>
    <x v="4"/>
  </r>
  <r>
    <x v="0"/>
    <n v="3056336"/>
    <x v="5"/>
  </r>
  <r>
    <x v="1"/>
    <n v="219802896"/>
    <x v="5"/>
  </r>
  <r>
    <x v="2"/>
    <n v="10976"/>
    <x v="5"/>
  </r>
  <r>
    <x v="4"/>
    <n v="10927344"/>
    <x v="5"/>
  </r>
  <r>
    <x v="5"/>
    <n v="4710976"/>
    <x v="5"/>
  </r>
  <r>
    <x v="6"/>
    <n v="399718768"/>
    <x v="5"/>
  </r>
  <r>
    <x v="28"/>
    <n v="321568"/>
    <x v="5"/>
  </r>
  <r>
    <x v="7"/>
    <n v="16848"/>
    <x v="5"/>
  </r>
  <r>
    <x v="8"/>
    <n v="3712384"/>
    <x v="5"/>
  </r>
  <r>
    <x v="32"/>
    <n v="723200"/>
    <x v="5"/>
  </r>
  <r>
    <x v="10"/>
    <n v="89414176"/>
    <x v="5"/>
  </r>
  <r>
    <x v="11"/>
    <n v="0"/>
    <x v="5"/>
  </r>
  <r>
    <x v="12"/>
    <n v="68011872"/>
    <x v="5"/>
  </r>
  <r>
    <x v="27"/>
    <n v="376784"/>
    <x v="5"/>
  </r>
  <r>
    <x v="30"/>
    <n v="315968"/>
    <x v="5"/>
  </r>
  <r>
    <x v="33"/>
    <n v="36752"/>
    <x v="5"/>
  </r>
  <r>
    <x v="13"/>
    <n v="3002240"/>
    <x v="5"/>
  </r>
  <r>
    <x v="14"/>
    <n v="3678160"/>
    <x v="5"/>
  </r>
  <r>
    <x v="31"/>
    <n v="3964656"/>
    <x v="5"/>
  </r>
  <r>
    <x v="15"/>
    <n v="250784"/>
    <x v="5"/>
  </r>
  <r>
    <x v="16"/>
    <n v="3724192"/>
    <x v="5"/>
  </r>
  <r>
    <x v="17"/>
    <n v="7498960"/>
    <x v="5"/>
  </r>
  <r>
    <x v="34"/>
    <n v="506608"/>
    <x v="5"/>
  </r>
  <r>
    <x v="19"/>
    <n v="410287472"/>
    <x v="5"/>
  </r>
  <r>
    <x v="20"/>
    <n v="62681440"/>
    <x v="5"/>
  </r>
  <r>
    <x v="0"/>
    <n v="6968160"/>
    <x v="6"/>
  </r>
  <r>
    <x v="1"/>
    <n v="190417424"/>
    <x v="6"/>
  </r>
  <r>
    <x v="2"/>
    <n v="57696"/>
    <x v="6"/>
  </r>
  <r>
    <x v="21"/>
    <n v="0"/>
    <x v="6"/>
  </r>
  <r>
    <x v="4"/>
    <n v="14914656"/>
    <x v="6"/>
  </r>
  <r>
    <x v="5"/>
    <n v="3154304"/>
    <x v="6"/>
  </r>
  <r>
    <x v="6"/>
    <n v="189287760"/>
    <x v="6"/>
  </r>
  <r>
    <x v="8"/>
    <n v="1202512"/>
    <x v="6"/>
  </r>
  <r>
    <x v="10"/>
    <n v="494846864"/>
    <x v="6"/>
  </r>
  <r>
    <x v="11"/>
    <n v="0"/>
    <x v="6"/>
  </r>
  <r>
    <x v="12"/>
    <n v="112583728"/>
    <x v="6"/>
  </r>
  <r>
    <x v="13"/>
    <n v="587376"/>
    <x v="6"/>
  </r>
  <r>
    <x v="14"/>
    <n v="9412560"/>
    <x v="6"/>
  </r>
  <r>
    <x v="16"/>
    <n v="6794544"/>
    <x v="6"/>
  </r>
  <r>
    <x v="17"/>
    <n v="522896"/>
    <x v="6"/>
  </r>
  <r>
    <x v="34"/>
    <n v="516048"/>
    <x v="6"/>
  </r>
  <r>
    <x v="19"/>
    <n v="398360064"/>
    <x v="6"/>
  </r>
  <r>
    <x v="20"/>
    <n v="113886016"/>
    <x v="6"/>
  </r>
  <r>
    <x v="0"/>
    <n v="16909024"/>
    <x v="7"/>
  </r>
  <r>
    <x v="1"/>
    <n v="496623264"/>
    <x v="7"/>
  </r>
  <r>
    <x v="2"/>
    <n v="21632"/>
    <x v="7"/>
  </r>
  <r>
    <x v="4"/>
    <n v="13609344"/>
    <x v="7"/>
  </r>
  <r>
    <x v="35"/>
    <n v="59264"/>
    <x v="7"/>
  </r>
  <r>
    <x v="5"/>
    <n v="1160288"/>
    <x v="7"/>
  </r>
  <r>
    <x v="25"/>
    <n v="177168"/>
    <x v="7"/>
  </r>
  <r>
    <x v="22"/>
    <n v="1709760"/>
    <x v="7"/>
  </r>
  <r>
    <x v="36"/>
    <n v="87536"/>
    <x v="7"/>
  </r>
  <r>
    <x v="6"/>
    <n v="18368"/>
    <x v="7"/>
  </r>
  <r>
    <x v="28"/>
    <n v="454240"/>
    <x v="7"/>
  </r>
  <r>
    <x v="8"/>
    <n v="13490864"/>
    <x v="7"/>
  </r>
  <r>
    <x v="10"/>
    <n v="561278208"/>
    <x v="7"/>
  </r>
  <r>
    <x v="11"/>
    <n v="0"/>
    <x v="7"/>
  </r>
  <r>
    <x v="12"/>
    <n v="125856128"/>
    <x v="7"/>
  </r>
  <r>
    <x v="27"/>
    <n v="93216"/>
    <x v="7"/>
  </r>
  <r>
    <x v="30"/>
    <n v="1766048"/>
    <x v="7"/>
  </r>
  <r>
    <x v="33"/>
    <n v="140384"/>
    <x v="7"/>
  </r>
  <r>
    <x v="37"/>
    <n v="238048"/>
    <x v="7"/>
  </r>
  <r>
    <x v="38"/>
    <n v="119952"/>
    <x v="7"/>
  </r>
  <r>
    <x v="13"/>
    <n v="5692784"/>
    <x v="7"/>
  </r>
  <r>
    <x v="14"/>
    <n v="55789168"/>
    <x v="7"/>
  </r>
  <r>
    <x v="31"/>
    <n v="19901808"/>
    <x v="7"/>
  </r>
  <r>
    <x v="16"/>
    <n v="4756480"/>
    <x v="7"/>
  </r>
  <r>
    <x v="17"/>
    <n v="16935824"/>
    <x v="7"/>
  </r>
  <r>
    <x v="39"/>
    <n v="246896"/>
    <x v="7"/>
  </r>
  <r>
    <x v="34"/>
    <n v="532224"/>
    <x v="7"/>
  </r>
  <r>
    <x v="19"/>
    <n v="636286144"/>
    <x v="7"/>
  </r>
  <r>
    <x v="20"/>
    <n v="150425984"/>
    <x v="7"/>
  </r>
  <r>
    <x v="0"/>
    <n v="6877328"/>
    <x v="8"/>
  </r>
  <r>
    <x v="1"/>
    <n v="112827312"/>
    <x v="8"/>
  </r>
  <r>
    <x v="4"/>
    <n v="8454480"/>
    <x v="8"/>
  </r>
  <r>
    <x v="5"/>
    <n v="2242128"/>
    <x v="8"/>
  </r>
  <r>
    <x v="25"/>
    <n v="248464"/>
    <x v="8"/>
  </r>
  <r>
    <x v="22"/>
    <n v="62544"/>
    <x v="8"/>
  </r>
  <r>
    <x v="6"/>
    <n v="10320"/>
    <x v="8"/>
  </r>
  <r>
    <x v="28"/>
    <n v="115584"/>
    <x v="8"/>
  </r>
  <r>
    <x v="7"/>
    <n v="13303856"/>
    <x v="8"/>
  </r>
  <r>
    <x v="8"/>
    <n v="44400"/>
    <x v="8"/>
  </r>
  <r>
    <x v="9"/>
    <n v="1729712"/>
    <x v="8"/>
  </r>
  <r>
    <x v="10"/>
    <n v="34912336"/>
    <x v="8"/>
  </r>
  <r>
    <x v="11"/>
    <n v="0"/>
    <x v="8"/>
  </r>
  <r>
    <x v="40"/>
    <n v="11504"/>
    <x v="8"/>
  </r>
  <r>
    <x v="12"/>
    <n v="98597712"/>
    <x v="8"/>
  </r>
  <r>
    <x v="27"/>
    <n v="175696"/>
    <x v="8"/>
  </r>
  <r>
    <x v="38"/>
    <n v="253120"/>
    <x v="8"/>
  </r>
  <r>
    <x v="24"/>
    <n v="359520"/>
    <x v="8"/>
  </r>
  <r>
    <x v="13"/>
    <n v="2302560"/>
    <x v="8"/>
  </r>
  <r>
    <x v="14"/>
    <n v="27576672"/>
    <x v="8"/>
  </r>
  <r>
    <x v="16"/>
    <n v="822464"/>
    <x v="8"/>
  </r>
  <r>
    <x v="17"/>
    <n v="2857568"/>
    <x v="8"/>
  </r>
  <r>
    <x v="18"/>
    <n v="20525760"/>
    <x v="8"/>
  </r>
  <r>
    <x v="34"/>
    <n v="723024"/>
    <x v="8"/>
  </r>
  <r>
    <x v="19"/>
    <n v="358330544"/>
    <x v="8"/>
  </r>
  <r>
    <x v="20"/>
    <n v="146791536"/>
    <x v="8"/>
  </r>
  <r>
    <x v="0"/>
    <n v="3186592"/>
    <x v="9"/>
  </r>
  <r>
    <x v="1"/>
    <n v="111907920"/>
    <x v="9"/>
  </r>
  <r>
    <x v="2"/>
    <n v="18992"/>
    <x v="9"/>
  </r>
  <r>
    <x v="4"/>
    <n v="11268944"/>
    <x v="9"/>
  </r>
  <r>
    <x v="5"/>
    <n v="668560"/>
    <x v="9"/>
  </r>
  <r>
    <x v="25"/>
    <n v="215152"/>
    <x v="9"/>
  </r>
  <r>
    <x v="22"/>
    <n v="116048"/>
    <x v="9"/>
  </r>
  <r>
    <x v="6"/>
    <n v="26176"/>
    <x v="9"/>
  </r>
  <r>
    <x v="28"/>
    <n v="59568"/>
    <x v="9"/>
  </r>
  <r>
    <x v="29"/>
    <n v="134368"/>
    <x v="9"/>
  </r>
  <r>
    <x v="7"/>
    <n v="51727760"/>
    <x v="9"/>
  </r>
  <r>
    <x v="8"/>
    <n v="817264"/>
    <x v="9"/>
  </r>
  <r>
    <x v="23"/>
    <n v="6944"/>
    <x v="9"/>
  </r>
  <r>
    <x v="9"/>
    <n v="468400"/>
    <x v="9"/>
  </r>
  <r>
    <x v="10"/>
    <n v="27887008"/>
    <x v="9"/>
  </r>
  <r>
    <x v="11"/>
    <n v="0"/>
    <x v="9"/>
  </r>
  <r>
    <x v="12"/>
    <n v="76232112"/>
    <x v="9"/>
  </r>
  <r>
    <x v="24"/>
    <n v="121392"/>
    <x v="9"/>
  </r>
  <r>
    <x v="41"/>
    <n v="72512"/>
    <x v="9"/>
  </r>
  <r>
    <x v="13"/>
    <n v="965136"/>
    <x v="9"/>
  </r>
  <r>
    <x v="14"/>
    <n v="20758240"/>
    <x v="9"/>
  </r>
  <r>
    <x v="31"/>
    <n v="109456"/>
    <x v="9"/>
  </r>
  <r>
    <x v="16"/>
    <n v="1397504"/>
    <x v="9"/>
  </r>
  <r>
    <x v="17"/>
    <n v="2841248"/>
    <x v="9"/>
  </r>
  <r>
    <x v="18"/>
    <n v="1703040"/>
    <x v="9"/>
  </r>
  <r>
    <x v="34"/>
    <n v="144544"/>
    <x v="9"/>
  </r>
  <r>
    <x v="19"/>
    <n v="190431936"/>
    <x v="9"/>
  </r>
  <r>
    <x v="20"/>
    <n v="59316976"/>
    <x v="9"/>
  </r>
  <r>
    <x v="0"/>
    <n v="14255616"/>
    <x v="10"/>
  </r>
  <r>
    <x v="1"/>
    <n v="94534208"/>
    <x v="10"/>
  </r>
  <r>
    <x v="2"/>
    <n v="114640"/>
    <x v="10"/>
  </r>
  <r>
    <x v="4"/>
    <n v="12186912"/>
    <x v="10"/>
  </r>
  <r>
    <x v="5"/>
    <n v="1705344"/>
    <x v="10"/>
  </r>
  <r>
    <x v="42"/>
    <n v="64960"/>
    <x v="10"/>
  </r>
  <r>
    <x v="25"/>
    <n v="263584"/>
    <x v="10"/>
  </r>
  <r>
    <x v="22"/>
    <n v="109872"/>
    <x v="10"/>
  </r>
  <r>
    <x v="6"/>
    <n v="2125456"/>
    <x v="10"/>
  </r>
  <r>
    <x v="28"/>
    <n v="148384"/>
    <x v="10"/>
  </r>
  <r>
    <x v="7"/>
    <n v="26426400"/>
    <x v="10"/>
  </r>
  <r>
    <x v="8"/>
    <n v="73042544"/>
    <x v="10"/>
  </r>
  <r>
    <x v="9"/>
    <n v="103264"/>
    <x v="10"/>
  </r>
  <r>
    <x v="10"/>
    <n v="151361424"/>
    <x v="10"/>
  </r>
  <r>
    <x v="11"/>
    <n v="0"/>
    <x v="10"/>
  </r>
  <r>
    <x v="12"/>
    <n v="93344112"/>
    <x v="10"/>
  </r>
  <r>
    <x v="27"/>
    <n v="847808"/>
    <x v="10"/>
  </r>
  <r>
    <x v="41"/>
    <n v="38960"/>
    <x v="10"/>
  </r>
  <r>
    <x v="14"/>
    <n v="112996208"/>
    <x v="10"/>
  </r>
  <r>
    <x v="16"/>
    <n v="3154688"/>
    <x v="10"/>
  </r>
  <r>
    <x v="17"/>
    <n v="5622976"/>
    <x v="10"/>
  </r>
  <r>
    <x v="18"/>
    <n v="0"/>
    <x v="10"/>
  </r>
  <r>
    <x v="34"/>
    <n v="15787152"/>
    <x v="10"/>
  </r>
  <r>
    <x v="19"/>
    <n v="3641163920"/>
    <x v="10"/>
  </r>
  <r>
    <x v="20"/>
    <n v="261624272"/>
    <x v="10"/>
  </r>
  <r>
    <x v="0"/>
    <n v="22973520"/>
    <x v="11"/>
  </r>
  <r>
    <x v="1"/>
    <n v="189073472"/>
    <x v="11"/>
  </r>
  <r>
    <x v="2"/>
    <n v="151552"/>
    <x v="11"/>
  </r>
  <r>
    <x v="3"/>
    <n v="250528"/>
    <x v="11"/>
  </r>
  <r>
    <x v="4"/>
    <n v="24576112"/>
    <x v="11"/>
  </r>
  <r>
    <x v="43"/>
    <n v="266624"/>
    <x v="11"/>
  </r>
  <r>
    <x v="44"/>
    <n v="114352"/>
    <x v="11"/>
  </r>
  <r>
    <x v="5"/>
    <n v="1447600"/>
    <x v="11"/>
  </r>
  <r>
    <x v="25"/>
    <n v="274368"/>
    <x v="11"/>
  </r>
  <r>
    <x v="22"/>
    <n v="340400"/>
    <x v="11"/>
  </r>
  <r>
    <x v="28"/>
    <n v="382704"/>
    <x v="11"/>
  </r>
  <r>
    <x v="8"/>
    <n v="582043024"/>
    <x v="11"/>
  </r>
  <r>
    <x v="9"/>
    <n v="226112"/>
    <x v="11"/>
  </r>
  <r>
    <x v="10"/>
    <n v="91265056"/>
    <x v="11"/>
  </r>
  <r>
    <x v="11"/>
    <n v="0"/>
    <x v="11"/>
  </r>
  <r>
    <x v="12"/>
    <n v="107353024"/>
    <x v="11"/>
  </r>
  <r>
    <x v="27"/>
    <n v="388528"/>
    <x v="11"/>
  </r>
  <r>
    <x v="30"/>
    <n v="442576"/>
    <x v="11"/>
  </r>
  <r>
    <x v="38"/>
    <n v="0"/>
    <x v="11"/>
  </r>
  <r>
    <x v="14"/>
    <n v="29823680"/>
    <x v="11"/>
  </r>
  <r>
    <x v="31"/>
    <n v="63623616"/>
    <x v="11"/>
  </r>
  <r>
    <x v="16"/>
    <n v="2889280"/>
    <x v="11"/>
  </r>
  <r>
    <x v="17"/>
    <n v="25453424"/>
    <x v="11"/>
  </r>
  <r>
    <x v="45"/>
    <n v="314011760"/>
    <x v="11"/>
  </r>
  <r>
    <x v="46"/>
    <n v="432"/>
    <x v="11"/>
  </r>
  <r>
    <x v="47"/>
    <n v="376768"/>
    <x v="11"/>
  </r>
  <r>
    <x v="48"/>
    <n v="94480"/>
    <x v="11"/>
  </r>
  <r>
    <x v="49"/>
    <n v="1546064"/>
    <x v="11"/>
  </r>
  <r>
    <x v="50"/>
    <n v="96640"/>
    <x v="11"/>
  </r>
  <r>
    <x v="34"/>
    <n v="12737168"/>
    <x v="11"/>
  </r>
  <r>
    <x v="19"/>
    <n v="1620467408"/>
    <x v="11"/>
  </r>
  <r>
    <x v="20"/>
    <n v="181330480"/>
    <x v="11"/>
  </r>
  <r>
    <x v="0"/>
    <n v="11353664"/>
    <x v="12"/>
  </r>
  <r>
    <x v="1"/>
    <n v="29827680"/>
    <x v="12"/>
  </r>
  <r>
    <x v="4"/>
    <n v="45822912"/>
    <x v="12"/>
  </r>
  <r>
    <x v="51"/>
    <n v="92240"/>
    <x v="12"/>
  </r>
  <r>
    <x v="43"/>
    <n v="283952"/>
    <x v="12"/>
  </r>
  <r>
    <x v="35"/>
    <n v="91520"/>
    <x v="12"/>
  </r>
  <r>
    <x v="5"/>
    <n v="2151056"/>
    <x v="12"/>
  </r>
  <r>
    <x v="52"/>
    <n v="74496"/>
    <x v="12"/>
  </r>
  <r>
    <x v="25"/>
    <n v="84752"/>
    <x v="12"/>
  </r>
  <r>
    <x v="6"/>
    <n v="61072"/>
    <x v="12"/>
  </r>
  <r>
    <x v="7"/>
    <n v="7153360"/>
    <x v="12"/>
  </r>
  <r>
    <x v="8"/>
    <n v="1652393488"/>
    <x v="12"/>
  </r>
  <r>
    <x v="10"/>
    <n v="4822576"/>
    <x v="12"/>
  </r>
  <r>
    <x v="11"/>
    <n v="0"/>
    <x v="12"/>
  </r>
  <r>
    <x v="12"/>
    <n v="179856768"/>
    <x v="12"/>
  </r>
  <r>
    <x v="30"/>
    <n v="690368"/>
    <x v="12"/>
  </r>
  <r>
    <x v="38"/>
    <n v="504016"/>
    <x v="12"/>
  </r>
  <r>
    <x v="14"/>
    <n v="12504656"/>
    <x v="12"/>
  </r>
  <r>
    <x v="31"/>
    <n v="66370896"/>
    <x v="12"/>
  </r>
  <r>
    <x v="16"/>
    <n v="102608"/>
    <x v="12"/>
  </r>
  <r>
    <x v="17"/>
    <n v="39241840"/>
    <x v="12"/>
  </r>
  <r>
    <x v="45"/>
    <n v="724872160"/>
    <x v="12"/>
  </r>
  <r>
    <x v="47"/>
    <n v="861824"/>
    <x v="12"/>
  </r>
  <r>
    <x v="48"/>
    <n v="96400"/>
    <x v="12"/>
  </r>
  <r>
    <x v="49"/>
    <n v="1720720"/>
    <x v="12"/>
  </r>
  <r>
    <x v="19"/>
    <n v="2498310736"/>
    <x v="12"/>
  </r>
  <r>
    <x v="20"/>
    <n v="25224064"/>
    <x v="12"/>
  </r>
  <r>
    <x v="0"/>
    <n v="984720"/>
    <x v="13"/>
  </r>
  <r>
    <x v="1"/>
    <n v="14964992"/>
    <x v="13"/>
  </r>
  <r>
    <x v="4"/>
    <n v="107177968"/>
    <x v="13"/>
  </r>
  <r>
    <x v="51"/>
    <n v="210704"/>
    <x v="13"/>
  </r>
  <r>
    <x v="5"/>
    <n v="6015104"/>
    <x v="13"/>
  </r>
  <r>
    <x v="6"/>
    <n v="72159360"/>
    <x v="13"/>
  </r>
  <r>
    <x v="28"/>
    <n v="96080"/>
    <x v="13"/>
  </r>
  <r>
    <x v="8"/>
    <n v="2329456"/>
    <x v="13"/>
  </r>
  <r>
    <x v="9"/>
    <n v="96144"/>
    <x v="13"/>
  </r>
  <r>
    <x v="10"/>
    <n v="2607840"/>
    <x v="13"/>
  </r>
  <r>
    <x v="11"/>
    <n v="0"/>
    <x v="13"/>
  </r>
  <r>
    <x v="12"/>
    <n v="437720352"/>
    <x v="13"/>
  </r>
  <r>
    <x v="13"/>
    <n v="790592"/>
    <x v="13"/>
  </r>
  <r>
    <x v="14"/>
    <n v="5468064"/>
    <x v="13"/>
  </r>
  <r>
    <x v="31"/>
    <n v="3119264"/>
    <x v="13"/>
  </r>
  <r>
    <x v="16"/>
    <n v="188864"/>
    <x v="13"/>
  </r>
  <r>
    <x v="17"/>
    <n v="42545120"/>
    <x v="13"/>
  </r>
  <r>
    <x v="39"/>
    <n v="199264"/>
    <x v="13"/>
  </r>
  <r>
    <x v="45"/>
    <n v="1672992096"/>
    <x v="13"/>
  </r>
  <r>
    <x v="47"/>
    <n v="1369152"/>
    <x v="13"/>
  </r>
  <r>
    <x v="48"/>
    <n v="669584"/>
    <x v="13"/>
  </r>
  <r>
    <x v="50"/>
    <n v="612048"/>
    <x v="13"/>
  </r>
  <r>
    <x v="19"/>
    <n v="79035472"/>
    <x v="13"/>
  </r>
  <r>
    <x v="20"/>
    <n v="26673328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A19" firstHeaderRow="1" firstDataRow="2" firstDataCol="1"/>
  <pivotFields count="3">
    <pivotField axis="axisCol" showAll="0">
      <items count="54">
        <item x="0"/>
        <item x="1"/>
        <item x="2"/>
        <item h="1" x="21"/>
        <item x="3"/>
        <item x="4"/>
        <item x="44"/>
        <item x="35"/>
        <item x="51"/>
        <item x="43"/>
        <item x="5"/>
        <item x="42"/>
        <item x="52"/>
        <item x="25"/>
        <item x="22"/>
        <item x="36"/>
        <item x="6"/>
        <item x="26"/>
        <item x="28"/>
        <item x="29"/>
        <item x="7"/>
        <item x="8"/>
        <item x="23"/>
        <item x="9"/>
        <item x="34"/>
        <item x="19"/>
        <item x="32"/>
        <item x="10"/>
        <item h="1" x="11"/>
        <item x="40"/>
        <item x="12"/>
        <item x="37"/>
        <item x="38"/>
        <item x="27"/>
        <item x="30"/>
        <item x="33"/>
        <item x="24"/>
        <item x="41"/>
        <item x="13"/>
        <item x="14"/>
        <item x="31"/>
        <item x="15"/>
        <item x="16"/>
        <item x="17"/>
        <item x="39"/>
        <item x="20"/>
        <item x="45"/>
        <item x="46"/>
        <item x="49"/>
        <item x="50"/>
        <item x="47"/>
        <item x="48"/>
        <item x="18"/>
        <item t="default"/>
      </items>
    </pivotField>
    <pivotField dataField="1" numFmtI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52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Sum of NJOB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rminatedjobsstatu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G9" zoomScale="86" workbookViewId="0">
      <selection activeCell="Y33" sqref="Y33"/>
    </sheetView>
  </sheetViews>
  <sheetFormatPr baseColWidth="10" defaultRowHeight="16" x14ac:dyDescent="0.2"/>
  <cols>
    <col min="1" max="1" width="28.5" bestFit="1" customWidth="1"/>
    <col min="2" max="15" width="10.6640625" bestFit="1" customWidth="1"/>
  </cols>
  <sheetData>
    <row r="1" spans="1:15" ht="35" x14ac:dyDescent="0.35">
      <c r="A1" s="1"/>
      <c r="B1" s="2">
        <v>42370</v>
      </c>
      <c r="C1" s="2">
        <v>42401</v>
      </c>
      <c r="D1" s="2">
        <v>42430</v>
      </c>
      <c r="E1" s="2">
        <v>42461</v>
      </c>
      <c r="F1" s="2">
        <v>42491</v>
      </c>
      <c r="G1" s="2">
        <v>42522</v>
      </c>
      <c r="H1" s="2">
        <v>42552</v>
      </c>
      <c r="I1" s="2">
        <v>42583</v>
      </c>
      <c r="J1" s="2">
        <v>42614</v>
      </c>
      <c r="K1" s="2">
        <v>42644</v>
      </c>
      <c r="L1" s="2">
        <v>42675</v>
      </c>
      <c r="M1" s="2">
        <v>42705</v>
      </c>
      <c r="N1" s="2">
        <v>42736</v>
      </c>
      <c r="O1" s="2">
        <v>42767</v>
      </c>
    </row>
    <row r="2" spans="1:15" ht="19" x14ac:dyDescent="0.25">
      <c r="A2" s="3" t="s">
        <v>0</v>
      </c>
      <c r="B2" s="7">
        <v>4500000</v>
      </c>
      <c r="C2" s="7">
        <v>3900000</v>
      </c>
      <c r="D2" s="7">
        <v>7000000</v>
      </c>
      <c r="E2" s="7">
        <v>3300000</v>
      </c>
      <c r="F2" s="7">
        <v>3500000</v>
      </c>
      <c r="G2" s="7">
        <v>4400000</v>
      </c>
      <c r="H2" s="7">
        <v>6100000</v>
      </c>
      <c r="I2" s="7">
        <v>9800000</v>
      </c>
      <c r="J2" s="7">
        <v>9400000</v>
      </c>
      <c r="K2" s="7">
        <v>7700000</v>
      </c>
      <c r="L2" s="8">
        <v>7400000</v>
      </c>
      <c r="M2" s="8">
        <v>6800000</v>
      </c>
      <c r="N2" s="8">
        <v>7900000</v>
      </c>
      <c r="O2" s="7">
        <v>14800000</v>
      </c>
    </row>
    <row r="3" spans="1:15" ht="19" x14ac:dyDescent="0.25">
      <c r="A3" s="3" t="s">
        <v>1</v>
      </c>
      <c r="B3" s="7">
        <v>25957795</v>
      </c>
      <c r="C3" s="7">
        <v>33882817</v>
      </c>
      <c r="D3" s="7">
        <v>49169712</v>
      </c>
      <c r="E3" s="7">
        <v>38081469</v>
      </c>
      <c r="F3" s="7">
        <v>41042068</v>
      </c>
      <c r="G3" s="7">
        <v>35949706</v>
      </c>
      <c r="H3" s="7">
        <v>42013406</v>
      </c>
      <c r="I3" s="7">
        <v>35888187</v>
      </c>
      <c r="J3" s="7">
        <v>44425046</v>
      </c>
      <c r="K3" s="7">
        <v>35528591</v>
      </c>
      <c r="L3" s="8">
        <v>31873249</v>
      </c>
      <c r="M3" s="8">
        <v>41082459</v>
      </c>
      <c r="N3" s="8">
        <v>46653468</v>
      </c>
      <c r="O3" s="8">
        <v>33083004</v>
      </c>
    </row>
    <row r="4" spans="1:15" ht="18" x14ac:dyDescent="0.2">
      <c r="A4" s="5" t="s">
        <v>1</v>
      </c>
      <c r="B4" s="9">
        <v>24676956</v>
      </c>
      <c r="C4" s="9">
        <v>31679537</v>
      </c>
      <c r="D4" s="9">
        <v>44759093</v>
      </c>
      <c r="E4" s="9">
        <v>33355720</v>
      </c>
      <c r="F4" s="9">
        <v>34083340</v>
      </c>
      <c r="G4" s="9">
        <v>26677735</v>
      </c>
      <c r="H4" s="9">
        <v>35517768</v>
      </c>
      <c r="I4" s="9">
        <v>27107596</v>
      </c>
      <c r="J4" s="9">
        <v>32314661</v>
      </c>
      <c r="K4" s="9">
        <v>21833894</v>
      </c>
      <c r="L4" s="9">
        <v>27262116</v>
      </c>
      <c r="M4" s="9">
        <v>34899162</v>
      </c>
      <c r="N4" s="9">
        <v>42652940</v>
      </c>
      <c r="O4" s="9">
        <v>29298416</v>
      </c>
    </row>
    <row r="5" spans="1:15" ht="18" x14ac:dyDescent="0.2">
      <c r="A5" s="4" t="s">
        <v>2</v>
      </c>
      <c r="B5" s="6">
        <v>0.15329999999999999</v>
      </c>
      <c r="C5" s="6">
        <v>0.1084</v>
      </c>
      <c r="D5" s="6">
        <v>0.13469999999999999</v>
      </c>
      <c r="E5" s="6">
        <v>8.8999999999999996E-2</v>
      </c>
      <c r="F5" s="6">
        <v>9.3700000000000006E-2</v>
      </c>
      <c r="G5" s="6">
        <v>0.1429</v>
      </c>
      <c r="H5" s="6">
        <v>0.14749999999999999</v>
      </c>
      <c r="I5" s="6">
        <v>0.26629999999999998</v>
      </c>
      <c r="J5" s="6">
        <v>0.22459999999999999</v>
      </c>
      <c r="K5" s="6">
        <v>0.2616</v>
      </c>
      <c r="L5" s="6">
        <v>0.2127</v>
      </c>
      <c r="M5" s="6">
        <v>0.16300000000000001</v>
      </c>
      <c r="N5" s="6">
        <v>0.15640000000000001</v>
      </c>
      <c r="O5" s="6">
        <v>0.3352</v>
      </c>
    </row>
    <row r="39" spans="1:15" ht="18" x14ac:dyDescent="0.2">
      <c r="B39" s="2">
        <v>42370</v>
      </c>
      <c r="C39" s="2">
        <v>42401</v>
      </c>
      <c r="D39" s="2">
        <v>42430</v>
      </c>
      <c r="E39" s="2">
        <v>42461</v>
      </c>
      <c r="F39" s="2">
        <v>42491</v>
      </c>
      <c r="G39" s="2">
        <v>42522</v>
      </c>
      <c r="H39" s="2">
        <v>42552</v>
      </c>
      <c r="I39" s="2">
        <v>42583</v>
      </c>
      <c r="J39" s="2">
        <v>42614</v>
      </c>
      <c r="K39" s="2">
        <v>42644</v>
      </c>
      <c r="L39" s="2">
        <v>42675</v>
      </c>
      <c r="M39" s="2">
        <v>42705</v>
      </c>
      <c r="N39" s="2">
        <v>42736</v>
      </c>
      <c r="O39" s="2">
        <v>42767</v>
      </c>
    </row>
    <row r="40" spans="1:15" ht="18" x14ac:dyDescent="0.2">
      <c r="A40" s="3" t="s">
        <v>0</v>
      </c>
      <c r="B40">
        <f>B2*(16/30)</f>
        <v>2400000</v>
      </c>
      <c r="C40">
        <f t="shared" ref="C40:O40" si="0">C2*(16/30)</f>
        <v>2080000</v>
      </c>
      <c r="D40">
        <f t="shared" si="0"/>
        <v>3733333.3333333335</v>
      </c>
      <c r="E40">
        <f t="shared" si="0"/>
        <v>1760000</v>
      </c>
      <c r="F40">
        <f t="shared" si="0"/>
        <v>1866666.6666666667</v>
      </c>
      <c r="G40">
        <f t="shared" si="0"/>
        <v>2346666.6666666665</v>
      </c>
      <c r="H40">
        <f t="shared" si="0"/>
        <v>3253333.3333333335</v>
      </c>
      <c r="I40">
        <f t="shared" si="0"/>
        <v>5226666.666666667</v>
      </c>
      <c r="J40">
        <f t="shared" si="0"/>
        <v>5013333.333333333</v>
      </c>
      <c r="K40">
        <f t="shared" si="0"/>
        <v>4106666.6666666665</v>
      </c>
      <c r="L40">
        <f t="shared" si="0"/>
        <v>3946666.6666666665</v>
      </c>
      <c r="M40">
        <f t="shared" si="0"/>
        <v>3626666.6666666665</v>
      </c>
      <c r="N40">
        <f t="shared" si="0"/>
        <v>4213333.333333333</v>
      </c>
      <c r="O40">
        <f t="shared" si="0"/>
        <v>7893333.333333333</v>
      </c>
    </row>
    <row r="41" spans="1:15" ht="18" x14ac:dyDescent="0.2">
      <c r="A41" s="3" t="s">
        <v>1</v>
      </c>
      <c r="B41">
        <f>B3*(16/30)</f>
        <v>13844157.333333334</v>
      </c>
      <c r="C41">
        <f t="shared" ref="C41:O41" si="1">C3*(16/30)</f>
        <v>18070835.733333334</v>
      </c>
      <c r="D41">
        <f t="shared" si="1"/>
        <v>26223846.399999999</v>
      </c>
      <c r="E41">
        <f t="shared" si="1"/>
        <v>20310116.800000001</v>
      </c>
      <c r="F41">
        <f t="shared" si="1"/>
        <v>21889102.933333334</v>
      </c>
      <c r="G41">
        <f t="shared" si="1"/>
        <v>19173176.533333331</v>
      </c>
      <c r="H41">
        <f t="shared" si="1"/>
        <v>22407149.866666667</v>
      </c>
      <c r="I41">
        <f t="shared" si="1"/>
        <v>19140366.399999999</v>
      </c>
      <c r="J41">
        <f t="shared" si="1"/>
        <v>23693357.866666667</v>
      </c>
      <c r="K41">
        <f t="shared" si="1"/>
        <v>18948581.866666667</v>
      </c>
      <c r="L41">
        <f t="shared" si="1"/>
        <v>16999066.133333333</v>
      </c>
      <c r="M41">
        <f t="shared" si="1"/>
        <v>21910644.800000001</v>
      </c>
      <c r="N41">
        <f t="shared" si="1"/>
        <v>24881849.600000001</v>
      </c>
      <c r="O41">
        <f t="shared" si="1"/>
        <v>17644268.800000001</v>
      </c>
    </row>
    <row r="42" spans="1:15" ht="18" x14ac:dyDescent="0.2">
      <c r="A42" s="5" t="s">
        <v>1</v>
      </c>
      <c r="B42">
        <f>B4*(16/30)</f>
        <v>13161043.199999999</v>
      </c>
      <c r="C42">
        <f t="shared" ref="C42:O42" si="2">C4*(16/30)</f>
        <v>16895753.066666666</v>
      </c>
      <c r="D42">
        <f t="shared" si="2"/>
        <v>23871516.266666666</v>
      </c>
      <c r="E42">
        <f t="shared" si="2"/>
        <v>17789717.333333332</v>
      </c>
      <c r="F42">
        <f t="shared" si="2"/>
        <v>18177781.333333332</v>
      </c>
      <c r="G42">
        <f t="shared" si="2"/>
        <v>14228125.333333334</v>
      </c>
      <c r="H42">
        <f t="shared" si="2"/>
        <v>18942809.600000001</v>
      </c>
      <c r="I42">
        <f t="shared" si="2"/>
        <v>14457384.533333333</v>
      </c>
      <c r="J42">
        <f t="shared" si="2"/>
        <v>17234485.866666667</v>
      </c>
      <c r="K42">
        <f t="shared" si="2"/>
        <v>11644743.466666667</v>
      </c>
      <c r="L42">
        <f t="shared" si="2"/>
        <v>14539795.199999999</v>
      </c>
      <c r="M42">
        <f t="shared" si="2"/>
        <v>18612886.399999999</v>
      </c>
      <c r="N42">
        <f t="shared" si="2"/>
        <v>22748234.666666668</v>
      </c>
      <c r="O42">
        <f t="shared" si="2"/>
        <v>15625821.866666667</v>
      </c>
    </row>
    <row r="43" spans="1:15" ht="17" x14ac:dyDescent="0.2">
      <c r="A43" s="4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9"/>
  <sheetViews>
    <sheetView topLeftCell="AZ1" workbookViewId="0">
      <selection activeCell="A4" sqref="A4:AZ18"/>
    </sheetView>
  </sheetViews>
  <sheetFormatPr baseColWidth="10" defaultRowHeight="16" x14ac:dyDescent="0.2"/>
  <cols>
    <col min="1" max="1" width="12.83203125" bestFit="1" customWidth="1"/>
    <col min="2" max="2" width="40.1640625" bestFit="1" customWidth="1"/>
    <col min="3" max="3" width="27.83203125" bestFit="1" customWidth="1"/>
    <col min="4" max="4" width="17.83203125" bestFit="1" customWidth="1"/>
    <col min="5" max="5" width="104.5" customWidth="1"/>
    <col min="6" max="6" width="33.1640625" customWidth="1"/>
    <col min="7" max="7" width="63" customWidth="1"/>
    <col min="8" max="8" width="47.5" customWidth="1"/>
    <col min="9" max="9" width="86" customWidth="1"/>
    <col min="10" max="10" width="92.5" customWidth="1"/>
    <col min="11" max="11" width="24.33203125" customWidth="1"/>
    <col min="12" max="12" width="77" customWidth="1"/>
    <col min="13" max="13" width="83.6640625" customWidth="1"/>
    <col min="14" max="14" width="18.5" customWidth="1"/>
    <col min="15" max="15" width="50.6640625" customWidth="1"/>
    <col min="16" max="16" width="81.6640625" customWidth="1"/>
    <col min="17" max="17" width="28.83203125" customWidth="1"/>
    <col min="18" max="18" width="34" customWidth="1"/>
    <col min="19" max="19" width="28" customWidth="1"/>
    <col min="20" max="20" width="29.1640625" customWidth="1"/>
    <col min="21" max="21" width="24" customWidth="1"/>
    <col min="22" max="22" width="28.1640625" customWidth="1"/>
    <col min="23" max="23" width="39.6640625" customWidth="1"/>
    <col min="24" max="24" width="20.6640625" customWidth="1"/>
    <col min="25" max="25" width="28" customWidth="1"/>
    <col min="26" max="26" width="12.5" customWidth="1"/>
    <col min="27" max="27" width="109" customWidth="1"/>
    <col min="28" max="28" width="151.83203125" customWidth="1"/>
    <col min="29" max="29" width="22.1640625" customWidth="1"/>
    <col min="30" max="30" width="43.83203125" customWidth="1"/>
    <col min="31" max="31" width="54.5" customWidth="1"/>
    <col min="32" max="32" width="58.33203125" customWidth="1"/>
    <col min="33" max="33" width="96.6640625" customWidth="1"/>
    <col min="34" max="34" width="103.33203125" customWidth="1"/>
    <col min="35" max="35" width="74.83203125" customWidth="1"/>
    <col min="36" max="37" width="25.33203125" customWidth="1"/>
    <col min="38" max="38" width="71.83203125" customWidth="1"/>
    <col min="39" max="39" width="50.83203125" customWidth="1"/>
    <col min="40" max="40" width="57.5" customWidth="1"/>
    <col min="41" max="41" width="25" customWidth="1"/>
    <col min="42" max="42" width="29" customWidth="1"/>
    <col min="43" max="43" width="22.6640625" customWidth="1"/>
    <col min="44" max="44" width="44.33203125" customWidth="1"/>
    <col min="45" max="45" width="11.1640625" customWidth="1"/>
    <col min="46" max="46" width="70" customWidth="1"/>
    <col min="47" max="47" width="90.33203125" customWidth="1"/>
    <col min="48" max="48" width="99.83203125" customWidth="1"/>
    <col min="49" max="49" width="84.5" customWidth="1"/>
    <col min="50" max="50" width="122.83203125" customWidth="1"/>
    <col min="51" max="51" width="129.33203125" customWidth="1"/>
    <col min="52" max="52" width="101.6640625" customWidth="1"/>
    <col min="53" max="54" width="12.1640625" customWidth="1"/>
    <col min="55" max="55" width="12.1640625" bestFit="1" customWidth="1"/>
  </cols>
  <sheetData>
    <row r="3" spans="1:53" x14ac:dyDescent="0.2">
      <c r="A3" s="13" t="s">
        <v>59</v>
      </c>
      <c r="B3" s="13" t="s">
        <v>60</v>
      </c>
    </row>
    <row r="4" spans="1:53" x14ac:dyDescent="0.2">
      <c r="A4" s="13" t="s">
        <v>61</v>
      </c>
      <c r="B4" t="s">
        <v>6</v>
      </c>
      <c r="C4" t="s">
        <v>7</v>
      </c>
      <c r="D4" t="s">
        <v>8</v>
      </c>
      <c r="E4" t="s">
        <v>10</v>
      </c>
      <c r="F4" t="s">
        <v>11</v>
      </c>
      <c r="G4" t="s">
        <v>14</v>
      </c>
      <c r="H4" t="s">
        <v>15</v>
      </c>
      <c r="I4" t="s">
        <v>12</v>
      </c>
      <c r="J4" t="s">
        <v>13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  <c r="Y4" t="s">
        <v>56</v>
      </c>
      <c r="Z4" t="s">
        <v>57</v>
      </c>
      <c r="AA4" t="s">
        <v>30</v>
      </c>
      <c r="AB4" t="s">
        <v>31</v>
      </c>
      <c r="AC4" t="s">
        <v>33</v>
      </c>
      <c r="AD4" t="s">
        <v>34</v>
      </c>
      <c r="AE4" t="s">
        <v>38</v>
      </c>
      <c r="AF4" t="s">
        <v>39</v>
      </c>
      <c r="AG4" t="s">
        <v>35</v>
      </c>
      <c r="AH4" t="s">
        <v>36</v>
      </c>
      <c r="AI4" t="s">
        <v>37</v>
      </c>
      <c r="AJ4" t="s">
        <v>40</v>
      </c>
      <c r="AK4" t="s">
        <v>41</v>
      </c>
      <c r="AL4" t="s">
        <v>42</v>
      </c>
      <c r="AM4" t="s">
        <v>43</v>
      </c>
      <c r="AN4" t="s">
        <v>44</v>
      </c>
      <c r="AO4" t="s">
        <v>45</v>
      </c>
      <c r="AP4" t="s">
        <v>46</v>
      </c>
      <c r="AQ4" t="s">
        <v>47</v>
      </c>
      <c r="AR4" t="s">
        <v>48</v>
      </c>
      <c r="AS4" t="s">
        <v>58</v>
      </c>
      <c r="AT4" t="s">
        <v>49</v>
      </c>
      <c r="AU4" t="s">
        <v>50</v>
      </c>
      <c r="AV4" t="s">
        <v>53</v>
      </c>
      <c r="AW4" t="s">
        <v>54</v>
      </c>
      <c r="AX4" t="s">
        <v>51</v>
      </c>
      <c r="AY4" t="s">
        <v>52</v>
      </c>
      <c r="AZ4" t="s">
        <v>55</v>
      </c>
      <c r="BA4" t="s">
        <v>62</v>
      </c>
    </row>
    <row r="5" spans="1:53" x14ac:dyDescent="0.2">
      <c r="A5" s="14">
        <v>42370</v>
      </c>
      <c r="B5" s="15">
        <v>460016</v>
      </c>
      <c r="C5" s="15">
        <v>47990880</v>
      </c>
      <c r="D5" s="15">
        <v>1954352</v>
      </c>
      <c r="E5" s="15">
        <v>9760288</v>
      </c>
      <c r="F5" s="15">
        <v>13063200</v>
      </c>
      <c r="G5" s="15"/>
      <c r="H5" s="15"/>
      <c r="I5" s="15"/>
      <c r="J5" s="15"/>
      <c r="K5" s="15">
        <v>253088</v>
      </c>
      <c r="L5" s="15"/>
      <c r="M5" s="15"/>
      <c r="N5" s="15"/>
      <c r="O5" s="15"/>
      <c r="P5" s="15"/>
      <c r="Q5" s="15">
        <v>33792</v>
      </c>
      <c r="R5" s="15"/>
      <c r="S5" s="15"/>
      <c r="T5" s="15"/>
      <c r="U5" s="15">
        <v>250192</v>
      </c>
      <c r="V5" s="15">
        <v>15502096</v>
      </c>
      <c r="W5" s="15"/>
      <c r="X5" s="15">
        <v>91408</v>
      </c>
      <c r="Y5" s="15"/>
      <c r="Z5" s="15">
        <v>1165005968</v>
      </c>
      <c r="AA5" s="15"/>
      <c r="AB5" s="15">
        <v>32742512</v>
      </c>
      <c r="AC5" s="15"/>
      <c r="AD5" s="15">
        <v>35294128</v>
      </c>
      <c r="AE5" s="15"/>
      <c r="AF5" s="15"/>
      <c r="AG5" s="15"/>
      <c r="AH5" s="15"/>
      <c r="AI5" s="15"/>
      <c r="AJ5" s="15"/>
      <c r="AK5" s="15"/>
      <c r="AL5" s="15">
        <v>7954480</v>
      </c>
      <c r="AM5" s="15">
        <v>1699792</v>
      </c>
      <c r="AN5" s="15"/>
      <c r="AO5" s="15">
        <v>212176</v>
      </c>
      <c r="AP5" s="15">
        <v>1825184</v>
      </c>
      <c r="AQ5" s="15">
        <v>5592048</v>
      </c>
      <c r="AR5" s="15"/>
      <c r="AS5" s="15">
        <v>631654128</v>
      </c>
      <c r="AT5" s="15"/>
      <c r="AU5" s="15"/>
      <c r="AV5" s="15"/>
      <c r="AW5" s="15"/>
      <c r="AX5" s="15"/>
      <c r="AY5" s="15"/>
      <c r="AZ5" s="15">
        <v>12427136</v>
      </c>
      <c r="BA5" s="15">
        <v>1983766864</v>
      </c>
    </row>
    <row r="6" spans="1:53" x14ac:dyDescent="0.2">
      <c r="A6" s="14">
        <v>42401</v>
      </c>
      <c r="B6" s="15">
        <v>423696</v>
      </c>
      <c r="C6" s="15">
        <v>155497056</v>
      </c>
      <c r="D6" s="15">
        <v>43552</v>
      </c>
      <c r="E6" s="15"/>
      <c r="F6" s="15">
        <v>5937472</v>
      </c>
      <c r="G6" s="15"/>
      <c r="H6" s="15"/>
      <c r="I6" s="15"/>
      <c r="J6" s="15"/>
      <c r="K6" s="15">
        <v>394752</v>
      </c>
      <c r="L6" s="15"/>
      <c r="M6" s="15"/>
      <c r="N6" s="15"/>
      <c r="O6" s="15">
        <v>265072</v>
      </c>
      <c r="P6" s="15"/>
      <c r="Q6" s="15">
        <v>2075968</v>
      </c>
      <c r="R6" s="15"/>
      <c r="S6" s="15"/>
      <c r="T6" s="15"/>
      <c r="U6" s="15">
        <v>22910176</v>
      </c>
      <c r="V6" s="15">
        <v>57552</v>
      </c>
      <c r="W6" s="15">
        <v>1664</v>
      </c>
      <c r="X6" s="15">
        <v>191648</v>
      </c>
      <c r="Y6" s="15"/>
      <c r="Z6" s="15">
        <v>356806240</v>
      </c>
      <c r="AA6" s="15"/>
      <c r="AB6" s="15">
        <v>39778320</v>
      </c>
      <c r="AC6" s="15"/>
      <c r="AD6" s="15">
        <v>38863056</v>
      </c>
      <c r="AE6" s="15"/>
      <c r="AF6" s="15"/>
      <c r="AG6" s="15"/>
      <c r="AH6" s="15"/>
      <c r="AI6" s="15"/>
      <c r="AJ6" s="15">
        <v>244480</v>
      </c>
      <c r="AK6" s="15"/>
      <c r="AL6" s="15"/>
      <c r="AM6" s="15">
        <v>960800</v>
      </c>
      <c r="AN6" s="15"/>
      <c r="AO6" s="15"/>
      <c r="AP6" s="15">
        <v>1073888</v>
      </c>
      <c r="AQ6" s="15"/>
      <c r="AR6" s="15"/>
      <c r="AS6" s="15">
        <v>740846512</v>
      </c>
      <c r="AT6" s="15"/>
      <c r="AU6" s="15"/>
      <c r="AV6" s="15"/>
      <c r="AW6" s="15"/>
      <c r="AX6" s="15"/>
      <c r="AY6" s="15"/>
      <c r="AZ6" s="15">
        <v>23923952</v>
      </c>
      <c r="BA6" s="15">
        <v>1390295856</v>
      </c>
    </row>
    <row r="7" spans="1:53" x14ac:dyDescent="0.2">
      <c r="A7" s="14">
        <v>42430</v>
      </c>
      <c r="B7" s="15">
        <v>8813728</v>
      </c>
      <c r="C7" s="15">
        <v>124468048</v>
      </c>
      <c r="D7" s="15"/>
      <c r="E7" s="15">
        <v>488083680</v>
      </c>
      <c r="F7" s="15">
        <v>12816752</v>
      </c>
      <c r="G7" s="15"/>
      <c r="H7" s="15"/>
      <c r="I7" s="15"/>
      <c r="J7" s="15"/>
      <c r="K7" s="15">
        <v>2356256</v>
      </c>
      <c r="L7" s="15"/>
      <c r="M7" s="15"/>
      <c r="N7" s="15">
        <v>273744</v>
      </c>
      <c r="O7" s="15"/>
      <c r="P7" s="15"/>
      <c r="Q7" s="15">
        <v>2656</v>
      </c>
      <c r="R7" s="15">
        <v>17344</v>
      </c>
      <c r="S7" s="15"/>
      <c r="T7" s="15"/>
      <c r="U7" s="15">
        <v>115040</v>
      </c>
      <c r="V7" s="15"/>
      <c r="W7" s="15"/>
      <c r="X7" s="15"/>
      <c r="Y7" s="15"/>
      <c r="Z7" s="15">
        <v>668458240</v>
      </c>
      <c r="AA7" s="15"/>
      <c r="AB7" s="15">
        <v>83907760</v>
      </c>
      <c r="AC7" s="15"/>
      <c r="AD7" s="15">
        <v>86620080</v>
      </c>
      <c r="AE7" s="15"/>
      <c r="AF7" s="15"/>
      <c r="AG7" s="15">
        <v>153344</v>
      </c>
      <c r="AH7" s="15"/>
      <c r="AI7" s="15"/>
      <c r="AJ7" s="15"/>
      <c r="AK7" s="15"/>
      <c r="AL7" s="15"/>
      <c r="AM7" s="15">
        <v>22287232</v>
      </c>
      <c r="AN7" s="15"/>
      <c r="AO7" s="15"/>
      <c r="AP7" s="15">
        <v>3485456</v>
      </c>
      <c r="AQ7" s="15"/>
      <c r="AR7" s="15"/>
      <c r="AS7" s="15">
        <v>1489104080</v>
      </c>
      <c r="AT7" s="15"/>
      <c r="AU7" s="15"/>
      <c r="AV7" s="15"/>
      <c r="AW7" s="15"/>
      <c r="AX7" s="15"/>
      <c r="AY7" s="15"/>
      <c r="AZ7" s="15">
        <v>19920</v>
      </c>
      <c r="BA7" s="15">
        <v>2990983360</v>
      </c>
    </row>
    <row r="8" spans="1:53" x14ac:dyDescent="0.2">
      <c r="A8" s="14">
        <v>42461</v>
      </c>
      <c r="B8" s="15">
        <v>408464</v>
      </c>
      <c r="C8" s="15">
        <v>3048960</v>
      </c>
      <c r="D8" s="15"/>
      <c r="E8" s="15"/>
      <c r="F8" s="15">
        <v>4093136</v>
      </c>
      <c r="G8" s="15"/>
      <c r="H8" s="15"/>
      <c r="I8" s="15"/>
      <c r="J8" s="15"/>
      <c r="K8" s="15">
        <v>718432</v>
      </c>
      <c r="L8" s="15"/>
      <c r="M8" s="15"/>
      <c r="N8" s="15">
        <v>163584</v>
      </c>
      <c r="O8" s="15"/>
      <c r="P8" s="15"/>
      <c r="Q8" s="15">
        <v>3328976</v>
      </c>
      <c r="R8" s="15"/>
      <c r="S8" s="15"/>
      <c r="T8" s="15"/>
      <c r="U8" s="15">
        <v>6369056</v>
      </c>
      <c r="V8" s="15">
        <v>1699584</v>
      </c>
      <c r="W8" s="15"/>
      <c r="X8" s="15"/>
      <c r="Y8" s="15"/>
      <c r="Z8" s="15">
        <v>72302960</v>
      </c>
      <c r="AA8" s="15"/>
      <c r="AB8" s="15">
        <v>16854352</v>
      </c>
      <c r="AC8" s="15"/>
      <c r="AD8" s="15">
        <v>49572896</v>
      </c>
      <c r="AE8" s="15"/>
      <c r="AF8" s="15"/>
      <c r="AG8" s="15"/>
      <c r="AH8" s="15"/>
      <c r="AI8" s="15"/>
      <c r="AJ8" s="15"/>
      <c r="AK8" s="15"/>
      <c r="AL8" s="15">
        <v>194688</v>
      </c>
      <c r="AM8" s="15">
        <v>11009232</v>
      </c>
      <c r="AN8" s="15"/>
      <c r="AO8" s="15"/>
      <c r="AP8" s="15">
        <v>884512</v>
      </c>
      <c r="AQ8" s="15"/>
      <c r="AR8" s="15"/>
      <c r="AS8" s="15">
        <v>28439312</v>
      </c>
      <c r="AT8" s="15"/>
      <c r="AU8" s="15"/>
      <c r="AV8" s="15"/>
      <c r="AW8" s="15"/>
      <c r="AX8" s="15"/>
      <c r="AY8" s="15"/>
      <c r="AZ8" s="15"/>
      <c r="BA8" s="15">
        <v>199088144</v>
      </c>
    </row>
    <row r="9" spans="1:53" x14ac:dyDescent="0.2">
      <c r="A9" s="14">
        <v>42491</v>
      </c>
      <c r="B9" s="15">
        <v>343888</v>
      </c>
      <c r="C9" s="15">
        <v>90111072</v>
      </c>
      <c r="D9" s="15">
        <v>10304</v>
      </c>
      <c r="E9" s="15"/>
      <c r="F9" s="15">
        <v>7257696</v>
      </c>
      <c r="G9" s="15"/>
      <c r="H9" s="15"/>
      <c r="I9" s="15"/>
      <c r="J9" s="15"/>
      <c r="K9" s="15">
        <v>1709088</v>
      </c>
      <c r="L9" s="15"/>
      <c r="M9" s="15"/>
      <c r="N9" s="15">
        <v>258096</v>
      </c>
      <c r="O9" s="15"/>
      <c r="P9" s="15"/>
      <c r="Q9" s="15">
        <v>69307168</v>
      </c>
      <c r="R9" s="15">
        <v>1101728</v>
      </c>
      <c r="S9" s="15">
        <v>278960</v>
      </c>
      <c r="T9" s="15">
        <v>17040</v>
      </c>
      <c r="U9" s="15">
        <v>653136</v>
      </c>
      <c r="V9" s="15">
        <v>13350272</v>
      </c>
      <c r="W9" s="15"/>
      <c r="X9" s="15"/>
      <c r="Y9" s="15"/>
      <c r="Z9" s="15">
        <v>416924320</v>
      </c>
      <c r="AA9" s="15"/>
      <c r="AB9" s="15">
        <v>24626576</v>
      </c>
      <c r="AC9" s="15"/>
      <c r="AD9" s="15">
        <v>53370896</v>
      </c>
      <c r="AE9" s="15"/>
      <c r="AF9" s="15"/>
      <c r="AG9" s="15"/>
      <c r="AH9" s="15">
        <v>107600</v>
      </c>
      <c r="AI9" s="15"/>
      <c r="AJ9" s="15"/>
      <c r="AK9" s="15"/>
      <c r="AL9" s="15">
        <v>2411072</v>
      </c>
      <c r="AM9" s="15">
        <v>4956352</v>
      </c>
      <c r="AN9" s="15">
        <v>35744080</v>
      </c>
      <c r="AO9" s="15">
        <v>780000</v>
      </c>
      <c r="AP9" s="15">
        <v>800640</v>
      </c>
      <c r="AQ9" s="15">
        <v>5681920</v>
      </c>
      <c r="AR9" s="15"/>
      <c r="AS9" s="15">
        <v>14308576</v>
      </c>
      <c r="AT9" s="15"/>
      <c r="AU9" s="15"/>
      <c r="AV9" s="15"/>
      <c r="AW9" s="15"/>
      <c r="AX9" s="15"/>
      <c r="AY9" s="15"/>
      <c r="AZ9" s="15">
        <v>1233504</v>
      </c>
      <c r="BA9" s="15">
        <v>745343984</v>
      </c>
    </row>
    <row r="10" spans="1:53" x14ac:dyDescent="0.2">
      <c r="A10" s="14">
        <v>42522</v>
      </c>
      <c r="B10" s="15">
        <v>3056336</v>
      </c>
      <c r="C10" s="15">
        <v>219802896</v>
      </c>
      <c r="D10" s="15">
        <v>10976</v>
      </c>
      <c r="E10" s="15"/>
      <c r="F10" s="15">
        <v>10927344</v>
      </c>
      <c r="G10" s="15"/>
      <c r="H10" s="15"/>
      <c r="I10" s="15"/>
      <c r="J10" s="15"/>
      <c r="K10" s="15">
        <v>4710976</v>
      </c>
      <c r="L10" s="15"/>
      <c r="M10" s="15"/>
      <c r="N10" s="15"/>
      <c r="O10" s="15"/>
      <c r="P10" s="15"/>
      <c r="Q10" s="15">
        <v>399718768</v>
      </c>
      <c r="R10" s="15"/>
      <c r="S10" s="15">
        <v>321568</v>
      </c>
      <c r="T10" s="15"/>
      <c r="U10" s="15">
        <v>16848</v>
      </c>
      <c r="V10" s="15">
        <v>3712384</v>
      </c>
      <c r="W10" s="15"/>
      <c r="X10" s="15"/>
      <c r="Y10" s="15">
        <v>506608</v>
      </c>
      <c r="Z10" s="15">
        <v>410287472</v>
      </c>
      <c r="AA10" s="15">
        <v>723200</v>
      </c>
      <c r="AB10" s="15">
        <v>89414176</v>
      </c>
      <c r="AC10" s="15"/>
      <c r="AD10" s="15">
        <v>68011872</v>
      </c>
      <c r="AE10" s="15"/>
      <c r="AF10" s="15"/>
      <c r="AG10" s="15">
        <v>376784</v>
      </c>
      <c r="AH10" s="15">
        <v>315968</v>
      </c>
      <c r="AI10" s="15">
        <v>36752</v>
      </c>
      <c r="AJ10" s="15"/>
      <c r="AK10" s="15"/>
      <c r="AL10" s="15">
        <v>3002240</v>
      </c>
      <c r="AM10" s="15">
        <v>3678160</v>
      </c>
      <c r="AN10" s="15">
        <v>3964656</v>
      </c>
      <c r="AO10" s="15">
        <v>250784</v>
      </c>
      <c r="AP10" s="15">
        <v>3724192</v>
      </c>
      <c r="AQ10" s="15">
        <v>7498960</v>
      </c>
      <c r="AR10" s="15"/>
      <c r="AS10" s="15">
        <v>62681440</v>
      </c>
      <c r="AT10" s="15"/>
      <c r="AU10" s="15"/>
      <c r="AV10" s="15"/>
      <c r="AW10" s="15"/>
      <c r="AX10" s="15"/>
      <c r="AY10" s="15"/>
      <c r="AZ10" s="15"/>
      <c r="BA10" s="15">
        <v>1296751360</v>
      </c>
    </row>
    <row r="11" spans="1:53" x14ac:dyDescent="0.2">
      <c r="A11" s="14">
        <v>42552</v>
      </c>
      <c r="B11" s="15">
        <v>6968160</v>
      </c>
      <c r="C11" s="15">
        <v>190417424</v>
      </c>
      <c r="D11" s="15">
        <v>57696</v>
      </c>
      <c r="E11" s="15"/>
      <c r="F11" s="15">
        <v>14914656</v>
      </c>
      <c r="G11" s="15"/>
      <c r="H11" s="15"/>
      <c r="I11" s="15"/>
      <c r="J11" s="15"/>
      <c r="K11" s="15">
        <v>3154304</v>
      </c>
      <c r="L11" s="15"/>
      <c r="M11" s="15"/>
      <c r="N11" s="15"/>
      <c r="O11" s="15"/>
      <c r="P11" s="15"/>
      <c r="Q11" s="15">
        <v>189287760</v>
      </c>
      <c r="R11" s="15"/>
      <c r="S11" s="15"/>
      <c r="T11" s="15"/>
      <c r="U11" s="15"/>
      <c r="V11" s="15">
        <v>1202512</v>
      </c>
      <c r="W11" s="15"/>
      <c r="X11" s="15"/>
      <c r="Y11" s="15">
        <v>516048</v>
      </c>
      <c r="Z11" s="15">
        <v>398360064</v>
      </c>
      <c r="AA11" s="15"/>
      <c r="AB11" s="15">
        <v>494846864</v>
      </c>
      <c r="AC11" s="15"/>
      <c r="AD11" s="15">
        <v>112583728</v>
      </c>
      <c r="AE11" s="15"/>
      <c r="AF11" s="15"/>
      <c r="AG11" s="15"/>
      <c r="AH11" s="15"/>
      <c r="AI11" s="15"/>
      <c r="AJ11" s="15"/>
      <c r="AK11" s="15"/>
      <c r="AL11" s="15">
        <v>587376</v>
      </c>
      <c r="AM11" s="15">
        <v>9412560</v>
      </c>
      <c r="AN11" s="15"/>
      <c r="AO11" s="15"/>
      <c r="AP11" s="15">
        <v>6794544</v>
      </c>
      <c r="AQ11" s="15">
        <v>522896</v>
      </c>
      <c r="AR11" s="15"/>
      <c r="AS11" s="15">
        <v>113886016</v>
      </c>
      <c r="AT11" s="15"/>
      <c r="AU11" s="15"/>
      <c r="AV11" s="15"/>
      <c r="AW11" s="15"/>
      <c r="AX11" s="15"/>
      <c r="AY11" s="15"/>
      <c r="AZ11" s="15"/>
      <c r="BA11" s="15">
        <v>1543512608</v>
      </c>
    </row>
    <row r="12" spans="1:53" x14ac:dyDescent="0.2">
      <c r="A12" s="14">
        <v>42583</v>
      </c>
      <c r="B12" s="15">
        <v>16909024</v>
      </c>
      <c r="C12" s="15">
        <v>496623264</v>
      </c>
      <c r="D12" s="15">
        <v>21632</v>
      </c>
      <c r="E12" s="15"/>
      <c r="F12" s="15">
        <v>13609344</v>
      </c>
      <c r="G12" s="15"/>
      <c r="H12" s="15">
        <v>59264</v>
      </c>
      <c r="I12" s="15"/>
      <c r="J12" s="15"/>
      <c r="K12" s="15">
        <v>1160288</v>
      </c>
      <c r="L12" s="15"/>
      <c r="M12" s="15"/>
      <c r="N12" s="15">
        <v>177168</v>
      </c>
      <c r="O12" s="15">
        <v>1709760</v>
      </c>
      <c r="P12" s="15">
        <v>87536</v>
      </c>
      <c r="Q12" s="15">
        <v>18368</v>
      </c>
      <c r="R12" s="15"/>
      <c r="S12" s="15">
        <v>454240</v>
      </c>
      <c r="T12" s="15"/>
      <c r="U12" s="15"/>
      <c r="V12" s="15">
        <v>13490864</v>
      </c>
      <c r="W12" s="15"/>
      <c r="X12" s="15"/>
      <c r="Y12" s="15">
        <v>532224</v>
      </c>
      <c r="Z12" s="15">
        <v>636286144</v>
      </c>
      <c r="AA12" s="15"/>
      <c r="AB12" s="15">
        <v>561278208</v>
      </c>
      <c r="AC12" s="15"/>
      <c r="AD12" s="15">
        <v>125856128</v>
      </c>
      <c r="AE12" s="15">
        <v>238048</v>
      </c>
      <c r="AF12" s="15">
        <v>119952</v>
      </c>
      <c r="AG12" s="15">
        <v>93216</v>
      </c>
      <c r="AH12" s="15">
        <v>1766048</v>
      </c>
      <c r="AI12" s="15">
        <v>140384</v>
      </c>
      <c r="AJ12" s="15"/>
      <c r="AK12" s="15"/>
      <c r="AL12" s="15">
        <v>5692784</v>
      </c>
      <c r="AM12" s="15">
        <v>55789168</v>
      </c>
      <c r="AN12" s="15">
        <v>19901808</v>
      </c>
      <c r="AO12" s="15"/>
      <c r="AP12" s="15">
        <v>4756480</v>
      </c>
      <c r="AQ12" s="15">
        <v>16935824</v>
      </c>
      <c r="AR12" s="15">
        <v>246896</v>
      </c>
      <c r="AS12" s="15">
        <v>150425984</v>
      </c>
      <c r="AT12" s="15"/>
      <c r="AU12" s="15"/>
      <c r="AV12" s="15"/>
      <c r="AW12" s="15"/>
      <c r="AX12" s="15"/>
      <c r="AY12" s="15"/>
      <c r="AZ12" s="15"/>
      <c r="BA12" s="15">
        <v>2124380048</v>
      </c>
    </row>
    <row r="13" spans="1:53" x14ac:dyDescent="0.2">
      <c r="A13" s="14">
        <v>42614</v>
      </c>
      <c r="B13" s="15">
        <v>6877328</v>
      </c>
      <c r="C13" s="15">
        <v>112827312</v>
      </c>
      <c r="D13" s="15"/>
      <c r="E13" s="15"/>
      <c r="F13" s="15">
        <v>8454480</v>
      </c>
      <c r="G13" s="15"/>
      <c r="H13" s="15"/>
      <c r="I13" s="15"/>
      <c r="J13" s="15"/>
      <c r="K13" s="15">
        <v>2242128</v>
      </c>
      <c r="L13" s="15"/>
      <c r="M13" s="15"/>
      <c r="N13" s="15">
        <v>248464</v>
      </c>
      <c r="O13" s="15">
        <v>62544</v>
      </c>
      <c r="P13" s="15"/>
      <c r="Q13" s="15">
        <v>10320</v>
      </c>
      <c r="R13" s="15"/>
      <c r="S13" s="15">
        <v>115584</v>
      </c>
      <c r="T13" s="15"/>
      <c r="U13" s="15">
        <v>13303856</v>
      </c>
      <c r="V13" s="15">
        <v>44400</v>
      </c>
      <c r="W13" s="15"/>
      <c r="X13" s="15">
        <v>1729712</v>
      </c>
      <c r="Y13" s="15">
        <v>723024</v>
      </c>
      <c r="Z13" s="15">
        <v>358330544</v>
      </c>
      <c r="AA13" s="15"/>
      <c r="AB13" s="15">
        <v>34912336</v>
      </c>
      <c r="AC13" s="15">
        <v>11504</v>
      </c>
      <c r="AD13" s="15">
        <v>98597712</v>
      </c>
      <c r="AE13" s="15"/>
      <c r="AF13" s="15">
        <v>253120</v>
      </c>
      <c r="AG13" s="15">
        <v>175696</v>
      </c>
      <c r="AH13" s="15"/>
      <c r="AI13" s="15"/>
      <c r="AJ13" s="15">
        <v>359520</v>
      </c>
      <c r="AK13" s="15"/>
      <c r="AL13" s="15">
        <v>2302560</v>
      </c>
      <c r="AM13" s="15">
        <v>27576672</v>
      </c>
      <c r="AN13" s="15"/>
      <c r="AO13" s="15"/>
      <c r="AP13" s="15">
        <v>822464</v>
      </c>
      <c r="AQ13" s="15">
        <v>2857568</v>
      </c>
      <c r="AR13" s="15"/>
      <c r="AS13" s="15">
        <v>146791536</v>
      </c>
      <c r="AT13" s="15"/>
      <c r="AU13" s="15"/>
      <c r="AV13" s="15"/>
      <c r="AW13" s="15"/>
      <c r="AX13" s="15"/>
      <c r="AY13" s="15"/>
      <c r="AZ13" s="15">
        <v>20525760</v>
      </c>
      <c r="BA13" s="15">
        <v>840156144</v>
      </c>
    </row>
    <row r="14" spans="1:53" x14ac:dyDescent="0.2">
      <c r="A14" s="14">
        <v>42644</v>
      </c>
      <c r="B14" s="15">
        <v>3186592</v>
      </c>
      <c r="C14" s="15">
        <v>111907920</v>
      </c>
      <c r="D14" s="15">
        <v>18992</v>
      </c>
      <c r="E14" s="15"/>
      <c r="F14" s="15">
        <v>11268944</v>
      </c>
      <c r="G14" s="15"/>
      <c r="H14" s="15"/>
      <c r="I14" s="15"/>
      <c r="J14" s="15"/>
      <c r="K14" s="15">
        <v>668560</v>
      </c>
      <c r="L14" s="15"/>
      <c r="M14" s="15"/>
      <c r="N14" s="15">
        <v>215152</v>
      </c>
      <c r="O14" s="15">
        <v>116048</v>
      </c>
      <c r="P14" s="15"/>
      <c r="Q14" s="15">
        <v>26176</v>
      </c>
      <c r="R14" s="15"/>
      <c r="S14" s="15">
        <v>59568</v>
      </c>
      <c r="T14" s="15">
        <v>134368</v>
      </c>
      <c r="U14" s="15">
        <v>51727760</v>
      </c>
      <c r="V14" s="15">
        <v>817264</v>
      </c>
      <c r="W14" s="15">
        <v>6944</v>
      </c>
      <c r="X14" s="15">
        <v>468400</v>
      </c>
      <c r="Y14" s="15">
        <v>144544</v>
      </c>
      <c r="Z14" s="15">
        <v>190431936</v>
      </c>
      <c r="AA14" s="15"/>
      <c r="AB14" s="15">
        <v>27887008</v>
      </c>
      <c r="AC14" s="15"/>
      <c r="AD14" s="15">
        <v>76232112</v>
      </c>
      <c r="AE14" s="15"/>
      <c r="AF14" s="15"/>
      <c r="AG14" s="15"/>
      <c r="AH14" s="15"/>
      <c r="AI14" s="15"/>
      <c r="AJ14" s="15">
        <v>121392</v>
      </c>
      <c r="AK14" s="15">
        <v>72512</v>
      </c>
      <c r="AL14" s="15">
        <v>965136</v>
      </c>
      <c r="AM14" s="15">
        <v>20758240</v>
      </c>
      <c r="AN14" s="15">
        <v>109456</v>
      </c>
      <c r="AO14" s="15"/>
      <c r="AP14" s="15">
        <v>1397504</v>
      </c>
      <c r="AQ14" s="15">
        <v>2841248</v>
      </c>
      <c r="AR14" s="15"/>
      <c r="AS14" s="15">
        <v>59316976</v>
      </c>
      <c r="AT14" s="15"/>
      <c r="AU14" s="15"/>
      <c r="AV14" s="15"/>
      <c r="AW14" s="15"/>
      <c r="AX14" s="15"/>
      <c r="AY14" s="15"/>
      <c r="AZ14" s="15">
        <v>1703040</v>
      </c>
      <c r="BA14" s="15">
        <v>562603792</v>
      </c>
    </row>
    <row r="15" spans="1:53" x14ac:dyDescent="0.2">
      <c r="A15" s="14">
        <v>42675</v>
      </c>
      <c r="B15" s="15">
        <v>14255616</v>
      </c>
      <c r="C15" s="15">
        <v>94534208</v>
      </c>
      <c r="D15" s="15">
        <v>114640</v>
      </c>
      <c r="E15" s="15"/>
      <c r="F15" s="15">
        <v>12186912</v>
      </c>
      <c r="G15" s="15"/>
      <c r="H15" s="15"/>
      <c r="I15" s="15"/>
      <c r="J15" s="15"/>
      <c r="K15" s="15">
        <v>1705344</v>
      </c>
      <c r="L15" s="15">
        <v>64960</v>
      </c>
      <c r="M15" s="15"/>
      <c r="N15" s="15">
        <v>263584</v>
      </c>
      <c r="O15" s="15">
        <v>109872</v>
      </c>
      <c r="P15" s="15"/>
      <c r="Q15" s="15">
        <v>2125456</v>
      </c>
      <c r="R15" s="15"/>
      <c r="S15" s="15">
        <v>148384</v>
      </c>
      <c r="T15" s="15"/>
      <c r="U15" s="15">
        <v>26426400</v>
      </c>
      <c r="V15" s="15">
        <v>73042544</v>
      </c>
      <c r="W15" s="15"/>
      <c r="X15" s="15">
        <v>103264</v>
      </c>
      <c r="Y15" s="15">
        <v>15787152</v>
      </c>
      <c r="Z15" s="15">
        <v>3641163920</v>
      </c>
      <c r="AA15" s="15"/>
      <c r="AB15" s="15">
        <v>151361424</v>
      </c>
      <c r="AC15" s="15"/>
      <c r="AD15" s="15">
        <v>93344112</v>
      </c>
      <c r="AE15" s="15"/>
      <c r="AF15" s="15"/>
      <c r="AG15" s="15">
        <v>847808</v>
      </c>
      <c r="AH15" s="15"/>
      <c r="AI15" s="15"/>
      <c r="AJ15" s="15"/>
      <c r="AK15" s="15">
        <v>38960</v>
      </c>
      <c r="AL15" s="15"/>
      <c r="AM15" s="15">
        <v>112996208</v>
      </c>
      <c r="AN15" s="15"/>
      <c r="AO15" s="15"/>
      <c r="AP15" s="15">
        <v>3154688</v>
      </c>
      <c r="AQ15" s="15">
        <v>5622976</v>
      </c>
      <c r="AR15" s="15"/>
      <c r="AS15" s="15">
        <v>261624272</v>
      </c>
      <c r="AT15" s="15"/>
      <c r="AU15" s="15"/>
      <c r="AV15" s="15"/>
      <c r="AW15" s="15"/>
      <c r="AX15" s="15"/>
      <c r="AY15" s="15"/>
      <c r="AZ15" s="15">
        <v>0</v>
      </c>
      <c r="BA15" s="15">
        <v>4511022704</v>
      </c>
    </row>
    <row r="16" spans="1:53" x14ac:dyDescent="0.2">
      <c r="A16" s="14">
        <v>42705</v>
      </c>
      <c r="B16" s="15">
        <v>22973520</v>
      </c>
      <c r="C16" s="15">
        <v>189073472</v>
      </c>
      <c r="D16" s="15">
        <v>151552</v>
      </c>
      <c r="E16" s="15">
        <v>250528</v>
      </c>
      <c r="F16" s="15">
        <v>24576112</v>
      </c>
      <c r="G16" s="15">
        <v>114352</v>
      </c>
      <c r="H16" s="15"/>
      <c r="I16" s="15"/>
      <c r="J16" s="15">
        <v>266624</v>
      </c>
      <c r="K16" s="15">
        <v>1447600</v>
      </c>
      <c r="L16" s="15"/>
      <c r="M16" s="15"/>
      <c r="N16" s="15">
        <v>274368</v>
      </c>
      <c r="O16" s="15">
        <v>340400</v>
      </c>
      <c r="P16" s="15"/>
      <c r="Q16" s="15"/>
      <c r="R16" s="15"/>
      <c r="S16" s="15">
        <v>382704</v>
      </c>
      <c r="T16" s="15"/>
      <c r="U16" s="15"/>
      <c r="V16" s="15">
        <v>582043024</v>
      </c>
      <c r="W16" s="15"/>
      <c r="X16" s="15">
        <v>226112</v>
      </c>
      <c r="Y16" s="15">
        <v>12737168</v>
      </c>
      <c r="Z16" s="15">
        <v>1620467408</v>
      </c>
      <c r="AA16" s="15"/>
      <c r="AB16" s="15">
        <v>91265056</v>
      </c>
      <c r="AC16" s="15"/>
      <c r="AD16" s="15">
        <v>107353024</v>
      </c>
      <c r="AE16" s="15"/>
      <c r="AF16" s="15">
        <v>0</v>
      </c>
      <c r="AG16" s="15">
        <v>388528</v>
      </c>
      <c r="AH16" s="15">
        <v>442576</v>
      </c>
      <c r="AI16" s="15"/>
      <c r="AJ16" s="15"/>
      <c r="AK16" s="15"/>
      <c r="AL16" s="15"/>
      <c r="AM16" s="15">
        <v>29823680</v>
      </c>
      <c r="AN16" s="15">
        <v>63623616</v>
      </c>
      <c r="AO16" s="15"/>
      <c r="AP16" s="15">
        <v>2889280</v>
      </c>
      <c r="AQ16" s="15">
        <v>25453424</v>
      </c>
      <c r="AR16" s="15"/>
      <c r="AS16" s="15">
        <v>181330480</v>
      </c>
      <c r="AT16" s="15">
        <v>314011760</v>
      </c>
      <c r="AU16" s="15">
        <v>432</v>
      </c>
      <c r="AV16" s="15">
        <v>1546064</v>
      </c>
      <c r="AW16" s="15">
        <v>96640</v>
      </c>
      <c r="AX16" s="15">
        <v>376768</v>
      </c>
      <c r="AY16" s="15">
        <v>94480</v>
      </c>
      <c r="AZ16" s="15"/>
      <c r="BA16" s="15">
        <v>3274020752</v>
      </c>
    </row>
    <row r="17" spans="1:53" x14ac:dyDescent="0.2">
      <c r="A17" s="14">
        <v>42736</v>
      </c>
      <c r="B17" s="15">
        <v>11353664</v>
      </c>
      <c r="C17" s="15">
        <v>29827680</v>
      </c>
      <c r="D17" s="15"/>
      <c r="E17" s="15"/>
      <c r="F17" s="15">
        <v>45822912</v>
      </c>
      <c r="G17" s="15"/>
      <c r="H17" s="15">
        <v>91520</v>
      </c>
      <c r="I17" s="15">
        <v>92240</v>
      </c>
      <c r="J17" s="15">
        <v>283952</v>
      </c>
      <c r="K17" s="15">
        <v>2151056</v>
      </c>
      <c r="L17" s="15"/>
      <c r="M17" s="15">
        <v>74496</v>
      </c>
      <c r="N17" s="15">
        <v>84752</v>
      </c>
      <c r="O17" s="15"/>
      <c r="P17" s="15"/>
      <c r="Q17" s="15">
        <v>61072</v>
      </c>
      <c r="R17" s="15"/>
      <c r="S17" s="15"/>
      <c r="T17" s="15"/>
      <c r="U17" s="15">
        <v>7153360</v>
      </c>
      <c r="V17" s="15">
        <v>1652393488</v>
      </c>
      <c r="W17" s="15"/>
      <c r="X17" s="15"/>
      <c r="Y17" s="15"/>
      <c r="Z17" s="15">
        <v>2498310736</v>
      </c>
      <c r="AA17" s="15"/>
      <c r="AB17" s="15">
        <v>4822576</v>
      </c>
      <c r="AC17" s="15"/>
      <c r="AD17" s="15">
        <v>179856768</v>
      </c>
      <c r="AE17" s="15"/>
      <c r="AF17" s="15">
        <v>504016</v>
      </c>
      <c r="AG17" s="15"/>
      <c r="AH17" s="15">
        <v>690368</v>
      </c>
      <c r="AI17" s="15"/>
      <c r="AJ17" s="15"/>
      <c r="AK17" s="15"/>
      <c r="AL17" s="15"/>
      <c r="AM17" s="15">
        <v>12504656</v>
      </c>
      <c r="AN17" s="15">
        <v>66370896</v>
      </c>
      <c r="AO17" s="15"/>
      <c r="AP17" s="15">
        <v>102608</v>
      </c>
      <c r="AQ17" s="15">
        <v>39241840</v>
      </c>
      <c r="AR17" s="15"/>
      <c r="AS17" s="15">
        <v>25224064</v>
      </c>
      <c r="AT17" s="15">
        <v>724872160</v>
      </c>
      <c r="AU17" s="15"/>
      <c r="AV17" s="15">
        <v>1720720</v>
      </c>
      <c r="AW17" s="15"/>
      <c r="AX17" s="15">
        <v>861824</v>
      </c>
      <c r="AY17" s="15">
        <v>96400</v>
      </c>
      <c r="AZ17" s="15"/>
      <c r="BA17" s="15">
        <v>5304569824</v>
      </c>
    </row>
    <row r="18" spans="1:53" x14ac:dyDescent="0.2">
      <c r="A18" s="14">
        <v>42767</v>
      </c>
      <c r="B18" s="15">
        <v>984720</v>
      </c>
      <c r="C18" s="15">
        <v>14964992</v>
      </c>
      <c r="D18" s="15"/>
      <c r="E18" s="15"/>
      <c r="F18" s="15">
        <v>107177968</v>
      </c>
      <c r="G18" s="15"/>
      <c r="H18" s="15"/>
      <c r="I18" s="15">
        <v>210704</v>
      </c>
      <c r="J18" s="15"/>
      <c r="K18" s="15">
        <v>6015104</v>
      </c>
      <c r="L18" s="15"/>
      <c r="M18" s="15"/>
      <c r="N18" s="15"/>
      <c r="O18" s="15"/>
      <c r="P18" s="15"/>
      <c r="Q18" s="15">
        <v>72159360</v>
      </c>
      <c r="R18" s="15"/>
      <c r="S18" s="15">
        <v>96080</v>
      </c>
      <c r="T18" s="15"/>
      <c r="U18" s="15"/>
      <c r="V18" s="15">
        <v>2329456</v>
      </c>
      <c r="W18" s="15"/>
      <c r="X18" s="15">
        <v>96144</v>
      </c>
      <c r="Y18" s="15"/>
      <c r="Z18" s="15">
        <v>79035472</v>
      </c>
      <c r="AA18" s="15"/>
      <c r="AB18" s="15">
        <v>2607840</v>
      </c>
      <c r="AC18" s="15"/>
      <c r="AD18" s="15">
        <v>437720352</v>
      </c>
      <c r="AE18" s="15"/>
      <c r="AF18" s="15"/>
      <c r="AG18" s="15"/>
      <c r="AH18" s="15"/>
      <c r="AI18" s="15"/>
      <c r="AJ18" s="15"/>
      <c r="AK18" s="15"/>
      <c r="AL18" s="15">
        <v>790592</v>
      </c>
      <c r="AM18" s="15">
        <v>5468064</v>
      </c>
      <c r="AN18" s="15">
        <v>3119264</v>
      </c>
      <c r="AO18" s="15"/>
      <c r="AP18" s="15">
        <v>188864</v>
      </c>
      <c r="AQ18" s="15">
        <v>42545120</v>
      </c>
      <c r="AR18" s="15">
        <v>199264</v>
      </c>
      <c r="AS18" s="15">
        <v>26673328</v>
      </c>
      <c r="AT18" s="15">
        <v>1672992096</v>
      </c>
      <c r="AU18" s="15"/>
      <c r="AV18" s="15"/>
      <c r="AW18" s="15">
        <v>612048</v>
      </c>
      <c r="AX18" s="15">
        <v>1369152</v>
      </c>
      <c r="AY18" s="15">
        <v>669584</v>
      </c>
      <c r="AZ18" s="15"/>
      <c r="BA18" s="15">
        <v>2478025568</v>
      </c>
    </row>
    <row r="19" spans="1:53" x14ac:dyDescent="0.2">
      <c r="A19" s="14" t="s">
        <v>62</v>
      </c>
      <c r="B19" s="15">
        <v>97014752</v>
      </c>
      <c r="C19" s="15">
        <v>1881095184</v>
      </c>
      <c r="D19" s="15">
        <v>2383696</v>
      </c>
      <c r="E19" s="15">
        <v>498094496</v>
      </c>
      <c r="F19" s="15">
        <v>292106928</v>
      </c>
      <c r="G19" s="15">
        <v>114352</v>
      </c>
      <c r="H19" s="15">
        <v>150784</v>
      </c>
      <c r="I19" s="15">
        <v>302944</v>
      </c>
      <c r="J19" s="15">
        <v>550576</v>
      </c>
      <c r="K19" s="15">
        <v>28686976</v>
      </c>
      <c r="L19" s="15">
        <v>64960</v>
      </c>
      <c r="M19" s="15">
        <v>74496</v>
      </c>
      <c r="N19" s="15">
        <v>1958912</v>
      </c>
      <c r="O19" s="15">
        <v>2603696</v>
      </c>
      <c r="P19" s="15">
        <v>87536</v>
      </c>
      <c r="Q19" s="15">
        <v>738155840</v>
      </c>
      <c r="R19" s="15">
        <v>1119072</v>
      </c>
      <c r="S19" s="15">
        <v>1857088</v>
      </c>
      <c r="T19" s="15">
        <v>151408</v>
      </c>
      <c r="U19" s="15">
        <v>128925824</v>
      </c>
      <c r="V19" s="15">
        <v>2359685440</v>
      </c>
      <c r="W19" s="15">
        <v>8608</v>
      </c>
      <c r="X19" s="15">
        <v>2906688</v>
      </c>
      <c r="Y19" s="15">
        <v>30946768</v>
      </c>
      <c r="Z19" s="15">
        <v>12512171424</v>
      </c>
      <c r="AA19" s="15">
        <v>723200</v>
      </c>
      <c r="AB19" s="15">
        <v>1656305008</v>
      </c>
      <c r="AC19" s="15">
        <v>11504</v>
      </c>
      <c r="AD19" s="15">
        <v>1563276864</v>
      </c>
      <c r="AE19" s="15">
        <v>238048</v>
      </c>
      <c r="AF19" s="15">
        <v>877088</v>
      </c>
      <c r="AG19" s="15">
        <v>2035376</v>
      </c>
      <c r="AH19" s="15">
        <v>3322560</v>
      </c>
      <c r="AI19" s="15">
        <v>177136</v>
      </c>
      <c r="AJ19" s="15">
        <v>725392</v>
      </c>
      <c r="AK19" s="15">
        <v>111472</v>
      </c>
      <c r="AL19" s="15">
        <v>23900928</v>
      </c>
      <c r="AM19" s="15">
        <v>318920816</v>
      </c>
      <c r="AN19" s="15">
        <v>192833776</v>
      </c>
      <c r="AO19" s="15">
        <v>1242960</v>
      </c>
      <c r="AP19" s="15">
        <v>31900304</v>
      </c>
      <c r="AQ19" s="15">
        <v>154793824</v>
      </c>
      <c r="AR19" s="15">
        <v>446160</v>
      </c>
      <c r="AS19" s="15">
        <v>3932306704</v>
      </c>
      <c r="AT19" s="15">
        <v>2711876016</v>
      </c>
      <c r="AU19" s="15">
        <v>432</v>
      </c>
      <c r="AV19" s="15">
        <v>3266784</v>
      </c>
      <c r="AW19" s="15">
        <v>708688</v>
      </c>
      <c r="AX19" s="15">
        <v>2607744</v>
      </c>
      <c r="AY19" s="15">
        <v>860464</v>
      </c>
      <c r="AZ19" s="15">
        <v>59833312</v>
      </c>
      <c r="BA19" s="15">
        <v>29244521008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selection activeCell="B2" sqref="B2:AZ15"/>
    </sheetView>
  </sheetViews>
  <sheetFormatPr baseColWidth="10" defaultRowHeight="16" x14ac:dyDescent="0.2"/>
  <sheetData>
    <row r="1" spans="1:52" x14ac:dyDescent="0.2">
      <c r="A1" s="19" t="s">
        <v>61</v>
      </c>
      <c r="B1" s="16" t="s">
        <v>6</v>
      </c>
      <c r="C1" s="16" t="s">
        <v>7</v>
      </c>
      <c r="D1" s="16" t="s">
        <v>8</v>
      </c>
      <c r="E1" s="16" t="s">
        <v>10</v>
      </c>
      <c r="F1" s="16" t="s">
        <v>11</v>
      </c>
      <c r="G1" s="16" t="s">
        <v>14</v>
      </c>
      <c r="H1" s="16" t="s">
        <v>15</v>
      </c>
      <c r="I1" s="16" t="s">
        <v>12</v>
      </c>
      <c r="J1" s="16" t="s">
        <v>13</v>
      </c>
      <c r="K1" s="16" t="s">
        <v>16</v>
      </c>
      <c r="L1" s="16" t="s">
        <v>17</v>
      </c>
      <c r="M1" s="16" t="s">
        <v>18</v>
      </c>
      <c r="N1" s="16" t="s">
        <v>19</v>
      </c>
      <c r="O1" s="16" t="s">
        <v>20</v>
      </c>
      <c r="P1" s="16" t="s">
        <v>21</v>
      </c>
      <c r="Q1" s="16" t="s">
        <v>22</v>
      </c>
      <c r="R1" s="16" t="s">
        <v>23</v>
      </c>
      <c r="S1" s="16" t="s">
        <v>24</v>
      </c>
      <c r="T1" s="16" t="s">
        <v>25</v>
      </c>
      <c r="U1" s="16" t="s">
        <v>26</v>
      </c>
      <c r="V1" s="16" t="s">
        <v>27</v>
      </c>
      <c r="W1" s="16" t="s">
        <v>28</v>
      </c>
      <c r="X1" s="16" t="s">
        <v>29</v>
      </c>
      <c r="Y1" s="16" t="s">
        <v>56</v>
      </c>
      <c r="Z1" s="16" t="s">
        <v>57</v>
      </c>
      <c r="AA1" s="16" t="s">
        <v>30</v>
      </c>
      <c r="AB1" s="16" t="s">
        <v>31</v>
      </c>
      <c r="AC1" s="16" t="s">
        <v>33</v>
      </c>
      <c r="AD1" s="16" t="s">
        <v>34</v>
      </c>
      <c r="AE1" s="16" t="s">
        <v>38</v>
      </c>
      <c r="AF1" s="16" t="s">
        <v>39</v>
      </c>
      <c r="AG1" s="16" t="s">
        <v>35</v>
      </c>
      <c r="AH1" s="16" t="s">
        <v>36</v>
      </c>
      <c r="AI1" s="16" t="s">
        <v>37</v>
      </c>
      <c r="AJ1" s="16" t="s">
        <v>40</v>
      </c>
      <c r="AK1" s="16" t="s">
        <v>41</v>
      </c>
      <c r="AL1" s="16" t="s">
        <v>42</v>
      </c>
      <c r="AM1" s="16" t="s">
        <v>43</v>
      </c>
      <c r="AN1" s="16" t="s">
        <v>44</v>
      </c>
      <c r="AO1" s="16" t="s">
        <v>45</v>
      </c>
      <c r="AP1" s="16" t="s">
        <v>46</v>
      </c>
      <c r="AQ1" s="16" t="s">
        <v>47</v>
      </c>
      <c r="AR1" s="16" t="s">
        <v>48</v>
      </c>
      <c r="AS1" s="16" t="s">
        <v>58</v>
      </c>
      <c r="AT1" s="16" t="s">
        <v>49</v>
      </c>
      <c r="AU1" s="16" t="s">
        <v>50</v>
      </c>
      <c r="AV1" s="16" t="s">
        <v>53</v>
      </c>
      <c r="AW1" s="16" t="s">
        <v>54</v>
      </c>
      <c r="AX1" s="16" t="s">
        <v>51</v>
      </c>
      <c r="AY1" s="16" t="s">
        <v>52</v>
      </c>
      <c r="AZ1" s="16" t="s">
        <v>55</v>
      </c>
    </row>
    <row r="2" spans="1:52" x14ac:dyDescent="0.2">
      <c r="A2" s="17">
        <v>42370</v>
      </c>
      <c r="B2" s="18">
        <v>460016</v>
      </c>
      <c r="C2" s="18">
        <v>47990880</v>
      </c>
      <c r="D2" s="18">
        <v>1954352</v>
      </c>
      <c r="E2" s="18">
        <v>9760288</v>
      </c>
      <c r="F2" s="18">
        <v>13063200</v>
      </c>
      <c r="G2" s="18">
        <v>0</v>
      </c>
      <c r="H2" s="18">
        <v>0</v>
      </c>
      <c r="I2" s="18">
        <v>0</v>
      </c>
      <c r="J2" s="18">
        <v>0</v>
      </c>
      <c r="K2" s="18">
        <v>253088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33792</v>
      </c>
      <c r="R2" s="18">
        <v>0</v>
      </c>
      <c r="S2" s="18">
        <v>0</v>
      </c>
      <c r="T2" s="18">
        <v>0</v>
      </c>
      <c r="U2" s="18">
        <v>250192</v>
      </c>
      <c r="V2" s="18">
        <v>15502096</v>
      </c>
      <c r="W2" s="18">
        <v>0</v>
      </c>
      <c r="X2" s="18">
        <v>91408</v>
      </c>
      <c r="Y2" s="18">
        <v>0</v>
      </c>
      <c r="Z2" s="18">
        <v>1165005968</v>
      </c>
      <c r="AA2" s="18">
        <v>0</v>
      </c>
      <c r="AB2" s="18">
        <v>32742512</v>
      </c>
      <c r="AC2" s="18">
        <v>0</v>
      </c>
      <c r="AD2" s="18">
        <v>35294128</v>
      </c>
      <c r="AE2" s="18">
        <v>0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  <c r="AK2" s="18">
        <v>0</v>
      </c>
      <c r="AL2" s="18">
        <v>7954480</v>
      </c>
      <c r="AM2" s="18">
        <v>1699792</v>
      </c>
      <c r="AN2" s="18">
        <v>0</v>
      </c>
      <c r="AO2" s="18">
        <v>212176</v>
      </c>
      <c r="AP2" s="18">
        <v>1825184</v>
      </c>
      <c r="AQ2" s="18">
        <v>5592048</v>
      </c>
      <c r="AR2" s="18">
        <v>0</v>
      </c>
      <c r="AS2" s="18">
        <v>631654128</v>
      </c>
      <c r="AT2" s="18">
        <v>0</v>
      </c>
      <c r="AU2" s="18">
        <v>0</v>
      </c>
      <c r="AV2" s="18">
        <v>0</v>
      </c>
      <c r="AW2" s="18">
        <v>0</v>
      </c>
      <c r="AX2" s="18">
        <v>0</v>
      </c>
      <c r="AY2" s="18">
        <v>0</v>
      </c>
      <c r="AZ2" s="18">
        <v>12427136</v>
      </c>
    </row>
    <row r="3" spans="1:52" x14ac:dyDescent="0.2">
      <c r="A3" s="17">
        <v>42401</v>
      </c>
      <c r="B3" s="18">
        <v>423696</v>
      </c>
      <c r="C3" s="18">
        <v>155497056</v>
      </c>
      <c r="D3" s="18">
        <v>43552</v>
      </c>
      <c r="E3" s="18">
        <v>0</v>
      </c>
      <c r="F3" s="18">
        <v>5937472</v>
      </c>
      <c r="G3" s="18">
        <v>0</v>
      </c>
      <c r="H3" s="18">
        <v>0</v>
      </c>
      <c r="I3" s="18">
        <v>0</v>
      </c>
      <c r="J3" s="18">
        <v>0</v>
      </c>
      <c r="K3" s="18">
        <v>394752</v>
      </c>
      <c r="L3" s="18">
        <v>0</v>
      </c>
      <c r="M3" s="18">
        <v>0</v>
      </c>
      <c r="N3" s="18">
        <v>0</v>
      </c>
      <c r="O3" s="18">
        <v>265072</v>
      </c>
      <c r="P3" s="18">
        <v>0</v>
      </c>
      <c r="Q3" s="18">
        <v>2075968</v>
      </c>
      <c r="R3" s="18">
        <v>0</v>
      </c>
      <c r="S3" s="18">
        <v>0</v>
      </c>
      <c r="T3" s="18">
        <v>0</v>
      </c>
      <c r="U3" s="18">
        <v>22910176</v>
      </c>
      <c r="V3" s="18">
        <v>57552</v>
      </c>
      <c r="W3" s="18">
        <v>1664</v>
      </c>
      <c r="X3" s="18">
        <v>191648</v>
      </c>
      <c r="Y3" s="18">
        <v>0</v>
      </c>
      <c r="Z3" s="18">
        <v>356806240</v>
      </c>
      <c r="AA3" s="18">
        <v>0</v>
      </c>
      <c r="AB3" s="18">
        <v>39778320</v>
      </c>
      <c r="AC3" s="18">
        <v>0</v>
      </c>
      <c r="AD3" s="18">
        <v>38863056</v>
      </c>
      <c r="AE3" s="18">
        <v>0</v>
      </c>
      <c r="AF3" s="18">
        <v>0</v>
      </c>
      <c r="AG3" s="18">
        <v>0</v>
      </c>
      <c r="AH3" s="18">
        <v>0</v>
      </c>
      <c r="AI3" s="18">
        <v>0</v>
      </c>
      <c r="AJ3" s="18">
        <v>244480</v>
      </c>
      <c r="AK3" s="18">
        <v>0</v>
      </c>
      <c r="AL3" s="18">
        <v>0</v>
      </c>
      <c r="AM3" s="18">
        <v>960800</v>
      </c>
      <c r="AN3" s="18">
        <v>0</v>
      </c>
      <c r="AO3" s="18">
        <v>0</v>
      </c>
      <c r="AP3" s="18">
        <v>1073888</v>
      </c>
      <c r="AQ3" s="18">
        <v>0</v>
      </c>
      <c r="AR3" s="18">
        <v>0</v>
      </c>
      <c r="AS3" s="18">
        <v>740846512</v>
      </c>
      <c r="AT3" s="18">
        <v>0</v>
      </c>
      <c r="AU3" s="18">
        <v>0</v>
      </c>
      <c r="AV3" s="18">
        <v>0</v>
      </c>
      <c r="AW3" s="18">
        <v>0</v>
      </c>
      <c r="AX3" s="18">
        <v>0</v>
      </c>
      <c r="AY3" s="18">
        <v>0</v>
      </c>
      <c r="AZ3" s="18">
        <v>23923952</v>
      </c>
    </row>
    <row r="4" spans="1:52" x14ac:dyDescent="0.2">
      <c r="A4" s="17">
        <v>42430</v>
      </c>
      <c r="B4" s="18">
        <v>8813728</v>
      </c>
      <c r="C4" s="18">
        <v>124468048</v>
      </c>
      <c r="D4" s="18">
        <v>0</v>
      </c>
      <c r="E4" s="18">
        <v>488083680</v>
      </c>
      <c r="F4" s="18">
        <v>12816752</v>
      </c>
      <c r="G4" s="18">
        <v>0</v>
      </c>
      <c r="H4" s="18">
        <v>0</v>
      </c>
      <c r="I4" s="18">
        <v>0</v>
      </c>
      <c r="J4" s="18">
        <v>0</v>
      </c>
      <c r="K4" s="18">
        <v>2356256</v>
      </c>
      <c r="L4" s="18">
        <v>0</v>
      </c>
      <c r="M4" s="18">
        <v>0</v>
      </c>
      <c r="N4" s="18">
        <v>273744</v>
      </c>
      <c r="O4" s="18">
        <v>0</v>
      </c>
      <c r="P4" s="18">
        <v>0</v>
      </c>
      <c r="Q4" s="18">
        <v>2656</v>
      </c>
      <c r="R4" s="18">
        <v>17344</v>
      </c>
      <c r="S4" s="18">
        <v>0</v>
      </c>
      <c r="T4" s="18">
        <v>0</v>
      </c>
      <c r="U4" s="18">
        <v>115040</v>
      </c>
      <c r="V4" s="18">
        <v>0</v>
      </c>
      <c r="W4" s="18">
        <v>0</v>
      </c>
      <c r="X4" s="18">
        <v>0</v>
      </c>
      <c r="Y4" s="18">
        <v>0</v>
      </c>
      <c r="Z4" s="18">
        <v>668458240</v>
      </c>
      <c r="AA4" s="18">
        <v>0</v>
      </c>
      <c r="AB4" s="18">
        <v>83907760</v>
      </c>
      <c r="AC4" s="18">
        <v>0</v>
      </c>
      <c r="AD4" s="18">
        <v>86620080</v>
      </c>
      <c r="AE4" s="18">
        <v>0</v>
      </c>
      <c r="AF4" s="18">
        <v>0</v>
      </c>
      <c r="AG4" s="18">
        <v>153344</v>
      </c>
      <c r="AH4" s="18">
        <v>0</v>
      </c>
      <c r="AI4" s="18">
        <v>0</v>
      </c>
      <c r="AJ4" s="18">
        <v>0</v>
      </c>
      <c r="AK4" s="18">
        <v>0</v>
      </c>
      <c r="AL4" s="18">
        <v>0</v>
      </c>
      <c r="AM4" s="18">
        <v>22287232</v>
      </c>
      <c r="AN4" s="18">
        <v>0</v>
      </c>
      <c r="AO4" s="18">
        <v>0</v>
      </c>
      <c r="AP4" s="18">
        <v>3485456</v>
      </c>
      <c r="AQ4" s="18">
        <v>0</v>
      </c>
      <c r="AR4" s="18">
        <v>0</v>
      </c>
      <c r="AS4" s="18">
        <v>1489104080</v>
      </c>
      <c r="AT4" s="18">
        <v>0</v>
      </c>
      <c r="AU4" s="18">
        <v>0</v>
      </c>
      <c r="AV4" s="18">
        <v>0</v>
      </c>
      <c r="AW4" s="18">
        <v>0</v>
      </c>
      <c r="AX4" s="18">
        <v>0</v>
      </c>
      <c r="AY4" s="18">
        <v>0</v>
      </c>
      <c r="AZ4" s="18">
        <v>19920</v>
      </c>
    </row>
    <row r="5" spans="1:52" x14ac:dyDescent="0.2">
      <c r="A5" s="17">
        <v>42461</v>
      </c>
      <c r="B5" s="18">
        <v>408464</v>
      </c>
      <c r="C5" s="18">
        <v>3048960</v>
      </c>
      <c r="D5" s="18">
        <v>0</v>
      </c>
      <c r="E5" s="18">
        <v>0</v>
      </c>
      <c r="F5" s="18">
        <v>4093136</v>
      </c>
      <c r="G5" s="18">
        <v>0</v>
      </c>
      <c r="H5" s="18">
        <v>0</v>
      </c>
      <c r="I5" s="18">
        <v>0</v>
      </c>
      <c r="J5" s="18">
        <v>0</v>
      </c>
      <c r="K5" s="18">
        <v>718432</v>
      </c>
      <c r="L5" s="18">
        <v>0</v>
      </c>
      <c r="M5" s="18">
        <v>0</v>
      </c>
      <c r="N5" s="18">
        <v>163584</v>
      </c>
      <c r="O5" s="18">
        <v>0</v>
      </c>
      <c r="P5" s="18">
        <v>0</v>
      </c>
      <c r="Q5" s="18">
        <v>3328976</v>
      </c>
      <c r="R5" s="18">
        <v>0</v>
      </c>
      <c r="S5" s="18">
        <v>0</v>
      </c>
      <c r="T5" s="18">
        <v>0</v>
      </c>
      <c r="U5" s="18">
        <v>6369056</v>
      </c>
      <c r="V5" s="18">
        <v>1699584</v>
      </c>
      <c r="W5" s="18">
        <v>0</v>
      </c>
      <c r="X5" s="18">
        <v>0</v>
      </c>
      <c r="Y5" s="18">
        <v>0</v>
      </c>
      <c r="Z5" s="18">
        <v>72302960</v>
      </c>
      <c r="AA5" s="18">
        <v>0</v>
      </c>
      <c r="AB5" s="18">
        <v>16854352</v>
      </c>
      <c r="AC5" s="18">
        <v>0</v>
      </c>
      <c r="AD5" s="18">
        <v>49572896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8">
        <v>194688</v>
      </c>
      <c r="AM5" s="18">
        <v>11009232</v>
      </c>
      <c r="AN5" s="18">
        <v>0</v>
      </c>
      <c r="AO5" s="18">
        <v>0</v>
      </c>
      <c r="AP5" s="18">
        <v>884512</v>
      </c>
      <c r="AQ5" s="18">
        <v>0</v>
      </c>
      <c r="AR5" s="18">
        <v>0</v>
      </c>
      <c r="AS5" s="18">
        <v>28439312</v>
      </c>
      <c r="AT5" s="18">
        <v>0</v>
      </c>
      <c r="AU5" s="18">
        <v>0</v>
      </c>
      <c r="AV5" s="18">
        <v>0</v>
      </c>
      <c r="AW5" s="18">
        <v>0</v>
      </c>
      <c r="AX5" s="18">
        <v>0</v>
      </c>
      <c r="AY5" s="18">
        <v>0</v>
      </c>
      <c r="AZ5" s="18">
        <v>0</v>
      </c>
    </row>
    <row r="6" spans="1:52" x14ac:dyDescent="0.2">
      <c r="A6" s="17">
        <v>42491</v>
      </c>
      <c r="B6" s="18">
        <v>343888</v>
      </c>
      <c r="C6" s="18">
        <v>90111072</v>
      </c>
      <c r="D6" s="18">
        <v>10304</v>
      </c>
      <c r="E6" s="18">
        <v>0</v>
      </c>
      <c r="F6" s="18">
        <v>7257696</v>
      </c>
      <c r="G6" s="18">
        <v>0</v>
      </c>
      <c r="H6" s="18">
        <v>0</v>
      </c>
      <c r="I6" s="18">
        <v>0</v>
      </c>
      <c r="J6" s="18">
        <v>0</v>
      </c>
      <c r="K6" s="18">
        <v>1709088</v>
      </c>
      <c r="L6" s="18">
        <v>0</v>
      </c>
      <c r="M6" s="18">
        <v>0</v>
      </c>
      <c r="N6" s="18">
        <v>258096</v>
      </c>
      <c r="O6" s="18">
        <v>0</v>
      </c>
      <c r="P6" s="18">
        <v>0</v>
      </c>
      <c r="Q6" s="18">
        <v>69307168</v>
      </c>
      <c r="R6" s="18">
        <v>1101728</v>
      </c>
      <c r="S6" s="18">
        <v>278960</v>
      </c>
      <c r="T6" s="18">
        <v>17040</v>
      </c>
      <c r="U6" s="18">
        <v>653136</v>
      </c>
      <c r="V6" s="18">
        <v>13350272</v>
      </c>
      <c r="W6" s="18">
        <v>0</v>
      </c>
      <c r="X6" s="18">
        <v>0</v>
      </c>
      <c r="Y6" s="18">
        <v>0</v>
      </c>
      <c r="Z6" s="18">
        <v>416924320</v>
      </c>
      <c r="AA6" s="18">
        <v>0</v>
      </c>
      <c r="AB6" s="18">
        <v>24626576</v>
      </c>
      <c r="AC6" s="18">
        <v>0</v>
      </c>
      <c r="AD6" s="18">
        <v>53370896</v>
      </c>
      <c r="AE6" s="18">
        <v>0</v>
      </c>
      <c r="AF6" s="18">
        <v>0</v>
      </c>
      <c r="AG6" s="18">
        <v>0</v>
      </c>
      <c r="AH6" s="18">
        <v>107600</v>
      </c>
      <c r="AI6" s="18">
        <v>0</v>
      </c>
      <c r="AJ6" s="18">
        <v>0</v>
      </c>
      <c r="AK6" s="18">
        <v>0</v>
      </c>
      <c r="AL6" s="18">
        <v>2411072</v>
      </c>
      <c r="AM6" s="18">
        <v>4956352</v>
      </c>
      <c r="AN6" s="18">
        <v>35744080</v>
      </c>
      <c r="AO6" s="18">
        <v>780000</v>
      </c>
      <c r="AP6" s="18">
        <v>800640</v>
      </c>
      <c r="AQ6" s="18">
        <v>5681920</v>
      </c>
      <c r="AR6" s="18">
        <v>0</v>
      </c>
      <c r="AS6" s="18">
        <v>14308576</v>
      </c>
      <c r="AT6" s="18">
        <v>0</v>
      </c>
      <c r="AU6" s="18">
        <v>0</v>
      </c>
      <c r="AV6" s="18">
        <v>0</v>
      </c>
      <c r="AW6" s="18">
        <v>0</v>
      </c>
      <c r="AX6" s="18">
        <v>0</v>
      </c>
      <c r="AY6" s="18">
        <v>0</v>
      </c>
      <c r="AZ6" s="18">
        <v>1233504</v>
      </c>
    </row>
    <row r="7" spans="1:52" x14ac:dyDescent="0.2">
      <c r="A7" s="17">
        <v>42522</v>
      </c>
      <c r="B7" s="18">
        <v>3056336</v>
      </c>
      <c r="C7" s="18">
        <v>219802896</v>
      </c>
      <c r="D7" s="18">
        <v>10976</v>
      </c>
      <c r="E7" s="18">
        <v>0</v>
      </c>
      <c r="F7" s="18">
        <v>10927344</v>
      </c>
      <c r="G7" s="18">
        <v>0</v>
      </c>
      <c r="H7" s="18">
        <v>0</v>
      </c>
      <c r="I7" s="18">
        <v>0</v>
      </c>
      <c r="J7" s="18">
        <v>0</v>
      </c>
      <c r="K7" s="18">
        <v>4710976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399718768</v>
      </c>
      <c r="R7" s="18">
        <v>0</v>
      </c>
      <c r="S7" s="18">
        <v>321568</v>
      </c>
      <c r="T7" s="18">
        <v>0</v>
      </c>
      <c r="U7" s="18">
        <v>16848</v>
      </c>
      <c r="V7" s="18">
        <v>3712384</v>
      </c>
      <c r="W7" s="18">
        <v>0</v>
      </c>
      <c r="X7" s="18">
        <v>0</v>
      </c>
      <c r="Y7" s="18">
        <v>506608</v>
      </c>
      <c r="Z7" s="18">
        <v>410287472</v>
      </c>
      <c r="AA7" s="18">
        <v>723200</v>
      </c>
      <c r="AB7" s="18">
        <v>89414176</v>
      </c>
      <c r="AC7" s="18">
        <v>0</v>
      </c>
      <c r="AD7" s="18">
        <v>68011872</v>
      </c>
      <c r="AE7" s="18">
        <v>0</v>
      </c>
      <c r="AF7" s="18">
        <v>0</v>
      </c>
      <c r="AG7" s="18">
        <v>376784</v>
      </c>
      <c r="AH7" s="18">
        <v>315968</v>
      </c>
      <c r="AI7" s="18">
        <v>36752</v>
      </c>
      <c r="AJ7" s="18">
        <v>0</v>
      </c>
      <c r="AK7" s="18">
        <v>0</v>
      </c>
      <c r="AL7" s="18">
        <v>3002240</v>
      </c>
      <c r="AM7" s="18">
        <v>3678160</v>
      </c>
      <c r="AN7" s="18">
        <v>3964656</v>
      </c>
      <c r="AO7" s="18">
        <v>250784</v>
      </c>
      <c r="AP7" s="18">
        <v>3724192</v>
      </c>
      <c r="AQ7" s="18">
        <v>7498960</v>
      </c>
      <c r="AR7" s="18">
        <v>0</v>
      </c>
      <c r="AS7" s="18">
        <v>62681440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</row>
    <row r="8" spans="1:52" x14ac:dyDescent="0.2">
      <c r="A8" s="17">
        <v>42552</v>
      </c>
      <c r="B8" s="18">
        <v>6968160</v>
      </c>
      <c r="C8" s="18">
        <v>190417424</v>
      </c>
      <c r="D8" s="18">
        <v>57696</v>
      </c>
      <c r="E8" s="18">
        <v>0</v>
      </c>
      <c r="F8" s="18">
        <v>14914656</v>
      </c>
      <c r="G8" s="18">
        <v>0</v>
      </c>
      <c r="H8" s="18">
        <v>0</v>
      </c>
      <c r="I8" s="18">
        <v>0</v>
      </c>
      <c r="J8" s="18">
        <v>0</v>
      </c>
      <c r="K8" s="18">
        <v>3154304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189287760</v>
      </c>
      <c r="R8" s="18">
        <v>0</v>
      </c>
      <c r="S8" s="18">
        <v>0</v>
      </c>
      <c r="T8" s="18">
        <v>0</v>
      </c>
      <c r="U8" s="18">
        <v>0</v>
      </c>
      <c r="V8" s="18">
        <v>1202512</v>
      </c>
      <c r="W8" s="18">
        <v>0</v>
      </c>
      <c r="X8" s="18">
        <v>0</v>
      </c>
      <c r="Y8" s="18">
        <v>516048</v>
      </c>
      <c r="Z8" s="18">
        <v>398360064</v>
      </c>
      <c r="AA8" s="18">
        <v>0</v>
      </c>
      <c r="AB8" s="18">
        <v>494846864</v>
      </c>
      <c r="AC8" s="18">
        <v>0</v>
      </c>
      <c r="AD8" s="18">
        <v>112583728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587376</v>
      </c>
      <c r="AM8" s="18">
        <v>9412560</v>
      </c>
      <c r="AN8" s="18">
        <v>0</v>
      </c>
      <c r="AO8" s="18">
        <v>0</v>
      </c>
      <c r="AP8" s="18">
        <v>6794544</v>
      </c>
      <c r="AQ8" s="18">
        <v>522896</v>
      </c>
      <c r="AR8" s="18">
        <v>0</v>
      </c>
      <c r="AS8" s="18">
        <v>113886016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</row>
    <row r="9" spans="1:52" x14ac:dyDescent="0.2">
      <c r="A9" s="17">
        <v>42583</v>
      </c>
      <c r="B9" s="18">
        <v>16909024</v>
      </c>
      <c r="C9" s="18">
        <v>496623264</v>
      </c>
      <c r="D9" s="18">
        <v>21632</v>
      </c>
      <c r="E9" s="18">
        <v>0</v>
      </c>
      <c r="F9" s="18">
        <v>13609344</v>
      </c>
      <c r="G9" s="18">
        <v>0</v>
      </c>
      <c r="H9" s="18">
        <v>59264</v>
      </c>
      <c r="I9" s="18">
        <v>0</v>
      </c>
      <c r="J9" s="18">
        <v>0</v>
      </c>
      <c r="K9" s="18">
        <v>1160288</v>
      </c>
      <c r="L9" s="18">
        <v>0</v>
      </c>
      <c r="M9" s="18">
        <v>0</v>
      </c>
      <c r="N9" s="18">
        <v>177168</v>
      </c>
      <c r="O9" s="18">
        <v>1709760</v>
      </c>
      <c r="P9" s="18">
        <v>87536</v>
      </c>
      <c r="Q9" s="18">
        <v>18368</v>
      </c>
      <c r="R9" s="18">
        <v>0</v>
      </c>
      <c r="S9" s="18">
        <v>454240</v>
      </c>
      <c r="T9" s="18">
        <v>0</v>
      </c>
      <c r="U9" s="18">
        <v>0</v>
      </c>
      <c r="V9" s="18">
        <v>13490864</v>
      </c>
      <c r="W9" s="18">
        <v>0</v>
      </c>
      <c r="X9" s="18">
        <v>0</v>
      </c>
      <c r="Y9" s="18">
        <v>532224</v>
      </c>
      <c r="Z9" s="18">
        <v>636286144</v>
      </c>
      <c r="AA9" s="18">
        <v>0</v>
      </c>
      <c r="AB9" s="18">
        <v>561278208</v>
      </c>
      <c r="AC9" s="18">
        <v>0</v>
      </c>
      <c r="AD9" s="18">
        <v>125856128</v>
      </c>
      <c r="AE9" s="18">
        <v>238048</v>
      </c>
      <c r="AF9" s="18">
        <v>119952</v>
      </c>
      <c r="AG9" s="18">
        <v>93216</v>
      </c>
      <c r="AH9" s="18">
        <v>1766048</v>
      </c>
      <c r="AI9" s="18">
        <v>140384</v>
      </c>
      <c r="AJ9" s="18">
        <v>0</v>
      </c>
      <c r="AK9" s="18">
        <v>0</v>
      </c>
      <c r="AL9" s="18">
        <v>5692784</v>
      </c>
      <c r="AM9" s="18">
        <v>55789168</v>
      </c>
      <c r="AN9" s="18">
        <v>19901808</v>
      </c>
      <c r="AO9" s="18">
        <v>0</v>
      </c>
      <c r="AP9" s="18">
        <v>4756480</v>
      </c>
      <c r="AQ9" s="18">
        <v>16935824</v>
      </c>
      <c r="AR9" s="18">
        <v>246896</v>
      </c>
      <c r="AS9" s="18">
        <v>150425984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</row>
    <row r="10" spans="1:52" x14ac:dyDescent="0.2">
      <c r="A10" s="17">
        <v>42614</v>
      </c>
      <c r="B10" s="18">
        <v>6877328</v>
      </c>
      <c r="C10" s="18">
        <v>112827312</v>
      </c>
      <c r="D10" s="18">
        <v>0</v>
      </c>
      <c r="E10" s="18">
        <v>0</v>
      </c>
      <c r="F10" s="18">
        <v>8454480</v>
      </c>
      <c r="G10" s="18">
        <v>0</v>
      </c>
      <c r="H10" s="18">
        <v>0</v>
      </c>
      <c r="I10" s="18">
        <v>0</v>
      </c>
      <c r="J10" s="18">
        <v>0</v>
      </c>
      <c r="K10" s="18">
        <v>2242128</v>
      </c>
      <c r="L10" s="18">
        <v>0</v>
      </c>
      <c r="M10" s="18">
        <v>0</v>
      </c>
      <c r="N10" s="18">
        <v>248464</v>
      </c>
      <c r="O10" s="18">
        <v>62544</v>
      </c>
      <c r="P10" s="18">
        <v>0</v>
      </c>
      <c r="Q10" s="18">
        <v>10320</v>
      </c>
      <c r="R10" s="18">
        <v>0</v>
      </c>
      <c r="S10" s="18">
        <v>115584</v>
      </c>
      <c r="T10" s="18">
        <v>0</v>
      </c>
      <c r="U10" s="18">
        <v>13303856</v>
      </c>
      <c r="V10" s="18">
        <v>44400</v>
      </c>
      <c r="W10" s="18">
        <v>0</v>
      </c>
      <c r="X10" s="18">
        <v>1729712</v>
      </c>
      <c r="Y10" s="18">
        <v>723024</v>
      </c>
      <c r="Z10" s="18">
        <v>358330544</v>
      </c>
      <c r="AA10" s="18">
        <v>0</v>
      </c>
      <c r="AB10" s="18">
        <v>34912336</v>
      </c>
      <c r="AC10" s="18">
        <v>11504</v>
      </c>
      <c r="AD10" s="18">
        <v>98597712</v>
      </c>
      <c r="AE10" s="18">
        <v>0</v>
      </c>
      <c r="AF10" s="18">
        <v>253120</v>
      </c>
      <c r="AG10" s="18">
        <v>175696</v>
      </c>
      <c r="AH10" s="18">
        <v>0</v>
      </c>
      <c r="AI10" s="18">
        <v>0</v>
      </c>
      <c r="AJ10" s="18">
        <v>359520</v>
      </c>
      <c r="AK10" s="18">
        <v>0</v>
      </c>
      <c r="AL10" s="18">
        <v>2302560</v>
      </c>
      <c r="AM10" s="18">
        <v>27576672</v>
      </c>
      <c r="AN10" s="18">
        <v>0</v>
      </c>
      <c r="AO10" s="18">
        <v>0</v>
      </c>
      <c r="AP10" s="18">
        <v>822464</v>
      </c>
      <c r="AQ10" s="18">
        <v>2857568</v>
      </c>
      <c r="AR10" s="18">
        <v>0</v>
      </c>
      <c r="AS10" s="18">
        <v>146791536</v>
      </c>
      <c r="AT10" s="18">
        <v>0</v>
      </c>
      <c r="AU10" s="18">
        <v>0</v>
      </c>
      <c r="AV10" s="18">
        <v>0</v>
      </c>
      <c r="AW10" s="18">
        <v>0</v>
      </c>
      <c r="AX10" s="18">
        <v>0</v>
      </c>
      <c r="AY10" s="18">
        <v>0</v>
      </c>
      <c r="AZ10" s="18">
        <v>20525760</v>
      </c>
    </row>
    <row r="11" spans="1:52" x14ac:dyDescent="0.2">
      <c r="A11" s="17">
        <v>42644</v>
      </c>
      <c r="B11" s="18">
        <v>3186592</v>
      </c>
      <c r="C11" s="18">
        <v>111907920</v>
      </c>
      <c r="D11" s="18">
        <v>18992</v>
      </c>
      <c r="E11" s="18">
        <v>0</v>
      </c>
      <c r="F11" s="18">
        <v>11268944</v>
      </c>
      <c r="G11" s="18">
        <v>0</v>
      </c>
      <c r="H11" s="18">
        <v>0</v>
      </c>
      <c r="I11" s="18">
        <v>0</v>
      </c>
      <c r="J11" s="18">
        <v>0</v>
      </c>
      <c r="K11" s="18">
        <v>668560</v>
      </c>
      <c r="L11" s="18">
        <v>0</v>
      </c>
      <c r="M11" s="18">
        <v>0</v>
      </c>
      <c r="N11" s="18">
        <v>215152</v>
      </c>
      <c r="O11" s="18">
        <v>116048</v>
      </c>
      <c r="P11" s="18">
        <v>0</v>
      </c>
      <c r="Q11" s="18">
        <v>26176</v>
      </c>
      <c r="R11" s="18">
        <v>0</v>
      </c>
      <c r="S11" s="18">
        <v>59568</v>
      </c>
      <c r="T11" s="18">
        <v>134368</v>
      </c>
      <c r="U11" s="18">
        <v>51727760</v>
      </c>
      <c r="V11" s="18">
        <v>817264</v>
      </c>
      <c r="W11" s="18">
        <v>6944</v>
      </c>
      <c r="X11" s="18">
        <v>468400</v>
      </c>
      <c r="Y11" s="18">
        <v>144544</v>
      </c>
      <c r="Z11" s="18">
        <v>190431936</v>
      </c>
      <c r="AA11" s="18">
        <v>0</v>
      </c>
      <c r="AB11" s="18">
        <v>27887008</v>
      </c>
      <c r="AC11" s="18">
        <v>0</v>
      </c>
      <c r="AD11" s="18">
        <v>76232112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121392</v>
      </c>
      <c r="AK11" s="18">
        <v>72512</v>
      </c>
      <c r="AL11" s="18">
        <v>965136</v>
      </c>
      <c r="AM11" s="18">
        <v>20758240</v>
      </c>
      <c r="AN11" s="18">
        <v>109456</v>
      </c>
      <c r="AO11" s="18">
        <v>0</v>
      </c>
      <c r="AP11" s="18">
        <v>1397504</v>
      </c>
      <c r="AQ11" s="18">
        <v>2841248</v>
      </c>
      <c r="AR11" s="18">
        <v>0</v>
      </c>
      <c r="AS11" s="18">
        <v>59316976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1703040</v>
      </c>
    </row>
    <row r="12" spans="1:52" x14ac:dyDescent="0.2">
      <c r="A12" s="17">
        <v>42675</v>
      </c>
      <c r="B12" s="18">
        <v>14255616</v>
      </c>
      <c r="C12" s="18">
        <v>94534208</v>
      </c>
      <c r="D12" s="18">
        <v>114640</v>
      </c>
      <c r="E12" s="18">
        <v>0</v>
      </c>
      <c r="F12" s="18">
        <v>12186912</v>
      </c>
      <c r="G12" s="18">
        <v>0</v>
      </c>
      <c r="H12" s="18">
        <v>0</v>
      </c>
      <c r="I12" s="18">
        <v>0</v>
      </c>
      <c r="J12" s="18">
        <v>0</v>
      </c>
      <c r="K12" s="18">
        <v>1705344</v>
      </c>
      <c r="L12" s="18">
        <v>64960</v>
      </c>
      <c r="M12" s="18">
        <v>0</v>
      </c>
      <c r="N12" s="18">
        <v>263584</v>
      </c>
      <c r="O12" s="18">
        <v>109872</v>
      </c>
      <c r="P12" s="18">
        <v>0</v>
      </c>
      <c r="Q12" s="18">
        <v>2125456</v>
      </c>
      <c r="R12" s="18">
        <v>0</v>
      </c>
      <c r="S12" s="18">
        <v>148384</v>
      </c>
      <c r="T12" s="18">
        <v>0</v>
      </c>
      <c r="U12" s="18">
        <v>26426400</v>
      </c>
      <c r="V12" s="18">
        <v>73042544</v>
      </c>
      <c r="W12" s="18">
        <v>0</v>
      </c>
      <c r="X12" s="18">
        <v>103264</v>
      </c>
      <c r="Y12" s="18">
        <v>15787152</v>
      </c>
      <c r="Z12" s="18">
        <v>3641163920</v>
      </c>
      <c r="AA12" s="18">
        <v>0</v>
      </c>
      <c r="AB12" s="18">
        <v>151361424</v>
      </c>
      <c r="AC12" s="18">
        <v>0</v>
      </c>
      <c r="AD12" s="18">
        <v>93344112</v>
      </c>
      <c r="AE12" s="18">
        <v>0</v>
      </c>
      <c r="AF12" s="18">
        <v>0</v>
      </c>
      <c r="AG12" s="18">
        <v>847808</v>
      </c>
      <c r="AH12" s="18">
        <v>0</v>
      </c>
      <c r="AI12" s="18">
        <v>0</v>
      </c>
      <c r="AJ12" s="18">
        <v>0</v>
      </c>
      <c r="AK12" s="18">
        <v>38960</v>
      </c>
      <c r="AL12" s="18">
        <v>0</v>
      </c>
      <c r="AM12" s="18">
        <v>112996208</v>
      </c>
      <c r="AN12" s="18">
        <v>0</v>
      </c>
      <c r="AO12" s="18">
        <v>0</v>
      </c>
      <c r="AP12" s="18">
        <v>3154688</v>
      </c>
      <c r="AQ12" s="18">
        <v>5622976</v>
      </c>
      <c r="AR12" s="18">
        <v>0</v>
      </c>
      <c r="AS12" s="18">
        <v>261624272</v>
      </c>
      <c r="AT12" s="18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</row>
    <row r="13" spans="1:52" x14ac:dyDescent="0.2">
      <c r="A13" s="17">
        <v>42705</v>
      </c>
      <c r="B13" s="18">
        <v>22973520</v>
      </c>
      <c r="C13" s="18">
        <v>189073472</v>
      </c>
      <c r="D13" s="18">
        <v>151552</v>
      </c>
      <c r="E13" s="18">
        <v>250528</v>
      </c>
      <c r="F13" s="18">
        <v>24576112</v>
      </c>
      <c r="G13" s="18">
        <v>114352</v>
      </c>
      <c r="H13" s="18">
        <v>0</v>
      </c>
      <c r="I13" s="18">
        <v>0</v>
      </c>
      <c r="J13" s="18">
        <v>266624</v>
      </c>
      <c r="K13" s="18">
        <v>1447600</v>
      </c>
      <c r="L13" s="18">
        <v>0</v>
      </c>
      <c r="M13" s="18">
        <v>0</v>
      </c>
      <c r="N13" s="18">
        <v>274368</v>
      </c>
      <c r="O13" s="18">
        <v>340400</v>
      </c>
      <c r="P13" s="18">
        <v>0</v>
      </c>
      <c r="Q13" s="18">
        <v>0</v>
      </c>
      <c r="R13" s="18">
        <v>0</v>
      </c>
      <c r="S13" s="18">
        <v>382704</v>
      </c>
      <c r="T13" s="18">
        <v>0</v>
      </c>
      <c r="U13" s="18">
        <v>0</v>
      </c>
      <c r="V13" s="18">
        <v>582043024</v>
      </c>
      <c r="W13" s="18">
        <v>0</v>
      </c>
      <c r="X13" s="18">
        <v>226112</v>
      </c>
      <c r="Y13" s="18">
        <v>12737168</v>
      </c>
      <c r="Z13" s="18">
        <v>1620467408</v>
      </c>
      <c r="AA13" s="18">
        <v>0</v>
      </c>
      <c r="AB13" s="18">
        <v>91265056</v>
      </c>
      <c r="AC13" s="18">
        <v>0</v>
      </c>
      <c r="AD13" s="18">
        <v>107353024</v>
      </c>
      <c r="AE13" s="18">
        <v>0</v>
      </c>
      <c r="AF13" s="18">
        <v>0</v>
      </c>
      <c r="AG13" s="18">
        <v>388528</v>
      </c>
      <c r="AH13" s="18">
        <v>442576</v>
      </c>
      <c r="AI13" s="18">
        <v>0</v>
      </c>
      <c r="AJ13" s="18">
        <v>0</v>
      </c>
      <c r="AK13" s="18">
        <v>0</v>
      </c>
      <c r="AL13" s="18">
        <v>0</v>
      </c>
      <c r="AM13" s="18">
        <v>29823680</v>
      </c>
      <c r="AN13" s="18">
        <v>63623616</v>
      </c>
      <c r="AO13" s="18">
        <v>0</v>
      </c>
      <c r="AP13" s="18">
        <v>2889280</v>
      </c>
      <c r="AQ13" s="18">
        <v>25453424</v>
      </c>
      <c r="AR13" s="18">
        <v>0</v>
      </c>
      <c r="AS13" s="18">
        <v>181330480</v>
      </c>
      <c r="AT13" s="18">
        <v>314011760</v>
      </c>
      <c r="AU13" s="18">
        <v>432</v>
      </c>
      <c r="AV13" s="18">
        <v>1546064</v>
      </c>
      <c r="AW13" s="18">
        <v>96640</v>
      </c>
      <c r="AX13" s="18">
        <v>376768</v>
      </c>
      <c r="AY13" s="18">
        <v>94480</v>
      </c>
      <c r="AZ13" s="18">
        <v>0</v>
      </c>
    </row>
    <row r="14" spans="1:52" x14ac:dyDescent="0.2">
      <c r="A14" s="17">
        <v>42736</v>
      </c>
      <c r="B14" s="18">
        <v>11353664</v>
      </c>
      <c r="C14" s="18">
        <v>29827680</v>
      </c>
      <c r="D14" s="18">
        <v>0</v>
      </c>
      <c r="E14" s="18">
        <v>0</v>
      </c>
      <c r="F14" s="18">
        <v>45822912</v>
      </c>
      <c r="G14" s="18">
        <v>0</v>
      </c>
      <c r="H14" s="18">
        <v>91520</v>
      </c>
      <c r="I14" s="18">
        <v>92240</v>
      </c>
      <c r="J14" s="18">
        <v>283952</v>
      </c>
      <c r="K14" s="18">
        <v>2151056</v>
      </c>
      <c r="L14" s="18">
        <v>0</v>
      </c>
      <c r="M14" s="18">
        <v>74496</v>
      </c>
      <c r="N14" s="18">
        <v>84752</v>
      </c>
      <c r="O14" s="18">
        <v>0</v>
      </c>
      <c r="P14" s="18">
        <v>0</v>
      </c>
      <c r="Q14" s="18">
        <v>61072</v>
      </c>
      <c r="R14" s="18">
        <v>0</v>
      </c>
      <c r="S14" s="18">
        <v>0</v>
      </c>
      <c r="T14" s="18">
        <v>0</v>
      </c>
      <c r="U14" s="18">
        <v>7153360</v>
      </c>
      <c r="V14" s="18">
        <v>1652393488</v>
      </c>
      <c r="W14" s="18">
        <v>0</v>
      </c>
      <c r="X14" s="18">
        <v>0</v>
      </c>
      <c r="Y14" s="18">
        <v>0</v>
      </c>
      <c r="Z14" s="18">
        <v>2498310736</v>
      </c>
      <c r="AA14" s="18">
        <v>0</v>
      </c>
      <c r="AB14" s="18">
        <v>4822576</v>
      </c>
      <c r="AC14" s="18">
        <v>0</v>
      </c>
      <c r="AD14" s="18">
        <v>179856768</v>
      </c>
      <c r="AE14" s="18">
        <v>0</v>
      </c>
      <c r="AF14" s="18">
        <v>504016</v>
      </c>
      <c r="AG14" s="18">
        <v>0</v>
      </c>
      <c r="AH14" s="18">
        <v>690368</v>
      </c>
      <c r="AI14" s="18">
        <v>0</v>
      </c>
      <c r="AJ14" s="18">
        <v>0</v>
      </c>
      <c r="AK14" s="18">
        <v>0</v>
      </c>
      <c r="AL14" s="18">
        <v>0</v>
      </c>
      <c r="AM14" s="18">
        <v>12504656</v>
      </c>
      <c r="AN14" s="18">
        <v>66370896</v>
      </c>
      <c r="AO14" s="18">
        <v>0</v>
      </c>
      <c r="AP14" s="18">
        <v>102608</v>
      </c>
      <c r="AQ14" s="18">
        <v>39241840</v>
      </c>
      <c r="AR14" s="18">
        <v>0</v>
      </c>
      <c r="AS14" s="18">
        <v>25224064</v>
      </c>
      <c r="AT14" s="18">
        <v>724872160</v>
      </c>
      <c r="AU14" s="18">
        <v>0</v>
      </c>
      <c r="AV14" s="18">
        <v>1720720</v>
      </c>
      <c r="AW14" s="18">
        <v>0</v>
      </c>
      <c r="AX14" s="18">
        <v>861824</v>
      </c>
      <c r="AY14" s="18">
        <v>96400</v>
      </c>
      <c r="AZ14" s="18">
        <v>0</v>
      </c>
    </row>
    <row r="15" spans="1:52" x14ac:dyDescent="0.2">
      <c r="A15" s="17">
        <v>42767</v>
      </c>
      <c r="B15" s="18">
        <v>984720</v>
      </c>
      <c r="C15" s="18">
        <v>14964992</v>
      </c>
      <c r="D15" s="18">
        <v>0</v>
      </c>
      <c r="E15" s="18">
        <v>0</v>
      </c>
      <c r="F15" s="18">
        <v>107177968</v>
      </c>
      <c r="G15" s="18">
        <v>0</v>
      </c>
      <c r="H15" s="18">
        <v>0</v>
      </c>
      <c r="I15" s="18">
        <v>210704</v>
      </c>
      <c r="J15" s="18">
        <v>0</v>
      </c>
      <c r="K15" s="18">
        <v>6015104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72159360</v>
      </c>
      <c r="R15" s="18">
        <v>0</v>
      </c>
      <c r="S15" s="18">
        <v>96080</v>
      </c>
      <c r="T15" s="18">
        <v>0</v>
      </c>
      <c r="U15" s="18">
        <v>0</v>
      </c>
      <c r="V15" s="18">
        <v>2329456</v>
      </c>
      <c r="W15" s="18">
        <v>0</v>
      </c>
      <c r="X15" s="18">
        <v>96144</v>
      </c>
      <c r="Y15" s="18">
        <v>0</v>
      </c>
      <c r="Z15" s="18">
        <v>79035472</v>
      </c>
      <c r="AA15" s="18">
        <v>0</v>
      </c>
      <c r="AB15" s="18">
        <v>2607840</v>
      </c>
      <c r="AC15" s="18">
        <v>0</v>
      </c>
      <c r="AD15" s="18">
        <v>437720352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790592</v>
      </c>
      <c r="AM15" s="18">
        <v>5468064</v>
      </c>
      <c r="AN15" s="18">
        <v>3119264</v>
      </c>
      <c r="AO15" s="18">
        <v>0</v>
      </c>
      <c r="AP15" s="18">
        <v>188864</v>
      </c>
      <c r="AQ15" s="18">
        <v>42545120</v>
      </c>
      <c r="AR15" s="18">
        <v>199264</v>
      </c>
      <c r="AS15" s="18">
        <v>26673328</v>
      </c>
      <c r="AT15" s="18">
        <v>1672992096</v>
      </c>
      <c r="AU15" s="18">
        <v>0</v>
      </c>
      <c r="AV15" s="18">
        <v>0</v>
      </c>
      <c r="AW15" s="18">
        <v>612048</v>
      </c>
      <c r="AX15" s="18">
        <v>1369152</v>
      </c>
      <c r="AY15" s="18">
        <v>669584</v>
      </c>
      <c r="AZ15" s="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6"/>
  <sheetViews>
    <sheetView workbookViewId="0">
      <selection activeCell="A2" sqref="A1:C336"/>
    </sheetView>
  </sheetViews>
  <sheetFormatPr baseColWidth="10" defaultRowHeight="16" x14ac:dyDescent="0.2"/>
  <cols>
    <col min="1" max="1" width="80.6640625" style="10" bestFit="1" customWidth="1"/>
    <col min="2" max="2" width="11.1640625" style="12" bestFit="1" customWidth="1"/>
    <col min="3" max="3" width="11.6640625" style="11" bestFit="1" customWidth="1"/>
  </cols>
  <sheetData>
    <row r="1" spans="1:3" x14ac:dyDescent="0.2">
      <c r="A1" s="10" t="s">
        <v>3</v>
      </c>
      <c r="B1" s="12" t="s">
        <v>4</v>
      </c>
      <c r="C1" s="11" t="s">
        <v>5</v>
      </c>
    </row>
    <row r="2" spans="1:3" x14ac:dyDescent="0.2">
      <c r="A2" s="10" t="s">
        <v>6</v>
      </c>
      <c r="B2" s="12">
        <v>460016</v>
      </c>
      <c r="C2" s="11">
        <v>42370</v>
      </c>
    </row>
    <row r="3" spans="1:3" x14ac:dyDescent="0.2">
      <c r="A3" s="10" t="s">
        <v>7</v>
      </c>
      <c r="B3" s="12">
        <v>47990880</v>
      </c>
      <c r="C3" s="11">
        <v>42370</v>
      </c>
    </row>
    <row r="4" spans="1:3" x14ac:dyDescent="0.2">
      <c r="A4" s="10" t="s">
        <v>8</v>
      </c>
      <c r="B4" s="12">
        <v>1954352</v>
      </c>
      <c r="C4" s="11">
        <v>42370</v>
      </c>
    </row>
    <row r="5" spans="1:3" x14ac:dyDescent="0.2">
      <c r="A5" s="10" t="s">
        <v>10</v>
      </c>
      <c r="B5" s="12">
        <v>9760288</v>
      </c>
      <c r="C5" s="11">
        <v>42370</v>
      </c>
    </row>
    <row r="6" spans="1:3" x14ac:dyDescent="0.2">
      <c r="A6" s="10" t="s">
        <v>11</v>
      </c>
      <c r="B6" s="12">
        <v>13063200</v>
      </c>
      <c r="C6" s="11">
        <v>42370</v>
      </c>
    </row>
    <row r="7" spans="1:3" x14ac:dyDescent="0.2">
      <c r="A7" s="10" t="s">
        <v>16</v>
      </c>
      <c r="B7" s="12">
        <v>253088</v>
      </c>
      <c r="C7" s="11">
        <v>42370</v>
      </c>
    </row>
    <row r="8" spans="1:3" x14ac:dyDescent="0.2">
      <c r="A8" s="10" t="s">
        <v>22</v>
      </c>
      <c r="B8" s="12">
        <v>33792</v>
      </c>
      <c r="C8" s="11">
        <v>42370</v>
      </c>
    </row>
    <row r="9" spans="1:3" x14ac:dyDescent="0.2">
      <c r="A9" s="10" t="s">
        <v>26</v>
      </c>
      <c r="B9" s="12">
        <v>250192</v>
      </c>
      <c r="C9" s="11">
        <v>42370</v>
      </c>
    </row>
    <row r="10" spans="1:3" x14ac:dyDescent="0.2">
      <c r="A10" s="10" t="s">
        <v>27</v>
      </c>
      <c r="B10" s="12">
        <v>15502096</v>
      </c>
      <c r="C10" s="11">
        <v>42370</v>
      </c>
    </row>
    <row r="11" spans="1:3" x14ac:dyDescent="0.2">
      <c r="A11" s="10" t="s">
        <v>29</v>
      </c>
      <c r="B11" s="12">
        <v>91408</v>
      </c>
      <c r="C11" s="11">
        <v>42370</v>
      </c>
    </row>
    <row r="12" spans="1:3" x14ac:dyDescent="0.2">
      <c r="A12" s="10" t="s">
        <v>31</v>
      </c>
      <c r="B12" s="12">
        <v>32742512</v>
      </c>
      <c r="C12" s="11">
        <v>42370</v>
      </c>
    </row>
    <row r="13" spans="1:3" x14ac:dyDescent="0.2">
      <c r="A13" s="10" t="s">
        <v>32</v>
      </c>
      <c r="B13" s="12">
        <v>0</v>
      </c>
      <c r="C13" s="11">
        <v>42370</v>
      </c>
    </row>
    <row r="14" spans="1:3" x14ac:dyDescent="0.2">
      <c r="A14" s="10" t="s">
        <v>34</v>
      </c>
      <c r="B14" s="12">
        <v>35294128</v>
      </c>
      <c r="C14" s="11">
        <v>42370</v>
      </c>
    </row>
    <row r="15" spans="1:3" x14ac:dyDescent="0.2">
      <c r="A15" s="10" t="s">
        <v>42</v>
      </c>
      <c r="B15" s="12">
        <v>7954480</v>
      </c>
      <c r="C15" s="11">
        <v>42370</v>
      </c>
    </row>
    <row r="16" spans="1:3" x14ac:dyDescent="0.2">
      <c r="A16" s="10" t="s">
        <v>43</v>
      </c>
      <c r="B16" s="12">
        <v>1699792</v>
      </c>
      <c r="C16" s="11">
        <v>42370</v>
      </c>
    </row>
    <row r="17" spans="1:3" x14ac:dyDescent="0.2">
      <c r="A17" s="10" t="s">
        <v>45</v>
      </c>
      <c r="B17" s="12">
        <v>212176</v>
      </c>
      <c r="C17" s="11">
        <v>42370</v>
      </c>
    </row>
    <row r="18" spans="1:3" x14ac:dyDescent="0.2">
      <c r="A18" s="10" t="s">
        <v>46</v>
      </c>
      <c r="B18" s="12">
        <v>1825184</v>
      </c>
      <c r="C18" s="11">
        <v>42370</v>
      </c>
    </row>
    <row r="19" spans="1:3" x14ac:dyDescent="0.2">
      <c r="A19" s="10" t="s">
        <v>47</v>
      </c>
      <c r="B19" s="12">
        <v>5592048</v>
      </c>
      <c r="C19" s="11">
        <v>42370</v>
      </c>
    </row>
    <row r="20" spans="1:3" x14ac:dyDescent="0.2">
      <c r="A20" s="10" t="s">
        <v>55</v>
      </c>
      <c r="B20" s="12">
        <v>12427136</v>
      </c>
      <c r="C20" s="11">
        <v>42370</v>
      </c>
    </row>
    <row r="21" spans="1:3" x14ac:dyDescent="0.2">
      <c r="A21" s="10" t="s">
        <v>57</v>
      </c>
      <c r="B21" s="12">
        <v>1165005968</v>
      </c>
      <c r="C21" s="11">
        <v>42370</v>
      </c>
    </row>
    <row r="22" spans="1:3" x14ac:dyDescent="0.2">
      <c r="A22" s="10" t="s">
        <v>58</v>
      </c>
      <c r="B22" s="12">
        <v>631654128</v>
      </c>
      <c r="C22" s="11">
        <v>42370</v>
      </c>
    </row>
    <row r="23" spans="1:3" x14ac:dyDescent="0.2">
      <c r="A23" s="10" t="s">
        <v>6</v>
      </c>
      <c r="B23" s="12">
        <v>423696</v>
      </c>
      <c r="C23" s="11">
        <v>42401</v>
      </c>
    </row>
    <row r="24" spans="1:3" x14ac:dyDescent="0.2">
      <c r="A24" s="10" t="s">
        <v>7</v>
      </c>
      <c r="B24" s="12">
        <v>155497056</v>
      </c>
      <c r="C24" s="11">
        <v>42401</v>
      </c>
    </row>
    <row r="25" spans="1:3" x14ac:dyDescent="0.2">
      <c r="A25" s="10" t="s">
        <v>8</v>
      </c>
      <c r="B25" s="12">
        <v>43552</v>
      </c>
      <c r="C25" s="11">
        <v>42401</v>
      </c>
    </row>
    <row r="26" spans="1:3" x14ac:dyDescent="0.2">
      <c r="A26" s="10" t="s">
        <v>9</v>
      </c>
      <c r="B26" s="12">
        <v>0</v>
      </c>
      <c r="C26" s="11">
        <v>42401</v>
      </c>
    </row>
    <row r="27" spans="1:3" x14ac:dyDescent="0.2">
      <c r="A27" s="10" t="s">
        <v>11</v>
      </c>
      <c r="B27" s="12">
        <v>5937472</v>
      </c>
      <c r="C27" s="11">
        <v>42401</v>
      </c>
    </row>
    <row r="28" spans="1:3" x14ac:dyDescent="0.2">
      <c r="A28" s="10" t="s">
        <v>16</v>
      </c>
      <c r="B28" s="12">
        <v>394752</v>
      </c>
      <c r="C28" s="11">
        <v>42401</v>
      </c>
    </row>
    <row r="29" spans="1:3" x14ac:dyDescent="0.2">
      <c r="A29" s="10" t="s">
        <v>20</v>
      </c>
      <c r="B29" s="12">
        <v>265072</v>
      </c>
      <c r="C29" s="11">
        <v>42401</v>
      </c>
    </row>
    <row r="30" spans="1:3" x14ac:dyDescent="0.2">
      <c r="A30" s="10" t="s">
        <v>22</v>
      </c>
      <c r="B30" s="12">
        <v>2075968</v>
      </c>
      <c r="C30" s="11">
        <v>42401</v>
      </c>
    </row>
    <row r="31" spans="1:3" x14ac:dyDescent="0.2">
      <c r="A31" s="10" t="s">
        <v>26</v>
      </c>
      <c r="B31" s="12">
        <v>22910176</v>
      </c>
      <c r="C31" s="11">
        <v>42401</v>
      </c>
    </row>
    <row r="32" spans="1:3" x14ac:dyDescent="0.2">
      <c r="A32" s="10" t="s">
        <v>27</v>
      </c>
      <c r="B32" s="12">
        <v>57552</v>
      </c>
      <c r="C32" s="11">
        <v>42401</v>
      </c>
    </row>
    <row r="33" spans="1:3" x14ac:dyDescent="0.2">
      <c r="A33" s="10" t="s">
        <v>28</v>
      </c>
      <c r="B33" s="12">
        <v>1664</v>
      </c>
      <c r="C33" s="11">
        <v>42401</v>
      </c>
    </row>
    <row r="34" spans="1:3" x14ac:dyDescent="0.2">
      <c r="A34" s="10" t="s">
        <v>29</v>
      </c>
      <c r="B34" s="12">
        <v>191648</v>
      </c>
      <c r="C34" s="11">
        <v>42401</v>
      </c>
    </row>
    <row r="35" spans="1:3" x14ac:dyDescent="0.2">
      <c r="A35" s="10" t="s">
        <v>31</v>
      </c>
      <c r="B35" s="12">
        <v>39778320</v>
      </c>
      <c r="C35" s="11">
        <v>42401</v>
      </c>
    </row>
    <row r="36" spans="1:3" x14ac:dyDescent="0.2">
      <c r="A36" s="10" t="s">
        <v>34</v>
      </c>
      <c r="B36" s="12">
        <v>38863056</v>
      </c>
      <c r="C36" s="11">
        <v>42401</v>
      </c>
    </row>
    <row r="37" spans="1:3" x14ac:dyDescent="0.2">
      <c r="A37" s="10" t="s">
        <v>40</v>
      </c>
      <c r="B37" s="12">
        <v>244480</v>
      </c>
      <c r="C37" s="11">
        <v>42401</v>
      </c>
    </row>
    <row r="38" spans="1:3" x14ac:dyDescent="0.2">
      <c r="A38" s="10" t="s">
        <v>43</v>
      </c>
      <c r="B38" s="12">
        <v>960800</v>
      </c>
      <c r="C38" s="11">
        <v>42401</v>
      </c>
    </row>
    <row r="39" spans="1:3" x14ac:dyDescent="0.2">
      <c r="A39" s="10" t="s">
        <v>46</v>
      </c>
      <c r="B39" s="12">
        <v>1073888</v>
      </c>
      <c r="C39" s="11">
        <v>42401</v>
      </c>
    </row>
    <row r="40" spans="1:3" x14ac:dyDescent="0.2">
      <c r="A40" s="10" t="s">
        <v>55</v>
      </c>
      <c r="B40" s="12">
        <v>23923952</v>
      </c>
      <c r="C40" s="11">
        <v>42401</v>
      </c>
    </row>
    <row r="41" spans="1:3" x14ac:dyDescent="0.2">
      <c r="A41" s="10" t="s">
        <v>57</v>
      </c>
      <c r="B41" s="12">
        <v>356806240</v>
      </c>
      <c r="C41" s="11">
        <v>42401</v>
      </c>
    </row>
    <row r="42" spans="1:3" x14ac:dyDescent="0.2">
      <c r="A42" s="10" t="s">
        <v>58</v>
      </c>
      <c r="B42" s="12">
        <v>740846512</v>
      </c>
      <c r="C42" s="11">
        <v>42401</v>
      </c>
    </row>
    <row r="43" spans="1:3" x14ac:dyDescent="0.2">
      <c r="A43" s="10" t="s">
        <v>6</v>
      </c>
      <c r="B43" s="12">
        <v>8813728</v>
      </c>
      <c r="C43" s="11">
        <v>42430</v>
      </c>
    </row>
    <row r="44" spans="1:3" x14ac:dyDescent="0.2">
      <c r="A44" s="10" t="s">
        <v>7</v>
      </c>
      <c r="B44" s="12">
        <v>124468048</v>
      </c>
      <c r="C44" s="11">
        <v>42430</v>
      </c>
    </row>
    <row r="45" spans="1:3" x14ac:dyDescent="0.2">
      <c r="A45" s="10" t="s">
        <v>10</v>
      </c>
      <c r="B45" s="12">
        <v>488083680</v>
      </c>
      <c r="C45" s="11">
        <v>42430</v>
      </c>
    </row>
    <row r="46" spans="1:3" x14ac:dyDescent="0.2">
      <c r="A46" s="10" t="s">
        <v>11</v>
      </c>
      <c r="B46" s="12">
        <v>12816752</v>
      </c>
      <c r="C46" s="11">
        <v>42430</v>
      </c>
    </row>
    <row r="47" spans="1:3" x14ac:dyDescent="0.2">
      <c r="A47" s="10" t="s">
        <v>16</v>
      </c>
      <c r="B47" s="12">
        <v>2356256</v>
      </c>
      <c r="C47" s="11">
        <v>42430</v>
      </c>
    </row>
    <row r="48" spans="1:3" x14ac:dyDescent="0.2">
      <c r="A48" s="10" t="s">
        <v>19</v>
      </c>
      <c r="B48" s="12">
        <v>273744</v>
      </c>
      <c r="C48" s="11">
        <v>42430</v>
      </c>
    </row>
    <row r="49" spans="1:3" x14ac:dyDescent="0.2">
      <c r="A49" s="10" t="s">
        <v>22</v>
      </c>
      <c r="B49" s="12">
        <v>2656</v>
      </c>
      <c r="C49" s="11">
        <v>42430</v>
      </c>
    </row>
    <row r="50" spans="1:3" x14ac:dyDescent="0.2">
      <c r="A50" s="10" t="s">
        <v>23</v>
      </c>
      <c r="B50" s="12">
        <v>17344</v>
      </c>
      <c r="C50" s="11">
        <v>42430</v>
      </c>
    </row>
    <row r="51" spans="1:3" x14ac:dyDescent="0.2">
      <c r="A51" s="10" t="s">
        <v>26</v>
      </c>
      <c r="B51" s="12">
        <v>115040</v>
      </c>
      <c r="C51" s="11">
        <v>42430</v>
      </c>
    </row>
    <row r="52" spans="1:3" x14ac:dyDescent="0.2">
      <c r="A52" s="10" t="s">
        <v>31</v>
      </c>
      <c r="B52" s="12">
        <v>83907760</v>
      </c>
      <c r="C52" s="11">
        <v>42430</v>
      </c>
    </row>
    <row r="53" spans="1:3" x14ac:dyDescent="0.2">
      <c r="A53" s="10" t="s">
        <v>32</v>
      </c>
      <c r="B53" s="12">
        <v>0</v>
      </c>
      <c r="C53" s="11">
        <v>42430</v>
      </c>
    </row>
    <row r="54" spans="1:3" x14ac:dyDescent="0.2">
      <c r="A54" s="10" t="s">
        <v>34</v>
      </c>
      <c r="B54" s="12">
        <v>86620080</v>
      </c>
      <c r="C54" s="11">
        <v>42430</v>
      </c>
    </row>
    <row r="55" spans="1:3" x14ac:dyDescent="0.2">
      <c r="A55" s="10" t="s">
        <v>35</v>
      </c>
      <c r="B55" s="12">
        <v>153344</v>
      </c>
      <c r="C55" s="11">
        <v>42430</v>
      </c>
    </row>
    <row r="56" spans="1:3" x14ac:dyDescent="0.2">
      <c r="A56" s="10" t="s">
        <v>43</v>
      </c>
      <c r="B56" s="12">
        <v>22287232</v>
      </c>
      <c r="C56" s="11">
        <v>42430</v>
      </c>
    </row>
    <row r="57" spans="1:3" x14ac:dyDescent="0.2">
      <c r="A57" s="10" t="s">
        <v>46</v>
      </c>
      <c r="B57" s="12">
        <v>3485456</v>
      </c>
      <c r="C57" s="11">
        <v>42430</v>
      </c>
    </row>
    <row r="58" spans="1:3" x14ac:dyDescent="0.2">
      <c r="A58" s="10" t="s">
        <v>55</v>
      </c>
      <c r="B58" s="12">
        <v>19920</v>
      </c>
      <c r="C58" s="11">
        <v>42430</v>
      </c>
    </row>
    <row r="59" spans="1:3" x14ac:dyDescent="0.2">
      <c r="A59" s="10" t="s">
        <v>57</v>
      </c>
      <c r="B59" s="12">
        <v>668458240</v>
      </c>
      <c r="C59" s="11">
        <v>42430</v>
      </c>
    </row>
    <row r="60" spans="1:3" x14ac:dyDescent="0.2">
      <c r="A60" s="10" t="s">
        <v>58</v>
      </c>
      <c r="B60" s="12">
        <v>1489104080</v>
      </c>
      <c r="C60" s="11">
        <v>42430</v>
      </c>
    </row>
    <row r="61" spans="1:3" x14ac:dyDescent="0.2">
      <c r="A61" s="10" t="s">
        <v>6</v>
      </c>
      <c r="B61" s="12">
        <v>408464</v>
      </c>
      <c r="C61" s="11">
        <v>42461</v>
      </c>
    </row>
    <row r="62" spans="1:3" x14ac:dyDescent="0.2">
      <c r="A62" s="10" t="s">
        <v>7</v>
      </c>
      <c r="B62" s="12">
        <v>3048960</v>
      </c>
      <c r="C62" s="11">
        <v>42461</v>
      </c>
    </row>
    <row r="63" spans="1:3" x14ac:dyDescent="0.2">
      <c r="A63" s="10" t="s">
        <v>9</v>
      </c>
      <c r="B63" s="12">
        <v>0</v>
      </c>
      <c r="C63" s="11">
        <v>42461</v>
      </c>
    </row>
    <row r="64" spans="1:3" x14ac:dyDescent="0.2">
      <c r="A64" s="10" t="s">
        <v>11</v>
      </c>
      <c r="B64" s="12">
        <v>4093136</v>
      </c>
      <c r="C64" s="11">
        <v>42461</v>
      </c>
    </row>
    <row r="65" spans="1:3" x14ac:dyDescent="0.2">
      <c r="A65" s="10" t="s">
        <v>16</v>
      </c>
      <c r="B65" s="12">
        <v>718432</v>
      </c>
      <c r="C65" s="11">
        <v>42461</v>
      </c>
    </row>
    <row r="66" spans="1:3" x14ac:dyDescent="0.2">
      <c r="A66" s="10" t="s">
        <v>19</v>
      </c>
      <c r="B66" s="12">
        <v>163584</v>
      </c>
      <c r="C66" s="11">
        <v>42461</v>
      </c>
    </row>
    <row r="67" spans="1:3" x14ac:dyDescent="0.2">
      <c r="A67" s="10" t="s">
        <v>22</v>
      </c>
      <c r="B67" s="12">
        <v>3328976</v>
      </c>
      <c r="C67" s="11">
        <v>42461</v>
      </c>
    </row>
    <row r="68" spans="1:3" x14ac:dyDescent="0.2">
      <c r="A68" s="10" t="s">
        <v>26</v>
      </c>
      <c r="B68" s="12">
        <v>6369056</v>
      </c>
      <c r="C68" s="11">
        <v>42461</v>
      </c>
    </row>
    <row r="69" spans="1:3" x14ac:dyDescent="0.2">
      <c r="A69" s="10" t="s">
        <v>27</v>
      </c>
      <c r="B69" s="12">
        <v>1699584</v>
      </c>
      <c r="C69" s="11">
        <v>42461</v>
      </c>
    </row>
    <row r="70" spans="1:3" x14ac:dyDescent="0.2">
      <c r="A70" s="10" t="s">
        <v>31</v>
      </c>
      <c r="B70" s="12">
        <v>16854352</v>
      </c>
      <c r="C70" s="11">
        <v>42461</v>
      </c>
    </row>
    <row r="71" spans="1:3" x14ac:dyDescent="0.2">
      <c r="A71" s="10" t="s">
        <v>32</v>
      </c>
      <c r="B71" s="12">
        <v>0</v>
      </c>
      <c r="C71" s="11">
        <v>42461</v>
      </c>
    </row>
    <row r="72" spans="1:3" x14ac:dyDescent="0.2">
      <c r="A72" s="10" t="s">
        <v>34</v>
      </c>
      <c r="B72" s="12">
        <v>49572896</v>
      </c>
      <c r="C72" s="11">
        <v>42461</v>
      </c>
    </row>
    <row r="73" spans="1:3" x14ac:dyDescent="0.2">
      <c r="A73" s="10" t="s">
        <v>42</v>
      </c>
      <c r="B73" s="12">
        <v>194688</v>
      </c>
      <c r="C73" s="11">
        <v>42461</v>
      </c>
    </row>
    <row r="74" spans="1:3" x14ac:dyDescent="0.2">
      <c r="A74" s="10" t="s">
        <v>43</v>
      </c>
      <c r="B74" s="12">
        <v>11009232</v>
      </c>
      <c r="C74" s="11">
        <v>42461</v>
      </c>
    </row>
    <row r="75" spans="1:3" x14ac:dyDescent="0.2">
      <c r="A75" s="10" t="s">
        <v>46</v>
      </c>
      <c r="B75" s="12">
        <v>884512</v>
      </c>
      <c r="C75" s="11">
        <v>42461</v>
      </c>
    </row>
    <row r="76" spans="1:3" x14ac:dyDescent="0.2">
      <c r="A76" s="10" t="s">
        <v>57</v>
      </c>
      <c r="B76" s="12">
        <v>72302960</v>
      </c>
      <c r="C76" s="11">
        <v>42461</v>
      </c>
    </row>
    <row r="77" spans="1:3" x14ac:dyDescent="0.2">
      <c r="A77" s="10" t="s">
        <v>58</v>
      </c>
      <c r="B77" s="12">
        <v>28439312</v>
      </c>
      <c r="C77" s="11">
        <v>42461</v>
      </c>
    </row>
    <row r="78" spans="1:3" x14ac:dyDescent="0.2">
      <c r="A78" s="10" t="s">
        <v>6</v>
      </c>
      <c r="B78" s="12">
        <v>343888</v>
      </c>
      <c r="C78" s="11">
        <v>42491</v>
      </c>
    </row>
    <row r="79" spans="1:3" x14ac:dyDescent="0.2">
      <c r="A79" s="10" t="s">
        <v>7</v>
      </c>
      <c r="B79" s="12">
        <v>90111072</v>
      </c>
      <c r="C79" s="11">
        <v>42491</v>
      </c>
    </row>
    <row r="80" spans="1:3" x14ac:dyDescent="0.2">
      <c r="A80" s="10" t="s">
        <v>8</v>
      </c>
      <c r="B80" s="12">
        <v>10304</v>
      </c>
      <c r="C80" s="11">
        <v>42491</v>
      </c>
    </row>
    <row r="81" spans="1:3" x14ac:dyDescent="0.2">
      <c r="A81" s="10" t="s">
        <v>11</v>
      </c>
      <c r="B81" s="12">
        <v>7257696</v>
      </c>
      <c r="C81" s="11">
        <v>42491</v>
      </c>
    </row>
    <row r="82" spans="1:3" x14ac:dyDescent="0.2">
      <c r="A82" s="10" t="s">
        <v>16</v>
      </c>
      <c r="B82" s="12">
        <v>1709088</v>
      </c>
      <c r="C82" s="11">
        <v>42491</v>
      </c>
    </row>
    <row r="83" spans="1:3" x14ac:dyDescent="0.2">
      <c r="A83" s="10" t="s">
        <v>19</v>
      </c>
      <c r="B83" s="12">
        <v>258096</v>
      </c>
      <c r="C83" s="11">
        <v>42491</v>
      </c>
    </row>
    <row r="84" spans="1:3" x14ac:dyDescent="0.2">
      <c r="A84" s="10" t="s">
        <v>22</v>
      </c>
      <c r="B84" s="12">
        <v>69307168</v>
      </c>
      <c r="C84" s="11">
        <v>42491</v>
      </c>
    </row>
    <row r="85" spans="1:3" x14ac:dyDescent="0.2">
      <c r="A85" s="10" t="s">
        <v>23</v>
      </c>
      <c r="B85" s="12">
        <v>1101728</v>
      </c>
      <c r="C85" s="11">
        <v>42491</v>
      </c>
    </row>
    <row r="86" spans="1:3" x14ac:dyDescent="0.2">
      <c r="A86" s="10" t="s">
        <v>24</v>
      </c>
      <c r="B86" s="12">
        <v>278960</v>
      </c>
      <c r="C86" s="11">
        <v>42491</v>
      </c>
    </row>
    <row r="87" spans="1:3" x14ac:dyDescent="0.2">
      <c r="A87" s="10" t="s">
        <v>25</v>
      </c>
      <c r="B87" s="12">
        <v>17040</v>
      </c>
      <c r="C87" s="11">
        <v>42491</v>
      </c>
    </row>
    <row r="88" spans="1:3" x14ac:dyDescent="0.2">
      <c r="A88" s="10" t="s">
        <v>26</v>
      </c>
      <c r="B88" s="12">
        <v>653136</v>
      </c>
      <c r="C88" s="11">
        <v>42491</v>
      </c>
    </row>
    <row r="89" spans="1:3" x14ac:dyDescent="0.2">
      <c r="A89" s="10" t="s">
        <v>27</v>
      </c>
      <c r="B89" s="12">
        <v>13350272</v>
      </c>
      <c r="C89" s="11">
        <v>42491</v>
      </c>
    </row>
    <row r="90" spans="1:3" x14ac:dyDescent="0.2">
      <c r="A90" s="10" t="s">
        <v>31</v>
      </c>
      <c r="B90" s="12">
        <v>24626576</v>
      </c>
      <c r="C90" s="11">
        <v>42491</v>
      </c>
    </row>
    <row r="91" spans="1:3" x14ac:dyDescent="0.2">
      <c r="A91" s="10" t="s">
        <v>32</v>
      </c>
      <c r="B91" s="12">
        <v>0</v>
      </c>
      <c r="C91" s="11">
        <v>42491</v>
      </c>
    </row>
    <row r="92" spans="1:3" x14ac:dyDescent="0.2">
      <c r="A92" s="10" t="s">
        <v>34</v>
      </c>
      <c r="B92" s="12">
        <v>53370896</v>
      </c>
      <c r="C92" s="11">
        <v>42491</v>
      </c>
    </row>
    <row r="93" spans="1:3" x14ac:dyDescent="0.2">
      <c r="A93" s="10" t="s">
        <v>36</v>
      </c>
      <c r="B93" s="12">
        <v>107600</v>
      </c>
      <c r="C93" s="11">
        <v>42491</v>
      </c>
    </row>
    <row r="94" spans="1:3" x14ac:dyDescent="0.2">
      <c r="A94" s="10" t="s">
        <v>42</v>
      </c>
      <c r="B94" s="12">
        <v>2411072</v>
      </c>
      <c r="C94" s="11">
        <v>42491</v>
      </c>
    </row>
    <row r="95" spans="1:3" x14ac:dyDescent="0.2">
      <c r="A95" s="10" t="s">
        <v>43</v>
      </c>
      <c r="B95" s="12">
        <v>4956352</v>
      </c>
      <c r="C95" s="11">
        <v>42491</v>
      </c>
    </row>
    <row r="96" spans="1:3" x14ac:dyDescent="0.2">
      <c r="A96" s="10" t="s">
        <v>44</v>
      </c>
      <c r="B96" s="12">
        <v>35744080</v>
      </c>
      <c r="C96" s="11">
        <v>42491</v>
      </c>
    </row>
    <row r="97" spans="1:3" x14ac:dyDescent="0.2">
      <c r="A97" s="10" t="s">
        <v>45</v>
      </c>
      <c r="B97" s="12">
        <v>780000</v>
      </c>
      <c r="C97" s="11">
        <v>42491</v>
      </c>
    </row>
    <row r="98" spans="1:3" x14ac:dyDescent="0.2">
      <c r="A98" s="10" t="s">
        <v>46</v>
      </c>
      <c r="B98" s="12">
        <v>800640</v>
      </c>
      <c r="C98" s="11">
        <v>42491</v>
      </c>
    </row>
    <row r="99" spans="1:3" x14ac:dyDescent="0.2">
      <c r="A99" s="10" t="s">
        <v>47</v>
      </c>
      <c r="B99" s="12">
        <v>5681920</v>
      </c>
      <c r="C99" s="11">
        <v>42491</v>
      </c>
    </row>
    <row r="100" spans="1:3" x14ac:dyDescent="0.2">
      <c r="A100" s="10" t="s">
        <v>55</v>
      </c>
      <c r="B100" s="12">
        <v>1233504</v>
      </c>
      <c r="C100" s="11">
        <v>42491</v>
      </c>
    </row>
    <row r="101" spans="1:3" x14ac:dyDescent="0.2">
      <c r="A101" s="10" t="s">
        <v>57</v>
      </c>
      <c r="B101" s="12">
        <v>416924320</v>
      </c>
      <c r="C101" s="11">
        <v>42491</v>
      </c>
    </row>
    <row r="102" spans="1:3" x14ac:dyDescent="0.2">
      <c r="A102" s="10" t="s">
        <v>58</v>
      </c>
      <c r="B102" s="12">
        <v>14308576</v>
      </c>
      <c r="C102" s="11">
        <v>42491</v>
      </c>
    </row>
    <row r="103" spans="1:3" x14ac:dyDescent="0.2">
      <c r="A103" s="10" t="s">
        <v>6</v>
      </c>
      <c r="B103" s="12">
        <v>3056336</v>
      </c>
      <c r="C103" s="11">
        <v>42522</v>
      </c>
    </row>
    <row r="104" spans="1:3" x14ac:dyDescent="0.2">
      <c r="A104" s="10" t="s">
        <v>7</v>
      </c>
      <c r="B104" s="12">
        <v>219802896</v>
      </c>
      <c r="C104" s="11">
        <v>42522</v>
      </c>
    </row>
    <row r="105" spans="1:3" x14ac:dyDescent="0.2">
      <c r="A105" s="10" t="s">
        <v>8</v>
      </c>
      <c r="B105" s="12">
        <v>10976</v>
      </c>
      <c r="C105" s="11">
        <v>42522</v>
      </c>
    </row>
    <row r="106" spans="1:3" x14ac:dyDescent="0.2">
      <c r="A106" s="10" t="s">
        <v>11</v>
      </c>
      <c r="B106" s="12">
        <v>10927344</v>
      </c>
      <c r="C106" s="11">
        <v>42522</v>
      </c>
    </row>
    <row r="107" spans="1:3" x14ac:dyDescent="0.2">
      <c r="A107" s="10" t="s">
        <v>16</v>
      </c>
      <c r="B107" s="12">
        <v>4710976</v>
      </c>
      <c r="C107" s="11">
        <v>42522</v>
      </c>
    </row>
    <row r="108" spans="1:3" x14ac:dyDescent="0.2">
      <c r="A108" s="10" t="s">
        <v>22</v>
      </c>
      <c r="B108" s="12">
        <v>399718768</v>
      </c>
      <c r="C108" s="11">
        <v>42522</v>
      </c>
    </row>
    <row r="109" spans="1:3" x14ac:dyDescent="0.2">
      <c r="A109" s="10" t="s">
        <v>24</v>
      </c>
      <c r="B109" s="12">
        <v>321568</v>
      </c>
      <c r="C109" s="11">
        <v>42522</v>
      </c>
    </row>
    <row r="110" spans="1:3" x14ac:dyDescent="0.2">
      <c r="A110" s="10" t="s">
        <v>26</v>
      </c>
      <c r="B110" s="12">
        <v>16848</v>
      </c>
      <c r="C110" s="11">
        <v>42522</v>
      </c>
    </row>
    <row r="111" spans="1:3" x14ac:dyDescent="0.2">
      <c r="A111" s="10" t="s">
        <v>27</v>
      </c>
      <c r="B111" s="12">
        <v>3712384</v>
      </c>
      <c r="C111" s="11">
        <v>42522</v>
      </c>
    </row>
    <row r="112" spans="1:3" x14ac:dyDescent="0.2">
      <c r="A112" s="10" t="s">
        <v>30</v>
      </c>
      <c r="B112" s="12">
        <v>723200</v>
      </c>
      <c r="C112" s="11">
        <v>42522</v>
      </c>
    </row>
    <row r="113" spans="1:3" x14ac:dyDescent="0.2">
      <c r="A113" s="10" t="s">
        <v>31</v>
      </c>
      <c r="B113" s="12">
        <v>89414176</v>
      </c>
      <c r="C113" s="11">
        <v>42522</v>
      </c>
    </row>
    <row r="114" spans="1:3" x14ac:dyDescent="0.2">
      <c r="A114" s="10" t="s">
        <v>32</v>
      </c>
      <c r="B114" s="12">
        <v>0</v>
      </c>
      <c r="C114" s="11">
        <v>42522</v>
      </c>
    </row>
    <row r="115" spans="1:3" x14ac:dyDescent="0.2">
      <c r="A115" s="10" t="s">
        <v>34</v>
      </c>
      <c r="B115" s="12">
        <v>68011872</v>
      </c>
      <c r="C115" s="11">
        <v>42522</v>
      </c>
    </row>
    <row r="116" spans="1:3" x14ac:dyDescent="0.2">
      <c r="A116" s="10" t="s">
        <v>35</v>
      </c>
      <c r="B116" s="12">
        <v>376784</v>
      </c>
      <c r="C116" s="11">
        <v>42522</v>
      </c>
    </row>
    <row r="117" spans="1:3" x14ac:dyDescent="0.2">
      <c r="A117" s="10" t="s">
        <v>36</v>
      </c>
      <c r="B117" s="12">
        <v>315968</v>
      </c>
      <c r="C117" s="11">
        <v>42522</v>
      </c>
    </row>
    <row r="118" spans="1:3" x14ac:dyDescent="0.2">
      <c r="A118" s="10" t="s">
        <v>37</v>
      </c>
      <c r="B118" s="12">
        <v>36752</v>
      </c>
      <c r="C118" s="11">
        <v>42522</v>
      </c>
    </row>
    <row r="119" spans="1:3" x14ac:dyDescent="0.2">
      <c r="A119" s="10" t="s">
        <v>42</v>
      </c>
      <c r="B119" s="12">
        <v>3002240</v>
      </c>
      <c r="C119" s="11">
        <v>42522</v>
      </c>
    </row>
    <row r="120" spans="1:3" x14ac:dyDescent="0.2">
      <c r="A120" s="10" t="s">
        <v>43</v>
      </c>
      <c r="B120" s="12">
        <v>3678160</v>
      </c>
      <c r="C120" s="11">
        <v>42522</v>
      </c>
    </row>
    <row r="121" spans="1:3" x14ac:dyDescent="0.2">
      <c r="A121" s="10" t="s">
        <v>44</v>
      </c>
      <c r="B121" s="12">
        <v>3964656</v>
      </c>
      <c r="C121" s="11">
        <v>42522</v>
      </c>
    </row>
    <row r="122" spans="1:3" x14ac:dyDescent="0.2">
      <c r="A122" s="10" t="s">
        <v>45</v>
      </c>
      <c r="B122" s="12">
        <v>250784</v>
      </c>
      <c r="C122" s="11">
        <v>42522</v>
      </c>
    </row>
    <row r="123" spans="1:3" x14ac:dyDescent="0.2">
      <c r="A123" s="10" t="s">
        <v>46</v>
      </c>
      <c r="B123" s="12">
        <v>3724192</v>
      </c>
      <c r="C123" s="11">
        <v>42522</v>
      </c>
    </row>
    <row r="124" spans="1:3" x14ac:dyDescent="0.2">
      <c r="A124" s="10" t="s">
        <v>47</v>
      </c>
      <c r="B124" s="12">
        <v>7498960</v>
      </c>
      <c r="C124" s="11">
        <v>42522</v>
      </c>
    </row>
    <row r="125" spans="1:3" x14ac:dyDescent="0.2">
      <c r="A125" s="10" t="s">
        <v>56</v>
      </c>
      <c r="B125" s="12">
        <v>506608</v>
      </c>
      <c r="C125" s="11">
        <v>42522</v>
      </c>
    </row>
    <row r="126" spans="1:3" x14ac:dyDescent="0.2">
      <c r="A126" s="10" t="s">
        <v>57</v>
      </c>
      <c r="B126" s="12">
        <v>410287472</v>
      </c>
      <c r="C126" s="11">
        <v>42522</v>
      </c>
    </row>
    <row r="127" spans="1:3" x14ac:dyDescent="0.2">
      <c r="A127" s="10" t="s">
        <v>58</v>
      </c>
      <c r="B127" s="12">
        <v>62681440</v>
      </c>
      <c r="C127" s="11">
        <v>42522</v>
      </c>
    </row>
    <row r="128" spans="1:3" x14ac:dyDescent="0.2">
      <c r="A128" s="10" t="s">
        <v>6</v>
      </c>
      <c r="B128" s="12">
        <v>6968160</v>
      </c>
      <c r="C128" s="11">
        <v>42552</v>
      </c>
    </row>
    <row r="129" spans="1:3" x14ac:dyDescent="0.2">
      <c r="A129" s="10" t="s">
        <v>7</v>
      </c>
      <c r="B129" s="12">
        <v>190417424</v>
      </c>
      <c r="C129" s="11">
        <v>42552</v>
      </c>
    </row>
    <row r="130" spans="1:3" x14ac:dyDescent="0.2">
      <c r="A130" s="10" t="s">
        <v>8</v>
      </c>
      <c r="B130" s="12">
        <v>57696</v>
      </c>
      <c r="C130" s="11">
        <v>42552</v>
      </c>
    </row>
    <row r="131" spans="1:3" x14ac:dyDescent="0.2">
      <c r="A131" s="10" t="s">
        <v>9</v>
      </c>
      <c r="B131" s="12">
        <v>0</v>
      </c>
      <c r="C131" s="11">
        <v>42552</v>
      </c>
    </row>
    <row r="132" spans="1:3" x14ac:dyDescent="0.2">
      <c r="A132" s="10" t="s">
        <v>11</v>
      </c>
      <c r="B132" s="12">
        <v>14914656</v>
      </c>
      <c r="C132" s="11">
        <v>42552</v>
      </c>
    </row>
    <row r="133" spans="1:3" x14ac:dyDescent="0.2">
      <c r="A133" s="10" t="s">
        <v>16</v>
      </c>
      <c r="B133" s="12">
        <v>3154304</v>
      </c>
      <c r="C133" s="11">
        <v>42552</v>
      </c>
    </row>
    <row r="134" spans="1:3" x14ac:dyDescent="0.2">
      <c r="A134" s="10" t="s">
        <v>22</v>
      </c>
      <c r="B134" s="12">
        <v>189287760</v>
      </c>
      <c r="C134" s="11">
        <v>42552</v>
      </c>
    </row>
    <row r="135" spans="1:3" x14ac:dyDescent="0.2">
      <c r="A135" s="10" t="s">
        <v>27</v>
      </c>
      <c r="B135" s="12">
        <v>1202512</v>
      </c>
      <c r="C135" s="11">
        <v>42552</v>
      </c>
    </row>
    <row r="136" spans="1:3" x14ac:dyDescent="0.2">
      <c r="A136" s="10" t="s">
        <v>31</v>
      </c>
      <c r="B136" s="12">
        <v>494846864</v>
      </c>
      <c r="C136" s="11">
        <v>42552</v>
      </c>
    </row>
    <row r="137" spans="1:3" x14ac:dyDescent="0.2">
      <c r="A137" s="10" t="s">
        <v>32</v>
      </c>
      <c r="B137" s="12">
        <v>0</v>
      </c>
      <c r="C137" s="11">
        <v>42552</v>
      </c>
    </row>
    <row r="138" spans="1:3" x14ac:dyDescent="0.2">
      <c r="A138" s="10" t="s">
        <v>34</v>
      </c>
      <c r="B138" s="12">
        <v>112583728</v>
      </c>
      <c r="C138" s="11">
        <v>42552</v>
      </c>
    </row>
    <row r="139" spans="1:3" x14ac:dyDescent="0.2">
      <c r="A139" s="10" t="s">
        <v>42</v>
      </c>
      <c r="B139" s="12">
        <v>587376</v>
      </c>
      <c r="C139" s="11">
        <v>42552</v>
      </c>
    </row>
    <row r="140" spans="1:3" x14ac:dyDescent="0.2">
      <c r="A140" s="10" t="s">
        <v>43</v>
      </c>
      <c r="B140" s="12">
        <v>9412560</v>
      </c>
      <c r="C140" s="11">
        <v>42552</v>
      </c>
    </row>
    <row r="141" spans="1:3" x14ac:dyDescent="0.2">
      <c r="A141" s="10" t="s">
        <v>46</v>
      </c>
      <c r="B141" s="12">
        <v>6794544</v>
      </c>
      <c r="C141" s="11">
        <v>42552</v>
      </c>
    </row>
    <row r="142" spans="1:3" x14ac:dyDescent="0.2">
      <c r="A142" s="10" t="s">
        <v>47</v>
      </c>
      <c r="B142" s="12">
        <v>522896</v>
      </c>
      <c r="C142" s="11">
        <v>42552</v>
      </c>
    </row>
    <row r="143" spans="1:3" x14ac:dyDescent="0.2">
      <c r="A143" s="10" t="s">
        <v>56</v>
      </c>
      <c r="B143" s="12">
        <v>516048</v>
      </c>
      <c r="C143" s="11">
        <v>42552</v>
      </c>
    </row>
    <row r="144" spans="1:3" x14ac:dyDescent="0.2">
      <c r="A144" s="10" t="s">
        <v>57</v>
      </c>
      <c r="B144" s="12">
        <v>398360064</v>
      </c>
      <c r="C144" s="11">
        <v>42552</v>
      </c>
    </row>
    <row r="145" spans="1:3" x14ac:dyDescent="0.2">
      <c r="A145" s="10" t="s">
        <v>58</v>
      </c>
      <c r="B145" s="12">
        <v>113886016</v>
      </c>
      <c r="C145" s="11">
        <v>42552</v>
      </c>
    </row>
    <row r="146" spans="1:3" x14ac:dyDescent="0.2">
      <c r="A146" s="10" t="s">
        <v>6</v>
      </c>
      <c r="B146" s="12">
        <v>16909024</v>
      </c>
      <c r="C146" s="11">
        <v>42583</v>
      </c>
    </row>
    <row r="147" spans="1:3" x14ac:dyDescent="0.2">
      <c r="A147" s="10" t="s">
        <v>7</v>
      </c>
      <c r="B147" s="12">
        <v>496623264</v>
      </c>
      <c r="C147" s="11">
        <v>42583</v>
      </c>
    </row>
    <row r="148" spans="1:3" x14ac:dyDescent="0.2">
      <c r="A148" s="10" t="s">
        <v>8</v>
      </c>
      <c r="B148" s="12">
        <v>21632</v>
      </c>
      <c r="C148" s="11">
        <v>42583</v>
      </c>
    </row>
    <row r="149" spans="1:3" x14ac:dyDescent="0.2">
      <c r="A149" s="10" t="s">
        <v>11</v>
      </c>
      <c r="B149" s="12">
        <v>13609344</v>
      </c>
      <c r="C149" s="11">
        <v>42583</v>
      </c>
    </row>
    <row r="150" spans="1:3" x14ac:dyDescent="0.2">
      <c r="A150" s="10" t="s">
        <v>15</v>
      </c>
      <c r="B150" s="12">
        <v>59264</v>
      </c>
      <c r="C150" s="11">
        <v>42583</v>
      </c>
    </row>
    <row r="151" spans="1:3" x14ac:dyDescent="0.2">
      <c r="A151" s="10" t="s">
        <v>16</v>
      </c>
      <c r="B151" s="12">
        <v>1160288</v>
      </c>
      <c r="C151" s="11">
        <v>42583</v>
      </c>
    </row>
    <row r="152" spans="1:3" x14ac:dyDescent="0.2">
      <c r="A152" s="10" t="s">
        <v>19</v>
      </c>
      <c r="B152" s="12">
        <v>177168</v>
      </c>
      <c r="C152" s="11">
        <v>42583</v>
      </c>
    </row>
    <row r="153" spans="1:3" x14ac:dyDescent="0.2">
      <c r="A153" s="10" t="s">
        <v>20</v>
      </c>
      <c r="B153" s="12">
        <v>1709760</v>
      </c>
      <c r="C153" s="11">
        <v>42583</v>
      </c>
    </row>
    <row r="154" spans="1:3" x14ac:dyDescent="0.2">
      <c r="A154" s="10" t="s">
        <v>21</v>
      </c>
      <c r="B154" s="12">
        <v>87536</v>
      </c>
      <c r="C154" s="11">
        <v>42583</v>
      </c>
    </row>
    <row r="155" spans="1:3" x14ac:dyDescent="0.2">
      <c r="A155" s="10" t="s">
        <v>22</v>
      </c>
      <c r="B155" s="12">
        <v>18368</v>
      </c>
      <c r="C155" s="11">
        <v>42583</v>
      </c>
    </row>
    <row r="156" spans="1:3" x14ac:dyDescent="0.2">
      <c r="A156" s="10" t="s">
        <v>24</v>
      </c>
      <c r="B156" s="12">
        <v>454240</v>
      </c>
      <c r="C156" s="11">
        <v>42583</v>
      </c>
    </row>
    <row r="157" spans="1:3" x14ac:dyDescent="0.2">
      <c r="A157" s="10" t="s">
        <v>27</v>
      </c>
      <c r="B157" s="12">
        <v>13490864</v>
      </c>
      <c r="C157" s="11">
        <v>42583</v>
      </c>
    </row>
    <row r="158" spans="1:3" x14ac:dyDescent="0.2">
      <c r="A158" s="10" t="s">
        <v>31</v>
      </c>
      <c r="B158" s="12">
        <v>561278208</v>
      </c>
      <c r="C158" s="11">
        <v>42583</v>
      </c>
    </row>
    <row r="159" spans="1:3" x14ac:dyDescent="0.2">
      <c r="A159" s="10" t="s">
        <v>32</v>
      </c>
      <c r="B159" s="12">
        <v>0</v>
      </c>
      <c r="C159" s="11">
        <v>42583</v>
      </c>
    </row>
    <row r="160" spans="1:3" x14ac:dyDescent="0.2">
      <c r="A160" s="10" t="s">
        <v>34</v>
      </c>
      <c r="B160" s="12">
        <v>125856128</v>
      </c>
      <c r="C160" s="11">
        <v>42583</v>
      </c>
    </row>
    <row r="161" spans="1:3" x14ac:dyDescent="0.2">
      <c r="A161" s="10" t="s">
        <v>35</v>
      </c>
      <c r="B161" s="12">
        <v>93216</v>
      </c>
      <c r="C161" s="11">
        <v>42583</v>
      </c>
    </row>
    <row r="162" spans="1:3" x14ac:dyDescent="0.2">
      <c r="A162" s="10" t="s">
        <v>36</v>
      </c>
      <c r="B162" s="12">
        <v>1766048</v>
      </c>
      <c r="C162" s="11">
        <v>42583</v>
      </c>
    </row>
    <row r="163" spans="1:3" x14ac:dyDescent="0.2">
      <c r="A163" s="10" t="s">
        <v>37</v>
      </c>
      <c r="B163" s="12">
        <v>140384</v>
      </c>
      <c r="C163" s="11">
        <v>42583</v>
      </c>
    </row>
    <row r="164" spans="1:3" x14ac:dyDescent="0.2">
      <c r="A164" s="10" t="s">
        <v>38</v>
      </c>
      <c r="B164" s="12">
        <v>238048</v>
      </c>
      <c r="C164" s="11">
        <v>42583</v>
      </c>
    </row>
    <row r="165" spans="1:3" x14ac:dyDescent="0.2">
      <c r="A165" s="10" t="s">
        <v>39</v>
      </c>
      <c r="B165" s="12">
        <v>119952</v>
      </c>
      <c r="C165" s="11">
        <v>42583</v>
      </c>
    </row>
    <row r="166" spans="1:3" x14ac:dyDescent="0.2">
      <c r="A166" s="10" t="s">
        <v>42</v>
      </c>
      <c r="B166" s="12">
        <v>5692784</v>
      </c>
      <c r="C166" s="11">
        <v>42583</v>
      </c>
    </row>
    <row r="167" spans="1:3" x14ac:dyDescent="0.2">
      <c r="A167" s="10" t="s">
        <v>43</v>
      </c>
      <c r="B167" s="12">
        <v>55789168</v>
      </c>
      <c r="C167" s="11">
        <v>42583</v>
      </c>
    </row>
    <row r="168" spans="1:3" x14ac:dyDescent="0.2">
      <c r="A168" s="10" t="s">
        <v>44</v>
      </c>
      <c r="B168" s="12">
        <v>19901808</v>
      </c>
      <c r="C168" s="11">
        <v>42583</v>
      </c>
    </row>
    <row r="169" spans="1:3" x14ac:dyDescent="0.2">
      <c r="A169" s="10" t="s">
        <v>46</v>
      </c>
      <c r="B169" s="12">
        <v>4756480</v>
      </c>
      <c r="C169" s="11">
        <v>42583</v>
      </c>
    </row>
    <row r="170" spans="1:3" x14ac:dyDescent="0.2">
      <c r="A170" s="10" t="s">
        <v>47</v>
      </c>
      <c r="B170" s="12">
        <v>16935824</v>
      </c>
      <c r="C170" s="11">
        <v>42583</v>
      </c>
    </row>
    <row r="171" spans="1:3" x14ac:dyDescent="0.2">
      <c r="A171" s="10" t="s">
        <v>48</v>
      </c>
      <c r="B171" s="12">
        <v>246896</v>
      </c>
      <c r="C171" s="11">
        <v>42583</v>
      </c>
    </row>
    <row r="172" spans="1:3" x14ac:dyDescent="0.2">
      <c r="A172" s="10" t="s">
        <v>56</v>
      </c>
      <c r="B172" s="12">
        <v>532224</v>
      </c>
      <c r="C172" s="11">
        <v>42583</v>
      </c>
    </row>
    <row r="173" spans="1:3" x14ac:dyDescent="0.2">
      <c r="A173" s="10" t="s">
        <v>57</v>
      </c>
      <c r="B173" s="12">
        <v>636286144</v>
      </c>
      <c r="C173" s="11">
        <v>42583</v>
      </c>
    </row>
    <row r="174" spans="1:3" x14ac:dyDescent="0.2">
      <c r="A174" s="10" t="s">
        <v>58</v>
      </c>
      <c r="B174" s="12">
        <v>150425984</v>
      </c>
      <c r="C174" s="11">
        <v>42583</v>
      </c>
    </row>
    <row r="175" spans="1:3" x14ac:dyDescent="0.2">
      <c r="A175" s="10" t="s">
        <v>6</v>
      </c>
      <c r="B175" s="12">
        <v>6877328</v>
      </c>
      <c r="C175" s="11">
        <v>42614</v>
      </c>
    </row>
    <row r="176" spans="1:3" x14ac:dyDescent="0.2">
      <c r="A176" s="10" t="s">
        <v>7</v>
      </c>
      <c r="B176" s="12">
        <v>112827312</v>
      </c>
      <c r="C176" s="11">
        <v>42614</v>
      </c>
    </row>
    <row r="177" spans="1:3" x14ac:dyDescent="0.2">
      <c r="A177" s="10" t="s">
        <v>11</v>
      </c>
      <c r="B177" s="12">
        <v>8454480</v>
      </c>
      <c r="C177" s="11">
        <v>42614</v>
      </c>
    </row>
    <row r="178" spans="1:3" x14ac:dyDescent="0.2">
      <c r="A178" s="10" t="s">
        <v>16</v>
      </c>
      <c r="B178" s="12">
        <v>2242128</v>
      </c>
      <c r="C178" s="11">
        <v>42614</v>
      </c>
    </row>
    <row r="179" spans="1:3" x14ac:dyDescent="0.2">
      <c r="A179" s="10" t="s">
        <v>19</v>
      </c>
      <c r="B179" s="12">
        <v>248464</v>
      </c>
      <c r="C179" s="11">
        <v>42614</v>
      </c>
    </row>
    <row r="180" spans="1:3" x14ac:dyDescent="0.2">
      <c r="A180" s="10" t="s">
        <v>20</v>
      </c>
      <c r="B180" s="12">
        <v>62544</v>
      </c>
      <c r="C180" s="11">
        <v>42614</v>
      </c>
    </row>
    <row r="181" spans="1:3" x14ac:dyDescent="0.2">
      <c r="A181" s="10" t="s">
        <v>22</v>
      </c>
      <c r="B181" s="12">
        <v>10320</v>
      </c>
      <c r="C181" s="11">
        <v>42614</v>
      </c>
    </row>
    <row r="182" spans="1:3" x14ac:dyDescent="0.2">
      <c r="A182" s="10" t="s">
        <v>24</v>
      </c>
      <c r="B182" s="12">
        <v>115584</v>
      </c>
      <c r="C182" s="11">
        <v>42614</v>
      </c>
    </row>
    <row r="183" spans="1:3" x14ac:dyDescent="0.2">
      <c r="A183" s="10" t="s">
        <v>26</v>
      </c>
      <c r="B183" s="12">
        <v>13303856</v>
      </c>
      <c r="C183" s="11">
        <v>42614</v>
      </c>
    </row>
    <row r="184" spans="1:3" x14ac:dyDescent="0.2">
      <c r="A184" s="10" t="s">
        <v>27</v>
      </c>
      <c r="B184" s="12">
        <v>44400</v>
      </c>
      <c r="C184" s="11">
        <v>42614</v>
      </c>
    </row>
    <row r="185" spans="1:3" x14ac:dyDescent="0.2">
      <c r="A185" s="10" t="s">
        <v>29</v>
      </c>
      <c r="B185" s="12">
        <v>1729712</v>
      </c>
      <c r="C185" s="11">
        <v>42614</v>
      </c>
    </row>
    <row r="186" spans="1:3" x14ac:dyDescent="0.2">
      <c r="A186" s="10" t="s">
        <v>31</v>
      </c>
      <c r="B186" s="12">
        <v>34912336</v>
      </c>
      <c r="C186" s="11">
        <v>42614</v>
      </c>
    </row>
    <row r="187" spans="1:3" x14ac:dyDescent="0.2">
      <c r="A187" s="10" t="s">
        <v>32</v>
      </c>
      <c r="B187" s="12">
        <v>0</v>
      </c>
      <c r="C187" s="11">
        <v>42614</v>
      </c>
    </row>
    <row r="188" spans="1:3" x14ac:dyDescent="0.2">
      <c r="A188" s="10" t="s">
        <v>33</v>
      </c>
      <c r="B188" s="12">
        <v>11504</v>
      </c>
      <c r="C188" s="11">
        <v>42614</v>
      </c>
    </row>
    <row r="189" spans="1:3" x14ac:dyDescent="0.2">
      <c r="A189" s="10" t="s">
        <v>34</v>
      </c>
      <c r="B189" s="12">
        <v>98597712</v>
      </c>
      <c r="C189" s="11">
        <v>42614</v>
      </c>
    </row>
    <row r="190" spans="1:3" x14ac:dyDescent="0.2">
      <c r="A190" s="10" t="s">
        <v>35</v>
      </c>
      <c r="B190" s="12">
        <v>175696</v>
      </c>
      <c r="C190" s="11">
        <v>42614</v>
      </c>
    </row>
    <row r="191" spans="1:3" x14ac:dyDescent="0.2">
      <c r="A191" s="10" t="s">
        <v>39</v>
      </c>
      <c r="B191" s="12">
        <v>253120</v>
      </c>
      <c r="C191" s="11">
        <v>42614</v>
      </c>
    </row>
    <row r="192" spans="1:3" x14ac:dyDescent="0.2">
      <c r="A192" s="10" t="s">
        <v>40</v>
      </c>
      <c r="B192" s="12">
        <v>359520</v>
      </c>
      <c r="C192" s="11">
        <v>42614</v>
      </c>
    </row>
    <row r="193" spans="1:3" x14ac:dyDescent="0.2">
      <c r="A193" s="10" t="s">
        <v>42</v>
      </c>
      <c r="B193" s="12">
        <v>2302560</v>
      </c>
      <c r="C193" s="11">
        <v>42614</v>
      </c>
    </row>
    <row r="194" spans="1:3" x14ac:dyDescent="0.2">
      <c r="A194" s="10" t="s">
        <v>43</v>
      </c>
      <c r="B194" s="12">
        <v>27576672</v>
      </c>
      <c r="C194" s="11">
        <v>42614</v>
      </c>
    </row>
    <row r="195" spans="1:3" x14ac:dyDescent="0.2">
      <c r="A195" s="10" t="s">
        <v>46</v>
      </c>
      <c r="B195" s="12">
        <v>822464</v>
      </c>
      <c r="C195" s="11">
        <v>42614</v>
      </c>
    </row>
    <row r="196" spans="1:3" x14ac:dyDescent="0.2">
      <c r="A196" s="10" t="s">
        <v>47</v>
      </c>
      <c r="B196" s="12">
        <v>2857568</v>
      </c>
      <c r="C196" s="11">
        <v>42614</v>
      </c>
    </row>
    <row r="197" spans="1:3" x14ac:dyDescent="0.2">
      <c r="A197" s="10" t="s">
        <v>55</v>
      </c>
      <c r="B197" s="12">
        <v>20525760</v>
      </c>
      <c r="C197" s="11">
        <v>42614</v>
      </c>
    </row>
    <row r="198" spans="1:3" x14ac:dyDescent="0.2">
      <c r="A198" s="10" t="s">
        <v>56</v>
      </c>
      <c r="B198" s="12">
        <v>723024</v>
      </c>
      <c r="C198" s="11">
        <v>42614</v>
      </c>
    </row>
    <row r="199" spans="1:3" x14ac:dyDescent="0.2">
      <c r="A199" s="10" t="s">
        <v>57</v>
      </c>
      <c r="B199" s="12">
        <v>358330544</v>
      </c>
      <c r="C199" s="11">
        <v>42614</v>
      </c>
    </row>
    <row r="200" spans="1:3" x14ac:dyDescent="0.2">
      <c r="A200" s="10" t="s">
        <v>58</v>
      </c>
      <c r="B200" s="12">
        <v>146791536</v>
      </c>
      <c r="C200" s="11">
        <v>42614</v>
      </c>
    </row>
    <row r="201" spans="1:3" x14ac:dyDescent="0.2">
      <c r="A201" s="10" t="s">
        <v>6</v>
      </c>
      <c r="B201" s="12">
        <v>3186592</v>
      </c>
      <c r="C201" s="11">
        <v>42644</v>
      </c>
    </row>
    <row r="202" spans="1:3" x14ac:dyDescent="0.2">
      <c r="A202" s="10" t="s">
        <v>7</v>
      </c>
      <c r="B202" s="12">
        <v>111907920</v>
      </c>
      <c r="C202" s="11">
        <v>42644</v>
      </c>
    </row>
    <row r="203" spans="1:3" x14ac:dyDescent="0.2">
      <c r="A203" s="10" t="s">
        <v>8</v>
      </c>
      <c r="B203" s="12">
        <v>18992</v>
      </c>
      <c r="C203" s="11">
        <v>42644</v>
      </c>
    </row>
    <row r="204" spans="1:3" x14ac:dyDescent="0.2">
      <c r="A204" s="10" t="s">
        <v>11</v>
      </c>
      <c r="B204" s="12">
        <v>11268944</v>
      </c>
      <c r="C204" s="11">
        <v>42644</v>
      </c>
    </row>
    <row r="205" spans="1:3" x14ac:dyDescent="0.2">
      <c r="A205" s="10" t="s">
        <v>16</v>
      </c>
      <c r="B205" s="12">
        <v>668560</v>
      </c>
      <c r="C205" s="11">
        <v>42644</v>
      </c>
    </row>
    <row r="206" spans="1:3" x14ac:dyDescent="0.2">
      <c r="A206" s="10" t="s">
        <v>19</v>
      </c>
      <c r="B206" s="12">
        <v>215152</v>
      </c>
      <c r="C206" s="11">
        <v>42644</v>
      </c>
    </row>
    <row r="207" spans="1:3" x14ac:dyDescent="0.2">
      <c r="A207" s="10" t="s">
        <v>20</v>
      </c>
      <c r="B207" s="12">
        <v>116048</v>
      </c>
      <c r="C207" s="11">
        <v>42644</v>
      </c>
    </row>
    <row r="208" spans="1:3" x14ac:dyDescent="0.2">
      <c r="A208" s="10" t="s">
        <v>22</v>
      </c>
      <c r="B208" s="12">
        <v>26176</v>
      </c>
      <c r="C208" s="11">
        <v>42644</v>
      </c>
    </row>
    <row r="209" spans="1:3" x14ac:dyDescent="0.2">
      <c r="A209" s="10" t="s">
        <v>24</v>
      </c>
      <c r="B209" s="12">
        <v>59568</v>
      </c>
      <c r="C209" s="11">
        <v>42644</v>
      </c>
    </row>
    <row r="210" spans="1:3" x14ac:dyDescent="0.2">
      <c r="A210" s="10" t="s">
        <v>25</v>
      </c>
      <c r="B210" s="12">
        <v>134368</v>
      </c>
      <c r="C210" s="11">
        <v>42644</v>
      </c>
    </row>
    <row r="211" spans="1:3" x14ac:dyDescent="0.2">
      <c r="A211" s="10" t="s">
        <v>26</v>
      </c>
      <c r="B211" s="12">
        <v>51727760</v>
      </c>
      <c r="C211" s="11">
        <v>42644</v>
      </c>
    </row>
    <row r="212" spans="1:3" x14ac:dyDescent="0.2">
      <c r="A212" s="10" t="s">
        <v>27</v>
      </c>
      <c r="B212" s="12">
        <v>817264</v>
      </c>
      <c r="C212" s="11">
        <v>42644</v>
      </c>
    </row>
    <row r="213" spans="1:3" x14ac:dyDescent="0.2">
      <c r="A213" s="10" t="s">
        <v>28</v>
      </c>
      <c r="B213" s="12">
        <v>6944</v>
      </c>
      <c r="C213" s="11">
        <v>42644</v>
      </c>
    </row>
    <row r="214" spans="1:3" x14ac:dyDescent="0.2">
      <c r="A214" s="10" t="s">
        <v>29</v>
      </c>
      <c r="B214" s="12">
        <v>468400</v>
      </c>
      <c r="C214" s="11">
        <v>42644</v>
      </c>
    </row>
    <row r="215" spans="1:3" x14ac:dyDescent="0.2">
      <c r="A215" s="10" t="s">
        <v>31</v>
      </c>
      <c r="B215" s="12">
        <v>27887008</v>
      </c>
      <c r="C215" s="11">
        <v>42644</v>
      </c>
    </row>
    <row r="216" spans="1:3" x14ac:dyDescent="0.2">
      <c r="A216" s="10" t="s">
        <v>32</v>
      </c>
      <c r="B216" s="12">
        <v>0</v>
      </c>
      <c r="C216" s="11">
        <v>42644</v>
      </c>
    </row>
    <row r="217" spans="1:3" x14ac:dyDescent="0.2">
      <c r="A217" s="10" t="s">
        <v>34</v>
      </c>
      <c r="B217" s="12">
        <v>76232112</v>
      </c>
      <c r="C217" s="11">
        <v>42644</v>
      </c>
    </row>
    <row r="218" spans="1:3" x14ac:dyDescent="0.2">
      <c r="A218" s="10" t="s">
        <v>40</v>
      </c>
      <c r="B218" s="12">
        <v>121392</v>
      </c>
      <c r="C218" s="11">
        <v>42644</v>
      </c>
    </row>
    <row r="219" spans="1:3" x14ac:dyDescent="0.2">
      <c r="A219" s="10" t="s">
        <v>41</v>
      </c>
      <c r="B219" s="12">
        <v>72512</v>
      </c>
      <c r="C219" s="11">
        <v>42644</v>
      </c>
    </row>
    <row r="220" spans="1:3" x14ac:dyDescent="0.2">
      <c r="A220" s="10" t="s">
        <v>42</v>
      </c>
      <c r="B220" s="12">
        <v>965136</v>
      </c>
      <c r="C220" s="11">
        <v>42644</v>
      </c>
    </row>
    <row r="221" spans="1:3" x14ac:dyDescent="0.2">
      <c r="A221" s="10" t="s">
        <v>43</v>
      </c>
      <c r="B221" s="12">
        <v>20758240</v>
      </c>
      <c r="C221" s="11">
        <v>42644</v>
      </c>
    </row>
    <row r="222" spans="1:3" x14ac:dyDescent="0.2">
      <c r="A222" s="10" t="s">
        <v>44</v>
      </c>
      <c r="B222" s="12">
        <v>109456</v>
      </c>
      <c r="C222" s="11">
        <v>42644</v>
      </c>
    </row>
    <row r="223" spans="1:3" x14ac:dyDescent="0.2">
      <c r="A223" s="10" t="s">
        <v>46</v>
      </c>
      <c r="B223" s="12">
        <v>1397504</v>
      </c>
      <c r="C223" s="11">
        <v>42644</v>
      </c>
    </row>
    <row r="224" spans="1:3" x14ac:dyDescent="0.2">
      <c r="A224" s="10" t="s">
        <v>47</v>
      </c>
      <c r="B224" s="12">
        <v>2841248</v>
      </c>
      <c r="C224" s="11">
        <v>42644</v>
      </c>
    </row>
    <row r="225" spans="1:3" x14ac:dyDescent="0.2">
      <c r="A225" s="10" t="s">
        <v>55</v>
      </c>
      <c r="B225" s="12">
        <v>1703040</v>
      </c>
      <c r="C225" s="11">
        <v>42644</v>
      </c>
    </row>
    <row r="226" spans="1:3" x14ac:dyDescent="0.2">
      <c r="A226" s="10" t="s">
        <v>56</v>
      </c>
      <c r="B226" s="12">
        <v>144544</v>
      </c>
      <c r="C226" s="11">
        <v>42644</v>
      </c>
    </row>
    <row r="227" spans="1:3" x14ac:dyDescent="0.2">
      <c r="A227" s="10" t="s">
        <v>57</v>
      </c>
      <c r="B227" s="12">
        <v>190431936</v>
      </c>
      <c r="C227" s="11">
        <v>42644</v>
      </c>
    </row>
    <row r="228" spans="1:3" x14ac:dyDescent="0.2">
      <c r="A228" s="10" t="s">
        <v>58</v>
      </c>
      <c r="B228" s="12">
        <v>59316976</v>
      </c>
      <c r="C228" s="11">
        <v>42644</v>
      </c>
    </row>
    <row r="229" spans="1:3" x14ac:dyDescent="0.2">
      <c r="A229" s="10" t="s">
        <v>6</v>
      </c>
      <c r="B229" s="12">
        <v>14255616</v>
      </c>
      <c r="C229" s="11">
        <v>42675</v>
      </c>
    </row>
    <row r="230" spans="1:3" x14ac:dyDescent="0.2">
      <c r="A230" s="10" t="s">
        <v>7</v>
      </c>
      <c r="B230" s="12">
        <v>94534208</v>
      </c>
      <c r="C230" s="11">
        <v>42675</v>
      </c>
    </row>
    <row r="231" spans="1:3" x14ac:dyDescent="0.2">
      <c r="A231" s="10" t="s">
        <v>8</v>
      </c>
      <c r="B231" s="12">
        <v>114640</v>
      </c>
      <c r="C231" s="11">
        <v>42675</v>
      </c>
    </row>
    <row r="232" spans="1:3" x14ac:dyDescent="0.2">
      <c r="A232" s="10" t="s">
        <v>11</v>
      </c>
      <c r="B232" s="12">
        <v>12186912</v>
      </c>
      <c r="C232" s="11">
        <v>42675</v>
      </c>
    </row>
    <row r="233" spans="1:3" x14ac:dyDescent="0.2">
      <c r="A233" s="10" t="s">
        <v>16</v>
      </c>
      <c r="B233" s="12">
        <v>1705344</v>
      </c>
      <c r="C233" s="11">
        <v>42675</v>
      </c>
    </row>
    <row r="234" spans="1:3" x14ac:dyDescent="0.2">
      <c r="A234" s="10" t="s">
        <v>17</v>
      </c>
      <c r="B234" s="12">
        <v>64960</v>
      </c>
      <c r="C234" s="11">
        <v>42675</v>
      </c>
    </row>
    <row r="235" spans="1:3" x14ac:dyDescent="0.2">
      <c r="A235" s="10" t="s">
        <v>19</v>
      </c>
      <c r="B235" s="12">
        <v>263584</v>
      </c>
      <c r="C235" s="11">
        <v>42675</v>
      </c>
    </row>
    <row r="236" spans="1:3" x14ac:dyDescent="0.2">
      <c r="A236" s="10" t="s">
        <v>20</v>
      </c>
      <c r="B236" s="12">
        <v>109872</v>
      </c>
      <c r="C236" s="11">
        <v>42675</v>
      </c>
    </row>
    <row r="237" spans="1:3" x14ac:dyDescent="0.2">
      <c r="A237" s="10" t="s">
        <v>22</v>
      </c>
      <c r="B237" s="12">
        <v>2125456</v>
      </c>
      <c r="C237" s="11">
        <v>42675</v>
      </c>
    </row>
    <row r="238" spans="1:3" x14ac:dyDescent="0.2">
      <c r="A238" s="10" t="s">
        <v>24</v>
      </c>
      <c r="B238" s="12">
        <v>148384</v>
      </c>
      <c r="C238" s="11">
        <v>42675</v>
      </c>
    </row>
    <row r="239" spans="1:3" x14ac:dyDescent="0.2">
      <c r="A239" s="10" t="s">
        <v>26</v>
      </c>
      <c r="B239" s="12">
        <v>26426400</v>
      </c>
      <c r="C239" s="11">
        <v>42675</v>
      </c>
    </row>
    <row r="240" spans="1:3" x14ac:dyDescent="0.2">
      <c r="A240" s="10" t="s">
        <v>27</v>
      </c>
      <c r="B240" s="12">
        <v>73042544</v>
      </c>
      <c r="C240" s="11">
        <v>42675</v>
      </c>
    </row>
    <row r="241" spans="1:3" x14ac:dyDescent="0.2">
      <c r="A241" s="10" t="s">
        <v>29</v>
      </c>
      <c r="B241" s="12">
        <v>103264</v>
      </c>
      <c r="C241" s="11">
        <v>42675</v>
      </c>
    </row>
    <row r="242" spans="1:3" x14ac:dyDescent="0.2">
      <c r="A242" s="10" t="s">
        <v>31</v>
      </c>
      <c r="B242" s="12">
        <v>151361424</v>
      </c>
      <c r="C242" s="11">
        <v>42675</v>
      </c>
    </row>
    <row r="243" spans="1:3" x14ac:dyDescent="0.2">
      <c r="A243" s="10" t="s">
        <v>32</v>
      </c>
      <c r="B243" s="12">
        <v>0</v>
      </c>
      <c r="C243" s="11">
        <v>42675</v>
      </c>
    </row>
    <row r="244" spans="1:3" x14ac:dyDescent="0.2">
      <c r="A244" s="10" t="s">
        <v>34</v>
      </c>
      <c r="B244" s="12">
        <v>93344112</v>
      </c>
      <c r="C244" s="11">
        <v>42675</v>
      </c>
    </row>
    <row r="245" spans="1:3" x14ac:dyDescent="0.2">
      <c r="A245" s="10" t="s">
        <v>35</v>
      </c>
      <c r="B245" s="12">
        <v>847808</v>
      </c>
      <c r="C245" s="11">
        <v>42675</v>
      </c>
    </row>
    <row r="246" spans="1:3" x14ac:dyDescent="0.2">
      <c r="A246" s="10" t="s">
        <v>41</v>
      </c>
      <c r="B246" s="12">
        <v>38960</v>
      </c>
      <c r="C246" s="11">
        <v>42675</v>
      </c>
    </row>
    <row r="247" spans="1:3" x14ac:dyDescent="0.2">
      <c r="A247" s="10" t="s">
        <v>43</v>
      </c>
      <c r="B247" s="12">
        <v>112996208</v>
      </c>
      <c r="C247" s="11">
        <v>42675</v>
      </c>
    </row>
    <row r="248" spans="1:3" x14ac:dyDescent="0.2">
      <c r="A248" s="10" t="s">
        <v>46</v>
      </c>
      <c r="B248" s="12">
        <v>3154688</v>
      </c>
      <c r="C248" s="11">
        <v>42675</v>
      </c>
    </row>
    <row r="249" spans="1:3" x14ac:dyDescent="0.2">
      <c r="A249" s="10" t="s">
        <v>47</v>
      </c>
      <c r="B249" s="12">
        <v>5622976</v>
      </c>
      <c r="C249" s="11">
        <v>42675</v>
      </c>
    </row>
    <row r="250" spans="1:3" x14ac:dyDescent="0.2">
      <c r="A250" s="10" t="s">
        <v>55</v>
      </c>
      <c r="B250" s="12">
        <v>0</v>
      </c>
      <c r="C250" s="11">
        <v>42675</v>
      </c>
    </row>
    <row r="251" spans="1:3" x14ac:dyDescent="0.2">
      <c r="A251" s="10" t="s">
        <v>56</v>
      </c>
      <c r="B251" s="12">
        <v>15787152</v>
      </c>
      <c r="C251" s="11">
        <v>42675</v>
      </c>
    </row>
    <row r="252" spans="1:3" x14ac:dyDescent="0.2">
      <c r="A252" s="10" t="s">
        <v>57</v>
      </c>
      <c r="B252" s="12">
        <v>3641163920</v>
      </c>
      <c r="C252" s="11">
        <v>42675</v>
      </c>
    </row>
    <row r="253" spans="1:3" x14ac:dyDescent="0.2">
      <c r="A253" s="10" t="s">
        <v>58</v>
      </c>
      <c r="B253" s="12">
        <v>261624272</v>
      </c>
      <c r="C253" s="11">
        <v>42675</v>
      </c>
    </row>
    <row r="254" spans="1:3" x14ac:dyDescent="0.2">
      <c r="A254" s="10" t="s">
        <v>6</v>
      </c>
      <c r="B254" s="12">
        <v>22973520</v>
      </c>
      <c r="C254" s="11">
        <v>42705</v>
      </c>
    </row>
    <row r="255" spans="1:3" x14ac:dyDescent="0.2">
      <c r="A255" s="10" t="s">
        <v>7</v>
      </c>
      <c r="B255" s="12">
        <v>189073472</v>
      </c>
      <c r="C255" s="11">
        <v>42705</v>
      </c>
    </row>
    <row r="256" spans="1:3" x14ac:dyDescent="0.2">
      <c r="A256" s="10" t="s">
        <v>8</v>
      </c>
      <c r="B256" s="12">
        <v>151552</v>
      </c>
      <c r="C256" s="11">
        <v>42705</v>
      </c>
    </row>
    <row r="257" spans="1:3" x14ac:dyDescent="0.2">
      <c r="A257" s="10" t="s">
        <v>10</v>
      </c>
      <c r="B257" s="12">
        <v>250528</v>
      </c>
      <c r="C257" s="11">
        <v>42705</v>
      </c>
    </row>
    <row r="258" spans="1:3" x14ac:dyDescent="0.2">
      <c r="A258" s="10" t="s">
        <v>11</v>
      </c>
      <c r="B258" s="12">
        <v>24576112</v>
      </c>
      <c r="C258" s="11">
        <v>42705</v>
      </c>
    </row>
    <row r="259" spans="1:3" x14ac:dyDescent="0.2">
      <c r="A259" s="10" t="s">
        <v>13</v>
      </c>
      <c r="B259" s="12">
        <v>266624</v>
      </c>
      <c r="C259" s="11">
        <v>42705</v>
      </c>
    </row>
    <row r="260" spans="1:3" x14ac:dyDescent="0.2">
      <c r="A260" s="10" t="s">
        <v>14</v>
      </c>
      <c r="B260" s="12">
        <v>114352</v>
      </c>
      <c r="C260" s="11">
        <v>42705</v>
      </c>
    </row>
    <row r="261" spans="1:3" x14ac:dyDescent="0.2">
      <c r="A261" s="10" t="s">
        <v>16</v>
      </c>
      <c r="B261" s="12">
        <v>1447600</v>
      </c>
      <c r="C261" s="11">
        <v>42705</v>
      </c>
    </row>
    <row r="262" spans="1:3" x14ac:dyDescent="0.2">
      <c r="A262" s="10" t="s">
        <v>19</v>
      </c>
      <c r="B262" s="12">
        <v>274368</v>
      </c>
      <c r="C262" s="11">
        <v>42705</v>
      </c>
    </row>
    <row r="263" spans="1:3" x14ac:dyDescent="0.2">
      <c r="A263" s="10" t="s">
        <v>20</v>
      </c>
      <c r="B263" s="12">
        <v>340400</v>
      </c>
      <c r="C263" s="11">
        <v>42705</v>
      </c>
    </row>
    <row r="264" spans="1:3" x14ac:dyDescent="0.2">
      <c r="A264" s="10" t="s">
        <v>24</v>
      </c>
      <c r="B264" s="12">
        <v>382704</v>
      </c>
      <c r="C264" s="11">
        <v>42705</v>
      </c>
    </row>
    <row r="265" spans="1:3" x14ac:dyDescent="0.2">
      <c r="A265" s="10" t="s">
        <v>27</v>
      </c>
      <c r="B265" s="12">
        <v>582043024</v>
      </c>
      <c r="C265" s="11">
        <v>42705</v>
      </c>
    </row>
    <row r="266" spans="1:3" x14ac:dyDescent="0.2">
      <c r="A266" s="10" t="s">
        <v>29</v>
      </c>
      <c r="B266" s="12">
        <v>226112</v>
      </c>
      <c r="C266" s="11">
        <v>42705</v>
      </c>
    </row>
    <row r="267" spans="1:3" x14ac:dyDescent="0.2">
      <c r="A267" s="10" t="s">
        <v>31</v>
      </c>
      <c r="B267" s="12">
        <v>91265056</v>
      </c>
      <c r="C267" s="11">
        <v>42705</v>
      </c>
    </row>
    <row r="268" spans="1:3" x14ac:dyDescent="0.2">
      <c r="A268" s="10" t="s">
        <v>32</v>
      </c>
      <c r="B268" s="12">
        <v>0</v>
      </c>
      <c r="C268" s="11">
        <v>42705</v>
      </c>
    </row>
    <row r="269" spans="1:3" x14ac:dyDescent="0.2">
      <c r="A269" s="10" t="s">
        <v>34</v>
      </c>
      <c r="B269" s="12">
        <v>107353024</v>
      </c>
      <c r="C269" s="11">
        <v>42705</v>
      </c>
    </row>
    <row r="270" spans="1:3" x14ac:dyDescent="0.2">
      <c r="A270" s="10" t="s">
        <v>35</v>
      </c>
      <c r="B270" s="12">
        <v>388528</v>
      </c>
      <c r="C270" s="11">
        <v>42705</v>
      </c>
    </row>
    <row r="271" spans="1:3" x14ac:dyDescent="0.2">
      <c r="A271" s="10" t="s">
        <v>36</v>
      </c>
      <c r="B271" s="12">
        <v>442576</v>
      </c>
      <c r="C271" s="11">
        <v>42705</v>
      </c>
    </row>
    <row r="272" spans="1:3" x14ac:dyDescent="0.2">
      <c r="A272" s="10" t="s">
        <v>39</v>
      </c>
      <c r="B272" s="12">
        <v>0</v>
      </c>
      <c r="C272" s="11">
        <v>42705</v>
      </c>
    </row>
    <row r="273" spans="1:3" x14ac:dyDescent="0.2">
      <c r="A273" s="10" t="s">
        <v>43</v>
      </c>
      <c r="B273" s="12">
        <v>29823680</v>
      </c>
      <c r="C273" s="11">
        <v>42705</v>
      </c>
    </row>
    <row r="274" spans="1:3" x14ac:dyDescent="0.2">
      <c r="A274" s="10" t="s">
        <v>44</v>
      </c>
      <c r="B274" s="12">
        <v>63623616</v>
      </c>
      <c r="C274" s="11">
        <v>42705</v>
      </c>
    </row>
    <row r="275" spans="1:3" x14ac:dyDescent="0.2">
      <c r="A275" s="10" t="s">
        <v>46</v>
      </c>
      <c r="B275" s="12">
        <v>2889280</v>
      </c>
      <c r="C275" s="11">
        <v>42705</v>
      </c>
    </row>
    <row r="276" spans="1:3" x14ac:dyDescent="0.2">
      <c r="A276" s="10" t="s">
        <v>47</v>
      </c>
      <c r="B276" s="12">
        <v>25453424</v>
      </c>
      <c r="C276" s="11">
        <v>42705</v>
      </c>
    </row>
    <row r="277" spans="1:3" x14ac:dyDescent="0.2">
      <c r="A277" s="10" t="s">
        <v>49</v>
      </c>
      <c r="B277" s="12">
        <v>314011760</v>
      </c>
      <c r="C277" s="11">
        <v>42705</v>
      </c>
    </row>
    <row r="278" spans="1:3" x14ac:dyDescent="0.2">
      <c r="A278" s="10" t="s">
        <v>50</v>
      </c>
      <c r="B278" s="12">
        <v>432</v>
      </c>
      <c r="C278" s="11">
        <v>42705</v>
      </c>
    </row>
    <row r="279" spans="1:3" x14ac:dyDescent="0.2">
      <c r="A279" s="10" t="s">
        <v>51</v>
      </c>
      <c r="B279" s="12">
        <v>376768</v>
      </c>
      <c r="C279" s="11">
        <v>42705</v>
      </c>
    </row>
    <row r="280" spans="1:3" x14ac:dyDescent="0.2">
      <c r="A280" s="10" t="s">
        <v>52</v>
      </c>
      <c r="B280" s="12">
        <v>94480</v>
      </c>
      <c r="C280" s="11">
        <v>42705</v>
      </c>
    </row>
    <row r="281" spans="1:3" x14ac:dyDescent="0.2">
      <c r="A281" s="10" t="s">
        <v>53</v>
      </c>
      <c r="B281" s="12">
        <v>1546064</v>
      </c>
      <c r="C281" s="11">
        <v>42705</v>
      </c>
    </row>
    <row r="282" spans="1:3" x14ac:dyDescent="0.2">
      <c r="A282" s="10" t="s">
        <v>54</v>
      </c>
      <c r="B282" s="12">
        <v>96640</v>
      </c>
      <c r="C282" s="11">
        <v>42705</v>
      </c>
    </row>
    <row r="283" spans="1:3" x14ac:dyDescent="0.2">
      <c r="A283" s="10" t="s">
        <v>56</v>
      </c>
      <c r="B283" s="12">
        <v>12737168</v>
      </c>
      <c r="C283" s="11">
        <v>42705</v>
      </c>
    </row>
    <row r="284" spans="1:3" x14ac:dyDescent="0.2">
      <c r="A284" s="10" t="s">
        <v>57</v>
      </c>
      <c r="B284" s="12">
        <v>1620467408</v>
      </c>
      <c r="C284" s="11">
        <v>42705</v>
      </c>
    </row>
    <row r="285" spans="1:3" x14ac:dyDescent="0.2">
      <c r="A285" s="10" t="s">
        <v>58</v>
      </c>
      <c r="B285" s="12">
        <v>181330480</v>
      </c>
      <c r="C285" s="11">
        <v>42705</v>
      </c>
    </row>
    <row r="286" spans="1:3" x14ac:dyDescent="0.2">
      <c r="A286" s="10" t="s">
        <v>6</v>
      </c>
      <c r="B286" s="12">
        <v>11353664</v>
      </c>
      <c r="C286" s="11">
        <v>42736</v>
      </c>
    </row>
    <row r="287" spans="1:3" x14ac:dyDescent="0.2">
      <c r="A287" s="10" t="s">
        <v>7</v>
      </c>
      <c r="B287" s="12">
        <v>29827680</v>
      </c>
      <c r="C287" s="11">
        <v>42736</v>
      </c>
    </row>
    <row r="288" spans="1:3" x14ac:dyDescent="0.2">
      <c r="A288" s="10" t="s">
        <v>11</v>
      </c>
      <c r="B288" s="12">
        <v>45822912</v>
      </c>
      <c r="C288" s="11">
        <v>42736</v>
      </c>
    </row>
    <row r="289" spans="1:3" x14ac:dyDescent="0.2">
      <c r="A289" s="10" t="s">
        <v>12</v>
      </c>
      <c r="B289" s="12">
        <v>92240</v>
      </c>
      <c r="C289" s="11">
        <v>42736</v>
      </c>
    </row>
    <row r="290" spans="1:3" x14ac:dyDescent="0.2">
      <c r="A290" s="10" t="s">
        <v>13</v>
      </c>
      <c r="B290" s="12">
        <v>283952</v>
      </c>
      <c r="C290" s="11">
        <v>42736</v>
      </c>
    </row>
    <row r="291" spans="1:3" x14ac:dyDescent="0.2">
      <c r="A291" s="10" t="s">
        <v>15</v>
      </c>
      <c r="B291" s="12">
        <v>91520</v>
      </c>
      <c r="C291" s="11">
        <v>42736</v>
      </c>
    </row>
    <row r="292" spans="1:3" x14ac:dyDescent="0.2">
      <c r="A292" s="10" t="s">
        <v>16</v>
      </c>
      <c r="B292" s="12">
        <v>2151056</v>
      </c>
      <c r="C292" s="11">
        <v>42736</v>
      </c>
    </row>
    <row r="293" spans="1:3" x14ac:dyDescent="0.2">
      <c r="A293" s="10" t="s">
        <v>18</v>
      </c>
      <c r="B293" s="12">
        <v>74496</v>
      </c>
      <c r="C293" s="11">
        <v>42736</v>
      </c>
    </row>
    <row r="294" spans="1:3" x14ac:dyDescent="0.2">
      <c r="A294" s="10" t="s">
        <v>19</v>
      </c>
      <c r="B294" s="12">
        <v>84752</v>
      </c>
      <c r="C294" s="11">
        <v>42736</v>
      </c>
    </row>
    <row r="295" spans="1:3" x14ac:dyDescent="0.2">
      <c r="A295" s="10" t="s">
        <v>22</v>
      </c>
      <c r="B295" s="12">
        <v>61072</v>
      </c>
      <c r="C295" s="11">
        <v>42736</v>
      </c>
    </row>
    <row r="296" spans="1:3" x14ac:dyDescent="0.2">
      <c r="A296" s="10" t="s">
        <v>26</v>
      </c>
      <c r="B296" s="12">
        <v>7153360</v>
      </c>
      <c r="C296" s="11">
        <v>42736</v>
      </c>
    </row>
    <row r="297" spans="1:3" x14ac:dyDescent="0.2">
      <c r="A297" s="10" t="s">
        <v>27</v>
      </c>
      <c r="B297" s="12">
        <v>1652393488</v>
      </c>
      <c r="C297" s="11">
        <v>42736</v>
      </c>
    </row>
    <row r="298" spans="1:3" x14ac:dyDescent="0.2">
      <c r="A298" s="10" t="s">
        <v>31</v>
      </c>
      <c r="B298" s="12">
        <v>4822576</v>
      </c>
      <c r="C298" s="11">
        <v>42736</v>
      </c>
    </row>
    <row r="299" spans="1:3" x14ac:dyDescent="0.2">
      <c r="A299" s="10" t="s">
        <v>32</v>
      </c>
      <c r="B299" s="12">
        <v>0</v>
      </c>
      <c r="C299" s="11">
        <v>42736</v>
      </c>
    </row>
    <row r="300" spans="1:3" x14ac:dyDescent="0.2">
      <c r="A300" s="10" t="s">
        <v>34</v>
      </c>
      <c r="B300" s="12">
        <v>179856768</v>
      </c>
      <c r="C300" s="11">
        <v>42736</v>
      </c>
    </row>
    <row r="301" spans="1:3" x14ac:dyDescent="0.2">
      <c r="A301" s="10" t="s">
        <v>36</v>
      </c>
      <c r="B301" s="12">
        <v>690368</v>
      </c>
      <c r="C301" s="11">
        <v>42736</v>
      </c>
    </row>
    <row r="302" spans="1:3" x14ac:dyDescent="0.2">
      <c r="A302" s="10" t="s">
        <v>39</v>
      </c>
      <c r="B302" s="12">
        <v>504016</v>
      </c>
      <c r="C302" s="11">
        <v>42736</v>
      </c>
    </row>
    <row r="303" spans="1:3" x14ac:dyDescent="0.2">
      <c r="A303" s="10" t="s">
        <v>43</v>
      </c>
      <c r="B303" s="12">
        <v>12504656</v>
      </c>
      <c r="C303" s="11">
        <v>42736</v>
      </c>
    </row>
    <row r="304" spans="1:3" x14ac:dyDescent="0.2">
      <c r="A304" s="10" t="s">
        <v>44</v>
      </c>
      <c r="B304" s="12">
        <v>66370896</v>
      </c>
      <c r="C304" s="11">
        <v>42736</v>
      </c>
    </row>
    <row r="305" spans="1:3" x14ac:dyDescent="0.2">
      <c r="A305" s="10" t="s">
        <v>46</v>
      </c>
      <c r="B305" s="12">
        <v>102608</v>
      </c>
      <c r="C305" s="11">
        <v>42736</v>
      </c>
    </row>
    <row r="306" spans="1:3" x14ac:dyDescent="0.2">
      <c r="A306" s="10" t="s">
        <v>47</v>
      </c>
      <c r="B306" s="12">
        <v>39241840</v>
      </c>
      <c r="C306" s="11">
        <v>42736</v>
      </c>
    </row>
    <row r="307" spans="1:3" x14ac:dyDescent="0.2">
      <c r="A307" s="10" t="s">
        <v>49</v>
      </c>
      <c r="B307" s="12">
        <v>724872160</v>
      </c>
      <c r="C307" s="11">
        <v>42736</v>
      </c>
    </row>
    <row r="308" spans="1:3" x14ac:dyDescent="0.2">
      <c r="A308" s="10" t="s">
        <v>51</v>
      </c>
      <c r="B308" s="12">
        <v>861824</v>
      </c>
      <c r="C308" s="11">
        <v>42736</v>
      </c>
    </row>
    <row r="309" spans="1:3" x14ac:dyDescent="0.2">
      <c r="A309" s="10" t="s">
        <v>52</v>
      </c>
      <c r="B309" s="12">
        <v>96400</v>
      </c>
      <c r="C309" s="11">
        <v>42736</v>
      </c>
    </row>
    <row r="310" spans="1:3" x14ac:dyDescent="0.2">
      <c r="A310" s="10" t="s">
        <v>53</v>
      </c>
      <c r="B310" s="12">
        <v>1720720</v>
      </c>
      <c r="C310" s="11">
        <v>42736</v>
      </c>
    </row>
    <row r="311" spans="1:3" x14ac:dyDescent="0.2">
      <c r="A311" s="10" t="s">
        <v>57</v>
      </c>
      <c r="B311" s="12">
        <v>2498310736</v>
      </c>
      <c r="C311" s="11">
        <v>42736</v>
      </c>
    </row>
    <row r="312" spans="1:3" x14ac:dyDescent="0.2">
      <c r="A312" s="10" t="s">
        <v>58</v>
      </c>
      <c r="B312" s="12">
        <v>25224064</v>
      </c>
      <c r="C312" s="11">
        <v>42736</v>
      </c>
    </row>
    <row r="313" spans="1:3" x14ac:dyDescent="0.2">
      <c r="A313" s="10" t="s">
        <v>6</v>
      </c>
      <c r="B313" s="12">
        <v>984720</v>
      </c>
      <c r="C313" s="11">
        <v>42767</v>
      </c>
    </row>
    <row r="314" spans="1:3" x14ac:dyDescent="0.2">
      <c r="A314" s="10" t="s">
        <v>7</v>
      </c>
      <c r="B314" s="12">
        <v>14964992</v>
      </c>
      <c r="C314" s="11">
        <v>42767</v>
      </c>
    </row>
    <row r="315" spans="1:3" x14ac:dyDescent="0.2">
      <c r="A315" s="10" t="s">
        <v>11</v>
      </c>
      <c r="B315" s="12">
        <v>107177968</v>
      </c>
      <c r="C315" s="11">
        <v>42767</v>
      </c>
    </row>
    <row r="316" spans="1:3" x14ac:dyDescent="0.2">
      <c r="A316" s="10" t="s">
        <v>12</v>
      </c>
      <c r="B316" s="12">
        <v>210704</v>
      </c>
      <c r="C316" s="11">
        <v>42767</v>
      </c>
    </row>
    <row r="317" spans="1:3" x14ac:dyDescent="0.2">
      <c r="A317" s="10" t="s">
        <v>16</v>
      </c>
      <c r="B317" s="12">
        <v>6015104</v>
      </c>
      <c r="C317" s="11">
        <v>42767</v>
      </c>
    </row>
    <row r="318" spans="1:3" x14ac:dyDescent="0.2">
      <c r="A318" s="10" t="s">
        <v>22</v>
      </c>
      <c r="B318" s="12">
        <v>72159360</v>
      </c>
      <c r="C318" s="11">
        <v>42767</v>
      </c>
    </row>
    <row r="319" spans="1:3" x14ac:dyDescent="0.2">
      <c r="A319" s="10" t="s">
        <v>24</v>
      </c>
      <c r="B319" s="12">
        <v>96080</v>
      </c>
      <c r="C319" s="11">
        <v>42767</v>
      </c>
    </row>
    <row r="320" spans="1:3" x14ac:dyDescent="0.2">
      <c r="A320" s="10" t="s">
        <v>27</v>
      </c>
      <c r="B320" s="12">
        <v>2329456</v>
      </c>
      <c r="C320" s="11">
        <v>42767</v>
      </c>
    </row>
    <row r="321" spans="1:3" x14ac:dyDescent="0.2">
      <c r="A321" s="10" t="s">
        <v>29</v>
      </c>
      <c r="B321" s="12">
        <v>96144</v>
      </c>
      <c r="C321" s="11">
        <v>42767</v>
      </c>
    </row>
    <row r="322" spans="1:3" x14ac:dyDescent="0.2">
      <c r="A322" s="10" t="s">
        <v>31</v>
      </c>
      <c r="B322" s="12">
        <v>2607840</v>
      </c>
      <c r="C322" s="11">
        <v>42767</v>
      </c>
    </row>
    <row r="323" spans="1:3" x14ac:dyDescent="0.2">
      <c r="A323" s="10" t="s">
        <v>32</v>
      </c>
      <c r="B323" s="12">
        <v>0</v>
      </c>
      <c r="C323" s="11">
        <v>42767</v>
      </c>
    </row>
    <row r="324" spans="1:3" x14ac:dyDescent="0.2">
      <c r="A324" s="10" t="s">
        <v>34</v>
      </c>
      <c r="B324" s="12">
        <v>437720352</v>
      </c>
      <c r="C324" s="11">
        <v>42767</v>
      </c>
    </row>
    <row r="325" spans="1:3" x14ac:dyDescent="0.2">
      <c r="A325" s="10" t="s">
        <v>42</v>
      </c>
      <c r="B325" s="12">
        <v>790592</v>
      </c>
      <c r="C325" s="11">
        <v>42767</v>
      </c>
    </row>
    <row r="326" spans="1:3" x14ac:dyDescent="0.2">
      <c r="A326" s="10" t="s">
        <v>43</v>
      </c>
      <c r="B326" s="12">
        <v>5468064</v>
      </c>
      <c r="C326" s="11">
        <v>42767</v>
      </c>
    </row>
    <row r="327" spans="1:3" x14ac:dyDescent="0.2">
      <c r="A327" s="10" t="s">
        <v>44</v>
      </c>
      <c r="B327" s="12">
        <v>3119264</v>
      </c>
      <c r="C327" s="11">
        <v>42767</v>
      </c>
    </row>
    <row r="328" spans="1:3" x14ac:dyDescent="0.2">
      <c r="A328" s="10" t="s">
        <v>46</v>
      </c>
      <c r="B328" s="12">
        <v>188864</v>
      </c>
      <c r="C328" s="11">
        <v>42767</v>
      </c>
    </row>
    <row r="329" spans="1:3" x14ac:dyDescent="0.2">
      <c r="A329" s="10" t="s">
        <v>47</v>
      </c>
      <c r="B329" s="12">
        <v>42545120</v>
      </c>
      <c r="C329" s="11">
        <v>42767</v>
      </c>
    </row>
    <row r="330" spans="1:3" x14ac:dyDescent="0.2">
      <c r="A330" s="10" t="s">
        <v>48</v>
      </c>
      <c r="B330" s="12">
        <v>199264</v>
      </c>
      <c r="C330" s="11">
        <v>42767</v>
      </c>
    </row>
    <row r="331" spans="1:3" x14ac:dyDescent="0.2">
      <c r="A331" s="10" t="s">
        <v>49</v>
      </c>
      <c r="B331" s="12">
        <v>1672992096</v>
      </c>
      <c r="C331" s="11">
        <v>42767</v>
      </c>
    </row>
    <row r="332" spans="1:3" x14ac:dyDescent="0.2">
      <c r="A332" s="10" t="s">
        <v>51</v>
      </c>
      <c r="B332" s="12">
        <v>1369152</v>
      </c>
      <c r="C332" s="11">
        <v>42767</v>
      </c>
    </row>
    <row r="333" spans="1:3" x14ac:dyDescent="0.2">
      <c r="A333" s="10" t="s">
        <v>52</v>
      </c>
      <c r="B333" s="12">
        <v>669584</v>
      </c>
      <c r="C333" s="11">
        <v>42767</v>
      </c>
    </row>
    <row r="334" spans="1:3" x14ac:dyDescent="0.2">
      <c r="A334" s="10" t="s">
        <v>54</v>
      </c>
      <c r="B334" s="12">
        <v>612048</v>
      </c>
      <c r="C334" s="11">
        <v>42767</v>
      </c>
    </row>
    <row r="335" spans="1:3" x14ac:dyDescent="0.2">
      <c r="A335" s="10" t="s">
        <v>57</v>
      </c>
      <c r="B335" s="12">
        <v>79035472</v>
      </c>
      <c r="C335" s="11">
        <v>42767</v>
      </c>
    </row>
    <row r="336" spans="1:3" x14ac:dyDescent="0.2">
      <c r="A336" s="10" t="s">
        <v>58</v>
      </c>
      <c r="B336" s="12">
        <v>26673328</v>
      </c>
      <c r="C336" s="11">
        <v>42767</v>
      </c>
    </row>
  </sheetData>
  <sortState ref="A2:C336">
    <sortCondition ref="C2:C3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2017-03-17T17:42:40Z</dcterms:created>
  <dcterms:modified xsi:type="dcterms:W3CDTF">2017-04-03T18:36:47Z</dcterms:modified>
</cp:coreProperties>
</file>