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"/>
    </mc:Choice>
  </mc:AlternateContent>
  <bookViews>
    <workbookView xWindow="0" yWindow="0" windowWidth="23004" windowHeight="9768" activeTab="1"/>
  </bookViews>
  <sheets>
    <sheet name="Лист1" sheetId="1" r:id="rId1"/>
    <sheet name="Лист3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F6" i="1"/>
  <c r="B11" i="1"/>
  <c r="B10" i="1"/>
  <c r="F11" i="1"/>
  <c r="F10" i="1"/>
  <c r="B19" i="1"/>
  <c r="F19" i="1"/>
  <c r="B18" i="1"/>
  <c r="F18" i="1"/>
  <c r="B17" i="1"/>
  <c r="F17" i="1"/>
  <c r="B16" i="1"/>
  <c r="F16" i="1"/>
  <c r="F7" i="1"/>
  <c r="B7" i="1"/>
  <c r="B15" i="1"/>
  <c r="F15" i="1"/>
  <c r="B14" i="1"/>
  <c r="F14" i="1"/>
  <c r="B8" i="1"/>
  <c r="F8" i="1"/>
  <c r="B9" i="1"/>
  <c r="F9" i="1"/>
  <c r="F4" i="1"/>
  <c r="B4" i="1" s="1"/>
  <c r="B12" i="1"/>
  <c r="F12" i="1"/>
  <c r="F2" i="1"/>
  <c r="B2" i="1" s="1"/>
  <c r="F13" i="1"/>
  <c r="B13" i="1" s="1"/>
  <c r="B3" i="1"/>
  <c r="F3" i="1"/>
  <c r="B5" i="1"/>
</calcChain>
</file>

<file path=xl/sharedStrings.xml><?xml version="1.0" encoding="utf-8"?>
<sst xmlns="http://schemas.openxmlformats.org/spreadsheetml/2006/main" count="146" uniqueCount="39">
  <si>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</si>
  <si>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</si>
  <si>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</si>
  <si>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</si>
  <si>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</si>
  <si>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</si>
  <si>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</si>
  <si>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бытовая химия</t>
  </si>
  <si>
    <t>косметика</t>
  </si>
  <si>
    <t>парикмахерская</t>
  </si>
  <si>
    <t>салон красоты</t>
  </si>
  <si>
    <t>бар</t>
  </si>
  <si>
    <t>ночной клуб</t>
  </si>
  <si>
    <t>ремонт обуви</t>
  </si>
  <si>
    <t>ремонт ювелирных изделий</t>
  </si>
  <si>
    <t>фото</t>
  </si>
  <si>
    <t>пресса</t>
  </si>
  <si>
    <t>радиус</t>
  </si>
  <si>
    <t>A-B км</t>
  </si>
  <si>
    <t>посещаемость в мес</t>
  </si>
  <si>
    <t xml:space="preserve">A-B отдленный район </t>
  </si>
  <si>
    <t>расст среднее</t>
  </si>
  <si>
    <t>критерии</t>
  </si>
  <si>
    <t xml:space="preserve">считаем на основе стартового капитала по цене аренды, в датасете эти данные есть </t>
  </si>
  <si>
    <t xml:space="preserve">количество мест/площадь </t>
  </si>
  <si>
    <t>район (фильтр)</t>
  </si>
  <si>
    <t>ветеринарная клиника</t>
  </si>
  <si>
    <t>пол/возраст ЦА (фильтр по районам)</t>
  </si>
  <si>
    <t>радиус действия</t>
  </si>
  <si>
    <t>к любому подходит (почти)</t>
  </si>
  <si>
    <t>но у нас нет в датасете</t>
  </si>
  <si>
    <t>плотность населения в районе</t>
  </si>
  <si>
    <t>близость к паркам, площадкам для выгула</t>
  </si>
  <si>
    <t>зависимость от потока, от 1 до 3</t>
  </si>
  <si>
    <t>тип района (1 - спальный, 2 - смешанный, 3 - деловой, 0 - любой)</t>
  </si>
  <si>
    <t>2, 3</t>
  </si>
  <si>
    <t>1, 2</t>
  </si>
  <si>
    <t>близость к паркам, 1 - да, 0 - нет</t>
  </si>
  <si>
    <t>сложность лицензирования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</si>
</sst>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A19"/>
    </sheetView>
  </sheetViews>
  <sheetFormatPr defaultRowHeight="14.4" x14ac:dyDescent="0.3"/>
  <cols>
    <col min="1" max="1" width="32.109375" customWidth="1"/>
    <col min="2" max="2" width="18.44140625" customWidth="1"/>
    <col min="3" max="3" width="14.21875" customWidth="1"/>
    <col min="4" max="4" width="18.77734375" bestFit="1" customWidth="1"/>
    <col min="5" max="5" width="25.33203125" customWidth="1"/>
    <col min="6" max="6" width="13.5546875" customWidth="1"/>
    <col min="7" max="7" width="9.5546875" customWidth="1"/>
  </cols>
  <sheetData>
    <row r="1" spans="1:6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 t="s">
        <v>0</v>
      </c>
      <c r="B2">
        <f>F2/(1+SQRT(D2/1000))</f>
        <v>0.43923048454132635</v>
      </c>
      <c r="C2">
        <v>1.4</v>
      </c>
      <c r="D2">
        <v>3000</v>
      </c>
      <c r="E2">
        <v>1</v>
      </c>
      <c r="F2">
        <f>(C2+E2)/2</f>
        <v>1.2</v>
      </c>
    </row>
    <row r="3" spans="1:6" x14ac:dyDescent="0.3">
      <c r="A3" t="s">
        <v>1</v>
      </c>
      <c r="B3">
        <f>F3/(1+SQRT(D3/1000))</f>
        <v>1.05</v>
      </c>
      <c r="C3">
        <v>1</v>
      </c>
      <c r="D3">
        <v>1000</v>
      </c>
      <c r="E3">
        <v>3.2</v>
      </c>
      <c r="F3">
        <f>(C3+E3)/2</f>
        <v>2.1</v>
      </c>
    </row>
    <row r="4" spans="1:6" x14ac:dyDescent="0.3">
      <c r="A4" t="s">
        <v>2</v>
      </c>
      <c r="B4">
        <f>F4/(1+SQRT(D4/1000))</f>
        <v>1.7</v>
      </c>
      <c r="C4">
        <v>1.8</v>
      </c>
      <c r="D4">
        <v>1000</v>
      </c>
      <c r="E4">
        <v>5</v>
      </c>
      <c r="F4">
        <f>(C4+E4)/2</f>
        <v>3.4</v>
      </c>
    </row>
    <row r="5" spans="1:6" x14ac:dyDescent="0.3">
      <c r="A5" t="s">
        <v>3</v>
      </c>
      <c r="B5">
        <f>F5/(1+SQRT(D5/1000))</f>
        <v>0.53938769133981368</v>
      </c>
      <c r="C5">
        <v>1.9</v>
      </c>
      <c r="D5">
        <v>1500</v>
      </c>
      <c r="E5">
        <v>3.4</v>
      </c>
      <c r="F5">
        <v>1.2</v>
      </c>
    </row>
    <row r="6" spans="1:6" x14ac:dyDescent="0.3">
      <c r="A6" t="s">
        <v>4</v>
      </c>
      <c r="B6">
        <f>F6/(1+SQRT(D6/1000))</f>
        <v>1.9383318964064309</v>
      </c>
      <c r="C6">
        <v>1</v>
      </c>
      <c r="D6">
        <v>300</v>
      </c>
      <c r="E6">
        <v>5</v>
      </c>
      <c r="F6">
        <f>(C6+E6)/2</f>
        <v>3</v>
      </c>
    </row>
    <row r="7" spans="1:6" x14ac:dyDescent="0.3">
      <c r="A7" t="s">
        <v>5</v>
      </c>
      <c r="B7">
        <f>F7/(1+SQRT(D7/1000))</f>
        <v>1.2864056378821345</v>
      </c>
      <c r="C7">
        <v>1</v>
      </c>
      <c r="D7">
        <v>400</v>
      </c>
      <c r="E7">
        <v>3.2</v>
      </c>
      <c r="F7">
        <f>(C7+E7)/2</f>
        <v>2.1</v>
      </c>
    </row>
    <row r="8" spans="1:6" x14ac:dyDescent="0.3">
      <c r="A8" t="s">
        <v>6</v>
      </c>
      <c r="B8">
        <f>F8/(1+SQRT(D8/1000))</f>
        <v>1.2301515190165004</v>
      </c>
      <c r="C8">
        <v>1</v>
      </c>
      <c r="D8">
        <v>500</v>
      </c>
      <c r="E8">
        <v>3.2</v>
      </c>
      <c r="F8">
        <f>(C8+E8)/2</f>
        <v>2.1</v>
      </c>
    </row>
    <row r="9" spans="1:6" x14ac:dyDescent="0.3">
      <c r="A9" t="s">
        <v>26</v>
      </c>
      <c r="B9">
        <f>F9/(1+SQRT(D9/1000))</f>
        <v>6.127016653792583</v>
      </c>
      <c r="C9">
        <v>10</v>
      </c>
      <c r="D9">
        <v>150</v>
      </c>
      <c r="E9">
        <v>7</v>
      </c>
      <c r="F9">
        <f>(C9+E9)/2</f>
        <v>8.5</v>
      </c>
    </row>
    <row r="10" spans="1:6" x14ac:dyDescent="0.3">
      <c r="A10" t="s">
        <v>7</v>
      </c>
      <c r="B10">
        <f>F10/(1+SQRT(D10/1000))</f>
        <v>0.58578643762690497</v>
      </c>
      <c r="C10">
        <v>1</v>
      </c>
      <c r="D10">
        <v>500</v>
      </c>
      <c r="E10">
        <v>1</v>
      </c>
      <c r="F10">
        <f>(C10+E10)/2</f>
        <v>1</v>
      </c>
    </row>
    <row r="11" spans="1:6" x14ac:dyDescent="0.3">
      <c r="A11" t="s">
        <v>8</v>
      </c>
      <c r="B11">
        <f>F11/(1+SQRT(D11/1000))</f>
        <v>0.58578643762690497</v>
      </c>
      <c r="C11">
        <v>1</v>
      </c>
      <c r="D11">
        <v>500</v>
      </c>
      <c r="E11">
        <v>1</v>
      </c>
      <c r="F11">
        <f>(C11+E11)/2</f>
        <v>1</v>
      </c>
    </row>
    <row r="12" spans="1:6" x14ac:dyDescent="0.3">
      <c r="A12" t="s">
        <v>9</v>
      </c>
      <c r="B12">
        <f>F12/(1+SQRT(D12/1000))</f>
        <v>2.0502525316941673</v>
      </c>
      <c r="C12">
        <v>6</v>
      </c>
      <c r="D12">
        <v>500</v>
      </c>
      <c r="E12">
        <v>1</v>
      </c>
      <c r="F12">
        <f>(C12+E12)/2</f>
        <v>3.5</v>
      </c>
    </row>
    <row r="13" spans="1:6" x14ac:dyDescent="0.3">
      <c r="A13" t="s">
        <v>10</v>
      </c>
      <c r="B13">
        <f>F13/(1+SQRT(D13/1000))</f>
        <v>1.9706374280132046</v>
      </c>
      <c r="C13">
        <v>4.5999999999999996</v>
      </c>
      <c r="D13">
        <v>300</v>
      </c>
      <c r="E13">
        <v>1.5</v>
      </c>
      <c r="F13">
        <f>(C13+E13)/2</f>
        <v>3.05</v>
      </c>
    </row>
    <row r="14" spans="1:6" x14ac:dyDescent="0.3">
      <c r="A14" t="s">
        <v>11</v>
      </c>
      <c r="B14">
        <f>F14/(1+SQRT(D14/1000))</f>
        <v>2.5844425285419081</v>
      </c>
      <c r="C14">
        <v>2</v>
      </c>
      <c r="D14">
        <v>300</v>
      </c>
      <c r="E14">
        <v>6</v>
      </c>
      <c r="F14">
        <f>(C14+E14)/2</f>
        <v>4</v>
      </c>
    </row>
    <row r="15" spans="1:6" x14ac:dyDescent="0.3">
      <c r="A15" t="s">
        <v>12</v>
      </c>
      <c r="B15">
        <f>F15/(1+SQRT(D15/1000))</f>
        <v>2.842886781396099</v>
      </c>
      <c r="C15">
        <v>0.8</v>
      </c>
      <c r="D15">
        <v>300</v>
      </c>
      <c r="E15">
        <v>8</v>
      </c>
      <c r="F15">
        <f>(C15+E15)/2</f>
        <v>4.4000000000000004</v>
      </c>
    </row>
    <row r="16" spans="1:6" x14ac:dyDescent="0.3">
      <c r="A16" t="s">
        <v>13</v>
      </c>
      <c r="B16">
        <f>F16/(1+SQRT(D16/1000))</f>
        <v>1.709430584957905</v>
      </c>
      <c r="C16">
        <v>3.5</v>
      </c>
      <c r="D16">
        <v>100</v>
      </c>
      <c r="E16">
        <v>1</v>
      </c>
      <c r="F16">
        <f>(C16+E16)/2</f>
        <v>2.25</v>
      </c>
    </row>
    <row r="17" spans="1:6" x14ac:dyDescent="0.3">
      <c r="A17" t="s">
        <v>14</v>
      </c>
      <c r="B17">
        <f>F17/(1+SQRT(D17/1000))</f>
        <v>2.8603960082895514</v>
      </c>
      <c r="C17">
        <v>3.5</v>
      </c>
      <c r="D17">
        <v>50</v>
      </c>
      <c r="E17">
        <v>3.5</v>
      </c>
      <c r="F17">
        <f>(C17+E17)/2</f>
        <v>3.5</v>
      </c>
    </row>
    <row r="18" spans="1:6" x14ac:dyDescent="0.3">
      <c r="A18" t="s">
        <v>15</v>
      </c>
      <c r="B18">
        <f>F18/(1+SQRT(D18/1000))</f>
        <v>2.3700424068684853</v>
      </c>
      <c r="C18">
        <v>2</v>
      </c>
      <c r="D18">
        <v>50</v>
      </c>
      <c r="E18">
        <v>3.8</v>
      </c>
      <c r="F18">
        <f>(C18+E18)/2</f>
        <v>2.9</v>
      </c>
    </row>
    <row r="19" spans="1:6" x14ac:dyDescent="0.3">
      <c r="A19" t="s">
        <v>16</v>
      </c>
      <c r="B19">
        <f>F19/(1+SQRT(D19/1000))</f>
        <v>1.5936492046184643</v>
      </c>
      <c r="C19">
        <v>2.4</v>
      </c>
      <c r="D19">
        <v>50</v>
      </c>
      <c r="E19">
        <v>1.5</v>
      </c>
      <c r="F19">
        <f>(C19+E19)/2</f>
        <v>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" sqref="A2:A18"/>
    </sheetView>
  </sheetViews>
  <sheetFormatPr defaultRowHeight="14.4" x14ac:dyDescent="0.3"/>
  <cols>
    <col min="1" max="1" width="25.21875" customWidth="1"/>
    <col min="2" max="2" width="10.5546875" customWidth="1"/>
    <col min="3" max="3" width="16.77734375" customWidth="1"/>
    <col min="4" max="4" width="26.33203125" customWidth="1"/>
  </cols>
  <sheetData>
    <row r="1" spans="1:4" x14ac:dyDescent="0.3">
      <c r="B1" t="s">
        <v>34</v>
      </c>
      <c r="C1" t="s">
        <v>37</v>
      </c>
      <c r="D1" t="s">
        <v>38</v>
      </c>
    </row>
    <row r="2" spans="1:4" x14ac:dyDescent="0.3">
      <c r="A2" t="s">
        <v>0</v>
      </c>
      <c r="B2">
        <v>0</v>
      </c>
      <c r="C2">
        <v>0</v>
      </c>
      <c r="D2">
        <v>2</v>
      </c>
    </row>
    <row r="3" spans="1:4" x14ac:dyDescent="0.3">
      <c r="A3" t="s">
        <v>1</v>
      </c>
      <c r="B3" t="s">
        <v>35</v>
      </c>
      <c r="C3">
        <v>0</v>
      </c>
      <c r="D3">
        <v>2</v>
      </c>
    </row>
    <row r="4" spans="1:4" x14ac:dyDescent="0.3">
      <c r="A4" t="s">
        <v>2</v>
      </c>
      <c r="B4" t="s">
        <v>35</v>
      </c>
      <c r="C4">
        <v>0</v>
      </c>
      <c r="D4">
        <v>2</v>
      </c>
    </row>
    <row r="5" spans="1:4" x14ac:dyDescent="0.3">
      <c r="A5" t="s">
        <v>3</v>
      </c>
      <c r="B5" t="s">
        <v>35</v>
      </c>
      <c r="C5">
        <v>0</v>
      </c>
      <c r="D5">
        <v>1</v>
      </c>
    </row>
    <row r="6" spans="1:4" x14ac:dyDescent="0.3">
      <c r="A6" t="s">
        <v>4</v>
      </c>
      <c r="B6">
        <v>0</v>
      </c>
      <c r="C6">
        <v>1</v>
      </c>
      <c r="D6">
        <v>1</v>
      </c>
    </row>
    <row r="7" spans="1:4" x14ac:dyDescent="0.3">
      <c r="A7" t="s">
        <v>5</v>
      </c>
      <c r="B7" t="s">
        <v>36</v>
      </c>
      <c r="C7">
        <v>0</v>
      </c>
      <c r="D7">
        <v>3</v>
      </c>
    </row>
    <row r="8" spans="1:4" x14ac:dyDescent="0.3">
      <c r="A8" t="s">
        <v>6</v>
      </c>
      <c r="B8" t="s">
        <v>36</v>
      </c>
      <c r="C8">
        <v>0</v>
      </c>
      <c r="D8">
        <v>3</v>
      </c>
    </row>
    <row r="9" spans="1:4" x14ac:dyDescent="0.3">
      <c r="A9" t="s">
        <v>26</v>
      </c>
      <c r="B9" t="s">
        <v>36</v>
      </c>
      <c r="C9">
        <v>1</v>
      </c>
      <c r="D9">
        <v>2</v>
      </c>
    </row>
    <row r="10" spans="1:4" x14ac:dyDescent="0.3">
      <c r="A10" t="s">
        <v>7</v>
      </c>
      <c r="B10" t="s">
        <v>36</v>
      </c>
      <c r="C10">
        <v>0</v>
      </c>
      <c r="D10">
        <v>1</v>
      </c>
    </row>
    <row r="11" spans="1:4" x14ac:dyDescent="0.3">
      <c r="A11" t="s">
        <v>8</v>
      </c>
      <c r="B11" t="s">
        <v>36</v>
      </c>
      <c r="C11">
        <v>0</v>
      </c>
      <c r="D11">
        <v>1</v>
      </c>
    </row>
    <row r="12" spans="1:4" x14ac:dyDescent="0.3">
      <c r="A12" t="s">
        <v>9</v>
      </c>
      <c r="B12" t="s">
        <v>36</v>
      </c>
      <c r="C12">
        <v>0</v>
      </c>
      <c r="D12">
        <v>1</v>
      </c>
    </row>
    <row r="13" spans="1:4" x14ac:dyDescent="0.3">
      <c r="A13" t="s">
        <v>10</v>
      </c>
      <c r="B13" t="s">
        <v>35</v>
      </c>
      <c r="C13">
        <v>0</v>
      </c>
      <c r="D13">
        <v>2</v>
      </c>
    </row>
    <row r="14" spans="1:4" x14ac:dyDescent="0.3">
      <c r="A14" t="s">
        <v>11</v>
      </c>
      <c r="B14" t="s">
        <v>35</v>
      </c>
      <c r="C14">
        <v>0</v>
      </c>
      <c r="D14">
        <v>3</v>
      </c>
    </row>
    <row r="15" spans="1:4" x14ac:dyDescent="0.3">
      <c r="A15" t="s">
        <v>13</v>
      </c>
      <c r="B15" t="s">
        <v>36</v>
      </c>
      <c r="C15">
        <v>0</v>
      </c>
      <c r="D15">
        <v>0</v>
      </c>
    </row>
    <row r="16" spans="1:4" x14ac:dyDescent="0.3">
      <c r="A16" t="s">
        <v>14</v>
      </c>
      <c r="B16">
        <v>2</v>
      </c>
      <c r="C16">
        <v>0</v>
      </c>
      <c r="D16">
        <v>0</v>
      </c>
    </row>
    <row r="17" spans="1:4" x14ac:dyDescent="0.3">
      <c r="A17" t="s">
        <v>15</v>
      </c>
      <c r="B17">
        <v>0</v>
      </c>
      <c r="C17">
        <v>0</v>
      </c>
      <c r="D17">
        <v>0</v>
      </c>
    </row>
    <row r="18" spans="1:4" x14ac:dyDescent="0.3">
      <c r="A18" t="s">
        <v>16</v>
      </c>
      <c r="B18">
        <v>0</v>
      </c>
      <c r="C18">
        <v>0</v>
      </c>
      <c r="D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9" sqref="B29"/>
    </sheetView>
  </sheetViews>
  <sheetFormatPr defaultRowHeight="14.4" x14ac:dyDescent="0.3"/>
  <cols>
    <col min="1" max="1" width="23.77734375" customWidth="1"/>
    <col min="2" max="2" width="29.5546875" customWidth="1"/>
    <col min="3" max="4" width="23.77734375" customWidth="1"/>
    <col min="5" max="5" width="15.5546875" bestFit="1" customWidth="1"/>
    <col min="6" max="6" width="35.5546875" customWidth="1"/>
    <col min="7" max="7" width="25.5546875" customWidth="1"/>
    <col min="8" max="8" width="74.88671875" customWidth="1"/>
  </cols>
  <sheetData>
    <row r="1" spans="1:8" x14ac:dyDescent="0.3">
      <c r="A1" t="s">
        <v>22</v>
      </c>
      <c r="B1" t="s">
        <v>33</v>
      </c>
      <c r="C1" t="s">
        <v>29</v>
      </c>
    </row>
    <row r="2" spans="1:8" x14ac:dyDescent="0.3">
      <c r="A2" t="s">
        <v>2</v>
      </c>
      <c r="B2" s="3">
        <v>3</v>
      </c>
      <c r="C2" s="1" t="s">
        <v>25</v>
      </c>
      <c r="D2" s="1" t="s">
        <v>31</v>
      </c>
      <c r="E2" s="1" t="s">
        <v>28</v>
      </c>
      <c r="F2" s="1" t="s">
        <v>27</v>
      </c>
      <c r="G2" t="s">
        <v>24</v>
      </c>
      <c r="H2" t="s">
        <v>23</v>
      </c>
    </row>
    <row r="3" spans="1:8" x14ac:dyDescent="0.3">
      <c r="A3" t="s">
        <v>0</v>
      </c>
      <c r="B3" s="3">
        <v>3</v>
      </c>
      <c r="C3" s="1" t="s">
        <v>25</v>
      </c>
      <c r="D3" s="1" t="s">
        <v>31</v>
      </c>
      <c r="E3" s="1" t="s">
        <v>28</v>
      </c>
    </row>
    <row r="4" spans="1:8" x14ac:dyDescent="0.3">
      <c r="A4" t="s">
        <v>1</v>
      </c>
      <c r="B4" s="3">
        <v>3</v>
      </c>
      <c r="C4" s="1" t="s">
        <v>25</v>
      </c>
      <c r="D4" s="1" t="s">
        <v>31</v>
      </c>
      <c r="E4" s="1" t="s">
        <v>28</v>
      </c>
      <c r="F4" s="1" t="s">
        <v>27</v>
      </c>
      <c r="G4" t="s">
        <v>24</v>
      </c>
      <c r="H4" s="2" t="s">
        <v>30</v>
      </c>
    </row>
    <row r="5" spans="1:8" x14ac:dyDescent="0.3">
      <c r="A5" t="s">
        <v>26</v>
      </c>
      <c r="B5">
        <v>1</v>
      </c>
      <c r="C5" s="1" t="s">
        <v>25</v>
      </c>
      <c r="D5" s="1" t="s">
        <v>31</v>
      </c>
      <c r="E5" s="1" t="s">
        <v>28</v>
      </c>
      <c r="G5" s="2" t="s">
        <v>32</v>
      </c>
    </row>
    <row r="6" spans="1:8" x14ac:dyDescent="0.3">
      <c r="A6" t="s">
        <v>3</v>
      </c>
      <c r="B6" s="3">
        <v>3</v>
      </c>
      <c r="C6" s="1" t="s">
        <v>25</v>
      </c>
      <c r="D6" s="1" t="s">
        <v>31</v>
      </c>
      <c r="E6" s="1" t="s">
        <v>28</v>
      </c>
      <c r="F6" s="1" t="s">
        <v>27</v>
      </c>
    </row>
    <row r="7" spans="1:8" x14ac:dyDescent="0.3">
      <c r="A7" t="s">
        <v>4</v>
      </c>
      <c r="B7" s="3">
        <v>3</v>
      </c>
      <c r="C7" s="1" t="s">
        <v>25</v>
      </c>
      <c r="D7" s="1" t="s">
        <v>31</v>
      </c>
      <c r="E7" s="1" t="s">
        <v>28</v>
      </c>
    </row>
    <row r="8" spans="1:8" x14ac:dyDescent="0.3">
      <c r="A8" t="s">
        <v>5</v>
      </c>
      <c r="B8">
        <v>1</v>
      </c>
      <c r="C8" s="1" t="s">
        <v>25</v>
      </c>
      <c r="D8" s="1" t="s">
        <v>31</v>
      </c>
      <c r="E8" s="1" t="s">
        <v>28</v>
      </c>
    </row>
    <row r="9" spans="1:8" x14ac:dyDescent="0.3">
      <c r="A9" t="s">
        <v>6</v>
      </c>
      <c r="B9">
        <v>1</v>
      </c>
      <c r="C9" s="1" t="s">
        <v>25</v>
      </c>
      <c r="D9" s="1" t="s">
        <v>31</v>
      </c>
      <c r="E9" s="1" t="s">
        <v>28</v>
      </c>
    </row>
    <row r="10" spans="1:8" x14ac:dyDescent="0.3">
      <c r="A10" t="s">
        <v>7</v>
      </c>
      <c r="B10">
        <v>2</v>
      </c>
      <c r="C10" s="1" t="s">
        <v>25</v>
      </c>
      <c r="D10" s="1" t="s">
        <v>31</v>
      </c>
      <c r="E10" s="1" t="s">
        <v>28</v>
      </c>
    </row>
    <row r="11" spans="1:8" x14ac:dyDescent="0.3">
      <c r="A11" t="s">
        <v>8</v>
      </c>
      <c r="B11">
        <v>2</v>
      </c>
      <c r="C11" s="1" t="s">
        <v>25</v>
      </c>
      <c r="D11" s="1" t="s">
        <v>31</v>
      </c>
      <c r="E11" s="1" t="s">
        <v>28</v>
      </c>
      <c r="F11" s="1" t="s">
        <v>27</v>
      </c>
    </row>
    <row r="12" spans="1:8" x14ac:dyDescent="0.3">
      <c r="A12" t="s">
        <v>9</v>
      </c>
      <c r="B12">
        <v>2</v>
      </c>
      <c r="C12" s="1" t="s">
        <v>25</v>
      </c>
      <c r="D12" s="1" t="s">
        <v>31</v>
      </c>
      <c r="E12" s="1" t="s">
        <v>28</v>
      </c>
      <c r="F12" s="1" t="s">
        <v>27</v>
      </c>
    </row>
    <row r="13" spans="1:8" x14ac:dyDescent="0.3">
      <c r="A13" t="s">
        <v>10</v>
      </c>
      <c r="B13">
        <v>2</v>
      </c>
      <c r="C13" s="1" t="s">
        <v>25</v>
      </c>
      <c r="D13" s="1" t="s">
        <v>31</v>
      </c>
      <c r="E13" s="1" t="s">
        <v>28</v>
      </c>
      <c r="F13" s="1" t="s">
        <v>27</v>
      </c>
    </row>
    <row r="14" spans="1:8" x14ac:dyDescent="0.3">
      <c r="A14" t="s">
        <v>11</v>
      </c>
      <c r="B14">
        <v>1</v>
      </c>
      <c r="C14" s="1" t="s">
        <v>25</v>
      </c>
      <c r="D14" s="1" t="s">
        <v>31</v>
      </c>
      <c r="E14" s="1" t="s">
        <v>28</v>
      </c>
      <c r="G14" t="s">
        <v>24</v>
      </c>
      <c r="H14" s="2" t="s">
        <v>30</v>
      </c>
    </row>
    <row r="15" spans="1:8" x14ac:dyDescent="0.3">
      <c r="A15" t="s">
        <v>12</v>
      </c>
      <c r="B15">
        <v>1</v>
      </c>
      <c r="C15" s="1" t="s">
        <v>25</v>
      </c>
      <c r="D15" s="1" t="s">
        <v>31</v>
      </c>
      <c r="E15" s="1" t="s">
        <v>28</v>
      </c>
      <c r="F15" s="1" t="s">
        <v>27</v>
      </c>
      <c r="G15" t="s">
        <v>24</v>
      </c>
      <c r="H15" s="2" t="s">
        <v>30</v>
      </c>
    </row>
    <row r="16" spans="1:8" x14ac:dyDescent="0.3">
      <c r="A16" t="s">
        <v>13</v>
      </c>
      <c r="B16">
        <v>2</v>
      </c>
      <c r="C16" s="1" t="s">
        <v>25</v>
      </c>
      <c r="D16" s="1" t="s">
        <v>31</v>
      </c>
      <c r="E16" s="1" t="s">
        <v>28</v>
      </c>
    </row>
    <row r="17" spans="1:5" x14ac:dyDescent="0.3">
      <c r="A17" t="s">
        <v>14</v>
      </c>
      <c r="B17">
        <v>2</v>
      </c>
      <c r="C17" s="1" t="s">
        <v>25</v>
      </c>
      <c r="D17" s="1" t="s">
        <v>31</v>
      </c>
      <c r="E17" s="1" t="s">
        <v>28</v>
      </c>
    </row>
    <row r="18" spans="1:5" x14ac:dyDescent="0.3">
      <c r="A18" t="s">
        <v>15</v>
      </c>
      <c r="B18">
        <v>2</v>
      </c>
      <c r="C18" s="1" t="s">
        <v>25</v>
      </c>
      <c r="D18" s="1" t="s">
        <v>31</v>
      </c>
      <c r="E18" s="1" t="s">
        <v>28</v>
      </c>
    </row>
    <row r="19" spans="1:5" x14ac:dyDescent="0.3">
      <c r="A19" t="s">
        <v>16</v>
      </c>
      <c r="B19" s="3">
        <v>3</v>
      </c>
      <c r="C19" s="1" t="s">
        <v>25</v>
      </c>
      <c r="D19" s="1" t="s">
        <v>31</v>
      </c>
      <c r="E19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2021-06-12T18:03:50Z</dcterms:created>
  <dcterms:modified xsi:type="dcterms:W3CDTF">2021-06-13T11:02:26Z</dcterms:modified>
</cp:coreProperties>
</file>