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<sst xmlns="http://schemas.openxmlformats.org/spreadsheetml/2006/main" count="54" uniqueCount="39">
  <si>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 xml:space="preserve">Ethiopia </t>
  </si>
  <si>
    <t>petroleum</t>
  </si>
  <si>
    <t>Coal consumption</t>
  </si>
  <si>
    <t xml:space="preserve">south Africa </t>
  </si>
  <si>
    <t xml:space="preserve">Kenya </t>
  </si>
  <si>
    <t>Tanzania</t>
  </si>
  <si>
    <t xml:space="preserve">year </t>
  </si>
  <si>
    <t>electricity consumption per capita (KWh)</t>
  </si>
  <si>
    <t xml:space="preserve">energy consumption per capita </t>
  </si>
  <si>
    <t>energy consumption (TWh/year)</t>
  </si>
  <si>
    <t>share of electricity production from total energy (fossil fuel)</t>
  </si>
  <si>
    <t>share of fossil fuel energy</t>
  </si>
  <si>
    <t>Primary energy consumption per GDP (kWh/$)</t>
  </si>
  <si>
    <t>Annual CO2‚ emissions per unit energy (kg per kilowatt-hour)</t>
  </si>
  <si>
    <t>CO2 emissions (kt)</t>
  </si>
  <si>
    <t>Petroleum and other liquids consumption, Ethiopia, Annual (Mb/d)</t>
  </si>
  <si>
    <t>Motor gasoline consumption, Ethiopia, Annual (Mb/d)</t>
  </si>
  <si>
    <t>Jet fuel consumption, Ethiopia, Annual (Mb/d)</t>
  </si>
  <si>
    <t>Kerosene consumption, Ethiopia, Annual (mb/d)</t>
  </si>
  <si>
    <t>Distillate fuel oil consumption, Ethiopia, Annual</t>
  </si>
  <si>
    <t>Residual fuel oil consumption, Ethiopia, Annual</t>
  </si>
  <si>
    <t>Liquefied petroleum gases (LPG) consumption, Ethiopia, Annual</t>
  </si>
  <si>
    <t>Other refined products consumption, Ethiopia, Annual</t>
  </si>
  <si>
    <t>Refined petroleum products consumption, Ethiopia, Annual</t>
  </si>
  <si>
    <t>Coal consumption, Ethiopia, Annual (Mst)</t>
  </si>
  <si>
    <t>Annual CO2‚ emissions (in tonnes)</t>
  </si>
  <si>
    <t>Annual CO2‚ emissions (per capita)(in tonnes)</t>
  </si>
  <si>
    <t>Annual COâ‚‚ emissions from flaring ( in tonnes)</t>
  </si>
  <si>
    <t>Annual CO2‚ emissions from cement (in tonnes)</t>
  </si>
  <si>
    <t>Annual CO2‚ emissions from gas ( in tonnes)</t>
  </si>
  <si>
    <t>Annual CO2‚ emissions from oil (in tonnes)</t>
  </si>
  <si>
    <t>Annual CO2‚ emissions from coal (in tonnes)</t>
  </si>
  <si>
    <t>Annual CO2‚‚ emissions per unit energy (kg per kilowatt-hour)</t>
  </si>
  <si>
    <t xml:space="preserve"> energy consumption per capita (kWh/person)</t>
  </si>
  <si>
    <t>Primary energy consumption (TWh)</t>
  </si>
  <si>
    <t>total energy consumption (TWh/year)</t>
  </si>
  <si>
    <t>https://ourworldindata.org/energy/country/ethiopia#per-capita-what-is-the-average-energy-consumption-per-person</t>
  </si>
  <si>
    <t>https://ourworldindata.org/energy/country/kenya</t>
  </si>
  <si>
    <t>https://data.worldbank.org/indicator/EN.ATM.CO2E.KT?locations=ET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</si>
</sst>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7"/>
  <sheetViews>
    <sheetView tabSelected="1" topLeftCell="L1" workbookViewId="0">
      <selection activeCell="V2" sqref="V2:AB45"/>
    </sheetView>
  </sheetViews>
  <sheetFormatPr defaultColWidth="9" defaultRowHeight="14"/>
  <cols>
    <col min="2" max="2" width="9.85454545454546" customWidth="1"/>
    <col min="3" max="3" width="17.4272727272727" customWidth="1"/>
    <col min="4" max="4" width="16.1363636363636" customWidth="1"/>
    <col min="19" max="19" width="19" customWidth="1"/>
  </cols>
  <sheetData>
    <row r="1" spans="1:34">
      <c r="A1" t="s">
        <v>0</v>
      </c>
      <c r="J1" t="s">
        <v>1</v>
      </c>
      <c r="S1" t="s">
        <v>2</v>
      </c>
      <c r="T1" s="1" t="s">
        <v>3</v>
      </c>
      <c r="AD1" t="s">
        <v>4</v>
      </c>
      <c r="AH1" t="s">
        <v>5</v>
      </c>
    </row>
    <row r="2" spans="1:3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12</v>
      </c>
      <c r="AB2" t="s">
        <v>32</v>
      </c>
      <c r="AD2" t="s">
        <v>33</v>
      </c>
      <c r="AE2" t="s">
        <v>34</v>
      </c>
      <c r="AF2" t="s">
        <v>12</v>
      </c>
      <c r="AG2" t="s">
        <v>32</v>
      </c>
      <c r="AH2" t="s">
        <v>33</v>
      </c>
      <c r="AI2" t="s">
        <v>35</v>
      </c>
      <c r="AJ2" t="s">
        <v>12</v>
      </c>
      <c r="AK2" t="s">
        <v>32</v>
      </c>
    </row>
    <row r="3" spans="1:37">
      <c r="A3">
        <v>1980</v>
      </c>
      <c r="C3">
        <v>252.733</v>
      </c>
      <c r="D3">
        <v>8.831875</v>
      </c>
      <c r="G3">
        <v>0.2319114</v>
      </c>
      <c r="H3">
        <v>0.20578676</v>
      </c>
      <c r="J3">
        <v>12</v>
      </c>
      <c r="K3">
        <v>2</v>
      </c>
      <c r="L3">
        <v>1.6</v>
      </c>
      <c r="M3">
        <v>0.6</v>
      </c>
      <c r="N3">
        <v>5.1</v>
      </c>
      <c r="O3">
        <v>1.7</v>
      </c>
      <c r="P3">
        <v>0.1</v>
      </c>
      <c r="Q3">
        <v>0.8</v>
      </c>
      <c r="R3">
        <v>12</v>
      </c>
      <c r="S3">
        <v>0</v>
      </c>
      <c r="T3" s="2">
        <v>228000000</v>
      </c>
      <c r="U3">
        <v>7.745089</v>
      </c>
      <c r="V3">
        <v>0</v>
      </c>
      <c r="W3">
        <v>3517644</v>
      </c>
      <c r="X3">
        <v>0</v>
      </c>
      <c r="Y3">
        <v>30620048</v>
      </c>
      <c r="Z3" s="2">
        <v>194000000</v>
      </c>
      <c r="AA3" s="2">
        <v>3.155134</v>
      </c>
      <c r="AB3" s="2">
        <v>0.353322</v>
      </c>
      <c r="AD3">
        <v>1815.481</v>
      </c>
      <c r="AE3">
        <v>29.38741</v>
      </c>
      <c r="AF3">
        <v>1.07435</v>
      </c>
      <c r="AG3">
        <v>0.209325</v>
      </c>
      <c r="AH3">
        <v>572.1619</v>
      </c>
      <c r="AI3">
        <v>11.04139</v>
      </c>
      <c r="AJ3">
        <v>0.617488</v>
      </c>
      <c r="AK3">
        <v>0.169693</v>
      </c>
    </row>
    <row r="4" spans="1:37">
      <c r="A4">
        <v>1981</v>
      </c>
      <c r="C4">
        <v>248.7386</v>
      </c>
      <c r="D4">
        <v>8.90953</v>
      </c>
      <c r="G4">
        <v>0.22910498</v>
      </c>
      <c r="H4">
        <v>0.20876601</v>
      </c>
      <c r="J4">
        <v>12</v>
      </c>
      <c r="K4">
        <v>2</v>
      </c>
      <c r="L4">
        <v>1.6</v>
      </c>
      <c r="M4">
        <v>0.6</v>
      </c>
      <c r="N4">
        <v>5.1</v>
      </c>
      <c r="O4">
        <v>1.7</v>
      </c>
      <c r="P4">
        <v>0.1</v>
      </c>
      <c r="Q4">
        <v>0.8</v>
      </c>
      <c r="R4">
        <v>12</v>
      </c>
      <c r="S4">
        <v>0</v>
      </c>
      <c r="T4" s="2">
        <v>257000000</v>
      </c>
      <c r="U4">
        <v>8.503257</v>
      </c>
      <c r="V4">
        <v>0</v>
      </c>
      <c r="W4">
        <v>3951524</v>
      </c>
      <c r="X4">
        <v>0</v>
      </c>
      <c r="Y4">
        <v>34977044</v>
      </c>
      <c r="Z4" s="2">
        <v>218000000</v>
      </c>
      <c r="AA4" s="2">
        <v>3.490277</v>
      </c>
      <c r="AB4" s="2">
        <v>0.341889</v>
      </c>
      <c r="AD4">
        <v>1759.116</v>
      </c>
      <c r="AE4">
        <v>29.52846</v>
      </c>
      <c r="AF4">
        <v>1.055419</v>
      </c>
      <c r="AG4">
        <v>0.219214</v>
      </c>
      <c r="AH4">
        <v>652.8493</v>
      </c>
      <c r="AI4">
        <v>12.98578</v>
      </c>
      <c r="AJ4">
        <v>0.734696</v>
      </c>
      <c r="AK4">
        <v>0.162241</v>
      </c>
    </row>
    <row r="5" spans="1:37">
      <c r="A5">
        <v>1982</v>
      </c>
      <c r="C5">
        <v>261.8566</v>
      </c>
      <c r="D5">
        <v>9.744574</v>
      </c>
      <c r="G5">
        <v>0.2467986</v>
      </c>
      <c r="H5">
        <v>0.15125485</v>
      </c>
      <c r="J5">
        <v>13</v>
      </c>
      <c r="K5">
        <v>2.2</v>
      </c>
      <c r="L5">
        <v>1.7</v>
      </c>
      <c r="M5">
        <v>0.7</v>
      </c>
      <c r="N5">
        <v>5.5</v>
      </c>
      <c r="O5">
        <v>1.8</v>
      </c>
      <c r="P5">
        <v>0.2</v>
      </c>
      <c r="Q5">
        <v>0.9</v>
      </c>
      <c r="R5">
        <v>13</v>
      </c>
      <c r="S5">
        <v>0</v>
      </c>
      <c r="T5" s="2">
        <v>280000000</v>
      </c>
      <c r="U5">
        <v>9.039699</v>
      </c>
      <c r="V5">
        <v>0</v>
      </c>
      <c r="W5">
        <v>3903965</v>
      </c>
      <c r="X5">
        <v>0</v>
      </c>
      <c r="Y5">
        <v>45774948</v>
      </c>
      <c r="Z5" s="2">
        <v>231000000</v>
      </c>
      <c r="AA5" s="2">
        <v>3.768725</v>
      </c>
      <c r="AB5" s="2">
        <v>0.346764</v>
      </c>
      <c r="AD5">
        <v>1695.183</v>
      </c>
      <c r="AE5">
        <v>29.51568</v>
      </c>
      <c r="AF5">
        <v>0.994841</v>
      </c>
      <c r="AG5">
        <v>0.156994</v>
      </c>
      <c r="AH5">
        <v>604.7412</v>
      </c>
      <c r="AI5">
        <v>12.39715</v>
      </c>
      <c r="AJ5">
        <v>0.692656</v>
      </c>
      <c r="AK5">
        <v>0.17329</v>
      </c>
    </row>
    <row r="6" spans="1:37">
      <c r="A6">
        <v>1983</v>
      </c>
      <c r="C6">
        <v>291.2334</v>
      </c>
      <c r="D6">
        <v>11.135363</v>
      </c>
      <c r="G6">
        <v>0.26857495</v>
      </c>
      <c r="H6">
        <v>0.16476823</v>
      </c>
      <c r="J6">
        <v>15</v>
      </c>
      <c r="K6">
        <v>2.5</v>
      </c>
      <c r="L6">
        <v>2</v>
      </c>
      <c r="M6">
        <v>0.8</v>
      </c>
      <c r="N6">
        <v>6.4</v>
      </c>
      <c r="O6">
        <v>2.1</v>
      </c>
      <c r="P6">
        <v>0.2</v>
      </c>
      <c r="Q6">
        <v>1</v>
      </c>
      <c r="R6">
        <v>15</v>
      </c>
      <c r="S6">
        <v>0</v>
      </c>
      <c r="T6" s="2">
        <v>292000000</v>
      </c>
      <c r="U6">
        <v>9.160536</v>
      </c>
      <c r="V6">
        <v>0</v>
      </c>
      <c r="W6">
        <v>3845718</v>
      </c>
      <c r="X6">
        <v>0</v>
      </c>
      <c r="Y6">
        <v>48232896</v>
      </c>
      <c r="Z6" s="2">
        <v>240000000</v>
      </c>
      <c r="AA6" s="2">
        <v>3.88972</v>
      </c>
      <c r="AB6" s="2">
        <v>0.356216</v>
      </c>
      <c r="AD6">
        <v>1601.881</v>
      </c>
      <c r="AE6">
        <v>28.94513</v>
      </c>
      <c r="AF6">
        <v>0.969615</v>
      </c>
      <c r="AG6">
        <v>0.158737</v>
      </c>
      <c r="AH6">
        <v>533.5206</v>
      </c>
      <c r="AI6">
        <v>11.29502</v>
      </c>
      <c r="AJ6">
        <v>0.633755</v>
      </c>
      <c r="AK6">
        <v>0.194449</v>
      </c>
    </row>
    <row r="7" spans="1:37">
      <c r="A7">
        <v>1984</v>
      </c>
      <c r="C7">
        <v>288.9985</v>
      </c>
      <c r="D7">
        <v>11.329577</v>
      </c>
      <c r="G7">
        <v>0.27879897</v>
      </c>
      <c r="H7">
        <v>0.14566131</v>
      </c>
      <c r="J7">
        <v>15</v>
      </c>
      <c r="K7">
        <v>2.5</v>
      </c>
      <c r="L7">
        <v>2</v>
      </c>
      <c r="M7">
        <v>0.8</v>
      </c>
      <c r="N7">
        <v>6.4</v>
      </c>
      <c r="O7">
        <v>2.1</v>
      </c>
      <c r="P7">
        <v>0.2</v>
      </c>
      <c r="Q7">
        <v>1</v>
      </c>
      <c r="R7">
        <v>15</v>
      </c>
      <c r="S7">
        <v>0</v>
      </c>
      <c r="T7" s="2">
        <v>316000000</v>
      </c>
      <c r="U7">
        <v>9.631073</v>
      </c>
      <c r="V7">
        <v>0</v>
      </c>
      <c r="W7">
        <v>3980783</v>
      </c>
      <c r="X7">
        <v>0</v>
      </c>
      <c r="Y7">
        <v>46836910</v>
      </c>
      <c r="Z7" s="2">
        <v>265000000</v>
      </c>
      <c r="AA7" s="2">
        <v>4.04504</v>
      </c>
      <c r="AB7" s="2">
        <v>0.352413</v>
      </c>
      <c r="AD7">
        <v>1527.987</v>
      </c>
      <c r="AE7">
        <v>28.65461</v>
      </c>
      <c r="AF7">
        <v>0.94364</v>
      </c>
      <c r="AG7">
        <v>0.148427</v>
      </c>
      <c r="AH7">
        <v>577.3939</v>
      </c>
      <c r="AI7">
        <v>12.6202</v>
      </c>
      <c r="AJ7">
        <v>0.691285</v>
      </c>
      <c r="AK7">
        <v>0.18597</v>
      </c>
    </row>
    <row r="8" spans="1:37">
      <c r="A8">
        <v>1985</v>
      </c>
      <c r="C8">
        <v>331.2469</v>
      </c>
      <c r="D8">
        <v>13.344599</v>
      </c>
      <c r="G8">
        <v>0.35156152</v>
      </c>
      <c r="H8">
        <v>0.13478936</v>
      </c>
      <c r="J8">
        <v>18</v>
      </c>
      <c r="K8">
        <v>3</v>
      </c>
      <c r="L8">
        <v>2.4</v>
      </c>
      <c r="M8">
        <v>0.9</v>
      </c>
      <c r="N8">
        <v>7.6</v>
      </c>
      <c r="O8">
        <v>2.5</v>
      </c>
      <c r="P8">
        <v>0.2</v>
      </c>
      <c r="Q8">
        <v>1.3</v>
      </c>
      <c r="R8">
        <v>18</v>
      </c>
      <c r="S8">
        <v>0</v>
      </c>
      <c r="T8" s="2">
        <v>324000000</v>
      </c>
      <c r="U8">
        <v>9.595049</v>
      </c>
      <c r="V8">
        <v>0</v>
      </c>
      <c r="W8">
        <v>3418888</v>
      </c>
      <c r="X8">
        <v>0</v>
      </c>
      <c r="Y8">
        <v>46913856</v>
      </c>
      <c r="Z8" s="2">
        <v>274000000</v>
      </c>
      <c r="AA8" s="2">
        <v>4.181547</v>
      </c>
      <c r="AB8" s="2">
        <v>0.354119</v>
      </c>
      <c r="AD8">
        <v>1549.801</v>
      </c>
      <c r="AE8">
        <v>30.14698</v>
      </c>
      <c r="AF8">
        <v>0.951086</v>
      </c>
      <c r="AG8">
        <v>0.123261</v>
      </c>
      <c r="AH8">
        <v>560.8573</v>
      </c>
      <c r="AI8">
        <v>12.65834</v>
      </c>
      <c r="AJ8">
        <v>0.694585</v>
      </c>
      <c r="AK8">
        <v>0.184692</v>
      </c>
    </row>
    <row r="9" spans="1:37">
      <c r="A9">
        <v>1986</v>
      </c>
      <c r="C9">
        <v>315.508</v>
      </c>
      <c r="D9">
        <v>13.079482</v>
      </c>
      <c r="G9">
        <v>0.32372144</v>
      </c>
      <c r="H9">
        <v>0.16783892</v>
      </c>
      <c r="J9">
        <v>17</v>
      </c>
      <c r="K9">
        <v>2.9</v>
      </c>
      <c r="L9">
        <v>2.3</v>
      </c>
      <c r="M9">
        <v>0.9</v>
      </c>
      <c r="N9">
        <v>7.3</v>
      </c>
      <c r="O9">
        <v>2.4</v>
      </c>
      <c r="P9">
        <v>0.2</v>
      </c>
      <c r="Q9">
        <v>1.2</v>
      </c>
      <c r="R9">
        <v>17</v>
      </c>
      <c r="S9">
        <v>0</v>
      </c>
      <c r="T9" s="2">
        <v>330000000</v>
      </c>
      <c r="U9">
        <v>9.475847</v>
      </c>
      <c r="V9">
        <v>0</v>
      </c>
      <c r="W9">
        <v>3257974</v>
      </c>
      <c r="X9">
        <v>0</v>
      </c>
      <c r="Y9">
        <v>46943690</v>
      </c>
      <c r="Z9" s="2">
        <v>280000000</v>
      </c>
      <c r="AA9" s="2">
        <v>4.256438</v>
      </c>
      <c r="AB9" s="2">
        <v>0.354724</v>
      </c>
      <c r="AD9">
        <v>1569.921</v>
      </c>
      <c r="AE9">
        <v>31.651</v>
      </c>
      <c r="AF9">
        <v>0.932254</v>
      </c>
      <c r="AG9">
        <v>0.128683</v>
      </c>
      <c r="AH9">
        <v>616.6381</v>
      </c>
      <c r="AI9">
        <v>14.38263</v>
      </c>
      <c r="AJ9">
        <v>0.76381</v>
      </c>
      <c r="AK9">
        <v>0.158357</v>
      </c>
    </row>
    <row r="10" spans="1:37">
      <c r="A10">
        <v>1987</v>
      </c>
      <c r="C10">
        <v>342.9692</v>
      </c>
      <c r="D10">
        <v>14.696903</v>
      </c>
      <c r="G10">
        <v>0.33253077</v>
      </c>
      <c r="H10">
        <v>0.17380403</v>
      </c>
      <c r="J10">
        <v>20</v>
      </c>
      <c r="K10">
        <v>3</v>
      </c>
      <c r="L10">
        <v>3.1</v>
      </c>
      <c r="M10">
        <v>0.3</v>
      </c>
      <c r="N10">
        <v>8</v>
      </c>
      <c r="O10">
        <v>2.5</v>
      </c>
      <c r="P10">
        <v>0.2</v>
      </c>
      <c r="Q10">
        <v>2.4</v>
      </c>
      <c r="R10">
        <v>20</v>
      </c>
      <c r="S10">
        <v>0</v>
      </c>
      <c r="T10" s="2">
        <v>329000000</v>
      </c>
      <c r="U10">
        <v>9.099414</v>
      </c>
      <c r="V10">
        <v>0</v>
      </c>
      <c r="W10">
        <v>3264834</v>
      </c>
      <c r="X10">
        <v>0</v>
      </c>
      <c r="Y10">
        <v>41421060</v>
      </c>
      <c r="Z10" s="2">
        <v>284000000</v>
      </c>
      <c r="AA10" s="2">
        <v>4.238338</v>
      </c>
      <c r="AB10" s="2">
        <v>0.34726</v>
      </c>
      <c r="AD10">
        <v>1390.55</v>
      </c>
      <c r="AE10">
        <v>29.03761</v>
      </c>
      <c r="AF10">
        <v>0.806815</v>
      </c>
      <c r="AG10">
        <v>0.174806</v>
      </c>
      <c r="AH10">
        <v>551.5666</v>
      </c>
      <c r="AI10">
        <v>13.29244</v>
      </c>
      <c r="AJ10">
        <v>0.672308</v>
      </c>
      <c r="AK10">
        <v>0.17811</v>
      </c>
    </row>
    <row r="11" spans="1:37">
      <c r="A11">
        <v>1988</v>
      </c>
      <c r="C11">
        <v>324.0737</v>
      </c>
      <c r="D11">
        <v>14.425016</v>
      </c>
      <c r="G11">
        <v>0.32026112</v>
      </c>
      <c r="H11">
        <v>0.18301997</v>
      </c>
      <c r="J11">
        <v>19</v>
      </c>
      <c r="K11">
        <v>2.9</v>
      </c>
      <c r="L11">
        <v>3.7</v>
      </c>
      <c r="M11">
        <v>0</v>
      </c>
      <c r="N11">
        <v>7.6</v>
      </c>
      <c r="O11">
        <v>2.6</v>
      </c>
      <c r="P11">
        <v>0.2</v>
      </c>
      <c r="Q11">
        <v>1.7</v>
      </c>
      <c r="R11">
        <v>19</v>
      </c>
      <c r="S11">
        <v>0</v>
      </c>
      <c r="T11" s="2">
        <v>343000000</v>
      </c>
      <c r="U11">
        <v>9.163398</v>
      </c>
      <c r="V11">
        <v>0</v>
      </c>
      <c r="W11">
        <v>4108414</v>
      </c>
      <c r="X11">
        <v>0</v>
      </c>
      <c r="Y11">
        <v>44880336</v>
      </c>
      <c r="Z11" s="2">
        <v>294000000</v>
      </c>
      <c r="AA11" s="2">
        <v>4.482876</v>
      </c>
      <c r="AB11" s="2">
        <v>0.328749</v>
      </c>
      <c r="AD11">
        <v>1526.981</v>
      </c>
      <c r="AE11">
        <v>33.02268</v>
      </c>
      <c r="AF11">
        <v>0.865476</v>
      </c>
      <c r="AG11">
        <v>0.142022</v>
      </c>
      <c r="AH11">
        <v>570.0621</v>
      </c>
      <c r="AI11">
        <v>14.16271</v>
      </c>
      <c r="AJ11">
        <v>0.687404</v>
      </c>
      <c r="AK11">
        <v>0.160399</v>
      </c>
    </row>
    <row r="12" spans="1:37">
      <c r="A12">
        <v>1989</v>
      </c>
      <c r="C12">
        <v>328.3498</v>
      </c>
      <c r="D12">
        <v>15.16843</v>
      </c>
      <c r="G12">
        <v>0.33144832</v>
      </c>
      <c r="H12">
        <v>0.18420589</v>
      </c>
      <c r="J12">
        <v>20</v>
      </c>
      <c r="K12">
        <v>3</v>
      </c>
      <c r="L12">
        <v>3.5</v>
      </c>
      <c r="M12">
        <v>0</v>
      </c>
      <c r="N12">
        <v>8.7</v>
      </c>
      <c r="O12">
        <v>3.1</v>
      </c>
      <c r="P12">
        <v>0.3</v>
      </c>
      <c r="Q12">
        <v>1.1</v>
      </c>
      <c r="R12">
        <v>20</v>
      </c>
      <c r="S12">
        <v>0</v>
      </c>
      <c r="T12" s="2">
        <v>341000000</v>
      </c>
      <c r="U12">
        <v>8.811032</v>
      </c>
      <c r="V12">
        <v>0</v>
      </c>
      <c r="W12">
        <v>3883187</v>
      </c>
      <c r="X12">
        <v>0</v>
      </c>
      <c r="Y12">
        <v>52875184</v>
      </c>
      <c r="Z12" s="2">
        <v>284000000</v>
      </c>
      <c r="AA12" s="2">
        <v>4.195098</v>
      </c>
      <c r="AB12" s="2">
        <v>0.342175</v>
      </c>
      <c r="AD12">
        <v>1591.493</v>
      </c>
      <c r="AE12">
        <v>35.63002</v>
      </c>
      <c r="AF12">
        <v>0.893883</v>
      </c>
      <c r="AG12">
        <v>0.142814</v>
      </c>
      <c r="AH12">
        <v>568.6769</v>
      </c>
      <c r="AI12">
        <v>14.51428</v>
      </c>
      <c r="AJ12">
        <v>0.681362</v>
      </c>
      <c r="AK12">
        <v>0.148929</v>
      </c>
    </row>
    <row r="13" spans="1:37">
      <c r="A13">
        <v>1990</v>
      </c>
      <c r="C13">
        <v>323.2458</v>
      </c>
      <c r="D13">
        <v>15.476386</v>
      </c>
      <c r="G13">
        <v>0.34368354</v>
      </c>
      <c r="H13">
        <v>0.19297187</v>
      </c>
      <c r="I13">
        <v>2310.7</v>
      </c>
      <c r="J13">
        <v>20</v>
      </c>
      <c r="K13">
        <v>2.7</v>
      </c>
      <c r="L13">
        <v>4</v>
      </c>
      <c r="M13">
        <v>0</v>
      </c>
      <c r="N13">
        <v>7.2</v>
      </c>
      <c r="O13">
        <v>4.4</v>
      </c>
      <c r="P13">
        <v>0.2</v>
      </c>
      <c r="Q13">
        <v>1.1</v>
      </c>
      <c r="R13">
        <v>20</v>
      </c>
      <c r="S13">
        <v>0</v>
      </c>
      <c r="T13" s="2">
        <v>313000000</v>
      </c>
      <c r="U13">
        <v>7.847275</v>
      </c>
      <c r="V13">
        <v>0</v>
      </c>
      <c r="W13">
        <v>3772898</v>
      </c>
      <c r="X13">
        <v>3444160</v>
      </c>
      <c r="Y13">
        <v>40615440</v>
      </c>
      <c r="Z13" s="2">
        <v>265000000</v>
      </c>
      <c r="AA13" s="2">
        <v>4.379175</v>
      </c>
      <c r="AB13" s="2">
        <v>0.303913</v>
      </c>
      <c r="AD13">
        <v>1551.41</v>
      </c>
      <c r="AE13">
        <v>35.93417</v>
      </c>
      <c r="AF13">
        <v>0.864405</v>
      </c>
      <c r="AG13">
        <v>0.158267</v>
      </c>
      <c r="AH13">
        <v>609.2213</v>
      </c>
      <c r="AI13">
        <v>15.96527</v>
      </c>
      <c r="AJ13">
        <v>0.723638</v>
      </c>
      <c r="AK13">
        <v>0.132307</v>
      </c>
    </row>
    <row r="14" spans="1:37">
      <c r="A14">
        <v>1991</v>
      </c>
      <c r="C14">
        <v>268.6961</v>
      </c>
      <c r="D14">
        <v>13.417995</v>
      </c>
      <c r="G14">
        <v>0.32373226</v>
      </c>
      <c r="H14">
        <v>0.22048539</v>
      </c>
      <c r="I14">
        <v>2333.1</v>
      </c>
      <c r="J14">
        <v>16</v>
      </c>
      <c r="K14">
        <v>2.9</v>
      </c>
      <c r="L14">
        <v>3</v>
      </c>
      <c r="M14">
        <v>0.8</v>
      </c>
      <c r="N14">
        <v>5.9</v>
      </c>
      <c r="O14">
        <v>2.5</v>
      </c>
      <c r="P14">
        <v>0.2</v>
      </c>
      <c r="Q14">
        <v>1.1</v>
      </c>
      <c r="R14">
        <v>16</v>
      </c>
      <c r="S14">
        <v>0</v>
      </c>
      <c r="T14" s="2">
        <v>326000000</v>
      </c>
      <c r="U14">
        <v>7.969176</v>
      </c>
      <c r="V14">
        <v>0</v>
      </c>
      <c r="W14">
        <v>3583716</v>
      </c>
      <c r="X14">
        <v>3491792</v>
      </c>
      <c r="Y14">
        <v>41238320</v>
      </c>
      <c r="Z14" s="2">
        <v>278000000</v>
      </c>
      <c r="AA14" s="2">
        <v>4.310125</v>
      </c>
      <c r="AB14" s="2">
        <v>0.318931</v>
      </c>
      <c r="AD14">
        <v>1393.23</v>
      </c>
      <c r="AE14">
        <v>33.32361</v>
      </c>
      <c r="AF14">
        <v>0.77763</v>
      </c>
      <c r="AG14">
        <v>0.14131</v>
      </c>
      <c r="AH14">
        <v>544.2163</v>
      </c>
      <c r="AI14">
        <v>14.63447</v>
      </c>
      <c r="AJ14">
        <v>0.632924</v>
      </c>
      <c r="AK14">
        <v>0.154107</v>
      </c>
    </row>
    <row r="15" spans="1:37">
      <c r="A15">
        <v>1992</v>
      </c>
      <c r="C15">
        <v>347.0501</v>
      </c>
      <c r="D15">
        <v>18.05062</v>
      </c>
      <c r="G15">
        <v>0.4819235</v>
      </c>
      <c r="H15">
        <v>0.16269453</v>
      </c>
      <c r="I15">
        <v>1517.2</v>
      </c>
      <c r="J15">
        <v>24</v>
      </c>
      <c r="K15">
        <v>3.6</v>
      </c>
      <c r="L15">
        <v>3.9</v>
      </c>
      <c r="M15">
        <v>0.3</v>
      </c>
      <c r="N15">
        <v>8.4</v>
      </c>
      <c r="O15">
        <v>5.7</v>
      </c>
      <c r="P15">
        <v>0.2</v>
      </c>
      <c r="Q15">
        <v>1.4</v>
      </c>
      <c r="R15">
        <v>24</v>
      </c>
      <c r="S15">
        <v>0</v>
      </c>
      <c r="T15" s="2">
        <v>301000000</v>
      </c>
      <c r="U15">
        <v>7.215516</v>
      </c>
      <c r="V15">
        <v>0</v>
      </c>
      <c r="W15">
        <v>3387251</v>
      </c>
      <c r="X15">
        <v>3517440</v>
      </c>
      <c r="Y15">
        <v>34753040</v>
      </c>
      <c r="Z15" s="2">
        <v>260000000</v>
      </c>
      <c r="AA15" s="2">
        <v>4.341797</v>
      </c>
      <c r="AB15" s="2">
        <v>0.293393</v>
      </c>
      <c r="AD15">
        <v>1463.556</v>
      </c>
      <c r="AE15">
        <v>36.08502</v>
      </c>
      <c r="AF15">
        <v>0.837276</v>
      </c>
      <c r="AG15">
        <v>0.149713</v>
      </c>
      <c r="AH15">
        <v>557.3259</v>
      </c>
      <c r="AI15">
        <v>15.37145</v>
      </c>
      <c r="AJ15">
        <v>0.643544</v>
      </c>
      <c r="AK15">
        <v>0.141664</v>
      </c>
    </row>
    <row r="16" spans="1:37">
      <c r="A16">
        <v>1993</v>
      </c>
      <c r="C16">
        <v>321.068</v>
      </c>
      <c r="D16">
        <v>17.270784</v>
      </c>
      <c r="G16">
        <v>0.45600295</v>
      </c>
      <c r="H16">
        <v>0.17333452</v>
      </c>
      <c r="I16">
        <v>1941.3</v>
      </c>
      <c r="J16">
        <v>22</v>
      </c>
      <c r="K16">
        <v>3.7</v>
      </c>
      <c r="L16">
        <v>4</v>
      </c>
      <c r="M16">
        <v>0.3</v>
      </c>
      <c r="N16">
        <v>8.6</v>
      </c>
      <c r="O16">
        <v>3.7</v>
      </c>
      <c r="P16">
        <v>0.2</v>
      </c>
      <c r="Q16">
        <v>1.4</v>
      </c>
      <c r="R16">
        <v>22</v>
      </c>
      <c r="S16">
        <v>0</v>
      </c>
      <c r="T16" s="2">
        <v>320000000</v>
      </c>
      <c r="U16">
        <v>7.533027</v>
      </c>
      <c r="V16">
        <v>0</v>
      </c>
      <c r="W16">
        <v>3541216</v>
      </c>
      <c r="X16">
        <v>3924144</v>
      </c>
      <c r="Y16">
        <v>23156480</v>
      </c>
      <c r="Z16" s="2">
        <v>290000000</v>
      </c>
      <c r="AA16" s="2">
        <v>4.201165</v>
      </c>
      <c r="AB16" s="2">
        <v>0.312453</v>
      </c>
      <c r="AD16">
        <v>1466.031</v>
      </c>
      <c r="AE16">
        <v>37.22522</v>
      </c>
      <c r="AF16">
        <v>0.850768</v>
      </c>
      <c r="AG16">
        <v>0.166948</v>
      </c>
      <c r="AH16">
        <v>562.8236</v>
      </c>
      <c r="AI16">
        <v>16.02304</v>
      </c>
      <c r="AJ16">
        <v>0.645637</v>
      </c>
      <c r="AK16">
        <v>0.151409</v>
      </c>
    </row>
    <row r="17" spans="1:37">
      <c r="A17">
        <v>1994</v>
      </c>
      <c r="C17">
        <v>232.596</v>
      </c>
      <c r="D17">
        <v>12.937038</v>
      </c>
      <c r="G17">
        <v>0.31777084</v>
      </c>
      <c r="H17">
        <v>0.16983801</v>
      </c>
      <c r="I17">
        <v>2261.4</v>
      </c>
      <c r="J17">
        <v>14</v>
      </c>
      <c r="K17">
        <v>0.7</v>
      </c>
      <c r="L17">
        <v>2.7</v>
      </c>
      <c r="M17">
        <v>0</v>
      </c>
      <c r="N17">
        <v>4.6</v>
      </c>
      <c r="O17">
        <v>4.6</v>
      </c>
      <c r="P17">
        <v>0.2</v>
      </c>
      <c r="Q17">
        <v>1.3</v>
      </c>
      <c r="R17">
        <v>14</v>
      </c>
      <c r="S17">
        <v>0</v>
      </c>
      <c r="T17" s="2">
        <v>339000000</v>
      </c>
      <c r="U17">
        <v>7.827903</v>
      </c>
      <c r="V17">
        <v>124170</v>
      </c>
      <c r="W17">
        <v>3801079</v>
      </c>
      <c r="X17">
        <v>3924186</v>
      </c>
      <c r="Y17">
        <v>31646310</v>
      </c>
      <c r="Z17" s="2">
        <v>299000000</v>
      </c>
      <c r="AA17" s="2">
        <v>4.165077</v>
      </c>
      <c r="AB17" s="2">
        <v>0.316744</v>
      </c>
      <c r="AD17">
        <v>1455.703</v>
      </c>
      <c r="AE17">
        <v>38.04297</v>
      </c>
      <c r="AF17">
        <v>0.833114</v>
      </c>
      <c r="AG17">
        <v>0.168806</v>
      </c>
      <c r="AH17">
        <v>486.2084</v>
      </c>
      <c r="AI17">
        <v>14.39096</v>
      </c>
      <c r="AJ17">
        <v>0.555667</v>
      </c>
      <c r="AK17">
        <v>0.143362</v>
      </c>
    </row>
    <row r="18" spans="1:37">
      <c r="A18">
        <v>1995</v>
      </c>
      <c r="C18">
        <v>241.4776</v>
      </c>
      <c r="D18">
        <v>13.879298</v>
      </c>
      <c r="G18">
        <v>0.32556745</v>
      </c>
      <c r="H18">
        <v>0.1805533</v>
      </c>
      <c r="I18">
        <v>2574.7</v>
      </c>
      <c r="J18">
        <v>15</v>
      </c>
      <c r="K18">
        <v>1</v>
      </c>
      <c r="L18">
        <v>3.3</v>
      </c>
      <c r="M18">
        <v>0</v>
      </c>
      <c r="N18">
        <v>6.2</v>
      </c>
      <c r="O18">
        <v>3.7</v>
      </c>
      <c r="P18">
        <v>0.3</v>
      </c>
      <c r="Q18">
        <v>0.9</v>
      </c>
      <c r="R18">
        <v>15</v>
      </c>
      <c r="S18">
        <v>0</v>
      </c>
      <c r="T18" s="2">
        <v>362000000</v>
      </c>
      <c r="U18">
        <v>8.222909</v>
      </c>
      <c r="V18">
        <v>115268</v>
      </c>
      <c r="W18">
        <v>4356663</v>
      </c>
      <c r="X18">
        <v>3924144</v>
      </c>
      <c r="Y18">
        <v>33767424</v>
      </c>
      <c r="Z18" s="2">
        <v>320000000</v>
      </c>
      <c r="AA18" s="2">
        <v>4.141666</v>
      </c>
      <c r="AB18" s="2">
        <v>0.323658</v>
      </c>
      <c r="AD18">
        <v>1503.756</v>
      </c>
      <c r="AE18">
        <v>40.41848</v>
      </c>
      <c r="AF18">
        <v>0.833527</v>
      </c>
      <c r="AG18">
        <v>0.183227</v>
      </c>
      <c r="AH18">
        <v>466.8969</v>
      </c>
      <c r="AI18">
        <v>14.2684</v>
      </c>
      <c r="AJ18">
        <v>0.518739</v>
      </c>
      <c r="AK18">
        <v>0.170579</v>
      </c>
    </row>
    <row r="19" spans="1:37">
      <c r="A19">
        <v>1996</v>
      </c>
      <c r="C19">
        <v>196.3589</v>
      </c>
      <c r="D19">
        <v>11.653441</v>
      </c>
      <c r="G19">
        <v>0.25262034</v>
      </c>
      <c r="H19">
        <v>0.23977372</v>
      </c>
      <c r="I19">
        <v>2870.5</v>
      </c>
      <c r="J19">
        <v>12</v>
      </c>
      <c r="K19">
        <v>1.1</v>
      </c>
      <c r="L19">
        <v>3.3</v>
      </c>
      <c r="M19">
        <v>0</v>
      </c>
      <c r="N19">
        <v>6.3</v>
      </c>
      <c r="O19">
        <v>0</v>
      </c>
      <c r="P19">
        <v>0</v>
      </c>
      <c r="Q19">
        <v>0.9</v>
      </c>
      <c r="R19">
        <v>12</v>
      </c>
      <c r="S19">
        <v>0</v>
      </c>
      <c r="T19" s="2">
        <v>364000000</v>
      </c>
      <c r="U19">
        <v>8.144183</v>
      </c>
      <c r="V19">
        <v>122970</v>
      </c>
      <c r="W19">
        <v>4317521</v>
      </c>
      <c r="X19">
        <v>3532096</v>
      </c>
      <c r="Y19">
        <v>31649632</v>
      </c>
      <c r="Z19" s="2">
        <v>324000000</v>
      </c>
      <c r="AA19" s="2">
        <v>3.973994</v>
      </c>
      <c r="AB19" s="2">
        <v>0.31913</v>
      </c>
      <c r="AD19">
        <v>1531.36</v>
      </c>
      <c r="AE19">
        <v>42.28962</v>
      </c>
      <c r="AF19">
        <v>0.821325</v>
      </c>
      <c r="AG19">
        <v>0.216482</v>
      </c>
      <c r="AH19">
        <v>485.1368</v>
      </c>
      <c r="AI19">
        <v>15.10751</v>
      </c>
      <c r="AJ19">
        <v>0.511203</v>
      </c>
      <c r="AK19">
        <v>0.167248</v>
      </c>
    </row>
    <row r="20" spans="1:37">
      <c r="A20">
        <v>1997</v>
      </c>
      <c r="C20">
        <v>191.7735</v>
      </c>
      <c r="D20">
        <v>11.742957</v>
      </c>
      <c r="G20">
        <v>0.23831429</v>
      </c>
      <c r="H20">
        <v>0.25378257</v>
      </c>
      <c r="I20">
        <v>3058.4</v>
      </c>
      <c r="J20">
        <v>12</v>
      </c>
      <c r="K20">
        <v>1.1</v>
      </c>
      <c r="L20">
        <v>3.3</v>
      </c>
      <c r="M20">
        <v>0</v>
      </c>
      <c r="N20">
        <v>6.3</v>
      </c>
      <c r="O20">
        <v>0</v>
      </c>
      <c r="P20">
        <v>0</v>
      </c>
      <c r="Q20">
        <v>0.9</v>
      </c>
      <c r="R20">
        <v>12</v>
      </c>
      <c r="S20">
        <v>0</v>
      </c>
      <c r="T20" s="2">
        <v>385000000</v>
      </c>
      <c r="U20">
        <v>8.50662</v>
      </c>
      <c r="V20">
        <v>205833</v>
      </c>
      <c r="W20">
        <v>4323647</v>
      </c>
      <c r="X20">
        <v>3154704</v>
      </c>
      <c r="Y20">
        <v>44242800</v>
      </c>
      <c r="Z20" s="2">
        <v>333000000</v>
      </c>
      <c r="AA20" s="2">
        <v>3.884566</v>
      </c>
      <c r="AB20" s="2">
        <v>0.330509</v>
      </c>
      <c r="AD20">
        <v>1386.027</v>
      </c>
      <c r="AE20">
        <v>39.31363</v>
      </c>
      <c r="AF20">
        <v>0.745124</v>
      </c>
      <c r="AG20">
        <v>0.206532</v>
      </c>
      <c r="AH20">
        <v>442.2146</v>
      </c>
      <c r="AI20">
        <v>14.05617</v>
      </c>
      <c r="AJ20">
        <v>0.447532</v>
      </c>
      <c r="AK20">
        <v>0.200934</v>
      </c>
    </row>
    <row r="21" spans="1:37">
      <c r="A21">
        <v>1998</v>
      </c>
      <c r="C21">
        <v>241.905</v>
      </c>
      <c r="D21">
        <v>15.273036</v>
      </c>
      <c r="G21">
        <v>0.31339535</v>
      </c>
      <c r="H21">
        <v>0.20607704</v>
      </c>
      <c r="I21">
        <v>3227.6</v>
      </c>
      <c r="J21">
        <v>17</v>
      </c>
      <c r="K21">
        <v>3.1</v>
      </c>
      <c r="L21">
        <v>1.4</v>
      </c>
      <c r="M21">
        <v>3.4</v>
      </c>
      <c r="N21">
        <v>6.3</v>
      </c>
      <c r="O21">
        <v>2</v>
      </c>
      <c r="P21">
        <v>0</v>
      </c>
      <c r="Q21">
        <v>0.9</v>
      </c>
      <c r="R21">
        <v>17</v>
      </c>
      <c r="S21">
        <v>0</v>
      </c>
      <c r="T21" s="2">
        <v>377000000</v>
      </c>
      <c r="U21">
        <v>8.227799</v>
      </c>
      <c r="V21">
        <v>245989</v>
      </c>
      <c r="W21">
        <v>3951654</v>
      </c>
      <c r="X21">
        <v>2656400</v>
      </c>
      <c r="Y21">
        <v>44587216</v>
      </c>
      <c r="Z21" s="2">
        <v>326000000</v>
      </c>
      <c r="AA21" s="2">
        <v>3.72536</v>
      </c>
      <c r="AB21" s="2">
        <v>0.32948</v>
      </c>
      <c r="AD21">
        <v>1486.754</v>
      </c>
      <c r="AE21">
        <v>43.32011</v>
      </c>
      <c r="AF21">
        <v>0.780286</v>
      </c>
      <c r="AG21">
        <v>0.228441</v>
      </c>
      <c r="AH21">
        <v>497.8281</v>
      </c>
      <c r="AI21">
        <v>16.24239</v>
      </c>
      <c r="AJ21">
        <v>0.485795</v>
      </c>
      <c r="AK21">
        <v>0.152745</v>
      </c>
    </row>
    <row r="22" spans="1:37">
      <c r="A22">
        <v>1999</v>
      </c>
      <c r="C22">
        <v>278.333</v>
      </c>
      <c r="D22">
        <v>18.113241</v>
      </c>
      <c r="G22">
        <v>0.37394467</v>
      </c>
      <c r="H22">
        <v>0.1708295</v>
      </c>
      <c r="I22">
        <v>3176.6</v>
      </c>
      <c r="J22">
        <v>22</v>
      </c>
      <c r="K22">
        <v>3.2</v>
      </c>
      <c r="L22">
        <v>1.5</v>
      </c>
      <c r="M22">
        <v>3.2</v>
      </c>
      <c r="N22">
        <v>11</v>
      </c>
      <c r="O22">
        <v>1.9</v>
      </c>
      <c r="P22">
        <v>0</v>
      </c>
      <c r="Q22">
        <v>0.8</v>
      </c>
      <c r="R22">
        <v>22</v>
      </c>
      <c r="S22">
        <v>0</v>
      </c>
      <c r="T22" s="2">
        <v>375000000</v>
      </c>
      <c r="U22">
        <v>8.085703</v>
      </c>
      <c r="V22">
        <v>204108</v>
      </c>
      <c r="W22">
        <v>3776515</v>
      </c>
      <c r="X22">
        <v>3473472</v>
      </c>
      <c r="Y22">
        <v>30689664</v>
      </c>
      <c r="Z22" s="2">
        <v>337000000</v>
      </c>
      <c r="AA22" s="2">
        <v>3.691969</v>
      </c>
      <c r="AB22" s="2">
        <v>0.316699</v>
      </c>
      <c r="AD22">
        <v>1371.884</v>
      </c>
      <c r="AE22">
        <v>41.10868</v>
      </c>
      <c r="AF22">
        <v>0.708854</v>
      </c>
      <c r="AG22">
        <v>0.24396</v>
      </c>
      <c r="AH22">
        <v>509.6632</v>
      </c>
      <c r="AI22">
        <v>17.0736</v>
      </c>
      <c r="AJ22">
        <v>0.47424</v>
      </c>
      <c r="AK22">
        <v>0.144009</v>
      </c>
    </row>
    <row r="23" spans="1:37">
      <c r="A23">
        <v>2000</v>
      </c>
      <c r="B23">
        <v>25.36107</v>
      </c>
      <c r="C23">
        <v>287.9912</v>
      </c>
      <c r="D23">
        <v>19.304592</v>
      </c>
      <c r="E23">
        <v>3.529412</v>
      </c>
      <c r="F23">
        <f>100-E23</f>
        <v>96.470588</v>
      </c>
      <c r="G23">
        <v>0.3835835</v>
      </c>
      <c r="H23">
        <v>0.17937987</v>
      </c>
      <c r="I23">
        <v>3557</v>
      </c>
      <c r="J23">
        <v>23</v>
      </c>
      <c r="K23">
        <v>3.4</v>
      </c>
      <c r="L23">
        <v>1.6</v>
      </c>
      <c r="M23">
        <v>3.4</v>
      </c>
      <c r="N23">
        <v>12</v>
      </c>
      <c r="O23">
        <v>2.1</v>
      </c>
      <c r="P23">
        <v>0</v>
      </c>
      <c r="Q23">
        <v>0.9</v>
      </c>
      <c r="R23">
        <v>23</v>
      </c>
      <c r="S23">
        <v>0</v>
      </c>
      <c r="T23" s="2">
        <v>378000000</v>
      </c>
      <c r="U23">
        <v>8.081188</v>
      </c>
      <c r="V23">
        <v>251465</v>
      </c>
      <c r="W23">
        <v>3671550</v>
      </c>
      <c r="X23">
        <v>3198672</v>
      </c>
      <c r="Y23">
        <v>33302098</v>
      </c>
      <c r="Z23" s="2">
        <v>338000000</v>
      </c>
      <c r="AA23" s="2">
        <v>3.483051</v>
      </c>
      <c r="AB23" s="2">
        <v>0.319143</v>
      </c>
      <c r="AD23">
        <v>1478.989</v>
      </c>
      <c r="AE23">
        <v>45.62919</v>
      </c>
      <c r="AF23">
        <v>0.768053</v>
      </c>
      <c r="AG23">
        <v>0.227716</v>
      </c>
      <c r="AH23">
        <v>507.3997</v>
      </c>
      <c r="AI23">
        <v>17.48687</v>
      </c>
      <c r="AJ23">
        <v>0.451181</v>
      </c>
      <c r="AK23">
        <v>0.147072</v>
      </c>
    </row>
    <row r="24" spans="1:37">
      <c r="A24">
        <v>2001</v>
      </c>
      <c r="B24">
        <v>29.55711</v>
      </c>
      <c r="C24">
        <v>304.5467</v>
      </c>
      <c r="D24">
        <v>21.01949</v>
      </c>
      <c r="E24">
        <v>2.941176</v>
      </c>
      <c r="F24">
        <f t="shared" ref="F24:F44" si="0">100-E24</f>
        <v>97.058824</v>
      </c>
      <c r="G24">
        <v>0.40087417</v>
      </c>
      <c r="H24">
        <v>0.20288722</v>
      </c>
      <c r="I24">
        <v>4401.3</v>
      </c>
      <c r="J24">
        <v>24</v>
      </c>
      <c r="K24">
        <v>3.1</v>
      </c>
      <c r="L24">
        <v>2</v>
      </c>
      <c r="M24">
        <v>3.3</v>
      </c>
      <c r="N24">
        <v>13</v>
      </c>
      <c r="O24">
        <v>2.2</v>
      </c>
      <c r="P24">
        <v>0</v>
      </c>
      <c r="Q24">
        <v>0.9</v>
      </c>
      <c r="R24">
        <v>24</v>
      </c>
      <c r="S24">
        <v>0</v>
      </c>
      <c r="T24" s="2">
        <v>372000000</v>
      </c>
      <c r="U24">
        <v>7.868436</v>
      </c>
      <c r="V24">
        <v>253966</v>
      </c>
      <c r="W24">
        <v>3636311</v>
      </c>
      <c r="X24">
        <v>4154976</v>
      </c>
      <c r="Y24">
        <v>25886160</v>
      </c>
      <c r="Z24" s="2">
        <v>338000000</v>
      </c>
      <c r="AA24" s="2">
        <v>3.343983</v>
      </c>
      <c r="AB24" s="2">
        <v>0.311886</v>
      </c>
      <c r="AD24">
        <v>1460.378</v>
      </c>
      <c r="AE24">
        <v>46.44051</v>
      </c>
      <c r="AF24">
        <v>0.737661</v>
      </c>
      <c r="AG24">
        <v>0.198896</v>
      </c>
      <c r="AH24">
        <v>568.7673</v>
      </c>
      <c r="AI24">
        <v>20.14259</v>
      </c>
      <c r="AJ24">
        <v>0.477543</v>
      </c>
      <c r="AK24">
        <v>0.150964</v>
      </c>
    </row>
    <row r="25" spans="1:37">
      <c r="A25">
        <v>2002</v>
      </c>
      <c r="B25">
        <v>29.12489</v>
      </c>
      <c r="C25">
        <v>303.8467</v>
      </c>
      <c r="D25">
        <v>21.595362</v>
      </c>
      <c r="E25">
        <v>2.898551</v>
      </c>
      <c r="F25">
        <f t="shared" si="0"/>
        <v>97.101449</v>
      </c>
      <c r="G25">
        <v>0.39623225</v>
      </c>
      <c r="H25">
        <v>0.20521477</v>
      </c>
      <c r="I25">
        <v>4571.5</v>
      </c>
      <c r="J25">
        <v>25</v>
      </c>
      <c r="K25">
        <v>3.1</v>
      </c>
      <c r="L25">
        <v>1.9</v>
      </c>
      <c r="M25">
        <v>3.7</v>
      </c>
      <c r="N25">
        <v>13</v>
      </c>
      <c r="O25">
        <v>2.5</v>
      </c>
      <c r="P25">
        <v>0</v>
      </c>
      <c r="Q25">
        <v>0.9</v>
      </c>
      <c r="R25">
        <v>25</v>
      </c>
      <c r="S25">
        <v>0</v>
      </c>
      <c r="T25" s="2">
        <v>357000000</v>
      </c>
      <c r="U25">
        <v>7.480315</v>
      </c>
      <c r="V25">
        <v>218335</v>
      </c>
      <c r="W25">
        <v>4205375</v>
      </c>
      <c r="X25">
        <v>4122000</v>
      </c>
      <c r="Y25">
        <v>22449328</v>
      </c>
      <c r="Z25" s="2">
        <v>326000000</v>
      </c>
      <c r="AA25" s="2">
        <v>3.084251</v>
      </c>
      <c r="AB25" s="2">
        <v>0.30705</v>
      </c>
      <c r="AD25">
        <v>1429.812</v>
      </c>
      <c r="AE25">
        <v>46.869</v>
      </c>
      <c r="AF25">
        <v>0.726898</v>
      </c>
      <c r="AG25">
        <v>0.166832</v>
      </c>
      <c r="AH25">
        <v>609.6456</v>
      </c>
      <c r="AI25">
        <v>22.16277</v>
      </c>
      <c r="AJ25">
        <v>0.4786</v>
      </c>
      <c r="AK25">
        <v>0.157273</v>
      </c>
    </row>
    <row r="26" spans="1:37">
      <c r="A26">
        <v>2003</v>
      </c>
      <c r="B26">
        <v>31.84415</v>
      </c>
      <c r="C26">
        <v>319.2207</v>
      </c>
      <c r="D26">
        <v>23.357014</v>
      </c>
      <c r="E26">
        <v>2.575107</v>
      </c>
      <c r="F26">
        <f t="shared" si="0"/>
        <v>97.424893</v>
      </c>
      <c r="G26">
        <v>0.43340376</v>
      </c>
      <c r="H26">
        <v>0.20851262</v>
      </c>
      <c r="I26">
        <v>5022.4</v>
      </c>
      <c r="J26">
        <v>27</v>
      </c>
      <c r="K26">
        <v>2.7</v>
      </c>
      <c r="L26">
        <v>1.8</v>
      </c>
      <c r="M26">
        <v>4.6</v>
      </c>
      <c r="N26">
        <v>14</v>
      </c>
      <c r="O26">
        <v>2.4</v>
      </c>
      <c r="P26">
        <v>0</v>
      </c>
      <c r="Q26">
        <v>0.9</v>
      </c>
      <c r="R26">
        <v>27</v>
      </c>
      <c r="S26">
        <v>0</v>
      </c>
      <c r="T26" s="2">
        <v>404000000</v>
      </c>
      <c r="U26">
        <v>8.406979</v>
      </c>
      <c r="V26">
        <v>293147</v>
      </c>
      <c r="W26">
        <v>4458418</v>
      </c>
      <c r="X26">
        <v>2469558</v>
      </c>
      <c r="Y26">
        <v>39743772</v>
      </c>
      <c r="Z26" s="2">
        <v>357000000</v>
      </c>
      <c r="AA26" s="2">
        <v>3.184703</v>
      </c>
      <c r="AB26" s="2">
        <v>0.321481</v>
      </c>
      <c r="AD26">
        <v>1321.463</v>
      </c>
      <c r="AE26">
        <v>44.62201</v>
      </c>
      <c r="AF26">
        <v>0.659922</v>
      </c>
      <c r="AG26">
        <v>0.147619</v>
      </c>
      <c r="AH26">
        <v>599.9788</v>
      </c>
      <c r="AI26">
        <v>22.39956</v>
      </c>
      <c r="AJ26">
        <v>0.443037</v>
      </c>
      <c r="AK26">
        <v>0.164612</v>
      </c>
    </row>
    <row r="27" spans="1:37">
      <c r="A27">
        <v>2004</v>
      </c>
      <c r="B27">
        <v>34.12968</v>
      </c>
      <c r="C27">
        <v>331.6574</v>
      </c>
      <c r="D27">
        <v>24.974146</v>
      </c>
      <c r="E27">
        <v>2.334631</v>
      </c>
      <c r="F27">
        <f t="shared" si="0"/>
        <v>97.665369</v>
      </c>
      <c r="G27">
        <v>0.44720158</v>
      </c>
      <c r="H27">
        <v>0.20655565</v>
      </c>
      <c r="I27">
        <v>5334.2</v>
      </c>
      <c r="J27">
        <v>28</v>
      </c>
      <c r="K27">
        <v>3</v>
      </c>
      <c r="L27">
        <v>2.5</v>
      </c>
      <c r="M27">
        <v>4.3</v>
      </c>
      <c r="N27">
        <v>15</v>
      </c>
      <c r="O27">
        <v>2.8</v>
      </c>
      <c r="P27">
        <v>0</v>
      </c>
      <c r="Q27">
        <v>1</v>
      </c>
      <c r="R27">
        <v>28</v>
      </c>
      <c r="S27">
        <v>0</v>
      </c>
      <c r="T27" s="2">
        <v>449000000</v>
      </c>
      <c r="U27">
        <v>9.253365</v>
      </c>
      <c r="V27">
        <v>282820</v>
      </c>
      <c r="W27">
        <v>4335458</v>
      </c>
      <c r="X27">
        <v>6364368</v>
      </c>
      <c r="Y27">
        <v>54238190</v>
      </c>
      <c r="Z27" s="2">
        <v>384000000</v>
      </c>
      <c r="AA27" s="2">
        <v>3.261795</v>
      </c>
      <c r="AB27" s="2">
        <v>0.327299</v>
      </c>
      <c r="AD27">
        <v>1380.108</v>
      </c>
      <c r="AE27">
        <v>48.01649</v>
      </c>
      <c r="AF27">
        <v>0.666248</v>
      </c>
      <c r="AG27">
        <v>0.154925</v>
      </c>
      <c r="AH27">
        <v>711.8553</v>
      </c>
      <c r="AI27">
        <v>27.3074</v>
      </c>
      <c r="AJ27">
        <v>0.490734</v>
      </c>
      <c r="AK27">
        <v>0.154986</v>
      </c>
    </row>
    <row r="28" spans="1:37">
      <c r="A28">
        <v>2005</v>
      </c>
      <c r="B28">
        <v>37.17571</v>
      </c>
      <c r="C28">
        <v>370.1885</v>
      </c>
      <c r="D28">
        <v>28.678482</v>
      </c>
      <c r="E28">
        <v>2.083333</v>
      </c>
      <c r="F28">
        <f t="shared" si="0"/>
        <v>97.916667</v>
      </c>
      <c r="G28">
        <v>0.4652971</v>
      </c>
      <c r="H28">
        <v>0.17281699</v>
      </c>
      <c r="I28">
        <v>5049.5</v>
      </c>
      <c r="J28">
        <v>33</v>
      </c>
      <c r="K28">
        <v>3.5</v>
      </c>
      <c r="L28">
        <v>3.2</v>
      </c>
      <c r="M28">
        <v>4.9</v>
      </c>
      <c r="N28">
        <v>17</v>
      </c>
      <c r="O28">
        <v>3</v>
      </c>
      <c r="P28">
        <v>0</v>
      </c>
      <c r="Q28">
        <v>1.1</v>
      </c>
      <c r="R28">
        <v>33</v>
      </c>
      <c r="S28">
        <v>0</v>
      </c>
      <c r="T28" s="2">
        <v>416000000</v>
      </c>
      <c r="U28">
        <v>8.49093</v>
      </c>
      <c r="V28">
        <v>270593</v>
      </c>
      <c r="W28">
        <v>5067968</v>
      </c>
      <c r="X28">
        <v>6313072</v>
      </c>
      <c r="Y28">
        <v>27831744</v>
      </c>
      <c r="Z28" s="2">
        <v>377000000</v>
      </c>
      <c r="AA28" s="2">
        <v>2.877522</v>
      </c>
      <c r="AB28" s="2">
        <v>0.320308</v>
      </c>
      <c r="AD28">
        <v>1454.524</v>
      </c>
      <c r="AE28">
        <v>52.13451</v>
      </c>
      <c r="AF28">
        <v>0.671846</v>
      </c>
      <c r="AG28">
        <v>0.159939</v>
      </c>
      <c r="AH28">
        <v>731.1334</v>
      </c>
      <c r="AI28">
        <v>28.83554</v>
      </c>
      <c r="AJ28">
        <v>0.474262</v>
      </c>
      <c r="AK28">
        <v>0.185864</v>
      </c>
    </row>
    <row r="29" spans="1:37">
      <c r="A29">
        <v>2006</v>
      </c>
      <c r="B29">
        <v>41.40992</v>
      </c>
      <c r="C29">
        <v>394.9136</v>
      </c>
      <c r="D29">
        <v>31.471079</v>
      </c>
      <c r="E29">
        <v>1.818182</v>
      </c>
      <c r="F29">
        <f t="shared" si="0"/>
        <v>98.181818</v>
      </c>
      <c r="G29">
        <v>0.46820036</v>
      </c>
      <c r="H29">
        <v>0.16898616</v>
      </c>
      <c r="I29">
        <v>5404.8</v>
      </c>
      <c r="J29">
        <v>36</v>
      </c>
      <c r="K29">
        <v>3.4</v>
      </c>
      <c r="L29">
        <v>3.8</v>
      </c>
      <c r="M29">
        <v>5.1</v>
      </c>
      <c r="N29">
        <v>19</v>
      </c>
      <c r="O29">
        <v>3.1</v>
      </c>
      <c r="P29">
        <v>0</v>
      </c>
      <c r="Q29">
        <v>1.1</v>
      </c>
      <c r="R29">
        <v>36</v>
      </c>
      <c r="S29">
        <v>0</v>
      </c>
      <c r="T29" s="2">
        <v>447000000</v>
      </c>
      <c r="U29">
        <v>9.027159</v>
      </c>
      <c r="V29">
        <v>214809</v>
      </c>
      <c r="W29">
        <v>5332632</v>
      </c>
      <c r="X29">
        <v>6126158</v>
      </c>
      <c r="Y29">
        <v>53079932</v>
      </c>
      <c r="Z29" s="2">
        <v>382000000</v>
      </c>
      <c r="AA29" s="2">
        <v>2.728629</v>
      </c>
      <c r="AB29" s="2">
        <v>0.336915</v>
      </c>
      <c r="AD29">
        <v>1549.112</v>
      </c>
      <c r="AE29">
        <v>57.20134</v>
      </c>
      <c r="AF29">
        <v>0.683789</v>
      </c>
      <c r="AG29">
        <v>0.163207</v>
      </c>
      <c r="AH29">
        <v>731.379</v>
      </c>
      <c r="AI29">
        <v>29.66624</v>
      </c>
      <c r="AJ29">
        <v>0.454159</v>
      </c>
      <c r="AK29">
        <v>0.198202</v>
      </c>
    </row>
    <row r="30" spans="1:37">
      <c r="A30">
        <v>2007</v>
      </c>
      <c r="B30">
        <v>43.17274</v>
      </c>
      <c r="C30">
        <v>424.8532</v>
      </c>
      <c r="D30">
        <v>34.836338</v>
      </c>
      <c r="E30">
        <v>4.80226</v>
      </c>
      <c r="F30">
        <f t="shared" si="0"/>
        <v>95.19774</v>
      </c>
      <c r="G30">
        <v>0.47446862</v>
      </c>
      <c r="H30">
        <v>0.16762945</v>
      </c>
      <c r="I30">
        <v>5963.5</v>
      </c>
      <c r="J30">
        <v>41</v>
      </c>
      <c r="K30">
        <v>3.2</v>
      </c>
      <c r="L30">
        <v>5.2</v>
      </c>
      <c r="M30">
        <v>5.1</v>
      </c>
      <c r="N30">
        <v>22</v>
      </c>
      <c r="O30">
        <v>2.5</v>
      </c>
      <c r="P30">
        <v>0.2</v>
      </c>
      <c r="Q30">
        <v>2.3</v>
      </c>
      <c r="R30">
        <v>41</v>
      </c>
      <c r="S30">
        <v>0.8</v>
      </c>
      <c r="T30" s="2">
        <v>465000000</v>
      </c>
      <c r="U30">
        <v>9.301619</v>
      </c>
      <c r="V30">
        <v>157850</v>
      </c>
      <c r="W30">
        <v>5490830</v>
      </c>
      <c r="X30">
        <v>7892318</v>
      </c>
      <c r="Y30">
        <v>59331620</v>
      </c>
      <c r="Z30" s="2">
        <v>392000000</v>
      </c>
      <c r="AA30" s="2">
        <v>2.610536</v>
      </c>
      <c r="AB30" s="2">
        <v>0.341394</v>
      </c>
      <c r="AD30">
        <v>1513.085</v>
      </c>
      <c r="AE30">
        <v>57.5529</v>
      </c>
      <c r="AF30">
        <v>0.632023</v>
      </c>
      <c r="AG30">
        <v>0.165772</v>
      </c>
      <c r="AH30">
        <v>770.0197</v>
      </c>
      <c r="AI30">
        <v>32.12253</v>
      </c>
      <c r="AJ30">
        <v>0.441593</v>
      </c>
      <c r="AK30">
        <v>0.177751</v>
      </c>
    </row>
    <row r="31" spans="1:37">
      <c r="A31">
        <v>2008</v>
      </c>
      <c r="B31">
        <v>44.45388</v>
      </c>
      <c r="C31">
        <v>432.3203</v>
      </c>
      <c r="D31">
        <v>36.469288</v>
      </c>
      <c r="E31">
        <v>11.73333</v>
      </c>
      <c r="F31">
        <f t="shared" si="0"/>
        <v>88.26667</v>
      </c>
      <c r="G31">
        <v>0.45725787</v>
      </c>
      <c r="H31">
        <v>0.17597264</v>
      </c>
      <c r="I31">
        <v>6487.7</v>
      </c>
      <c r="J31">
        <v>43</v>
      </c>
      <c r="K31">
        <v>3.5</v>
      </c>
      <c r="L31">
        <v>5.5</v>
      </c>
      <c r="M31">
        <v>5.3</v>
      </c>
      <c r="N31">
        <v>24</v>
      </c>
      <c r="O31">
        <v>2.1</v>
      </c>
      <c r="P31">
        <v>0.2</v>
      </c>
      <c r="Q31">
        <v>2.3</v>
      </c>
      <c r="R31">
        <v>43</v>
      </c>
      <c r="S31">
        <v>16</v>
      </c>
      <c r="T31" s="2">
        <v>495000000</v>
      </c>
      <c r="U31">
        <v>9.792601</v>
      </c>
      <c r="V31">
        <v>171127</v>
      </c>
      <c r="W31">
        <v>5342753</v>
      </c>
      <c r="X31">
        <v>8119424</v>
      </c>
      <c r="Y31">
        <v>63240640</v>
      </c>
      <c r="Z31" s="2">
        <v>418000000</v>
      </c>
      <c r="AA31" s="2">
        <v>2.660064</v>
      </c>
      <c r="AB31" s="2">
        <v>0.339229</v>
      </c>
      <c r="AD31">
        <v>1449.554</v>
      </c>
      <c r="AE31">
        <v>56.80351</v>
      </c>
      <c r="AF31">
        <v>0.610963</v>
      </c>
      <c r="AG31">
        <v>0.174479</v>
      </c>
      <c r="AH31">
        <v>781.3906</v>
      </c>
      <c r="AI31">
        <v>33.49891</v>
      </c>
      <c r="AJ31">
        <v>0.424878</v>
      </c>
      <c r="AK31">
        <v>0.176571</v>
      </c>
    </row>
    <row r="32" spans="1:37">
      <c r="A32">
        <v>2009</v>
      </c>
      <c r="B32">
        <v>45.76075</v>
      </c>
      <c r="C32">
        <v>434.6404</v>
      </c>
      <c r="D32">
        <v>37.707485</v>
      </c>
      <c r="E32">
        <v>10.57935</v>
      </c>
      <c r="F32">
        <f t="shared" si="0"/>
        <v>89.42065</v>
      </c>
      <c r="G32">
        <v>0.4364745</v>
      </c>
      <c r="H32">
        <v>0.17114493</v>
      </c>
      <c r="I32">
        <v>6534.5</v>
      </c>
      <c r="J32">
        <v>45</v>
      </c>
      <c r="K32">
        <v>3.6</v>
      </c>
      <c r="L32">
        <v>5.8</v>
      </c>
      <c r="M32">
        <v>5.6</v>
      </c>
      <c r="N32">
        <v>26</v>
      </c>
      <c r="O32">
        <v>1.8</v>
      </c>
      <c r="P32">
        <v>0.3</v>
      </c>
      <c r="Q32">
        <v>1.8</v>
      </c>
      <c r="R32">
        <v>45</v>
      </c>
      <c r="S32">
        <v>27</v>
      </c>
      <c r="T32" s="2">
        <v>481000000</v>
      </c>
      <c r="U32">
        <v>9.391542</v>
      </c>
      <c r="V32">
        <v>169377</v>
      </c>
      <c r="W32">
        <v>5570679</v>
      </c>
      <c r="X32">
        <v>7038544</v>
      </c>
      <c r="Y32">
        <v>77119870</v>
      </c>
      <c r="Z32" s="2">
        <v>391000000</v>
      </c>
      <c r="AA32" s="2">
        <v>2.638996</v>
      </c>
      <c r="AB32" s="2">
        <v>0.330696</v>
      </c>
      <c r="AD32">
        <v>1537.141</v>
      </c>
      <c r="AE32">
        <v>62.04586</v>
      </c>
      <c r="AF32">
        <v>0.634432</v>
      </c>
      <c r="AG32">
        <v>0.192866</v>
      </c>
      <c r="AH32">
        <v>755.7388</v>
      </c>
      <c r="AI32">
        <v>33.22072</v>
      </c>
      <c r="AJ32">
        <v>0.389531</v>
      </c>
      <c r="AK32">
        <v>0.173712</v>
      </c>
    </row>
    <row r="33" spans="1:37">
      <c r="A33">
        <v>2010</v>
      </c>
      <c r="B33">
        <v>55.918</v>
      </c>
      <c r="C33">
        <v>468.2621</v>
      </c>
      <c r="D33">
        <v>41.786682</v>
      </c>
      <c r="E33">
        <v>1.603207</v>
      </c>
      <c r="F33">
        <f t="shared" si="0"/>
        <v>98.396793</v>
      </c>
      <c r="G33">
        <v>0.44383737</v>
      </c>
      <c r="H33">
        <v>0.15164809</v>
      </c>
      <c r="I33">
        <v>6473.2</v>
      </c>
      <c r="J33">
        <v>45</v>
      </c>
      <c r="K33">
        <v>3.3</v>
      </c>
      <c r="L33">
        <v>7</v>
      </c>
      <c r="M33">
        <v>4.8</v>
      </c>
      <c r="N33">
        <v>24</v>
      </c>
      <c r="O33">
        <v>1.8</v>
      </c>
      <c r="P33">
        <v>0.3</v>
      </c>
      <c r="Q33">
        <v>3.8</v>
      </c>
      <c r="R33">
        <v>45</v>
      </c>
      <c r="S33">
        <v>42</v>
      </c>
      <c r="T33" s="2">
        <v>463000000</v>
      </c>
      <c r="U33">
        <v>8.940819</v>
      </c>
      <c r="V33">
        <v>192731</v>
      </c>
      <c r="W33">
        <v>5045101</v>
      </c>
      <c r="X33">
        <v>8866880</v>
      </c>
      <c r="Y33">
        <v>54458030</v>
      </c>
      <c r="Z33" s="2">
        <v>394000000</v>
      </c>
      <c r="AA33" s="2">
        <v>2.529764</v>
      </c>
      <c r="AB33" s="2">
        <v>0.316516</v>
      </c>
      <c r="AD33">
        <v>1622.724</v>
      </c>
      <c r="AE33">
        <v>67.37207</v>
      </c>
      <c r="AF33">
        <v>0.62329</v>
      </c>
      <c r="AG33">
        <v>0.174326</v>
      </c>
      <c r="AH33">
        <v>846.9323</v>
      </c>
      <c r="AI33">
        <v>38.20557</v>
      </c>
      <c r="AJ33">
        <v>0.4102</v>
      </c>
      <c r="AK33">
        <v>0.1813</v>
      </c>
    </row>
    <row r="34" spans="1:37">
      <c r="A34">
        <v>2011</v>
      </c>
      <c r="B34">
        <v>68.83187</v>
      </c>
      <c r="C34">
        <v>514.2451</v>
      </c>
      <c r="D34">
        <v>47.21692</v>
      </c>
      <c r="E34">
        <v>1.107595</v>
      </c>
      <c r="F34">
        <f t="shared" si="0"/>
        <v>98.892405</v>
      </c>
      <c r="G34">
        <v>0.4499051</v>
      </c>
      <c r="H34">
        <v>0.15677601</v>
      </c>
      <c r="I34">
        <v>7551.5</v>
      </c>
      <c r="J34">
        <v>47</v>
      </c>
      <c r="K34">
        <v>3.6</v>
      </c>
      <c r="L34">
        <v>5.9</v>
      </c>
      <c r="M34">
        <v>5.7</v>
      </c>
      <c r="N34">
        <v>25</v>
      </c>
      <c r="O34">
        <v>2</v>
      </c>
      <c r="P34">
        <v>0.2</v>
      </c>
      <c r="Q34">
        <v>4.6</v>
      </c>
      <c r="R34">
        <v>47</v>
      </c>
      <c r="S34">
        <v>108</v>
      </c>
      <c r="T34" s="2">
        <v>466000000</v>
      </c>
      <c r="U34">
        <v>8.884027</v>
      </c>
      <c r="V34">
        <v>133081</v>
      </c>
      <c r="W34">
        <v>4638359</v>
      </c>
      <c r="X34">
        <v>8800928</v>
      </c>
      <c r="Y34">
        <v>62665390</v>
      </c>
      <c r="Z34" s="2">
        <v>390000000</v>
      </c>
      <c r="AA34" s="2">
        <v>2.373907</v>
      </c>
      <c r="AB34" s="2">
        <v>0.322437</v>
      </c>
      <c r="AD34">
        <v>1633.508</v>
      </c>
      <c r="AE34">
        <v>69.64484</v>
      </c>
      <c r="AF34">
        <v>0.594413</v>
      </c>
      <c r="AG34">
        <v>0.185632</v>
      </c>
      <c r="AH34">
        <v>838.5104</v>
      </c>
      <c r="AI34">
        <v>38.92033</v>
      </c>
      <c r="AJ34">
        <v>0.377109</v>
      </c>
      <c r="AK34">
        <v>0.199164</v>
      </c>
    </row>
    <row r="35" spans="1:37">
      <c r="A35">
        <v>2012</v>
      </c>
      <c r="B35">
        <v>79.93539</v>
      </c>
      <c r="C35">
        <v>557.1035</v>
      </c>
      <c r="D35">
        <v>52.61914</v>
      </c>
      <c r="E35">
        <v>0.529801</v>
      </c>
      <c r="F35">
        <f t="shared" si="0"/>
        <v>99.470199</v>
      </c>
      <c r="G35">
        <v>0.45394596</v>
      </c>
      <c r="H35">
        <v>0.15410146</v>
      </c>
      <c r="I35">
        <v>8559</v>
      </c>
      <c r="J35">
        <v>50</v>
      </c>
      <c r="K35">
        <v>4.7</v>
      </c>
      <c r="L35">
        <v>8.1</v>
      </c>
      <c r="M35">
        <v>5.7</v>
      </c>
      <c r="N35">
        <v>26</v>
      </c>
      <c r="O35">
        <v>2.2</v>
      </c>
      <c r="P35">
        <v>0.2</v>
      </c>
      <c r="Q35">
        <v>2.5</v>
      </c>
      <c r="R35">
        <v>50</v>
      </c>
      <c r="S35">
        <v>247</v>
      </c>
      <c r="T35" s="2">
        <v>459000000</v>
      </c>
      <c r="U35">
        <v>8.635881</v>
      </c>
      <c r="V35">
        <v>73431</v>
      </c>
      <c r="W35">
        <v>4632736</v>
      </c>
      <c r="X35">
        <v>9255264</v>
      </c>
      <c r="Y35">
        <v>52171696</v>
      </c>
      <c r="Z35" s="2">
        <v>393000000</v>
      </c>
      <c r="AA35" s="2">
        <v>2.286884</v>
      </c>
      <c r="AB35" s="2">
        <v>0.322593</v>
      </c>
      <c r="AD35">
        <v>1575.042</v>
      </c>
      <c r="AE35">
        <v>68.87</v>
      </c>
      <c r="AF35">
        <v>0.560015</v>
      </c>
      <c r="AG35">
        <v>0.173766</v>
      </c>
      <c r="AH35">
        <v>978.3811</v>
      </c>
      <c r="AI35">
        <v>46.75305</v>
      </c>
      <c r="AJ35">
        <v>0.430949</v>
      </c>
      <c r="AK35">
        <v>0.193779</v>
      </c>
    </row>
    <row r="36" spans="1:37">
      <c r="A36">
        <v>2013</v>
      </c>
      <c r="B36">
        <v>89.30376</v>
      </c>
      <c r="C36">
        <v>632.6332</v>
      </c>
      <c r="D36">
        <v>61.418804</v>
      </c>
      <c r="E36">
        <v>0.346021</v>
      </c>
      <c r="F36">
        <f t="shared" si="0"/>
        <v>99.653979</v>
      </c>
      <c r="G36">
        <v>0.4857429</v>
      </c>
      <c r="H36">
        <v>0.15925138</v>
      </c>
      <c r="I36">
        <v>10190.8</v>
      </c>
      <c r="J36">
        <v>59</v>
      </c>
      <c r="K36">
        <v>4.9</v>
      </c>
      <c r="L36">
        <v>9</v>
      </c>
      <c r="M36">
        <v>5.6</v>
      </c>
      <c r="N36">
        <v>32</v>
      </c>
      <c r="O36">
        <v>2.1</v>
      </c>
      <c r="P36">
        <v>0.2</v>
      </c>
      <c r="Q36">
        <v>4.7</v>
      </c>
      <c r="R36">
        <v>59</v>
      </c>
      <c r="S36">
        <v>321</v>
      </c>
      <c r="T36" s="2">
        <v>459000000</v>
      </c>
      <c r="U36">
        <v>8.513041</v>
      </c>
      <c r="V36">
        <v>51141</v>
      </c>
      <c r="W36">
        <v>4893275</v>
      </c>
      <c r="X36">
        <v>9383504</v>
      </c>
      <c r="Y36">
        <v>51636750</v>
      </c>
      <c r="Z36" s="2">
        <v>393000000</v>
      </c>
      <c r="AA36" s="2">
        <v>2.241157</v>
      </c>
      <c r="AB36" s="2">
        <v>0.320942</v>
      </c>
      <c r="AD36">
        <v>1620.447</v>
      </c>
      <c r="AE36">
        <v>72.58364</v>
      </c>
      <c r="AF36">
        <v>0.557139</v>
      </c>
      <c r="AG36">
        <v>0.177804</v>
      </c>
      <c r="AH36">
        <v>991.1976</v>
      </c>
      <c r="AI36">
        <v>48.8201</v>
      </c>
      <c r="AJ36">
        <v>0.419535</v>
      </c>
      <c r="AK36">
        <v>0.203</v>
      </c>
    </row>
    <row r="37" spans="1:37">
      <c r="A37">
        <v>2014</v>
      </c>
      <c r="B37">
        <v>94.94042</v>
      </c>
      <c r="C37">
        <v>697.6292</v>
      </c>
      <c r="D37">
        <v>69.58626</v>
      </c>
      <c r="E37">
        <v>0.211193</v>
      </c>
      <c r="F37">
        <f t="shared" si="0"/>
        <v>99.788807</v>
      </c>
      <c r="G37">
        <v>0.5002722</v>
      </c>
      <c r="H37">
        <v>0.17268562</v>
      </c>
      <c r="I37">
        <v>12490.3</v>
      </c>
      <c r="J37">
        <v>67</v>
      </c>
      <c r="K37">
        <v>5.7</v>
      </c>
      <c r="L37">
        <v>10</v>
      </c>
      <c r="M37">
        <v>6.5</v>
      </c>
      <c r="N37">
        <v>35</v>
      </c>
      <c r="O37">
        <v>2.3</v>
      </c>
      <c r="P37">
        <v>0.2</v>
      </c>
      <c r="Q37">
        <v>7.2</v>
      </c>
      <c r="R37">
        <v>67</v>
      </c>
      <c r="S37">
        <v>446</v>
      </c>
      <c r="T37" s="2">
        <v>472000000</v>
      </c>
      <c r="U37">
        <v>8.621777</v>
      </c>
      <c r="V37">
        <v>51951</v>
      </c>
      <c r="W37">
        <v>4910520</v>
      </c>
      <c r="X37">
        <v>9042752</v>
      </c>
      <c r="Y37">
        <v>58656976</v>
      </c>
      <c r="Z37" s="2">
        <v>399000000</v>
      </c>
      <c r="AA37" s="2">
        <v>2.229161</v>
      </c>
      <c r="AB37" s="2">
        <v>0.326435</v>
      </c>
      <c r="AD37">
        <v>1655.022</v>
      </c>
      <c r="AE37">
        <v>75.85275</v>
      </c>
      <c r="AF37">
        <v>0.550694</v>
      </c>
      <c r="AG37">
        <v>0.183006</v>
      </c>
      <c r="AH37">
        <v>1005.088</v>
      </c>
      <c r="AI37">
        <v>51.07309</v>
      </c>
      <c r="AJ37">
        <v>0.410287</v>
      </c>
      <c r="AK37">
        <v>0.193805</v>
      </c>
    </row>
    <row r="38" spans="1:37">
      <c r="A38">
        <v>2015</v>
      </c>
      <c r="B38">
        <v>101.3937</v>
      </c>
      <c r="C38">
        <v>715.4247</v>
      </c>
      <c r="D38">
        <v>73.31093</v>
      </c>
      <c r="E38">
        <v>0.192493</v>
      </c>
      <c r="F38">
        <f t="shared" si="0"/>
        <v>99.807507</v>
      </c>
      <c r="G38">
        <v>0.4811312</v>
      </c>
      <c r="H38">
        <v>0.17318572</v>
      </c>
      <c r="I38">
        <v>13046.3</v>
      </c>
      <c r="J38">
        <v>69</v>
      </c>
      <c r="K38">
        <v>7</v>
      </c>
      <c r="L38">
        <v>11</v>
      </c>
      <c r="M38">
        <v>6</v>
      </c>
      <c r="N38">
        <v>39</v>
      </c>
      <c r="O38">
        <v>1</v>
      </c>
      <c r="P38">
        <v>0.2</v>
      </c>
      <c r="Q38">
        <v>5</v>
      </c>
      <c r="R38">
        <v>69</v>
      </c>
      <c r="S38">
        <v>453</v>
      </c>
      <c r="T38" s="2">
        <v>446000000</v>
      </c>
      <c r="U38">
        <v>7.985844</v>
      </c>
      <c r="V38">
        <v>44599</v>
      </c>
      <c r="W38">
        <v>5419228</v>
      </c>
      <c r="X38">
        <v>9966080</v>
      </c>
      <c r="Y38">
        <v>53765536</v>
      </c>
      <c r="Z38" s="2">
        <v>377000000</v>
      </c>
      <c r="AA38" s="2">
        <v>2.156675</v>
      </c>
      <c r="AB38" s="2">
        <v>0.314992</v>
      </c>
      <c r="AD38">
        <v>1911.903</v>
      </c>
      <c r="AE38">
        <v>89.5755</v>
      </c>
      <c r="AF38">
        <v>0.612723</v>
      </c>
      <c r="AG38">
        <v>0.181919</v>
      </c>
      <c r="AH38">
        <v>1002.209</v>
      </c>
      <c r="AI38">
        <v>52.65889</v>
      </c>
      <c r="AJ38">
        <v>0.395497</v>
      </c>
      <c r="AK38">
        <v>0.201964</v>
      </c>
    </row>
    <row r="39" spans="1:37">
      <c r="A39">
        <v>2016</v>
      </c>
      <c r="B39">
        <v>118.4312</v>
      </c>
      <c r="C39">
        <v>807.2398</v>
      </c>
      <c r="D39">
        <v>84.99689</v>
      </c>
      <c r="E39">
        <v>0.080192</v>
      </c>
      <c r="F39">
        <f t="shared" si="0"/>
        <v>99.919808</v>
      </c>
      <c r="G39">
        <v>0.5154321</v>
      </c>
      <c r="H39">
        <v>0.1687994</v>
      </c>
      <c r="I39">
        <v>15247.2</v>
      </c>
      <c r="J39">
        <v>80</v>
      </c>
      <c r="K39">
        <v>9</v>
      </c>
      <c r="L39">
        <v>13</v>
      </c>
      <c r="M39">
        <v>3</v>
      </c>
      <c r="N39">
        <v>48</v>
      </c>
      <c r="O39">
        <v>1</v>
      </c>
      <c r="P39">
        <v>0.3</v>
      </c>
      <c r="Q39">
        <v>6</v>
      </c>
      <c r="R39">
        <v>80</v>
      </c>
      <c r="S39">
        <v>580</v>
      </c>
      <c r="T39" s="2">
        <v>457000000</v>
      </c>
      <c r="U39">
        <v>8.099157</v>
      </c>
      <c r="V39">
        <v>41510</v>
      </c>
      <c r="W39">
        <v>5691390</v>
      </c>
      <c r="X39">
        <v>7815249</v>
      </c>
      <c r="Y39">
        <v>58934970</v>
      </c>
      <c r="Z39" s="2">
        <v>384000000</v>
      </c>
      <c r="AA39" s="2">
        <v>2.247357</v>
      </c>
      <c r="AB39" s="2">
        <v>0.308698</v>
      </c>
      <c r="AD39">
        <v>1966.588</v>
      </c>
      <c r="AE39">
        <v>94.18906</v>
      </c>
      <c r="AF39">
        <v>0.605234</v>
      </c>
      <c r="AG39">
        <v>0.184635</v>
      </c>
      <c r="AH39">
        <v>1062.155</v>
      </c>
      <c r="AI39">
        <v>57.78317</v>
      </c>
      <c r="AJ39">
        <v>0.407185</v>
      </c>
      <c r="AK39">
        <v>0.188106</v>
      </c>
    </row>
    <row r="40" spans="1:37">
      <c r="A40">
        <v>2017</v>
      </c>
      <c r="B40">
        <v>121.3517</v>
      </c>
      <c r="C40">
        <v>794.9772</v>
      </c>
      <c r="D40">
        <v>86.0149</v>
      </c>
      <c r="E40">
        <v>0.076161</v>
      </c>
      <c r="F40">
        <f t="shared" si="0"/>
        <v>99.923839</v>
      </c>
      <c r="G40">
        <v>0.4732833</v>
      </c>
      <c r="H40">
        <v>0.18076628</v>
      </c>
      <c r="I40">
        <v>15882.4</v>
      </c>
      <c r="J40">
        <v>79</v>
      </c>
      <c r="K40">
        <v>9.5</v>
      </c>
      <c r="L40">
        <v>14</v>
      </c>
      <c r="M40">
        <v>3.7</v>
      </c>
      <c r="N40">
        <v>50</v>
      </c>
      <c r="O40">
        <v>0.8</v>
      </c>
      <c r="P40">
        <v>0.3</v>
      </c>
      <c r="Q40">
        <v>0</v>
      </c>
      <c r="R40">
        <v>79</v>
      </c>
      <c r="S40">
        <v>642</v>
      </c>
      <c r="T40" s="2">
        <v>439000000</v>
      </c>
      <c r="U40">
        <v>7.757252</v>
      </c>
      <c r="V40">
        <v>29737</v>
      </c>
      <c r="W40">
        <v>5481458</v>
      </c>
      <c r="X40">
        <v>7338931</v>
      </c>
      <c r="Y40">
        <v>56611990</v>
      </c>
      <c r="Z40" s="2">
        <v>370000000</v>
      </c>
      <c r="AA40" s="2">
        <v>2.20739</v>
      </c>
      <c r="AB40" s="2">
        <v>0.297972</v>
      </c>
      <c r="AD40">
        <v>1939.658</v>
      </c>
      <c r="AE40">
        <v>94.94264</v>
      </c>
      <c r="AF40">
        <v>0.581784</v>
      </c>
      <c r="AG40">
        <v>0.179249</v>
      </c>
      <c r="AH40">
        <v>931.5729</v>
      </c>
      <c r="AI40">
        <v>52.41685</v>
      </c>
      <c r="AJ40">
        <v>0.345939</v>
      </c>
      <c r="AK40">
        <v>0.217545</v>
      </c>
    </row>
    <row r="41" spans="1:37">
      <c r="A41">
        <v>2018</v>
      </c>
      <c r="B41">
        <v>124.0895</v>
      </c>
      <c r="C41">
        <v>823.5834</v>
      </c>
      <c r="D41">
        <v>91.52436</v>
      </c>
      <c r="E41">
        <v>0.072516</v>
      </c>
      <c r="F41">
        <f t="shared" si="0"/>
        <v>99.927484</v>
      </c>
      <c r="G41">
        <v>0.46758053</v>
      </c>
      <c r="H41">
        <v>0.17271943</v>
      </c>
      <c r="I41">
        <v>17028.4</v>
      </c>
      <c r="J41">
        <v>85</v>
      </c>
      <c r="K41">
        <v>11</v>
      </c>
      <c r="L41">
        <v>16</v>
      </c>
      <c r="M41">
        <v>1.7</v>
      </c>
      <c r="N41">
        <v>55</v>
      </c>
      <c r="O41">
        <v>0.8</v>
      </c>
      <c r="P41">
        <v>0.2</v>
      </c>
      <c r="Q41">
        <v>0</v>
      </c>
      <c r="R41">
        <v>85</v>
      </c>
      <c r="S41">
        <v>686</v>
      </c>
      <c r="T41" s="2">
        <v>435000000</v>
      </c>
      <c r="U41">
        <v>7.590512</v>
      </c>
      <c r="V41">
        <v>57138</v>
      </c>
      <c r="W41">
        <v>5466088</v>
      </c>
      <c r="X41">
        <v>9119619</v>
      </c>
      <c r="Y41">
        <v>65482452</v>
      </c>
      <c r="Z41" s="2">
        <v>355000000</v>
      </c>
      <c r="AA41" s="2">
        <v>2.107177</v>
      </c>
      <c r="AB41" s="2">
        <v>0.306785</v>
      </c>
      <c r="AD41">
        <v>2047.272</v>
      </c>
      <c r="AE41">
        <v>102.268</v>
      </c>
      <c r="AF41">
        <v>0.589421</v>
      </c>
      <c r="AG41">
        <v>0.177662</v>
      </c>
      <c r="AH41">
        <v>968.8984</v>
      </c>
      <c r="AI41">
        <v>56.28374</v>
      </c>
      <c r="AJ41">
        <v>0.347318</v>
      </c>
      <c r="AK41">
        <v>0.209423</v>
      </c>
    </row>
    <row r="42" spans="1:37">
      <c r="A42">
        <v>2019</v>
      </c>
      <c r="B42">
        <v>124.6927</v>
      </c>
      <c r="C42">
        <v>921.9912</v>
      </c>
      <c r="D42">
        <v>105.21818</v>
      </c>
      <c r="E42">
        <v>0.070274</v>
      </c>
      <c r="F42">
        <f t="shared" si="0"/>
        <v>99.929726</v>
      </c>
      <c r="H42">
        <v>0.17390306</v>
      </c>
      <c r="I42">
        <v>17708</v>
      </c>
      <c r="J42">
        <v>108</v>
      </c>
      <c r="K42">
        <v>12</v>
      </c>
      <c r="L42">
        <v>16</v>
      </c>
      <c r="M42">
        <v>1.5</v>
      </c>
      <c r="N42">
        <v>68</v>
      </c>
      <c r="O42">
        <v>1.1</v>
      </c>
      <c r="P42">
        <v>0.2</v>
      </c>
      <c r="Q42">
        <v>9.2</v>
      </c>
      <c r="R42">
        <v>108</v>
      </c>
      <c r="S42">
        <v>660</v>
      </c>
      <c r="T42" s="2">
        <v>465000000</v>
      </c>
      <c r="U42">
        <v>8.012615</v>
      </c>
      <c r="V42">
        <v>41705</v>
      </c>
      <c r="W42">
        <v>5452967</v>
      </c>
      <c r="X42">
        <v>9105040</v>
      </c>
      <c r="Y42">
        <v>56484224</v>
      </c>
      <c r="Z42" s="2">
        <v>394000000</v>
      </c>
      <c r="AA42" s="2"/>
      <c r="AB42" s="2">
        <v>0.314082</v>
      </c>
      <c r="AD42">
        <v>1946.341</v>
      </c>
      <c r="AE42">
        <v>99.16891</v>
      </c>
      <c r="AG42">
        <v>0.193379</v>
      </c>
      <c r="AH42">
        <v>956.2257</v>
      </c>
      <c r="AI42">
        <v>57.2517</v>
      </c>
      <c r="AK42">
        <v>0.227827</v>
      </c>
    </row>
    <row r="43" spans="1:37">
      <c r="A43">
        <v>2020</v>
      </c>
      <c r="B43">
        <v>121.4258</v>
      </c>
      <c r="C43">
        <v>860.0999</v>
      </c>
      <c r="D43">
        <v>100.7959</v>
      </c>
      <c r="E43">
        <v>0.070274</v>
      </c>
      <c r="F43">
        <f t="shared" si="0"/>
        <v>99.929726</v>
      </c>
      <c r="H43">
        <v>0.16906196</v>
      </c>
      <c r="I43">
        <v>18098</v>
      </c>
      <c r="J43">
        <v>103</v>
      </c>
      <c r="K43">
        <v>12</v>
      </c>
      <c r="L43">
        <v>15</v>
      </c>
      <c r="M43">
        <v>1.4</v>
      </c>
      <c r="N43">
        <v>65</v>
      </c>
      <c r="O43">
        <v>1</v>
      </c>
      <c r="P43">
        <v>0.2</v>
      </c>
      <c r="Q43">
        <v>8.8</v>
      </c>
      <c r="R43">
        <v>103</v>
      </c>
      <c r="S43">
        <v>582</v>
      </c>
      <c r="T43" s="2">
        <v>435000000</v>
      </c>
      <c r="U43">
        <v>7.394803</v>
      </c>
      <c r="V43">
        <v>54737</v>
      </c>
      <c r="W43">
        <v>5070967</v>
      </c>
      <c r="X43">
        <v>9643648</v>
      </c>
      <c r="Y43">
        <v>46170064</v>
      </c>
      <c r="Z43" s="2">
        <v>374000000</v>
      </c>
      <c r="AA43" s="2"/>
      <c r="AB43" s="2">
        <v>0.313752</v>
      </c>
      <c r="AD43">
        <v>1902.118</v>
      </c>
      <c r="AE43">
        <v>98.88311</v>
      </c>
      <c r="AG43">
        <v>0.184823</v>
      </c>
      <c r="AH43">
        <v>913.5875</v>
      </c>
      <c r="AI43">
        <v>56.37248</v>
      </c>
      <c r="AK43">
        <v>0.218088</v>
      </c>
    </row>
    <row r="44" spans="1:37">
      <c r="A44">
        <v>2021</v>
      </c>
      <c r="B44">
        <v>122.1286</v>
      </c>
      <c r="C44">
        <v>871.5845</v>
      </c>
      <c r="D44">
        <v>104.836815</v>
      </c>
      <c r="E44">
        <v>0.068074</v>
      </c>
      <c r="F44">
        <f t="shared" si="0"/>
        <v>99.931926</v>
      </c>
      <c r="H44">
        <v>0.16971664</v>
      </c>
      <c r="J44">
        <v>109</v>
      </c>
      <c r="K44">
        <v>12</v>
      </c>
      <c r="L44">
        <v>16</v>
      </c>
      <c r="M44">
        <v>1.5</v>
      </c>
      <c r="N44">
        <v>68</v>
      </c>
      <c r="O44">
        <v>1.1</v>
      </c>
      <c r="P44">
        <v>0.2</v>
      </c>
      <c r="Q44">
        <v>9.3</v>
      </c>
      <c r="R44">
        <v>109</v>
      </c>
      <c r="S44">
        <v>509</v>
      </c>
      <c r="T44" s="2">
        <v>426000000</v>
      </c>
      <c r="U44">
        <v>7.166384</v>
      </c>
      <c r="V44">
        <v>52399</v>
      </c>
      <c r="W44">
        <v>5282258</v>
      </c>
      <c r="X44">
        <v>11710144</v>
      </c>
      <c r="Y44">
        <v>50017040</v>
      </c>
      <c r="Z44" s="2">
        <v>359000000</v>
      </c>
      <c r="AA44" s="2"/>
      <c r="AB44" s="2">
        <v>0.306355</v>
      </c>
      <c r="AD44">
        <v>1952.694</v>
      </c>
      <c r="AE44">
        <v>103.5037</v>
      </c>
      <c r="AG44">
        <v>0.192026</v>
      </c>
      <c r="AH44">
        <v>907.4039</v>
      </c>
      <c r="AI44">
        <v>57.7003</v>
      </c>
      <c r="AK44">
        <v>0.226322</v>
      </c>
    </row>
    <row r="45" spans="1:28">
      <c r="A45">
        <v>2022</v>
      </c>
      <c r="T45" s="2">
        <v>404000000</v>
      </c>
      <c r="U45">
        <v>6.746164</v>
      </c>
      <c r="V45">
        <v>37764</v>
      </c>
      <c r="W45">
        <v>5282258</v>
      </c>
      <c r="X45">
        <v>11021312</v>
      </c>
      <c r="Y45">
        <v>49577876</v>
      </c>
      <c r="Z45" s="2">
        <v>338000000</v>
      </c>
      <c r="AA45" s="2"/>
      <c r="AB45" s="2">
        <v>0.30183</v>
      </c>
    </row>
    <row r="46" spans="2:33"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AD46" t="s">
        <v>37</v>
      </c>
      <c r="AE46" t="s">
        <v>37</v>
      </c>
      <c r="AF46" t="s">
        <v>37</v>
      </c>
      <c r="AG46" t="s">
        <v>37</v>
      </c>
    </row>
    <row r="47" spans="9:9">
      <c r="I47" t="s">
        <v>38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深沢有栖_official</cp:lastModifiedBy>
  <dcterms:created xsi:type="dcterms:W3CDTF">2023-11-08T01:19:00Z</dcterms:created>
  <dcterms:modified xsi:type="dcterms:W3CDTF">2023-12-31T02:47:28Z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A1BEEF02824649B5BAF47C5325270BBD_13</vt:lpwstr>
  </property>
  <property fmtid="{D5CDD505-2E9C-101B-9397-08002B2CF9AE}" pid="3" name="KSOProductBuildVer">
    <vt:lpwstr>2052-12.1.0.15990</vt:lpwstr>
  </property>
</Properties>
</file>