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09903jm\git projects\pyensys\tests\excel\"/>
    </mc:Choice>
  </mc:AlternateContent>
  <bookViews>
    <workbookView xWindow="0" yWindow="0" windowWidth="19200" windowHeight="10500" activeTab="8"/>
  </bookViews>
  <sheets>
    <sheet name="sheet6" sheetId="1" r:id="rId1"/>
    <sheet name="sheet5" sheetId="2" r:id="rId2"/>
    <sheet name="Sheet2" sheetId="9" r:id="rId3"/>
    <sheet name="Sheet1" sheetId="8" r:id="rId4"/>
    <sheet name="sheet3" sheetId="3" r:id="rId5"/>
    <sheet name="sheet4" sheetId="4" r:id="rId6"/>
    <sheet name="Sheet7" sheetId="10" r:id="rId7"/>
    <sheet name="Sheet8" sheetId="11" r:id="rId8"/>
    <sheet name="Sheet9" sheetId="1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<sst xmlns="http://schemas.openxmlformats.org/spreadsheetml/2006/main" count="290" uniqueCount="130">
  <si>
    <t>DC Optimal Power Flow</t>
  </si>
  <si>
    <t>week</t>
  </si>
  <si>
    <t>type</t>
  </si>
  <si>
    <t>name</t>
  </si>
  <si>
    <t>number</t>
  </si>
  <si>
    <t>b</t>
  </si>
  <si>
    <t>status</t>
  </si>
  <si>
    <t>line</t>
  </si>
  <si>
    <t>ID</t>
  </si>
  <si>
    <t>from</t>
  </si>
  <si>
    <t>to</t>
  </si>
  <si>
    <t>branch</t>
  </si>
  <si>
    <t>pyene</t>
  </si>
  <si>
    <t>Active</t>
  </si>
  <si>
    <t>Engine</t>
  </si>
  <si>
    <t>cost new branch</t>
  </si>
  <si>
    <t>BaseV</t>
  </si>
  <si>
    <t>tree</t>
  </si>
  <si>
    <t>zone</t>
  </si>
  <si>
    <t>group</t>
  </si>
  <si>
    <t>Path to files</t>
  </si>
  <si>
    <t>model</t>
  </si>
  <si>
    <t>Problem</t>
  </si>
  <si>
    <t>Characteristics</t>
  </si>
  <si>
    <t>Base Power</t>
  </si>
  <si>
    <t>names</t>
  </si>
  <si>
    <t>inputs</t>
  </si>
  <si>
    <t>outputs</t>
  </si>
  <si>
    <t>weights</t>
  </si>
  <si>
    <t>profile</t>
  </si>
  <si>
    <t>representative day</t>
  </si>
  <si>
    <t>subtype</t>
  </si>
  <si>
    <t>hour</t>
  </si>
  <si>
    <t>dataset</t>
  </si>
  <si>
    <t>weekday</t>
  </si>
  <si>
    <t>all</t>
  </si>
  <si>
    <t>active power demand</t>
  </si>
  <si>
    <t>weekend</t>
  </si>
  <si>
    <t>reactive power max limit</t>
  </si>
  <si>
    <t>reactive power min limit</t>
  </si>
  <si>
    <t>unit commitment</t>
  </si>
  <si>
    <t>cost unit commitment</t>
  </si>
  <si>
    <t>cost new generator</t>
  </si>
  <si>
    <t>GEP variable</t>
  </si>
  <si>
    <t>thermal</t>
  </si>
  <si>
    <t>diesel</t>
  </si>
  <si>
    <t>user</t>
  </si>
  <si>
    <t>T1</t>
  </si>
  <si>
    <t>T2</t>
  </si>
  <si>
    <t>T3</t>
  </si>
  <si>
    <t>T4</t>
  </si>
  <si>
    <t>T5</t>
  </si>
  <si>
    <t>T6</t>
  </si>
  <si>
    <t>hydro</t>
  </si>
  <si>
    <t>H1</t>
  </si>
  <si>
    <t>H2</t>
  </si>
  <si>
    <t>a</t>
  </si>
  <si>
    <t>c</t>
  </si>
  <si>
    <t>d</t>
  </si>
  <si>
    <t>N1</t>
  </si>
  <si>
    <t>N2</t>
  </si>
  <si>
    <t>N3</t>
  </si>
  <si>
    <t>N4</t>
  </si>
  <si>
    <t>type node power flow</t>
  </si>
  <si>
    <t>demand</t>
  </si>
  <si>
    <t>reactive power demand</t>
  </si>
  <si>
    <t>shunt conductance</t>
  </si>
  <si>
    <t>shunt susceptance</t>
  </si>
  <si>
    <t>predefined voltage magnitude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</si>
  <si>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</si>
  <si>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</si>
  <si>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</si>
  <si>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</si>
  <si>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</si>
  <si>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</si>
  <si>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</si>
  <si>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</si>
  <si>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</si>
  <si>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resistance</t>
  </si>
  <si>
    <t>reactance</t>
  </si>
  <si>
    <t>line charging susceptance</t>
  </si>
  <si>
    <t>max active power flow</t>
  </si>
  <si>
    <t>TEP variable</t>
  </si>
  <si>
    <t>emissions</t>
  </si>
  <si>
    <t>balance tree</t>
  </si>
  <si>
    <t>Options</t>
  </si>
  <si>
    <t>bus</t>
  </si>
  <si>
    <t>generator</t>
  </si>
  <si>
    <t>active power max limit</t>
  </si>
  <si>
    <t>active power min limit</t>
  </si>
  <si>
    <t>fixed reactive power</t>
  </si>
  <si>
    <t>fixed active power</t>
  </si>
  <si>
    <t>fixed operation cost</t>
  </si>
  <si>
    <t>variable operation cost</t>
  </si>
  <si>
    <t>max voltage magnitude</t>
  </si>
  <si>
    <t>min voltage magnitude</t>
  </si>
  <si>
    <t>predefined voltage angle</t>
  </si>
  <si>
    <t>active power generation</t>
  </si>
  <si>
    <t>connections energy</t>
  </si>
  <si>
    <t>output</t>
  </si>
  <si>
    <t>DC OPF</t>
  </si>
  <si>
    <t>begin</t>
  </si>
  <si>
    <t>end</t>
  </si>
  <si>
    <t>problems</t>
  </si>
  <si>
    <t>variables</t>
  </si>
  <si>
    <t>multiperiod</t>
  </si>
  <si>
    <t>startup</t>
  </si>
  <si>
    <t>shutdown</t>
  </si>
  <si>
    <t>pieces</t>
  </si>
  <si>
    <t>functions</t>
  </si>
  <si>
    <t>cost function</t>
  </si>
  <si>
    <t>problem</t>
  </si>
  <si>
    <t>type information</t>
  </si>
  <si>
    <t>data device</t>
  </si>
  <si>
    <t>function</t>
  </si>
  <si>
    <t>none</t>
  </si>
  <si>
    <t>parameters</t>
  </si>
  <si>
    <t>output file name</t>
  </si>
  <si>
    <t>outputs1</t>
  </si>
  <si>
    <t>load curtailment</t>
  </si>
  <si>
    <t>wind</t>
  </si>
  <si>
    <t>pv</t>
  </si>
  <si>
    <t>active power generation</t>
  </si>
  <si>
    <t>transmission expansion planning</t>
  </si>
  <si>
    <t>fdif</t>
  </si>
  <si>
    <t>MOEA</t>
  </si>
  <si>
    <t>representative periods</t>
  </si>
  <si>
    <t>Ethipia</t>
  </si>
  <si>
    <t>h5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</si>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</sst>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10" sqref="E10"/>
    </sheetView>
  </sheetViews>
  <sheetFormatPr defaultRowHeight="14.5" x14ac:dyDescent="0.35"/>
  <cols>
    <col min="1" max="1" width="36.1796875" customWidth="1"/>
    <col min="3" max="3" width="16.1796875" customWidth="1"/>
    <col min="4" max="4" width="36.7265625" bestFit="1" customWidth="1"/>
    <col min="6" max="6" width="11.54296875" bestFit="1" customWidth="1"/>
  </cols>
  <sheetData>
    <row r="1" spans="1:6" x14ac:dyDescent="0.35">
      <c r="A1" s="2" t="s">
        <v>21</v>
      </c>
    </row>
    <row r="2" spans="1:6" x14ac:dyDescent="0.35">
      <c r="A2" s="4" t="s">
        <v>22</v>
      </c>
      <c r="B2" s="1" t="s">
        <v>13</v>
      </c>
      <c r="C2" s="1" t="s">
        <v>14</v>
      </c>
      <c r="D2" s="2" t="s">
        <v>23</v>
      </c>
      <c r="E2" s="1" t="s">
        <v>85</v>
      </c>
      <c r="F2" s="1" t="s">
        <v>20</v>
      </c>
    </row>
    <row r="3" spans="1:6" x14ac:dyDescent="0.35">
      <c r="A3" s="4" t="s">
        <v>0</v>
      </c>
      <c r="B3" s="1" t="b">
        <f>TRUE</f>
        <v>1</v>
      </c>
      <c r="C3" s="1" t="s">
        <v>12</v>
      </c>
      <c r="D3" s="4" t="s">
        <v>24</v>
      </c>
      <c r="E3" s="1">
        <v>100</v>
      </c>
    </row>
    <row r="4" spans="1:6" x14ac:dyDescent="0.35">
      <c r="A4" s="4" t="s">
        <v>84</v>
      </c>
      <c r="B4" s="1" t="b">
        <v>0</v>
      </c>
      <c r="C4" s="1" t="s">
        <v>12</v>
      </c>
      <c r="D4" s="4" t="s">
        <v>105</v>
      </c>
      <c r="E4" t="b">
        <v>1</v>
      </c>
    </row>
    <row r="5" spans="1:6" x14ac:dyDescent="0.35">
      <c r="A5" s="4" t="s">
        <v>123</v>
      </c>
      <c r="B5" s="1" t="b">
        <v>0</v>
      </c>
      <c r="C5" s="1" t="s">
        <v>124</v>
      </c>
      <c r="D5" s="4" t="s">
        <v>117</v>
      </c>
      <c r="E5" t="s">
        <v>118</v>
      </c>
    </row>
    <row r="6" spans="1:6" x14ac:dyDescent="0.35">
      <c r="A6" s="4"/>
      <c r="B6" s="1"/>
      <c r="C6" s="1"/>
      <c r="D6" s="4" t="s">
        <v>125</v>
      </c>
      <c r="E6" t="b">
        <v>0</v>
      </c>
    </row>
    <row r="7" spans="1:6" x14ac:dyDescent="0.35">
      <c r="A7" s="4"/>
      <c r="B7" s="1"/>
      <c r="C7" s="1"/>
      <c r="D7" s="4" t="s">
        <v>126</v>
      </c>
      <c r="E7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23" sqref="B23"/>
    </sheetView>
  </sheetViews>
  <sheetFormatPr defaultRowHeight="14.5" x14ac:dyDescent="0.35"/>
  <cols>
    <col min="1" max="1" width="16.453125" style="2" bestFit="1" customWidth="1"/>
    <col min="2" max="2" width="34.81640625" style="2" bestFit="1" customWidth="1"/>
    <col min="3" max="3" width="10.1796875" bestFit="1" customWidth="1"/>
  </cols>
  <sheetData>
    <row r="1" spans="1:3" x14ac:dyDescent="0.35">
      <c r="A1" s="2" t="s">
        <v>17</v>
      </c>
    </row>
    <row r="2" spans="1:3" x14ac:dyDescent="0.35">
      <c r="A2" s="2" t="s">
        <v>25</v>
      </c>
    </row>
    <row r="3" spans="1:3" x14ac:dyDescent="0.35">
      <c r="A3" s="2">
        <v>1</v>
      </c>
      <c r="B3" s="2" t="s">
        <v>1</v>
      </c>
    </row>
    <row r="4" spans="1:3" x14ac:dyDescent="0.35">
      <c r="A4" s="2">
        <v>2</v>
      </c>
      <c r="B4" s="2" t="s">
        <v>34</v>
      </c>
      <c r="C4" t="s">
        <v>37</v>
      </c>
    </row>
    <row r="8" spans="1:3" x14ac:dyDescent="0.35">
      <c r="A8" s="2" t="s">
        <v>26</v>
      </c>
    </row>
    <row r="9" spans="1:3" x14ac:dyDescent="0.35">
      <c r="A9" s="2">
        <v>1</v>
      </c>
      <c r="B9" s="2">
        <v>0</v>
      </c>
    </row>
    <row r="10" spans="1:3" x14ac:dyDescent="0.35">
      <c r="A10" s="2">
        <v>2</v>
      </c>
      <c r="B10" s="2">
        <v>0</v>
      </c>
      <c r="C10">
        <v>0</v>
      </c>
    </row>
    <row r="13" spans="1:3" x14ac:dyDescent="0.35">
      <c r="A13" s="2" t="s">
        <v>27</v>
      </c>
    </row>
    <row r="14" spans="1:3" x14ac:dyDescent="0.35">
      <c r="A14" s="2">
        <v>1</v>
      </c>
      <c r="B14" s="2">
        <v>0</v>
      </c>
    </row>
    <row r="15" spans="1:3" x14ac:dyDescent="0.35">
      <c r="A15" s="2">
        <v>2</v>
      </c>
      <c r="B15" s="2">
        <v>0</v>
      </c>
      <c r="C15">
        <v>0</v>
      </c>
    </row>
    <row r="21" spans="1:3" x14ac:dyDescent="0.35">
      <c r="A21" s="2" t="s">
        <v>28</v>
      </c>
    </row>
    <row r="22" spans="1:3" x14ac:dyDescent="0.35">
      <c r="A22" s="2">
        <v>1</v>
      </c>
      <c r="B22" s="2">
        <v>1</v>
      </c>
    </row>
    <row r="23" spans="1:3" x14ac:dyDescent="0.35">
      <c r="A23" s="2">
        <v>2</v>
      </c>
      <c r="B23" s="2">
        <v>5</v>
      </c>
      <c r="C2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opLeftCell="A34" workbookViewId="0">
      <selection activeCell="C3" sqref="B3:C4"/>
    </sheetView>
  </sheetViews>
  <sheetFormatPr defaultRowHeight="14.5" x14ac:dyDescent="0.35"/>
  <cols>
    <col min="1" max="1" width="22.7265625" bestFit="1" customWidth="1"/>
    <col min="2" max="2" width="21.54296875" bestFit="1" customWidth="1"/>
  </cols>
  <sheetData>
    <row r="1" spans="1:25" x14ac:dyDescent="0.35">
      <c r="A1" t="s">
        <v>29</v>
      </c>
    </row>
    <row r="2" spans="1:25" x14ac:dyDescent="0.35">
      <c r="A2" t="s">
        <v>2</v>
      </c>
      <c r="B2" t="s">
        <v>86</v>
      </c>
    </row>
    <row r="3" spans="1:25" x14ac:dyDescent="0.35">
      <c r="A3" t="s">
        <v>30</v>
      </c>
      <c r="B3" t="s">
        <v>1</v>
      </c>
      <c r="C3" t="s">
        <v>34</v>
      </c>
    </row>
    <row r="4" spans="1:25" x14ac:dyDescent="0.35">
      <c r="A4" t="s">
        <v>3</v>
      </c>
      <c r="B4" t="s">
        <v>36</v>
      </c>
    </row>
    <row r="5" spans="1:25" x14ac:dyDescent="0.35">
      <c r="A5" t="s">
        <v>33</v>
      </c>
      <c r="B5" t="s">
        <v>32</v>
      </c>
    </row>
    <row r="6" spans="1:25" x14ac:dyDescent="0.35">
      <c r="A6" t="s">
        <v>8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</row>
    <row r="7" spans="1:25" x14ac:dyDescent="0.35">
      <c r="A7" t="s">
        <v>35</v>
      </c>
      <c r="B7" s="6">
        <v>0.4819</v>
      </c>
      <c r="C7" s="6">
        <v>0.53100000000000003</v>
      </c>
      <c r="D7" s="6">
        <v>0.50139999999999996</v>
      </c>
      <c r="E7" s="6">
        <v>0.4587</v>
      </c>
      <c r="F7" s="6">
        <v>0.42799999999999999</v>
      </c>
      <c r="G7" s="5">
        <v>0.42820000000000003</v>
      </c>
      <c r="H7" s="6">
        <v>0.53259999999999996</v>
      </c>
      <c r="I7" s="5">
        <v>0.7258</v>
      </c>
      <c r="J7" s="5">
        <v>0.8</v>
      </c>
      <c r="K7" s="5">
        <v>0.80579999999999996</v>
      </c>
      <c r="L7" s="5">
        <v>0.79969999999999997</v>
      </c>
      <c r="M7" s="5">
        <v>0.79300000000000004</v>
      </c>
      <c r="N7" s="5">
        <v>0.79800000000000004</v>
      </c>
      <c r="O7" s="7">
        <v>0.75160000000000005</v>
      </c>
      <c r="P7" s="7">
        <v>0.73709999999999998</v>
      </c>
      <c r="Q7" s="7">
        <v>0.76529999999999998</v>
      </c>
      <c r="R7" s="7">
        <v>0.91420000000000001</v>
      </c>
      <c r="S7" s="7">
        <v>1</v>
      </c>
      <c r="T7" s="7">
        <v>0.94010000000000005</v>
      </c>
      <c r="U7" s="7">
        <v>0.87019999999999997</v>
      </c>
      <c r="V7" s="7">
        <v>0.79600000000000004</v>
      </c>
      <c r="W7" s="7">
        <v>0.74409999999999998</v>
      </c>
      <c r="X7" s="7">
        <v>0.64149999999999996</v>
      </c>
      <c r="Y7" s="7">
        <v>0.49690000000000001</v>
      </c>
    </row>
    <row r="12" spans="1:25" x14ac:dyDescent="0.35">
      <c r="A12" t="s">
        <v>2</v>
      </c>
      <c r="B12" t="s">
        <v>86</v>
      </c>
    </row>
    <row r="13" spans="1:25" x14ac:dyDescent="0.35">
      <c r="A13" t="s">
        <v>30</v>
      </c>
      <c r="B13" t="s">
        <v>1</v>
      </c>
      <c r="C13" t="s">
        <v>37</v>
      </c>
    </row>
    <row r="14" spans="1:25" x14ac:dyDescent="0.35">
      <c r="A14" t="s">
        <v>3</v>
      </c>
      <c r="B14" t="s">
        <v>36</v>
      </c>
    </row>
    <row r="15" spans="1:25" x14ac:dyDescent="0.35">
      <c r="A15" t="s">
        <v>33</v>
      </c>
      <c r="B15" t="s">
        <v>32</v>
      </c>
    </row>
    <row r="16" spans="1:25" x14ac:dyDescent="0.35">
      <c r="A16" t="s">
        <v>8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</row>
    <row r="17" spans="1:25" x14ac:dyDescent="0.35">
      <c r="A17" t="s">
        <v>35</v>
      </c>
      <c r="B17" s="6">
        <v>0.3271</v>
      </c>
      <c r="C17" s="6">
        <v>0.29330000000000001</v>
      </c>
      <c r="D17" s="6">
        <v>0.28870000000000001</v>
      </c>
      <c r="E17" s="6">
        <v>0.27379999999999999</v>
      </c>
      <c r="F17" s="6">
        <v>0.26340000000000002</v>
      </c>
      <c r="G17" s="6">
        <v>0.25940000000000002</v>
      </c>
      <c r="H17" s="6">
        <v>0.29649999999999999</v>
      </c>
      <c r="I17" s="6">
        <v>0.37490000000000001</v>
      </c>
      <c r="J17" s="6">
        <v>0.45950000000000002</v>
      </c>
      <c r="K17" s="6">
        <v>0.53190000000000004</v>
      </c>
      <c r="L17" s="6">
        <v>0.55789999999999995</v>
      </c>
      <c r="M17" s="6">
        <v>0.57110000000000005</v>
      </c>
      <c r="N17" s="6">
        <v>0.58779999999999999</v>
      </c>
      <c r="O17" s="6">
        <v>0.52929999999999999</v>
      </c>
      <c r="P17" s="7">
        <v>0.47910000000000003</v>
      </c>
      <c r="Q17" s="7">
        <v>0.47670000000000001</v>
      </c>
      <c r="R17" s="7">
        <v>0.49459999999999998</v>
      </c>
      <c r="S17" s="7">
        <v>0.53249999999999997</v>
      </c>
      <c r="T17" s="7">
        <v>0.51849999999999996</v>
      </c>
      <c r="U17" s="7">
        <v>0.49519999999999997</v>
      </c>
      <c r="V17" s="7">
        <v>0.47589999999999999</v>
      </c>
      <c r="W17" s="7">
        <v>0.5091</v>
      </c>
      <c r="X17" s="7">
        <v>0.50919999999999999</v>
      </c>
      <c r="Y17" s="7">
        <v>0.40429999999999999</v>
      </c>
    </row>
    <row r="22" spans="1:25" x14ac:dyDescent="0.35">
      <c r="A22" t="s">
        <v>2</v>
      </c>
      <c r="B22" t="s">
        <v>87</v>
      </c>
    </row>
    <row r="23" spans="1:25" x14ac:dyDescent="0.35">
      <c r="A23" t="s">
        <v>31</v>
      </c>
      <c r="B23" t="s">
        <v>120</v>
      </c>
    </row>
    <row r="24" spans="1:25" x14ac:dyDescent="0.35">
      <c r="A24" t="s">
        <v>30</v>
      </c>
      <c r="B24" t="s">
        <v>1</v>
      </c>
      <c r="C24" t="s">
        <v>34</v>
      </c>
    </row>
    <row r="25" spans="1:25" x14ac:dyDescent="0.35">
      <c r="A25" t="s">
        <v>3</v>
      </c>
      <c r="B25" t="s">
        <v>88</v>
      </c>
    </row>
    <row r="26" spans="1:25" x14ac:dyDescent="0.35">
      <c r="A26" t="s">
        <v>33</v>
      </c>
      <c r="B26" t="s">
        <v>32</v>
      </c>
    </row>
    <row r="27" spans="1:25" x14ac:dyDescent="0.35">
      <c r="A27" t="s">
        <v>8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  <c r="R27">
        <v>16</v>
      </c>
      <c r="S27">
        <v>17</v>
      </c>
      <c r="T27">
        <v>18</v>
      </c>
      <c r="U27">
        <v>19</v>
      </c>
      <c r="V27">
        <v>20</v>
      </c>
      <c r="W27">
        <v>21</v>
      </c>
      <c r="X27">
        <v>22</v>
      </c>
      <c r="Y27">
        <v>23</v>
      </c>
    </row>
    <row r="28" spans="1:25" x14ac:dyDescent="0.35">
      <c r="A28" t="s">
        <v>35</v>
      </c>
      <c r="B28">
        <v>0.73699999999999999</v>
      </c>
      <c r="C28">
        <v>0.74</v>
      </c>
      <c r="D28">
        <v>0.75</v>
      </c>
      <c r="E28">
        <v>0.75900000000000001</v>
      </c>
      <c r="F28">
        <v>0.75900000000000001</v>
      </c>
      <c r="G28">
        <v>0.73899999999999999</v>
      </c>
      <c r="H28">
        <v>0.70299999999999996</v>
      </c>
      <c r="I28">
        <v>0.65200000000000002</v>
      </c>
      <c r="J28">
        <v>0.65700000000000003</v>
      </c>
      <c r="K28">
        <v>0.65500000000000003</v>
      </c>
      <c r="L28">
        <v>0.67</v>
      </c>
      <c r="M28">
        <v>0.67700000000000005</v>
      </c>
      <c r="N28">
        <v>0.68400000000000005</v>
      </c>
      <c r="O28">
        <v>0.69499999999999995</v>
      </c>
      <c r="P28">
        <v>0.71</v>
      </c>
      <c r="Q28">
        <v>0.73499999999999999</v>
      </c>
      <c r="R28">
        <v>0.752</v>
      </c>
      <c r="S28">
        <v>0.75</v>
      </c>
      <c r="T28">
        <v>0.76200000000000001</v>
      </c>
      <c r="U28">
        <v>0.748</v>
      </c>
      <c r="V28">
        <v>0.72599999999999998</v>
      </c>
      <c r="W28">
        <v>0.70499999999999996</v>
      </c>
      <c r="X28">
        <v>0.68500000000000005</v>
      </c>
      <c r="Y28">
        <v>0.66600000000000004</v>
      </c>
    </row>
    <row r="32" spans="1:25" x14ac:dyDescent="0.35">
      <c r="A32" t="s">
        <v>2</v>
      </c>
      <c r="B32" t="s">
        <v>87</v>
      </c>
    </row>
    <row r="33" spans="1:25" x14ac:dyDescent="0.35">
      <c r="A33" t="s">
        <v>31</v>
      </c>
      <c r="B33" t="s">
        <v>120</v>
      </c>
    </row>
    <row r="34" spans="1:25" x14ac:dyDescent="0.35">
      <c r="A34" t="s">
        <v>30</v>
      </c>
      <c r="B34" t="s">
        <v>1</v>
      </c>
      <c r="C34" t="s">
        <v>37</v>
      </c>
    </row>
    <row r="35" spans="1:25" x14ac:dyDescent="0.35">
      <c r="A35" t="s">
        <v>3</v>
      </c>
      <c r="B35" t="s">
        <v>88</v>
      </c>
    </row>
    <row r="36" spans="1:25" x14ac:dyDescent="0.35">
      <c r="A36" t="s">
        <v>33</v>
      </c>
      <c r="B36" t="s">
        <v>32</v>
      </c>
    </row>
    <row r="37" spans="1:25" x14ac:dyDescent="0.35">
      <c r="A37" t="s">
        <v>8</v>
      </c>
      <c r="B37">
        <v>0</v>
      </c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</row>
    <row r="38" spans="1:25" x14ac:dyDescent="0.35">
      <c r="A38" t="s">
        <v>35</v>
      </c>
      <c r="B38">
        <v>0.84499999999999997</v>
      </c>
      <c r="C38">
        <v>0.83099999999999996</v>
      </c>
      <c r="D38">
        <v>0.83499999999999996</v>
      </c>
      <c r="E38">
        <v>0.84899999999999998</v>
      </c>
      <c r="F38">
        <v>0.85399999999999998</v>
      </c>
      <c r="G38">
        <v>0.84699999999999998</v>
      </c>
      <c r="H38">
        <v>0.84099999999999997</v>
      </c>
      <c r="I38">
        <v>0.82599999999999996</v>
      </c>
      <c r="J38">
        <v>0.79200000000000004</v>
      </c>
      <c r="K38">
        <v>0.75</v>
      </c>
      <c r="L38">
        <v>0.67400000000000004</v>
      </c>
      <c r="M38">
        <v>0.6</v>
      </c>
      <c r="N38">
        <v>0.60099999999999998</v>
      </c>
      <c r="O38">
        <v>0.64400000000000002</v>
      </c>
      <c r="P38">
        <v>0.69299999999999995</v>
      </c>
      <c r="Q38">
        <v>0.73699999999999999</v>
      </c>
      <c r="R38">
        <v>0.79400000000000004</v>
      </c>
      <c r="S38">
        <v>0.85299999999999998</v>
      </c>
      <c r="T38">
        <v>0.89400000000000002</v>
      </c>
      <c r="U38">
        <v>0.92900000000000005</v>
      </c>
      <c r="V38">
        <v>0.93</v>
      </c>
      <c r="W38">
        <v>0.92100000000000004</v>
      </c>
      <c r="X38">
        <v>0.89900000000000002</v>
      </c>
      <c r="Y38">
        <v>0.88500000000000001</v>
      </c>
    </row>
    <row r="42" spans="1:25" x14ac:dyDescent="0.35">
      <c r="A42" t="s">
        <v>2</v>
      </c>
      <c r="B42" t="s">
        <v>87</v>
      </c>
    </row>
    <row r="43" spans="1:25" x14ac:dyDescent="0.35">
      <c r="A43" t="s">
        <v>31</v>
      </c>
      <c r="B43" t="s">
        <v>121</v>
      </c>
    </row>
    <row r="44" spans="1:25" x14ac:dyDescent="0.35">
      <c r="A44" t="s">
        <v>30</v>
      </c>
      <c r="B44" t="s">
        <v>1</v>
      </c>
      <c r="C44" t="s">
        <v>34</v>
      </c>
    </row>
    <row r="45" spans="1:25" x14ac:dyDescent="0.35">
      <c r="A45" t="s">
        <v>3</v>
      </c>
      <c r="B45" t="s">
        <v>88</v>
      </c>
    </row>
    <row r="46" spans="1:25" x14ac:dyDescent="0.35">
      <c r="A46" t="s">
        <v>33</v>
      </c>
      <c r="B46" t="s">
        <v>32</v>
      </c>
    </row>
    <row r="47" spans="1:25" x14ac:dyDescent="0.35">
      <c r="A47" t="s">
        <v>8</v>
      </c>
      <c r="B47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>
        <v>11</v>
      </c>
      <c r="N47">
        <v>12</v>
      </c>
      <c r="O47">
        <v>13</v>
      </c>
      <c r="P47">
        <v>14</v>
      </c>
      <c r="Q47">
        <v>15</v>
      </c>
      <c r="R47">
        <v>16</v>
      </c>
      <c r="S47">
        <v>17</v>
      </c>
      <c r="T47">
        <v>18</v>
      </c>
      <c r="U47">
        <v>19</v>
      </c>
      <c r="V47">
        <v>20</v>
      </c>
      <c r="W47">
        <v>21</v>
      </c>
      <c r="X47">
        <v>22</v>
      </c>
      <c r="Y47">
        <v>23</v>
      </c>
    </row>
    <row r="48" spans="1:25" x14ac:dyDescent="0.35">
      <c r="A48" t="s">
        <v>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5.0000000000000001E-3</v>
      </c>
      <c r="I48">
        <v>0.17699999999999999</v>
      </c>
      <c r="J48">
        <v>0.38600000000000001</v>
      </c>
      <c r="K48">
        <v>0.55300000000000005</v>
      </c>
      <c r="L48">
        <v>0.65700000000000003</v>
      </c>
      <c r="M48">
        <v>0.71399999999999997</v>
      </c>
      <c r="N48">
        <v>0.71799999999999997</v>
      </c>
      <c r="O48">
        <v>0.69199999999999995</v>
      </c>
      <c r="P48">
        <v>0.63400000000000001</v>
      </c>
      <c r="Q48">
        <v>0.51600000000000001</v>
      </c>
      <c r="R48">
        <v>0.36299999999999999</v>
      </c>
      <c r="S48">
        <v>0.16400000000000001</v>
      </c>
      <c r="T48">
        <v>5.0000000000000001E-3</v>
      </c>
      <c r="U48">
        <v>0</v>
      </c>
      <c r="V48">
        <v>0</v>
      </c>
      <c r="W48">
        <v>0</v>
      </c>
      <c r="X48">
        <v>0</v>
      </c>
      <c r="Y48">
        <v>0</v>
      </c>
    </row>
    <row r="54" spans="1:25" x14ac:dyDescent="0.35">
      <c r="A54" t="s">
        <v>2</v>
      </c>
      <c r="B54" t="s">
        <v>87</v>
      </c>
    </row>
    <row r="55" spans="1:25" x14ac:dyDescent="0.35">
      <c r="A55" t="s">
        <v>31</v>
      </c>
      <c r="B55" t="s">
        <v>121</v>
      </c>
    </row>
    <row r="56" spans="1:25" x14ac:dyDescent="0.35">
      <c r="A56" t="s">
        <v>30</v>
      </c>
      <c r="B56" t="s">
        <v>1</v>
      </c>
      <c r="C56" t="s">
        <v>37</v>
      </c>
    </row>
    <row r="57" spans="1:25" x14ac:dyDescent="0.35">
      <c r="A57" t="s">
        <v>3</v>
      </c>
      <c r="B57" t="s">
        <v>88</v>
      </c>
    </row>
    <row r="58" spans="1:25" x14ac:dyDescent="0.35">
      <c r="A58" t="s">
        <v>33</v>
      </c>
      <c r="B58" t="s">
        <v>32</v>
      </c>
    </row>
    <row r="59" spans="1:25" x14ac:dyDescent="0.35">
      <c r="A59" t="s">
        <v>8</v>
      </c>
      <c r="B59">
        <v>0</v>
      </c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>
        <v>9</v>
      </c>
      <c r="L59">
        <v>10</v>
      </c>
      <c r="M59">
        <v>11</v>
      </c>
      <c r="N59">
        <v>12</v>
      </c>
      <c r="O59">
        <v>13</v>
      </c>
      <c r="P59">
        <v>14</v>
      </c>
      <c r="Q59">
        <v>15</v>
      </c>
      <c r="R59">
        <v>16</v>
      </c>
      <c r="S59">
        <v>17</v>
      </c>
      <c r="T59">
        <v>18</v>
      </c>
      <c r="U59">
        <v>19</v>
      </c>
      <c r="V59">
        <v>20</v>
      </c>
      <c r="W59">
        <v>21</v>
      </c>
      <c r="X59">
        <v>22</v>
      </c>
      <c r="Y59">
        <v>23</v>
      </c>
    </row>
    <row r="60" spans="1:25" x14ac:dyDescent="0.3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3.0000000000000001E-3</v>
      </c>
      <c r="I60">
        <v>0.13200000000000001</v>
      </c>
      <c r="J60">
        <v>0.318</v>
      </c>
      <c r="K60">
        <v>0.499</v>
      </c>
      <c r="L60">
        <v>0.60199999999999998</v>
      </c>
      <c r="M60">
        <v>0.65500000000000003</v>
      </c>
      <c r="N60">
        <v>0.65400000000000003</v>
      </c>
      <c r="O60">
        <v>0.626</v>
      </c>
      <c r="P60">
        <v>0.52100000000000002</v>
      </c>
      <c r="Q60">
        <v>0.35</v>
      </c>
      <c r="R60">
        <v>0.23200000000000001</v>
      </c>
      <c r="S60">
        <v>8.6999999999999994E-2</v>
      </c>
      <c r="T60">
        <v>1E-3</v>
      </c>
      <c r="U60">
        <v>0</v>
      </c>
      <c r="V60">
        <v>0</v>
      </c>
      <c r="W60">
        <v>0</v>
      </c>
      <c r="X60">
        <v>0</v>
      </c>
      <c r="Y60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workbookViewId="0">
      <selection activeCell="E3" sqref="E3"/>
    </sheetView>
  </sheetViews>
  <sheetFormatPr defaultColWidth="9.1796875" defaultRowHeight="14.5" x14ac:dyDescent="0.35"/>
  <cols>
    <col min="1" max="1" width="10.54296875" style="2" bestFit="1" customWidth="1"/>
    <col min="2" max="2" width="8" style="2" bestFit="1" customWidth="1"/>
    <col min="3" max="4" width="14.54296875" style="2" bestFit="1" customWidth="1"/>
    <col min="5" max="5" width="9.1796875" style="2"/>
    <col min="6" max="6" width="21.54296875" style="2" bestFit="1" customWidth="1"/>
    <col min="7" max="7" width="21.1796875" style="2" bestFit="1" customWidth="1"/>
    <col min="8" max="8" width="21.1796875" style="2" customWidth="1"/>
    <col min="9" max="9" width="17.7265625" style="2" bestFit="1" customWidth="1"/>
    <col min="10" max="10" width="9.1796875" style="2"/>
    <col min="11" max="11" width="23.453125" style="2" bestFit="1" customWidth="1"/>
    <col min="12" max="12" width="23.1796875" style="2" bestFit="1" customWidth="1"/>
    <col min="13" max="13" width="16.54296875" style="2" bestFit="1" customWidth="1"/>
    <col min="14" max="14" width="20.7265625" style="2" bestFit="1" customWidth="1"/>
    <col min="15" max="15" width="18.26953125" style="2" bestFit="1" customWidth="1"/>
    <col min="16" max="16" width="12" style="2" bestFit="1" customWidth="1"/>
    <col min="17" max="17" width="19" style="2" bestFit="1" customWidth="1"/>
    <col min="18" max="18" width="21.7265625" style="2" bestFit="1" customWidth="1"/>
    <col min="19" max="19" width="9.81640625" style="2" bestFit="1" customWidth="1"/>
    <col min="20" max="16384" width="9.1796875" style="2"/>
  </cols>
  <sheetData>
    <row r="1" spans="1:22" x14ac:dyDescent="0.35">
      <c r="A1" s="2" t="s">
        <v>87</v>
      </c>
    </row>
    <row r="2" spans="1:22" x14ac:dyDescent="0.35">
      <c r="A2" s="2" t="s">
        <v>8</v>
      </c>
      <c r="B2" s="2" t="s">
        <v>4</v>
      </c>
      <c r="C2" s="2" t="s">
        <v>31</v>
      </c>
      <c r="D2" s="2" t="s">
        <v>31</v>
      </c>
      <c r="E2" s="2" t="s">
        <v>31</v>
      </c>
      <c r="F2" s="2" t="s">
        <v>19</v>
      </c>
      <c r="G2" s="2" t="s">
        <v>88</v>
      </c>
      <c r="H2" s="2" t="s">
        <v>89</v>
      </c>
      <c r="I2" s="2" t="s">
        <v>90</v>
      </c>
      <c r="J2" s="2" t="s">
        <v>91</v>
      </c>
      <c r="K2" s="2" t="s">
        <v>6</v>
      </c>
      <c r="L2" s="2" t="s">
        <v>38</v>
      </c>
      <c r="M2" s="2" t="s">
        <v>39</v>
      </c>
      <c r="N2" s="2" t="s">
        <v>40</v>
      </c>
      <c r="O2" s="2" t="s">
        <v>41</v>
      </c>
      <c r="P2" s="2" t="s">
        <v>42</v>
      </c>
      <c r="Q2" s="2" t="s">
        <v>43</v>
      </c>
      <c r="R2" s="2" t="s">
        <v>92</v>
      </c>
      <c r="S2" s="2" t="s">
        <v>93</v>
      </c>
      <c r="T2" s="2" t="s">
        <v>83</v>
      </c>
      <c r="U2" s="2" t="s">
        <v>106</v>
      </c>
      <c r="V2" s="2" t="s">
        <v>107</v>
      </c>
    </row>
    <row r="3" spans="1:22" x14ac:dyDescent="0.35">
      <c r="A3" s="2" t="s">
        <v>47</v>
      </c>
      <c r="B3" s="2">
        <v>1</v>
      </c>
      <c r="C3" s="2" t="s">
        <v>44</v>
      </c>
      <c r="D3" s="2" t="s">
        <v>45</v>
      </c>
      <c r="E3" s="2" t="s">
        <v>127</v>
      </c>
      <c r="F3" s="2">
        <v>1</v>
      </c>
      <c r="G3" s="2">
        <v>1000</v>
      </c>
      <c r="H3" s="2">
        <v>0</v>
      </c>
      <c r="I3" s="2">
        <v>0</v>
      </c>
      <c r="J3" s="2">
        <v>0</v>
      </c>
      <c r="K3" s="2">
        <v>0</v>
      </c>
      <c r="L3" s="2">
        <v>100</v>
      </c>
      <c r="M3" s="2">
        <v>-100</v>
      </c>
      <c r="N3" s="2" t="b">
        <v>0</v>
      </c>
      <c r="O3" s="2">
        <v>0</v>
      </c>
      <c r="P3" s="2">
        <v>0</v>
      </c>
      <c r="Q3" s="2" t="b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x14ac:dyDescent="0.35">
      <c r="A4" s="2" t="s">
        <v>48</v>
      </c>
      <c r="B4" s="2">
        <v>1</v>
      </c>
      <c r="C4" s="2" t="s">
        <v>120</v>
      </c>
      <c r="D4" s="2" t="s">
        <v>46</v>
      </c>
      <c r="E4" s="2" t="s">
        <v>120</v>
      </c>
      <c r="F4" s="2">
        <v>1</v>
      </c>
      <c r="G4" s="2">
        <v>300</v>
      </c>
      <c r="H4" s="2">
        <v>0</v>
      </c>
      <c r="I4" s="2">
        <v>0</v>
      </c>
      <c r="J4" s="2">
        <v>318</v>
      </c>
      <c r="K4" s="2">
        <v>1</v>
      </c>
      <c r="L4" s="2">
        <v>100</v>
      </c>
      <c r="M4" s="2">
        <v>-100</v>
      </c>
      <c r="N4" s="2" t="b">
        <v>0</v>
      </c>
      <c r="O4" s="2">
        <v>0</v>
      </c>
      <c r="P4" s="2">
        <v>0</v>
      </c>
      <c r="Q4" s="2" t="b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x14ac:dyDescent="0.35">
      <c r="A5" s="2" t="s">
        <v>49</v>
      </c>
      <c r="B5" s="2">
        <v>2</v>
      </c>
      <c r="C5" s="2" t="s">
        <v>44</v>
      </c>
      <c r="E5" s="2" t="s">
        <v>44</v>
      </c>
      <c r="F5" s="2">
        <v>1</v>
      </c>
      <c r="G5" s="2">
        <v>1000</v>
      </c>
      <c r="H5" s="2">
        <v>0</v>
      </c>
      <c r="I5" s="2">
        <v>0</v>
      </c>
      <c r="J5" s="2">
        <v>318</v>
      </c>
      <c r="K5" s="2">
        <v>0</v>
      </c>
      <c r="L5" s="2">
        <v>100</v>
      </c>
      <c r="M5" s="2">
        <v>-100</v>
      </c>
      <c r="N5" s="2" t="b">
        <v>0</v>
      </c>
      <c r="O5" s="2">
        <v>0</v>
      </c>
      <c r="P5" s="2">
        <v>0</v>
      </c>
      <c r="Q5" s="2" t="b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x14ac:dyDescent="0.35">
      <c r="A6" s="2" t="s">
        <v>50</v>
      </c>
      <c r="B6" s="2">
        <v>3</v>
      </c>
      <c r="C6" s="2" t="s">
        <v>44</v>
      </c>
      <c r="D6" s="2" t="s">
        <v>46</v>
      </c>
      <c r="E6" s="2" t="s">
        <v>44</v>
      </c>
      <c r="F6" s="2">
        <v>1</v>
      </c>
      <c r="G6" s="2">
        <v>1000</v>
      </c>
      <c r="H6" s="2">
        <v>0</v>
      </c>
      <c r="I6" s="2">
        <v>0</v>
      </c>
      <c r="J6" s="2">
        <v>318</v>
      </c>
      <c r="K6" s="2">
        <v>0</v>
      </c>
      <c r="L6" s="2">
        <v>100</v>
      </c>
      <c r="M6" s="2">
        <v>-100</v>
      </c>
      <c r="N6" s="2" t="b">
        <v>0</v>
      </c>
      <c r="O6" s="2">
        <v>0</v>
      </c>
      <c r="P6" s="2">
        <v>0</v>
      </c>
      <c r="Q6" s="2" t="b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x14ac:dyDescent="0.35">
      <c r="A7" s="2" t="s">
        <v>51</v>
      </c>
      <c r="B7" s="2">
        <v>4</v>
      </c>
      <c r="C7" s="2" t="s">
        <v>121</v>
      </c>
      <c r="E7" s="2" t="s">
        <v>121</v>
      </c>
      <c r="F7" s="2">
        <v>1</v>
      </c>
      <c r="G7" s="2">
        <v>150</v>
      </c>
      <c r="H7" s="2">
        <v>0</v>
      </c>
      <c r="I7" s="2">
        <v>0</v>
      </c>
      <c r="J7" s="2">
        <v>318</v>
      </c>
      <c r="K7" s="2">
        <v>1</v>
      </c>
      <c r="L7" s="2">
        <v>100</v>
      </c>
      <c r="M7" s="2">
        <v>-100</v>
      </c>
      <c r="N7" s="2" t="b">
        <v>0</v>
      </c>
      <c r="O7" s="2">
        <v>0</v>
      </c>
      <c r="P7" s="2">
        <v>0</v>
      </c>
      <c r="Q7" s="2" t="b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x14ac:dyDescent="0.35">
      <c r="A8" s="2" t="s">
        <v>52</v>
      </c>
      <c r="B8" s="2">
        <v>4</v>
      </c>
      <c r="C8" s="2" t="s">
        <v>44</v>
      </c>
      <c r="D8" s="2" t="s">
        <v>46</v>
      </c>
      <c r="E8" s="2" t="s">
        <v>44</v>
      </c>
      <c r="F8" s="2">
        <v>1</v>
      </c>
      <c r="G8" s="2">
        <v>300</v>
      </c>
      <c r="H8" s="2">
        <v>0</v>
      </c>
      <c r="I8" s="2">
        <v>0</v>
      </c>
      <c r="J8" s="2">
        <v>318</v>
      </c>
      <c r="K8" s="2">
        <v>1</v>
      </c>
      <c r="L8" s="2">
        <v>100</v>
      </c>
      <c r="M8" s="2">
        <v>-100</v>
      </c>
      <c r="N8" s="2" t="b">
        <v>0</v>
      </c>
      <c r="O8" s="2">
        <v>0</v>
      </c>
      <c r="P8" s="2">
        <v>0</v>
      </c>
      <c r="Q8" s="2" t="b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</row>
    <row r="9" spans="1:22" x14ac:dyDescent="0.35">
      <c r="A9" s="2" t="s">
        <v>54</v>
      </c>
      <c r="B9" s="2">
        <v>1</v>
      </c>
      <c r="C9" s="2" t="s">
        <v>53</v>
      </c>
      <c r="E9" s="2" t="s">
        <v>53</v>
      </c>
      <c r="F9" s="2">
        <v>2</v>
      </c>
      <c r="G9" s="2">
        <v>700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 t="b">
        <v>0</v>
      </c>
      <c r="O9" s="2">
        <v>0</v>
      </c>
      <c r="P9" s="2">
        <v>0</v>
      </c>
      <c r="Q9" s="2" t="b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 x14ac:dyDescent="0.35">
      <c r="A10" s="2" t="s">
        <v>55</v>
      </c>
      <c r="B10" s="2">
        <v>2</v>
      </c>
      <c r="C10" s="2" t="s">
        <v>53</v>
      </c>
      <c r="E10" s="2" t="s">
        <v>53</v>
      </c>
      <c r="F10" s="2">
        <v>2</v>
      </c>
      <c r="G10" s="2">
        <v>400</v>
      </c>
      <c r="H10" s="2">
        <v>0</v>
      </c>
      <c r="I10" s="2">
        <v>0</v>
      </c>
      <c r="J10" s="2">
        <v>0</v>
      </c>
      <c r="K10" s="2">
        <v>1</v>
      </c>
      <c r="L10" s="2">
        <v>0</v>
      </c>
      <c r="M10" s="2">
        <v>0</v>
      </c>
      <c r="N10" s="2" t="b">
        <v>0</v>
      </c>
      <c r="O10" s="2">
        <v>0</v>
      </c>
      <c r="P10" s="2">
        <v>0</v>
      </c>
      <c r="Q10" s="2" t="b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E2" sqref="E2"/>
    </sheetView>
  </sheetViews>
  <sheetFormatPr defaultRowHeight="14.5" x14ac:dyDescent="0.35"/>
  <cols>
    <col min="1" max="1" width="10.1796875" bestFit="1" customWidth="1"/>
    <col min="4" max="4" width="20.81640625" bestFit="1" customWidth="1"/>
    <col min="5" max="5" width="20.453125" bestFit="1" customWidth="1"/>
    <col min="6" max="6" width="22.453125" bestFit="1" customWidth="1"/>
    <col min="7" max="7" width="17.81640625" bestFit="1" customWidth="1"/>
    <col min="8" max="8" width="17.54296875" bestFit="1" customWidth="1"/>
    <col min="9" max="9" width="10.453125" customWidth="1"/>
    <col min="10" max="10" width="28.453125" customWidth="1"/>
    <col min="11" max="11" width="22.54296875" bestFit="1" customWidth="1"/>
    <col min="12" max="12" width="22.1796875" bestFit="1" customWidth="1"/>
    <col min="13" max="13" width="21.81640625" bestFit="1" customWidth="1"/>
    <col min="14" max="16" width="10.54296875" bestFit="1" customWidth="1"/>
  </cols>
  <sheetData>
    <row r="1" spans="1:16" s="2" customFormat="1" x14ac:dyDescent="0.35">
      <c r="A1" s="2" t="s">
        <v>86</v>
      </c>
    </row>
    <row r="2" spans="1:16" ht="18.75" customHeight="1" x14ac:dyDescent="0.35">
      <c r="A2" s="2" t="s">
        <v>8</v>
      </c>
      <c r="B2" s="2" t="s">
        <v>3</v>
      </c>
      <c r="C2" s="2" t="s">
        <v>4</v>
      </c>
      <c r="D2" s="2" t="s">
        <v>63</v>
      </c>
      <c r="E2" s="2" t="s">
        <v>36</v>
      </c>
      <c r="F2" s="2" t="s">
        <v>65</v>
      </c>
      <c r="G2" s="2" t="s">
        <v>66</v>
      </c>
      <c r="H2" s="2" t="s">
        <v>67</v>
      </c>
      <c r="I2" s="3" t="s">
        <v>16</v>
      </c>
      <c r="J2" s="3" t="s">
        <v>68</v>
      </c>
      <c r="K2" s="2" t="s">
        <v>96</v>
      </c>
      <c r="L2" s="2" t="s">
        <v>94</v>
      </c>
      <c r="M2" s="2" t="s">
        <v>95</v>
      </c>
      <c r="N2" s="2" t="s">
        <v>18</v>
      </c>
      <c r="O2" s="2" t="s">
        <v>19</v>
      </c>
      <c r="P2" s="2" t="s">
        <v>31</v>
      </c>
    </row>
    <row r="3" spans="1:16" x14ac:dyDescent="0.35">
      <c r="A3" t="s">
        <v>59</v>
      </c>
      <c r="B3" t="s">
        <v>56</v>
      </c>
      <c r="C3">
        <v>1</v>
      </c>
      <c r="D3">
        <v>3</v>
      </c>
      <c r="E3">
        <v>150</v>
      </c>
      <c r="F3">
        <v>0</v>
      </c>
      <c r="G3">
        <v>0</v>
      </c>
      <c r="H3">
        <v>0</v>
      </c>
      <c r="I3">
        <v>230</v>
      </c>
      <c r="J3">
        <v>1</v>
      </c>
      <c r="K3">
        <v>0</v>
      </c>
      <c r="L3">
        <v>1.1000000000000001</v>
      </c>
      <c r="M3">
        <v>0.9</v>
      </c>
      <c r="N3">
        <v>1</v>
      </c>
      <c r="O3">
        <v>1</v>
      </c>
      <c r="P3" t="s">
        <v>64</v>
      </c>
    </row>
    <row r="4" spans="1:16" x14ac:dyDescent="0.35">
      <c r="A4" t="s">
        <v>60</v>
      </c>
      <c r="B4" t="s">
        <v>5</v>
      </c>
      <c r="C4">
        <v>2</v>
      </c>
      <c r="D4">
        <v>2</v>
      </c>
      <c r="E4">
        <v>510</v>
      </c>
      <c r="F4">
        <v>0</v>
      </c>
      <c r="G4">
        <v>0</v>
      </c>
      <c r="H4">
        <v>0</v>
      </c>
      <c r="I4">
        <v>230</v>
      </c>
      <c r="J4">
        <v>1</v>
      </c>
      <c r="K4">
        <v>0</v>
      </c>
      <c r="L4">
        <v>1.1000000000000001</v>
      </c>
      <c r="M4">
        <v>0.9</v>
      </c>
      <c r="N4">
        <v>1</v>
      </c>
      <c r="O4">
        <v>1</v>
      </c>
      <c r="P4" t="s">
        <v>64</v>
      </c>
    </row>
    <row r="5" spans="1:16" x14ac:dyDescent="0.35">
      <c r="A5" t="s">
        <v>61</v>
      </c>
      <c r="B5" t="s">
        <v>57</v>
      </c>
      <c r="C5">
        <v>3</v>
      </c>
      <c r="D5">
        <v>1</v>
      </c>
      <c r="E5">
        <v>600</v>
      </c>
      <c r="F5">
        <v>0</v>
      </c>
      <c r="G5">
        <v>0</v>
      </c>
      <c r="H5">
        <v>0</v>
      </c>
      <c r="I5">
        <v>230</v>
      </c>
      <c r="J5">
        <v>1</v>
      </c>
      <c r="K5">
        <v>0</v>
      </c>
      <c r="L5">
        <v>1.1000000000000001</v>
      </c>
      <c r="M5">
        <v>0.9</v>
      </c>
      <c r="N5">
        <v>1</v>
      </c>
      <c r="O5">
        <v>1</v>
      </c>
      <c r="P5" t="s">
        <v>64</v>
      </c>
    </row>
    <row r="6" spans="1:16" x14ac:dyDescent="0.35">
      <c r="A6" t="s">
        <v>62</v>
      </c>
      <c r="B6" t="s">
        <v>58</v>
      </c>
      <c r="C6">
        <v>4</v>
      </c>
      <c r="D6">
        <v>2</v>
      </c>
      <c r="E6">
        <v>240</v>
      </c>
      <c r="F6">
        <v>0</v>
      </c>
      <c r="G6">
        <v>0</v>
      </c>
      <c r="H6">
        <v>0</v>
      </c>
      <c r="I6">
        <v>230</v>
      </c>
      <c r="J6">
        <v>1</v>
      </c>
      <c r="K6">
        <v>0</v>
      </c>
      <c r="L6">
        <v>1.1000000000000001</v>
      </c>
      <c r="M6">
        <v>0.9</v>
      </c>
      <c r="N6">
        <v>1</v>
      </c>
      <c r="O6">
        <v>1</v>
      </c>
      <c r="P6" t="s">
        <v>64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K8" sqref="K8"/>
    </sheetView>
  </sheetViews>
  <sheetFormatPr defaultRowHeight="14.5" x14ac:dyDescent="0.35"/>
  <cols>
    <col min="1" max="2" width="10.26953125" bestFit="1" customWidth="1"/>
    <col min="3" max="4" width="14.26953125" bestFit="1" customWidth="1"/>
    <col min="5" max="6" width="10.26953125" bestFit="1" customWidth="1"/>
    <col min="7" max="7" width="24" bestFit="1" customWidth="1"/>
    <col min="8" max="8" width="21.453125" bestFit="1" customWidth="1"/>
    <col min="9" max="9" width="10.453125" bestFit="1" customWidth="1"/>
    <col min="10" max="10" width="27.7265625" bestFit="1" customWidth="1"/>
    <col min="11" max="11" width="11.7265625" bestFit="1" customWidth="1"/>
    <col min="12" max="12" width="15.453125" bestFit="1" customWidth="1"/>
  </cols>
  <sheetData>
    <row r="1" spans="1:14" x14ac:dyDescent="0.35">
      <c r="A1" s="1" t="s">
        <v>11</v>
      </c>
      <c r="K1" s="2"/>
      <c r="M1" s="2"/>
      <c r="N1" s="2"/>
    </row>
    <row r="2" spans="1:14" x14ac:dyDescent="0.35">
      <c r="A2" s="2" t="s">
        <v>8</v>
      </c>
      <c r="B2" s="2" t="s">
        <v>9</v>
      </c>
      <c r="C2" s="2" t="s">
        <v>10</v>
      </c>
      <c r="D2" s="2" t="s">
        <v>31</v>
      </c>
      <c r="E2" s="2" t="s">
        <v>78</v>
      </c>
      <c r="F2" s="2" t="s">
        <v>79</v>
      </c>
      <c r="G2" s="2" t="s">
        <v>80</v>
      </c>
      <c r="H2" s="2" t="s">
        <v>81</v>
      </c>
      <c r="I2" s="2" t="s">
        <v>6</v>
      </c>
      <c r="J2" s="2" t="s">
        <v>15</v>
      </c>
      <c r="K2" t="s">
        <v>82</v>
      </c>
      <c r="L2" s="1" t="s">
        <v>19</v>
      </c>
    </row>
    <row r="3" spans="1:14" x14ac:dyDescent="0.35">
      <c r="A3" t="s">
        <v>69</v>
      </c>
      <c r="B3">
        <v>1</v>
      </c>
      <c r="C3">
        <v>2</v>
      </c>
      <c r="D3" s="2" t="s">
        <v>7</v>
      </c>
      <c r="E3">
        <v>1.008E-2</v>
      </c>
      <c r="F3">
        <v>5.04E-2</v>
      </c>
      <c r="G3">
        <v>0.10249999999999999</v>
      </c>
      <c r="H3">
        <v>10000</v>
      </c>
      <c r="I3">
        <v>1</v>
      </c>
      <c r="J3" s="2">
        <v>0</v>
      </c>
      <c r="K3" t="b">
        <v>0</v>
      </c>
      <c r="L3">
        <v>1</v>
      </c>
    </row>
    <row r="4" spans="1:14" x14ac:dyDescent="0.35">
      <c r="A4" t="s">
        <v>70</v>
      </c>
      <c r="B4">
        <v>1</v>
      </c>
      <c r="C4">
        <v>3</v>
      </c>
      <c r="D4" s="2" t="s">
        <v>7</v>
      </c>
      <c r="E4">
        <v>7.4400000000000004E-3</v>
      </c>
      <c r="F4">
        <v>3.7199999999999997E-2</v>
      </c>
      <c r="G4">
        <v>7.7499999999999999E-2</v>
      </c>
      <c r="H4">
        <v>10000</v>
      </c>
      <c r="I4">
        <v>1</v>
      </c>
      <c r="J4" s="2">
        <v>0</v>
      </c>
      <c r="K4" t="b">
        <v>0</v>
      </c>
      <c r="L4">
        <v>1</v>
      </c>
    </row>
    <row r="5" spans="1:14" x14ac:dyDescent="0.35">
      <c r="A5" t="s">
        <v>71</v>
      </c>
      <c r="B5">
        <v>1</v>
      </c>
      <c r="C5">
        <v>3</v>
      </c>
      <c r="D5" s="2" t="s">
        <v>7</v>
      </c>
      <c r="E5">
        <v>7.4400000000000004E-3</v>
      </c>
      <c r="F5">
        <v>3.7199999999999997E-2</v>
      </c>
      <c r="G5">
        <v>7.7499999999999999E-2</v>
      </c>
      <c r="H5">
        <v>10000</v>
      </c>
      <c r="I5">
        <v>1</v>
      </c>
      <c r="J5" s="2">
        <v>0</v>
      </c>
      <c r="K5" t="b">
        <v>0</v>
      </c>
      <c r="L5">
        <v>1</v>
      </c>
    </row>
    <row r="6" spans="1:14" x14ac:dyDescent="0.35">
      <c r="A6" t="s">
        <v>72</v>
      </c>
      <c r="B6">
        <v>1</v>
      </c>
      <c r="C6">
        <v>3</v>
      </c>
      <c r="D6" s="2" t="s">
        <v>7</v>
      </c>
      <c r="E6">
        <v>7.4400000000000004E-3</v>
      </c>
      <c r="F6">
        <v>3.7199999999999997E-2</v>
      </c>
      <c r="G6">
        <v>7.7499999999999999E-2</v>
      </c>
      <c r="H6">
        <v>10000</v>
      </c>
      <c r="I6">
        <v>1</v>
      </c>
      <c r="J6" s="2">
        <v>0</v>
      </c>
      <c r="K6" t="b">
        <v>0</v>
      </c>
      <c r="L6">
        <v>1</v>
      </c>
    </row>
    <row r="7" spans="1:14" x14ac:dyDescent="0.35">
      <c r="A7" t="s">
        <v>73</v>
      </c>
      <c r="B7">
        <v>1</v>
      </c>
      <c r="C7">
        <v>3</v>
      </c>
      <c r="D7" s="2" t="s">
        <v>7</v>
      </c>
      <c r="E7">
        <v>7.4400000000000004E-3</v>
      </c>
      <c r="F7">
        <v>3.7199999999999997E-2</v>
      </c>
      <c r="G7">
        <v>7.7499999999999999E-2</v>
      </c>
      <c r="H7">
        <v>10000</v>
      </c>
      <c r="I7">
        <v>1</v>
      </c>
      <c r="J7" s="2">
        <v>0</v>
      </c>
      <c r="K7" t="b">
        <v>0</v>
      </c>
      <c r="L7">
        <v>1</v>
      </c>
    </row>
    <row r="8" spans="1:14" x14ac:dyDescent="0.35">
      <c r="A8" t="s">
        <v>74</v>
      </c>
      <c r="B8">
        <v>1</v>
      </c>
      <c r="C8">
        <v>3</v>
      </c>
      <c r="D8" s="2" t="s">
        <v>7</v>
      </c>
      <c r="E8">
        <v>7.4400000000000004E-3</v>
      </c>
      <c r="F8">
        <v>3.7199999999999997E-2</v>
      </c>
      <c r="G8">
        <v>7.7499999999999999E-2</v>
      </c>
      <c r="H8">
        <v>10000</v>
      </c>
      <c r="I8">
        <v>0</v>
      </c>
      <c r="J8" s="2">
        <v>100</v>
      </c>
      <c r="K8" t="b">
        <v>1</v>
      </c>
      <c r="L8">
        <v>1</v>
      </c>
    </row>
    <row r="9" spans="1:14" x14ac:dyDescent="0.35">
      <c r="A9" t="s">
        <v>75</v>
      </c>
      <c r="B9">
        <v>2</v>
      </c>
      <c r="C9">
        <v>4</v>
      </c>
      <c r="D9" s="2" t="s">
        <v>7</v>
      </c>
      <c r="E9">
        <v>7.4400000000000004E-3</v>
      </c>
      <c r="F9">
        <v>3.7199999999999997E-2</v>
      </c>
      <c r="G9">
        <v>7.7499999999999999E-2</v>
      </c>
      <c r="H9">
        <v>10000</v>
      </c>
      <c r="I9">
        <v>1</v>
      </c>
      <c r="J9" s="2">
        <v>0</v>
      </c>
      <c r="K9" t="b">
        <v>0</v>
      </c>
      <c r="L9">
        <v>1</v>
      </c>
    </row>
    <row r="10" spans="1:14" x14ac:dyDescent="0.35">
      <c r="A10" t="s">
        <v>76</v>
      </c>
      <c r="B10">
        <v>2</v>
      </c>
      <c r="C10">
        <v>4</v>
      </c>
      <c r="D10" s="2" t="s">
        <v>7</v>
      </c>
      <c r="E10">
        <v>7.4400000000000004E-3</v>
      </c>
      <c r="F10">
        <v>3.7199999999999997E-2</v>
      </c>
      <c r="G10">
        <v>7.7499999999999999E-2</v>
      </c>
      <c r="H10">
        <v>10000</v>
      </c>
      <c r="I10">
        <v>0</v>
      </c>
      <c r="J10" s="2">
        <v>200</v>
      </c>
      <c r="K10" t="b">
        <v>1</v>
      </c>
      <c r="L10">
        <v>1</v>
      </c>
    </row>
    <row r="11" spans="1:14" x14ac:dyDescent="0.35">
      <c r="A11" t="s">
        <v>77</v>
      </c>
      <c r="B11">
        <v>3</v>
      </c>
      <c r="C11">
        <v>4</v>
      </c>
      <c r="D11" s="2" t="s">
        <v>7</v>
      </c>
      <c r="E11">
        <v>1.272E-2</v>
      </c>
      <c r="F11">
        <v>6.3600000000000004E-2</v>
      </c>
      <c r="G11">
        <v>0.1275</v>
      </c>
      <c r="H11">
        <v>10000</v>
      </c>
      <c r="I11">
        <v>0</v>
      </c>
      <c r="J11" s="2">
        <v>300</v>
      </c>
      <c r="K11" t="b">
        <v>1</v>
      </c>
      <c r="L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8" sqref="B8"/>
    </sheetView>
  </sheetViews>
  <sheetFormatPr defaultRowHeight="14.5" x14ac:dyDescent="0.35"/>
  <cols>
    <col min="1" max="1" width="18.54296875" bestFit="1" customWidth="1"/>
    <col min="2" max="3" width="23" bestFit="1" customWidth="1"/>
  </cols>
  <sheetData>
    <row r="1" spans="1:3" x14ac:dyDescent="0.35">
      <c r="A1" t="s">
        <v>98</v>
      </c>
    </row>
    <row r="3" spans="1:3" x14ac:dyDescent="0.35">
      <c r="A3" s="2" t="s">
        <v>101</v>
      </c>
      <c r="B3" s="2"/>
    </row>
    <row r="4" spans="1:3" x14ac:dyDescent="0.35">
      <c r="A4" s="2" t="s">
        <v>103</v>
      </c>
      <c r="B4" s="2" t="s">
        <v>84</v>
      </c>
      <c r="C4" t="s">
        <v>100</v>
      </c>
    </row>
    <row r="5" spans="1:3" x14ac:dyDescent="0.35">
      <c r="A5" s="2" t="s">
        <v>104</v>
      </c>
      <c r="B5" s="2" t="s">
        <v>99</v>
      </c>
      <c r="C5" s="2" t="s">
        <v>97</v>
      </c>
    </row>
    <row r="6" spans="1:3" x14ac:dyDescent="0.35">
      <c r="A6" s="2" t="s">
        <v>2</v>
      </c>
      <c r="B6" s="2" t="s">
        <v>87</v>
      </c>
    </row>
    <row r="7" spans="1:3" x14ac:dyDescent="0.35">
      <c r="A7" s="2" t="s">
        <v>31</v>
      </c>
      <c r="B7" s="2" t="s">
        <v>53</v>
      </c>
    </row>
    <row r="8" spans="1:3" x14ac:dyDescent="0.35">
      <c r="A8" s="2" t="s">
        <v>8</v>
      </c>
      <c r="B8" s="2" t="s">
        <v>35</v>
      </c>
    </row>
    <row r="9" spans="1:3" x14ac:dyDescent="0.35">
      <c r="A9" s="2" t="s">
        <v>102</v>
      </c>
      <c r="B9" s="2"/>
    </row>
    <row r="10" spans="1:3" x14ac:dyDescent="0.35">
      <c r="A10" s="2"/>
      <c r="B10" s="2"/>
    </row>
    <row r="11" spans="1:3" x14ac:dyDescent="0.35">
      <c r="A11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9" sqref="D9:F9"/>
    </sheetView>
  </sheetViews>
  <sheetFormatPr defaultRowHeight="14.5" x14ac:dyDescent="0.35"/>
  <cols>
    <col min="1" max="1" width="14.81640625" bestFit="1" customWidth="1"/>
    <col min="2" max="2" width="12.453125" bestFit="1" customWidth="1"/>
    <col min="3" max="3" width="6.7265625" bestFit="1" customWidth="1"/>
    <col min="4" max="4" width="12.453125" bestFit="1" customWidth="1"/>
  </cols>
  <sheetData>
    <row r="1" spans="1:6" x14ac:dyDescent="0.35">
      <c r="A1" t="s">
        <v>109</v>
      </c>
    </row>
    <row r="3" spans="1:6" x14ac:dyDescent="0.35">
      <c r="A3" t="s">
        <v>101</v>
      </c>
    </row>
    <row r="4" spans="1:6" x14ac:dyDescent="0.35">
      <c r="A4" t="s">
        <v>21</v>
      </c>
      <c r="B4" s="1" t="s">
        <v>8</v>
      </c>
      <c r="C4" t="s">
        <v>108</v>
      </c>
      <c r="D4" t="s">
        <v>110</v>
      </c>
    </row>
    <row r="5" spans="1:6" x14ac:dyDescent="0.35">
      <c r="A5">
        <v>2</v>
      </c>
      <c r="B5" s="2" t="s">
        <v>47</v>
      </c>
      <c r="C5">
        <v>3</v>
      </c>
      <c r="D5">
        <v>70</v>
      </c>
      <c r="E5">
        <v>1</v>
      </c>
      <c r="F5">
        <v>2000</v>
      </c>
    </row>
    <row r="6" spans="1:6" x14ac:dyDescent="0.35">
      <c r="A6">
        <v>2</v>
      </c>
      <c r="B6" s="2" t="s">
        <v>49</v>
      </c>
      <c r="C6">
        <v>3</v>
      </c>
      <c r="D6">
        <v>50</v>
      </c>
      <c r="E6">
        <v>1</v>
      </c>
      <c r="F6">
        <v>2400</v>
      </c>
    </row>
    <row r="7" spans="1:6" x14ac:dyDescent="0.35">
      <c r="A7">
        <v>2</v>
      </c>
      <c r="B7" s="2" t="s">
        <v>50</v>
      </c>
      <c r="C7">
        <v>3</v>
      </c>
      <c r="D7">
        <v>40</v>
      </c>
      <c r="E7">
        <v>1</v>
      </c>
      <c r="F7">
        <v>2600</v>
      </c>
    </row>
    <row r="8" spans="1:6" x14ac:dyDescent="0.35">
      <c r="A8">
        <v>2</v>
      </c>
      <c r="B8" s="2" t="s">
        <v>52</v>
      </c>
      <c r="C8">
        <v>3</v>
      </c>
      <c r="D8">
        <v>20</v>
      </c>
      <c r="E8">
        <v>200</v>
      </c>
      <c r="F8">
        <v>3000</v>
      </c>
    </row>
    <row r="9" spans="1:6" x14ac:dyDescent="0.35">
      <c r="A9" t="s">
        <v>102</v>
      </c>
    </row>
    <row r="17" spans="1:6" x14ac:dyDescent="0.35">
      <c r="A17">
        <v>2</v>
      </c>
      <c r="B17" s="2" t="s">
        <v>51</v>
      </c>
      <c r="C17">
        <v>3</v>
      </c>
      <c r="D17">
        <v>30</v>
      </c>
      <c r="E17">
        <v>10</v>
      </c>
      <c r="F17">
        <v>2800</v>
      </c>
    </row>
    <row r="18" spans="1:6" x14ac:dyDescent="0.35">
      <c r="A18">
        <v>2</v>
      </c>
      <c r="B18" s="2" t="s">
        <v>48</v>
      </c>
      <c r="C18">
        <v>3</v>
      </c>
      <c r="D18">
        <v>60</v>
      </c>
      <c r="E18">
        <v>300</v>
      </c>
      <c r="F18">
        <v>2200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topLeftCell="A16" workbookViewId="0">
      <selection activeCell="C25" sqref="C25"/>
    </sheetView>
  </sheetViews>
  <sheetFormatPr defaultRowHeight="14.5" x14ac:dyDescent="0.35"/>
  <cols>
    <col min="1" max="1" width="16.1796875" bestFit="1" customWidth="1"/>
    <col min="2" max="3" width="23" bestFit="1" customWidth="1"/>
  </cols>
  <sheetData>
    <row r="1" spans="1:2" x14ac:dyDescent="0.35">
      <c r="A1" t="s">
        <v>27</v>
      </c>
    </row>
    <row r="3" spans="1:2" x14ac:dyDescent="0.35">
      <c r="A3" s="2" t="s">
        <v>101</v>
      </c>
      <c r="B3" s="2"/>
    </row>
    <row r="4" spans="1:2" x14ac:dyDescent="0.35">
      <c r="A4" s="2" t="s">
        <v>111</v>
      </c>
      <c r="B4" s="2" t="s">
        <v>100</v>
      </c>
    </row>
    <row r="5" spans="1:2" x14ac:dyDescent="0.35">
      <c r="A5" s="2" t="s">
        <v>3</v>
      </c>
      <c r="B5" s="2" t="s">
        <v>36</v>
      </c>
    </row>
    <row r="6" spans="1:2" x14ac:dyDescent="0.35">
      <c r="A6" s="2" t="s">
        <v>2</v>
      </c>
      <c r="B6" s="2" t="s">
        <v>86</v>
      </c>
    </row>
    <row r="7" spans="1:2" x14ac:dyDescent="0.35">
      <c r="A7" s="2" t="s">
        <v>8</v>
      </c>
      <c r="B7" s="2" t="s">
        <v>35</v>
      </c>
    </row>
    <row r="8" spans="1:2" x14ac:dyDescent="0.35">
      <c r="A8" s="2" t="s">
        <v>112</v>
      </c>
      <c r="B8" s="2" t="s">
        <v>116</v>
      </c>
    </row>
    <row r="9" spans="1:2" x14ac:dyDescent="0.35">
      <c r="A9" s="2" t="s">
        <v>113</v>
      </c>
      <c r="B9" s="2" t="s">
        <v>128</v>
      </c>
    </row>
    <row r="10" spans="1:2" x14ac:dyDescent="0.35">
      <c r="A10" s="2" t="s">
        <v>114</v>
      </c>
      <c r="B10" s="2" t="s">
        <v>115</v>
      </c>
    </row>
    <row r="11" spans="1:2" x14ac:dyDescent="0.35">
      <c r="A11" s="2" t="s">
        <v>102</v>
      </c>
    </row>
    <row r="14" spans="1:2" x14ac:dyDescent="0.35">
      <c r="A14" s="2" t="s">
        <v>101</v>
      </c>
      <c r="B14" s="2"/>
    </row>
    <row r="15" spans="1:2" x14ac:dyDescent="0.35">
      <c r="A15" s="2" t="s">
        <v>111</v>
      </c>
      <c r="B15" s="2" t="s">
        <v>100</v>
      </c>
    </row>
    <row r="16" spans="1:2" x14ac:dyDescent="0.35">
      <c r="A16" s="2" t="s">
        <v>3</v>
      </c>
      <c r="B16" s="2" t="s">
        <v>119</v>
      </c>
    </row>
    <row r="17" spans="1:2" x14ac:dyDescent="0.35">
      <c r="A17" s="2" t="s">
        <v>2</v>
      </c>
      <c r="B17" s="2" t="s">
        <v>86</v>
      </c>
    </row>
    <row r="18" spans="1:2" x14ac:dyDescent="0.35">
      <c r="A18" s="2" t="s">
        <v>8</v>
      </c>
      <c r="B18" s="2" t="s">
        <v>35</v>
      </c>
    </row>
    <row r="19" spans="1:2" x14ac:dyDescent="0.35">
      <c r="A19" s="2" t="s">
        <v>112</v>
      </c>
      <c r="B19" s="2" t="s">
        <v>104</v>
      </c>
    </row>
    <row r="20" spans="1:2" x14ac:dyDescent="0.35">
      <c r="A20" s="2" t="s">
        <v>113</v>
      </c>
      <c r="B20" s="2" t="s">
        <v>128</v>
      </c>
    </row>
    <row r="21" spans="1:2" x14ac:dyDescent="0.35">
      <c r="A21" s="2" t="s">
        <v>114</v>
      </c>
      <c r="B21" s="2" t="s">
        <v>115</v>
      </c>
    </row>
    <row r="22" spans="1:2" x14ac:dyDescent="0.35">
      <c r="A22" s="2" t="s">
        <v>102</v>
      </c>
    </row>
    <row r="27" spans="1:2" x14ac:dyDescent="0.35">
      <c r="A27" s="2" t="s">
        <v>101</v>
      </c>
      <c r="B27" s="2"/>
    </row>
    <row r="28" spans="1:2" x14ac:dyDescent="0.35">
      <c r="A28" s="2" t="s">
        <v>111</v>
      </c>
      <c r="B28" s="2" t="s">
        <v>100</v>
      </c>
    </row>
    <row r="29" spans="1:2" x14ac:dyDescent="0.35">
      <c r="A29" s="2" t="s">
        <v>3</v>
      </c>
      <c r="B29" s="2" t="s">
        <v>122</v>
      </c>
    </row>
    <row r="30" spans="1:2" x14ac:dyDescent="0.35">
      <c r="A30" s="2" t="s">
        <v>8</v>
      </c>
      <c r="B30" s="2" t="s">
        <v>35</v>
      </c>
    </row>
    <row r="31" spans="1:2" x14ac:dyDescent="0.35">
      <c r="A31" s="2" t="s">
        <v>112</v>
      </c>
      <c r="B31" s="2" t="s">
        <v>104</v>
      </c>
    </row>
    <row r="32" spans="1:2" x14ac:dyDescent="0.35">
      <c r="A32" s="2" t="s">
        <v>113</v>
      </c>
      <c r="B32" s="2" t="s">
        <v>129</v>
      </c>
    </row>
    <row r="33" spans="1:2" x14ac:dyDescent="0.35">
      <c r="A33" s="2" t="s">
        <v>114</v>
      </c>
      <c r="B33" s="2" t="s">
        <v>115</v>
      </c>
    </row>
    <row r="34" spans="1:2" x14ac:dyDescent="0.35">
      <c r="A34" s="2" t="s">
        <v>2</v>
      </c>
      <c r="B34" s="2" t="s">
        <v>87</v>
      </c>
    </row>
    <row r="35" spans="1:2" x14ac:dyDescent="0.35">
      <c r="A35" s="2" t="s">
        <v>102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26D7760A3C1F469AFD6100FC26A4FC" ma:contentTypeVersion="13" ma:contentTypeDescription="Create a new document." ma:contentTypeScope="" ma:versionID="034eb952937b7235f0911bdae931632f">
  <xsd:schema xmlns:xsd="http://www.w3.org/2001/XMLSchema" xmlns:xs="http://www.w3.org/2001/XMLSchema" xmlns:p="http://schemas.microsoft.com/office/2006/metadata/properties" xmlns:ns3="ef315e9c-09f6-4f08-8f36-bc97357cd5f0" xmlns:ns4="68c75d18-20a7-4f69-86ec-e9bf7e3de19a" targetNamespace="http://schemas.microsoft.com/office/2006/metadata/properties" ma:root="true" ma:fieldsID="1eaa6ff1e0ef27472ec4646cc52f33dd" ns3:_="" ns4:_="">
    <xsd:import namespace="ef315e9c-09f6-4f08-8f36-bc97357cd5f0"/>
    <xsd:import namespace="68c75d18-20a7-4f69-86ec-e9bf7e3de1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315e9c-09f6-4f08-8f36-bc97357cd5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c75d18-20a7-4f69-86ec-e9bf7e3de1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31E3D6-AA23-4539-B083-2A305CA51B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315e9c-09f6-4f08-8f36-bc97357cd5f0"/>
    <ds:schemaRef ds:uri="68c75d18-20a7-4f69-86ec-e9bf7e3de1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A4238A-6E06-4EAC-A00B-316A1A8A88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47E0D3-5FA8-401C-A543-3AFA6CE8D62C}">
  <ds:schemaRefs>
    <ds:schemaRef ds:uri="http://purl.org/dc/elements/1.1/"/>
    <ds:schemaRef ds:uri="http://schemas.microsoft.com/office/2006/metadata/properties"/>
    <ds:schemaRef ds:uri="http://purl.org/dc/terms/"/>
    <ds:schemaRef ds:uri="68c75d18-20a7-4f69-86ec-e9bf7e3de19a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ef315e9c-09f6-4f08-8f36-bc97357cd5f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sheet6</vt:lpstr>
      <vt:lpstr>sheet5</vt:lpstr>
      <vt:lpstr>Sheet2</vt:lpstr>
      <vt:lpstr>Sheet1</vt:lpstr>
      <vt:lpstr>sheet3</vt:lpstr>
      <vt:lpstr>sheet4</vt:lpstr>
      <vt:lpstr>Sheet7</vt:lpstr>
      <vt:lpstr>Sheet8</vt:lpstr>
      <vt:lpstr>Sheet9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Melchor gutierrez</dc:creator>
  <cp:lastModifiedBy>Jose Melchor gutierrez</cp:lastModifiedBy>
  <dcterms:created xsi:type="dcterms:W3CDTF">2020-12-16T17:40:09Z</dcterms:created>
  <dcterms:modified xsi:type="dcterms:W3CDTF">2021-06-12T18:44:13Z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0x0101004626D7760A3C1F469AFD6100FC26A4FC</vt:lpwstr>
  </property>
</Properties>
</file>