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79242rb\Desktop\_PowerTech_\"/>
    </mc:Choice>
  </mc:AlternateContent>
  <bookViews>
    <workbookView xWindow="0" yWindow="0" windowWidth="28800" windowHeight="14100" activeTab="7"/>
  </bookViews>
  <sheets>
    <sheet name="sheet6" sheetId="1" r:id="rId1"/>
    <sheet name="sheet5" sheetId="2" r:id="rId2"/>
    <sheet name="Sheet2" sheetId="9" r:id="rId3"/>
    <sheet name="Sheet1" sheetId="8" r:id="rId4"/>
    <sheet name="sheet3" sheetId="3" r:id="rId5"/>
    <sheet name="sheet4" sheetId="4" r:id="rId6"/>
    <sheet name="Sheet7" sheetId="10" r:id="rId7"/>
    <sheet name="Sheet8" sheetId="11" r:id="rId8"/>
    <sheet name="Sheet9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<sst xmlns="http://schemas.openxmlformats.org/spreadsheetml/2006/main" count="527" uniqueCount="231">
  <si>
    <t>DC Optimal Power Flow</t>
  </si>
  <si>
    <t>week</t>
  </si>
  <si>
    <t>type</t>
  </si>
  <si>
    <t>name</t>
  </si>
  <si>
    <t>number</t>
  </si>
  <si>
    <t>status</t>
  </si>
  <si>
    <t>line</t>
  </si>
  <si>
    <t>ID</t>
  </si>
  <si>
    <t>from</t>
  </si>
  <si>
    <t>to</t>
  </si>
  <si>
    <t>branch</t>
  </si>
  <si>
    <t>pyene</t>
  </si>
  <si>
    <t>Active</t>
  </si>
  <si>
    <t>Engine</t>
  </si>
  <si>
    <t>cost new branch</t>
  </si>
  <si>
    <t>BaseV</t>
  </si>
  <si>
    <t>tree</t>
  </si>
  <si>
    <t>zone</t>
  </si>
  <si>
    <t>group</t>
  </si>
  <si>
    <t>Path to files</t>
  </si>
  <si>
    <t>model</t>
  </si>
  <si>
    <t>Problem</t>
  </si>
  <si>
    <t>Characteristics</t>
  </si>
  <si>
    <t>Base Power</t>
  </si>
  <si>
    <t>names</t>
  </si>
  <si>
    <t>inputs</t>
  </si>
  <si>
    <t>outputs</t>
  </si>
  <si>
    <t>weights</t>
  </si>
  <si>
    <t>profile</t>
  </si>
  <si>
    <t>representative day</t>
  </si>
  <si>
    <t>subtype</t>
  </si>
  <si>
    <t>hour</t>
  </si>
  <si>
    <t>dataset</t>
  </si>
  <si>
    <t>weekday</t>
  </si>
  <si>
    <t>all</t>
  </si>
  <si>
    <t>active power demand</t>
  </si>
  <si>
    <t>weekend</t>
  </si>
  <si>
    <t>reactive power max limit</t>
  </si>
  <si>
    <t>reactive power min limit</t>
  </si>
  <si>
    <t>unit commitment</t>
  </si>
  <si>
    <t>cost unit commitment</t>
  </si>
  <si>
    <t>cost new generator</t>
  </si>
  <si>
    <t>GEP variable</t>
  </si>
  <si>
    <t>thermal</t>
  </si>
  <si>
    <t>hydro</t>
  </si>
  <si>
    <t>type node power flow</t>
  </si>
  <si>
    <t>demand</t>
  </si>
  <si>
    <t>reactive power demand</t>
  </si>
  <si>
    <t>shunt conductance</t>
  </si>
  <si>
    <t>shunt susceptance</t>
  </si>
  <si>
    <t>predefined voltage magnitude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</si>
  <si>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</si>
  <si>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</si>
  <si>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</si>
  <si>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</si>
  <si>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</si>
  <si>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</si>
  <si>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</si>
  <si>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</si>
  <si>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</si>
  <si>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resistance</t>
  </si>
  <si>
    <t>reactance</t>
  </si>
  <si>
    <t>line charging susceptance</t>
  </si>
  <si>
    <t>max active power flow</t>
  </si>
  <si>
    <t>TEP variable</t>
  </si>
  <si>
    <t>emissions</t>
  </si>
  <si>
    <t>balance tree</t>
  </si>
  <si>
    <t>Options</t>
  </si>
  <si>
    <t>bus</t>
  </si>
  <si>
    <t>generator</t>
  </si>
  <si>
    <t>active power max limit</t>
  </si>
  <si>
    <t>active power min limit</t>
  </si>
  <si>
    <t>fixed reactive power</t>
  </si>
  <si>
    <t>fixed active power</t>
  </si>
  <si>
    <t>fixed operation cost</t>
  </si>
  <si>
    <t>variable operation cost</t>
  </si>
  <si>
    <t>max voltage magnitude</t>
  </si>
  <si>
    <t>min voltage magnitude</t>
  </si>
  <si>
    <t>predefined voltage angle</t>
  </si>
  <si>
    <t>active power generation</t>
  </si>
  <si>
    <t>connections energy</t>
  </si>
  <si>
    <t>output</t>
  </si>
  <si>
    <t>DC OPF</t>
  </si>
  <si>
    <t>begin</t>
  </si>
  <si>
    <t>end</t>
  </si>
  <si>
    <t>problems</t>
  </si>
  <si>
    <t>variables</t>
  </si>
  <si>
    <t>multiperiod</t>
  </si>
  <si>
    <t>startup</t>
  </si>
  <si>
    <t>shutdown</t>
  </si>
  <si>
    <t>pieces</t>
  </si>
  <si>
    <t>functions</t>
  </si>
  <si>
    <t>cost function</t>
  </si>
  <si>
    <t>problem</t>
  </si>
  <si>
    <t>type information</t>
  </si>
  <si>
    <t>data device</t>
  </si>
  <si>
    <t>function</t>
  </si>
  <si>
    <t>none</t>
  </si>
  <si>
    <t>parameters</t>
  </si>
  <si>
    <t>output file name</t>
  </si>
  <si>
    <t>load curtailment</t>
  </si>
  <si>
    <t>wind</t>
  </si>
  <si>
    <t>pv</t>
  </si>
  <si>
    <t>active power generation</t>
  </si>
  <si>
    <t>transmission expansion planning</t>
  </si>
  <si>
    <t>fdif</t>
  </si>
  <si>
    <t>MOEA</t>
  </si>
  <si>
    <t>representative periods</t>
  </si>
  <si>
    <t>h5</t>
  </si>
  <si>
    <t>excel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</si>
  <si>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</si>
  <si>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</si>
  <si>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</si>
  <si>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</si>
  <si>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</si>
  <si>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</si>
  <si>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</si>
  <si>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</si>
  <si>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</si>
  <si>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</si>
  <si>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</si>
  <si>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</si>
  <si>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</si>
  <si>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</si>
  <si>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</si>
  <si>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</si>
  <si>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</si>
  <si>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</si>
  <si>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</si>
  <si>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</si>
  <si>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</si>
  <si>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</si>
  <si>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</si>
  <si>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</si>
  <si>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</si>
  <si>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</si>
  <si>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</si>
  <si>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</si>
  <si>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</si>
  <si>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</si>
  <si>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</si>
  <si>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</si>
  <si>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</si>
  <si>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</si>
  <si>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MMDH</t>
  </si>
  <si>
    <t>NYNG</t>
  </si>
  <si>
    <t>4MSE</t>
  </si>
  <si>
    <t>KRMG</t>
  </si>
  <si>
    <t>ERBC</t>
  </si>
  <si>
    <t>4KRK</t>
  </si>
  <si>
    <t>4BGW</t>
  </si>
  <si>
    <t>4BGS</t>
  </si>
  <si>
    <t>4BGE</t>
  </si>
  <si>
    <t>4BGN</t>
  </si>
  <si>
    <t>QDSG</t>
  </si>
  <si>
    <t>4AMN</t>
  </si>
  <si>
    <t>4BGC</t>
  </si>
  <si>
    <t>BSMG-1</t>
  </si>
  <si>
    <t>BSMG-2</t>
  </si>
  <si>
    <t>MNSG</t>
  </si>
  <si>
    <t>4DAL</t>
  </si>
  <si>
    <t>4KUT</t>
  </si>
  <si>
    <t>KUTP</t>
  </si>
  <si>
    <t>MUSP</t>
  </si>
  <si>
    <t>MUSG</t>
  </si>
  <si>
    <t>4BAB</t>
  </si>
  <si>
    <t>KHRG</t>
  </si>
  <si>
    <t>DEWG</t>
  </si>
  <si>
    <t>4KDS</t>
  </si>
  <si>
    <t>NSRP</t>
  </si>
  <si>
    <t>4AMR</t>
  </si>
  <si>
    <t>4QRN</t>
  </si>
  <si>
    <t>HRPT</t>
  </si>
  <si>
    <t>KAZG</t>
  </si>
  <si>
    <t>RMLG</t>
  </si>
  <si>
    <t>STBG</t>
  </si>
  <si>
    <t>4BSR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</si>
  <si>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</si>
  <si>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</si>
  <si>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</si>
  <si>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</si>
  <si>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</si>
  <si>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</si>
  <si>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</si>
  <si>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</si>
  <si>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</si>
  <si>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</si>
  <si>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</si>
  <si>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</si>
  <si>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</si>
  <si>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</si>
  <si>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</si>
  <si>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</si>
  <si>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</si>
  <si>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</si>
  <si>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</si>
  <si>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</si>
  <si>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</si>
  <si>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</si>
  <si>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</si>
  <si>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</si>
  <si>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</si>
  <si>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</si>
  <si>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</si>
  <si>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</si>
  <si>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</si>
  <si>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</si>
  <si>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</si>
  <si>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</si>
  <si>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</si>
  <si>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Hydro_1</t>
  </si>
  <si>
    <t>Thermal_1</t>
  </si>
  <si>
    <t>Thermal_2</t>
  </si>
  <si>
    <t>Thermal_3</t>
  </si>
  <si>
    <t>Thermal_4</t>
  </si>
  <si>
    <t>Thermal_5</t>
  </si>
  <si>
    <t>Thermal_6</t>
  </si>
  <si>
    <t>Thermal_7</t>
  </si>
  <si>
    <t>Thermal_8</t>
  </si>
  <si>
    <t>Thermal_9</t>
  </si>
  <si>
    <t>Thermal_10</t>
  </si>
  <si>
    <t>Thermal_11</t>
  </si>
  <si>
    <t>Thermal_12</t>
  </si>
  <si>
    <t>Thermal_13</t>
  </si>
  <si>
    <t>Thermal_14</t>
  </si>
  <si>
    <t>Thermal_15</t>
  </si>
  <si>
    <t>Thermal_16</t>
  </si>
  <si>
    <t>Thermal_17</t>
  </si>
  <si>
    <t>results_Iraq_with_Renewables</t>
  </si>
  <si>
    <t>PV_1</t>
  </si>
  <si>
    <t>Wind_1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</si>
</sst>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6" sqref="E6"/>
    </sheetView>
  </sheetViews>
  <sheetFormatPr defaultRowHeight="15" x14ac:dyDescent="0.25"/>
  <cols>
    <col min="1" max="1" width="36.140625" customWidth="1"/>
    <col min="3" max="3" width="16.140625" customWidth="1"/>
    <col min="4" max="4" width="36.7109375" bestFit="1" customWidth="1"/>
    <col min="6" max="6" width="11.5703125" bestFit="1" customWidth="1"/>
  </cols>
  <sheetData>
    <row r="1" spans="1:6" x14ac:dyDescent="0.25">
      <c r="A1" s="2" t="s">
        <v>20</v>
      </c>
    </row>
    <row r="2" spans="1:6" x14ac:dyDescent="0.25">
      <c r="A2" s="4" t="s">
        <v>21</v>
      </c>
      <c r="B2" s="1" t="s">
        <v>12</v>
      </c>
      <c r="C2" s="1" t="s">
        <v>13</v>
      </c>
      <c r="D2" s="2" t="s">
        <v>22</v>
      </c>
      <c r="E2" s="1" t="s">
        <v>67</v>
      </c>
      <c r="F2" s="1" t="s">
        <v>19</v>
      </c>
    </row>
    <row r="3" spans="1:6" x14ac:dyDescent="0.25">
      <c r="A3" s="4" t="s">
        <v>0</v>
      </c>
      <c r="B3" s="1" t="b">
        <f>TRUE</f>
        <v>1</v>
      </c>
      <c r="C3" s="1" t="s">
        <v>11</v>
      </c>
      <c r="D3" s="4" t="s">
        <v>23</v>
      </c>
      <c r="E3" s="1">
        <v>100</v>
      </c>
    </row>
    <row r="4" spans="1:6" x14ac:dyDescent="0.25">
      <c r="A4" s="4" t="s">
        <v>66</v>
      </c>
      <c r="B4" s="1" t="b">
        <v>0</v>
      </c>
      <c r="C4" s="1" t="s">
        <v>11</v>
      </c>
      <c r="D4" s="4" t="s">
        <v>87</v>
      </c>
      <c r="E4" t="b">
        <v>1</v>
      </c>
    </row>
    <row r="5" spans="1:6" x14ac:dyDescent="0.25">
      <c r="A5" s="4" t="s">
        <v>104</v>
      </c>
      <c r="B5" s="1" t="b">
        <v>0</v>
      </c>
      <c r="C5" s="1" t="s">
        <v>105</v>
      </c>
      <c r="D5" s="4" t="s">
        <v>99</v>
      </c>
      <c r="E5" t="s">
        <v>228</v>
      </c>
    </row>
    <row r="6" spans="1:6" x14ac:dyDescent="0.25">
      <c r="A6" s="4"/>
      <c r="B6" s="1"/>
      <c r="C6" s="1"/>
      <c r="D6" s="4" t="s">
        <v>106</v>
      </c>
      <c r="E6" t="b">
        <v>0</v>
      </c>
    </row>
    <row r="7" spans="1:6" x14ac:dyDescent="0.25">
      <c r="A7" s="4"/>
      <c r="B7" s="1"/>
      <c r="C7" s="1"/>
      <c r="D7" s="4" t="s">
        <v>107</v>
      </c>
      <c r="E7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3" sqref="B23"/>
    </sheetView>
  </sheetViews>
  <sheetFormatPr defaultRowHeight="15" x14ac:dyDescent="0.25"/>
  <cols>
    <col min="1" max="1" width="16.42578125" style="2" bestFit="1" customWidth="1"/>
    <col min="2" max="2" width="34.85546875" style="2" bestFit="1" customWidth="1"/>
    <col min="3" max="3" width="10.140625" bestFit="1" customWidth="1"/>
  </cols>
  <sheetData>
    <row r="1" spans="1:3" x14ac:dyDescent="0.25">
      <c r="A1" s="2" t="s">
        <v>16</v>
      </c>
    </row>
    <row r="2" spans="1:3" x14ac:dyDescent="0.25">
      <c r="A2" s="2" t="s">
        <v>24</v>
      </c>
    </row>
    <row r="3" spans="1:3" x14ac:dyDescent="0.25">
      <c r="A3" s="2">
        <v>1</v>
      </c>
      <c r="B3" s="2" t="s">
        <v>1</v>
      </c>
    </row>
    <row r="4" spans="1:3" x14ac:dyDescent="0.25">
      <c r="A4" s="2">
        <v>2</v>
      </c>
      <c r="B4" s="2" t="s">
        <v>33</v>
      </c>
      <c r="C4" t="s">
        <v>36</v>
      </c>
    </row>
    <row r="8" spans="1:3" x14ac:dyDescent="0.25">
      <c r="A8" s="2" t="s">
        <v>25</v>
      </c>
    </row>
    <row r="9" spans="1:3" x14ac:dyDescent="0.25">
      <c r="A9" s="2">
        <v>1</v>
      </c>
      <c r="B9" s="2">
        <v>0</v>
      </c>
    </row>
    <row r="10" spans="1:3" x14ac:dyDescent="0.25">
      <c r="A10" s="2">
        <v>2</v>
      </c>
      <c r="B10" s="2">
        <v>0</v>
      </c>
      <c r="C10">
        <v>0</v>
      </c>
    </row>
    <row r="13" spans="1:3" x14ac:dyDescent="0.25">
      <c r="A13" s="2" t="s">
        <v>26</v>
      </c>
    </row>
    <row r="14" spans="1:3" x14ac:dyDescent="0.25">
      <c r="A14" s="2">
        <v>1</v>
      </c>
      <c r="B14" s="2">
        <v>0</v>
      </c>
    </row>
    <row r="15" spans="1:3" x14ac:dyDescent="0.25">
      <c r="A15" s="2">
        <v>2</v>
      </c>
      <c r="B15" s="2">
        <v>0</v>
      </c>
      <c r="C15">
        <v>0</v>
      </c>
    </row>
    <row r="21" spans="1:3" x14ac:dyDescent="0.25">
      <c r="A21" s="2" t="s">
        <v>27</v>
      </c>
    </row>
    <row r="22" spans="1:3" x14ac:dyDescent="0.25">
      <c r="A22" s="2">
        <v>1</v>
      </c>
      <c r="B22" s="2">
        <v>1</v>
      </c>
    </row>
    <row r="23" spans="1:3" x14ac:dyDescent="0.25">
      <c r="A23" s="2">
        <v>2</v>
      </c>
      <c r="B23" s="2">
        <v>5</v>
      </c>
      <c r="C2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workbookViewId="0">
      <selection activeCell="D9" sqref="D9"/>
    </sheetView>
  </sheetViews>
  <sheetFormatPr defaultRowHeight="15" x14ac:dyDescent="0.25"/>
  <cols>
    <col min="1" max="1" width="22.7109375" bestFit="1" customWidth="1"/>
    <col min="2" max="2" width="21.5703125" bestFit="1" customWidth="1"/>
  </cols>
  <sheetData>
    <row r="1" spans="1:25" x14ac:dyDescent="0.25">
      <c r="A1" t="s">
        <v>28</v>
      </c>
    </row>
    <row r="2" spans="1:25" x14ac:dyDescent="0.25">
      <c r="A2" t="s">
        <v>2</v>
      </c>
      <c r="B2" t="s">
        <v>68</v>
      </c>
    </row>
    <row r="3" spans="1:25" x14ac:dyDescent="0.25">
      <c r="A3" t="s">
        <v>29</v>
      </c>
      <c r="B3" t="s">
        <v>1</v>
      </c>
      <c r="C3" t="s">
        <v>33</v>
      </c>
    </row>
    <row r="4" spans="1:25" x14ac:dyDescent="0.25">
      <c r="A4" t="s">
        <v>3</v>
      </c>
      <c r="B4" t="s">
        <v>35</v>
      </c>
    </row>
    <row r="5" spans="1:25" x14ac:dyDescent="0.25">
      <c r="A5" t="s">
        <v>32</v>
      </c>
      <c r="B5" t="s">
        <v>31</v>
      </c>
    </row>
    <row r="6" spans="1:25" x14ac:dyDescent="0.25">
      <c r="A6" t="s">
        <v>7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</row>
    <row r="7" spans="1:25" x14ac:dyDescent="0.25">
      <c r="A7" t="s">
        <v>34</v>
      </c>
      <c r="B7" s="6">
        <v>0.4819</v>
      </c>
      <c r="C7" s="6">
        <v>0.53100000000000003</v>
      </c>
      <c r="D7" s="6">
        <v>0.50139999999999996</v>
      </c>
      <c r="E7" s="6">
        <v>0.4587</v>
      </c>
      <c r="F7" s="6">
        <v>0.42799999999999999</v>
      </c>
      <c r="G7" s="5">
        <v>0.42820000000000003</v>
      </c>
      <c r="H7" s="6">
        <v>0.53259999999999996</v>
      </c>
      <c r="I7" s="5">
        <v>0.7258</v>
      </c>
      <c r="J7" s="5">
        <v>0.8</v>
      </c>
      <c r="K7" s="5">
        <v>0.80579999999999996</v>
      </c>
      <c r="L7" s="5">
        <v>0.79969999999999997</v>
      </c>
      <c r="M7" s="5">
        <v>0.79300000000000004</v>
      </c>
      <c r="N7" s="5">
        <v>0.79800000000000004</v>
      </c>
      <c r="O7" s="7">
        <v>0.75160000000000005</v>
      </c>
      <c r="P7" s="7">
        <v>0.73709999999999998</v>
      </c>
      <c r="Q7" s="7">
        <v>0.76529999999999998</v>
      </c>
      <c r="R7" s="7">
        <v>0.91420000000000001</v>
      </c>
      <c r="S7" s="7">
        <v>1</v>
      </c>
      <c r="T7" s="7">
        <v>0.94010000000000005</v>
      </c>
      <c r="U7" s="7">
        <v>0.87019999999999997</v>
      </c>
      <c r="V7" s="7">
        <v>0.79600000000000004</v>
      </c>
      <c r="W7" s="7">
        <v>0.74409999999999998</v>
      </c>
      <c r="X7" s="7">
        <v>0.64149999999999996</v>
      </c>
      <c r="Y7" s="7">
        <v>0.49690000000000001</v>
      </c>
    </row>
    <row r="12" spans="1:25" x14ac:dyDescent="0.25">
      <c r="A12" t="s">
        <v>2</v>
      </c>
      <c r="B12" t="s">
        <v>68</v>
      </c>
    </row>
    <row r="13" spans="1:25" x14ac:dyDescent="0.25">
      <c r="A13" t="s">
        <v>29</v>
      </c>
      <c r="B13" t="s">
        <v>1</v>
      </c>
      <c r="C13" t="s">
        <v>36</v>
      </c>
    </row>
    <row r="14" spans="1:25" x14ac:dyDescent="0.25">
      <c r="A14" t="s">
        <v>3</v>
      </c>
      <c r="B14" t="s">
        <v>35</v>
      </c>
    </row>
    <row r="15" spans="1:25" x14ac:dyDescent="0.25">
      <c r="A15" t="s">
        <v>32</v>
      </c>
      <c r="B15" t="s">
        <v>31</v>
      </c>
    </row>
    <row r="16" spans="1:25" x14ac:dyDescent="0.25">
      <c r="A16" t="s">
        <v>7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</row>
    <row r="17" spans="1:25" x14ac:dyDescent="0.25">
      <c r="A17" t="s">
        <v>34</v>
      </c>
      <c r="B17" s="6">
        <v>0.3271</v>
      </c>
      <c r="C17" s="6">
        <v>0.29330000000000001</v>
      </c>
      <c r="D17" s="6">
        <v>0.28870000000000001</v>
      </c>
      <c r="E17" s="6">
        <v>0.27379999999999999</v>
      </c>
      <c r="F17" s="6">
        <v>0.26340000000000002</v>
      </c>
      <c r="G17" s="6">
        <v>0.25940000000000002</v>
      </c>
      <c r="H17" s="6">
        <v>0.29649999999999999</v>
      </c>
      <c r="I17" s="6">
        <v>0.37490000000000001</v>
      </c>
      <c r="J17" s="6">
        <v>0.45950000000000002</v>
      </c>
      <c r="K17" s="6">
        <v>0.53190000000000004</v>
      </c>
      <c r="L17" s="6">
        <v>0.55789999999999995</v>
      </c>
      <c r="M17" s="6">
        <v>0.57110000000000005</v>
      </c>
      <c r="N17" s="6">
        <v>0.58779999999999999</v>
      </c>
      <c r="O17" s="6">
        <v>0.52929999999999999</v>
      </c>
      <c r="P17" s="7">
        <v>0.47910000000000003</v>
      </c>
      <c r="Q17" s="7">
        <v>0.47670000000000001</v>
      </c>
      <c r="R17" s="7">
        <v>0.49459999999999998</v>
      </c>
      <c r="S17" s="7">
        <v>0.53249999999999997</v>
      </c>
      <c r="T17" s="7">
        <v>0.51849999999999996</v>
      </c>
      <c r="U17" s="7">
        <v>0.49519999999999997</v>
      </c>
      <c r="V17" s="7">
        <v>0.47589999999999999</v>
      </c>
      <c r="W17" s="7">
        <v>0.5091</v>
      </c>
      <c r="X17" s="7">
        <v>0.50919999999999999</v>
      </c>
      <c r="Y17" s="7">
        <v>0.40429999999999999</v>
      </c>
    </row>
    <row r="22" spans="1:25" x14ac:dyDescent="0.25">
      <c r="A22" t="s">
        <v>2</v>
      </c>
      <c r="B22" t="s">
        <v>69</v>
      </c>
    </row>
    <row r="23" spans="1:25" x14ac:dyDescent="0.25">
      <c r="A23" t="s">
        <v>30</v>
      </c>
      <c r="B23" t="s">
        <v>101</v>
      </c>
    </row>
    <row r="24" spans="1:25" x14ac:dyDescent="0.25">
      <c r="A24" t="s">
        <v>29</v>
      </c>
      <c r="B24" t="s">
        <v>1</v>
      </c>
      <c r="C24" t="s">
        <v>33</v>
      </c>
    </row>
    <row r="25" spans="1:25" x14ac:dyDescent="0.25">
      <c r="A25" t="s">
        <v>3</v>
      </c>
      <c r="B25" t="s">
        <v>70</v>
      </c>
    </row>
    <row r="26" spans="1:25" x14ac:dyDescent="0.25">
      <c r="A26" t="s">
        <v>32</v>
      </c>
      <c r="B26" t="s">
        <v>31</v>
      </c>
    </row>
    <row r="27" spans="1:25" x14ac:dyDescent="0.25">
      <c r="A27" t="s">
        <v>7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  <c r="S27">
        <v>17</v>
      </c>
      <c r="T27">
        <v>18</v>
      </c>
      <c r="U27">
        <v>19</v>
      </c>
      <c r="V27">
        <v>20</v>
      </c>
      <c r="W27">
        <v>21</v>
      </c>
      <c r="X27">
        <v>22</v>
      </c>
      <c r="Y27">
        <v>23</v>
      </c>
    </row>
    <row r="28" spans="1:25" x14ac:dyDescent="0.25">
      <c r="A28" t="s">
        <v>34</v>
      </c>
      <c r="B28">
        <v>0.73699999999999999</v>
      </c>
      <c r="C28">
        <v>0.74</v>
      </c>
      <c r="D28">
        <v>0.75</v>
      </c>
      <c r="E28">
        <v>0.75900000000000001</v>
      </c>
      <c r="F28">
        <v>0.75900000000000001</v>
      </c>
      <c r="G28">
        <v>0.73899999999999999</v>
      </c>
      <c r="H28">
        <v>0.70299999999999996</v>
      </c>
      <c r="I28">
        <v>0.65200000000000002</v>
      </c>
      <c r="J28">
        <v>0.65700000000000003</v>
      </c>
      <c r="K28">
        <v>0.65500000000000003</v>
      </c>
      <c r="L28">
        <v>0.67</v>
      </c>
      <c r="M28">
        <v>0.67700000000000005</v>
      </c>
      <c r="N28">
        <v>0.68400000000000005</v>
      </c>
      <c r="O28">
        <v>0.69499999999999995</v>
      </c>
      <c r="P28">
        <v>0.71</v>
      </c>
      <c r="Q28">
        <v>0.73499999999999999</v>
      </c>
      <c r="R28">
        <v>0.752</v>
      </c>
      <c r="S28">
        <v>0.75</v>
      </c>
      <c r="T28">
        <v>0.76200000000000001</v>
      </c>
      <c r="U28">
        <v>0.748</v>
      </c>
      <c r="V28">
        <v>0.72599999999999998</v>
      </c>
      <c r="W28">
        <v>0.70499999999999996</v>
      </c>
      <c r="X28">
        <v>0.68500000000000005</v>
      </c>
      <c r="Y28">
        <v>0.66600000000000004</v>
      </c>
    </row>
    <row r="32" spans="1:25" x14ac:dyDescent="0.25">
      <c r="A32" t="s">
        <v>2</v>
      </c>
      <c r="B32" t="s">
        <v>69</v>
      </c>
    </row>
    <row r="33" spans="1:25" x14ac:dyDescent="0.25">
      <c r="A33" t="s">
        <v>30</v>
      </c>
      <c r="B33" t="s">
        <v>101</v>
      </c>
    </row>
    <row r="34" spans="1:25" x14ac:dyDescent="0.25">
      <c r="A34" t="s">
        <v>29</v>
      </c>
      <c r="B34" t="s">
        <v>1</v>
      </c>
      <c r="C34" t="s">
        <v>36</v>
      </c>
    </row>
    <row r="35" spans="1:25" x14ac:dyDescent="0.25">
      <c r="A35" t="s">
        <v>3</v>
      </c>
      <c r="B35" t="s">
        <v>70</v>
      </c>
    </row>
    <row r="36" spans="1:25" x14ac:dyDescent="0.25">
      <c r="A36" t="s">
        <v>32</v>
      </c>
      <c r="B36" t="s">
        <v>31</v>
      </c>
    </row>
    <row r="37" spans="1:25" x14ac:dyDescent="0.25">
      <c r="A37" t="s">
        <v>7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</row>
    <row r="38" spans="1:25" x14ac:dyDescent="0.25">
      <c r="A38" t="s">
        <v>34</v>
      </c>
      <c r="B38">
        <v>0.84499999999999997</v>
      </c>
      <c r="C38">
        <v>0.83099999999999996</v>
      </c>
      <c r="D38">
        <v>0.83499999999999996</v>
      </c>
      <c r="E38">
        <v>0.84899999999999998</v>
      </c>
      <c r="F38">
        <v>0.85399999999999998</v>
      </c>
      <c r="G38">
        <v>0.84699999999999998</v>
      </c>
      <c r="H38">
        <v>0.84099999999999997</v>
      </c>
      <c r="I38">
        <v>0.82599999999999996</v>
      </c>
      <c r="J38">
        <v>0.79200000000000004</v>
      </c>
      <c r="K38">
        <v>0.75</v>
      </c>
      <c r="L38">
        <v>0.67400000000000004</v>
      </c>
      <c r="M38">
        <v>0.6</v>
      </c>
      <c r="N38">
        <v>0.60099999999999998</v>
      </c>
      <c r="O38">
        <v>0.64400000000000002</v>
      </c>
      <c r="P38">
        <v>0.69299999999999995</v>
      </c>
      <c r="Q38">
        <v>0.73699999999999999</v>
      </c>
      <c r="R38">
        <v>0.79400000000000004</v>
      </c>
      <c r="S38">
        <v>0.85299999999999998</v>
      </c>
      <c r="T38">
        <v>0.89400000000000002</v>
      </c>
      <c r="U38">
        <v>0.92900000000000005</v>
      </c>
      <c r="V38">
        <v>0.93</v>
      </c>
      <c r="W38">
        <v>0.92100000000000004</v>
      </c>
      <c r="X38">
        <v>0.89900000000000002</v>
      </c>
      <c r="Y38">
        <v>0.88500000000000001</v>
      </c>
    </row>
    <row r="42" spans="1:25" x14ac:dyDescent="0.25">
      <c r="A42" t="s">
        <v>2</v>
      </c>
      <c r="B42" t="s">
        <v>69</v>
      </c>
    </row>
    <row r="43" spans="1:25" x14ac:dyDescent="0.25">
      <c r="A43" t="s">
        <v>30</v>
      </c>
      <c r="B43" t="s">
        <v>102</v>
      </c>
    </row>
    <row r="44" spans="1:25" x14ac:dyDescent="0.25">
      <c r="A44" t="s">
        <v>29</v>
      </c>
      <c r="B44" t="s">
        <v>1</v>
      </c>
      <c r="C44" t="s">
        <v>33</v>
      </c>
    </row>
    <row r="45" spans="1:25" x14ac:dyDescent="0.25">
      <c r="A45" t="s">
        <v>3</v>
      </c>
      <c r="B45" t="s">
        <v>70</v>
      </c>
    </row>
    <row r="46" spans="1:25" x14ac:dyDescent="0.25">
      <c r="A46" t="s">
        <v>32</v>
      </c>
      <c r="B46" t="s">
        <v>31</v>
      </c>
    </row>
    <row r="47" spans="1:25" x14ac:dyDescent="0.25">
      <c r="A47" t="s">
        <v>7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  <c r="W47">
        <v>21</v>
      </c>
      <c r="X47">
        <v>22</v>
      </c>
      <c r="Y47">
        <v>23</v>
      </c>
    </row>
    <row r="48" spans="1:25" x14ac:dyDescent="0.25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5.0000000000000001E-3</v>
      </c>
      <c r="I48">
        <v>0.17699999999999999</v>
      </c>
      <c r="J48">
        <v>0.38600000000000001</v>
      </c>
      <c r="K48">
        <v>0.55300000000000005</v>
      </c>
      <c r="L48">
        <v>0.65700000000000003</v>
      </c>
      <c r="M48">
        <v>0.71399999999999997</v>
      </c>
      <c r="N48">
        <v>0.71799999999999997</v>
      </c>
      <c r="O48">
        <v>0.69199999999999995</v>
      </c>
      <c r="P48">
        <v>0.63400000000000001</v>
      </c>
      <c r="Q48">
        <v>0.51600000000000001</v>
      </c>
      <c r="R48">
        <v>0.36299999999999999</v>
      </c>
      <c r="S48">
        <v>0.16400000000000001</v>
      </c>
      <c r="T48">
        <v>5.0000000000000001E-3</v>
      </c>
      <c r="U48">
        <v>0</v>
      </c>
      <c r="V48">
        <v>0</v>
      </c>
      <c r="W48">
        <v>0</v>
      </c>
      <c r="X48">
        <v>0</v>
      </c>
      <c r="Y48">
        <v>0</v>
      </c>
    </row>
    <row r="54" spans="1:25" x14ac:dyDescent="0.25">
      <c r="A54" t="s">
        <v>2</v>
      </c>
      <c r="B54" t="s">
        <v>69</v>
      </c>
    </row>
    <row r="55" spans="1:25" x14ac:dyDescent="0.25">
      <c r="A55" t="s">
        <v>30</v>
      </c>
      <c r="B55" t="s">
        <v>102</v>
      </c>
    </row>
    <row r="56" spans="1:25" x14ac:dyDescent="0.25">
      <c r="A56" t="s">
        <v>29</v>
      </c>
      <c r="B56" t="s">
        <v>1</v>
      </c>
      <c r="C56" t="s">
        <v>36</v>
      </c>
    </row>
    <row r="57" spans="1:25" x14ac:dyDescent="0.25">
      <c r="A57" t="s">
        <v>3</v>
      </c>
      <c r="B57" t="s">
        <v>70</v>
      </c>
    </row>
    <row r="58" spans="1:25" x14ac:dyDescent="0.25">
      <c r="A58" t="s">
        <v>32</v>
      </c>
      <c r="B58" t="s">
        <v>31</v>
      </c>
    </row>
    <row r="59" spans="1:25" x14ac:dyDescent="0.25">
      <c r="A59" t="s">
        <v>7</v>
      </c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  <c r="N59">
        <v>12</v>
      </c>
      <c r="O59">
        <v>13</v>
      </c>
      <c r="P59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</row>
    <row r="60" spans="1:25" x14ac:dyDescent="0.25">
      <c r="A60" t="s">
        <v>34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3.0000000000000001E-3</v>
      </c>
      <c r="I60">
        <v>0.13200000000000001</v>
      </c>
      <c r="J60">
        <v>0.318</v>
      </c>
      <c r="K60">
        <v>0.499</v>
      </c>
      <c r="L60">
        <v>0.60199999999999998</v>
      </c>
      <c r="M60">
        <v>0.65500000000000003</v>
      </c>
      <c r="N60">
        <v>0.65400000000000003</v>
      </c>
      <c r="O60">
        <v>0.626</v>
      </c>
      <c r="P60">
        <v>0.52100000000000002</v>
      </c>
      <c r="Q60">
        <v>0.35</v>
      </c>
      <c r="R60">
        <v>0.23200000000000001</v>
      </c>
      <c r="S60">
        <v>8.6999999999999994E-2</v>
      </c>
      <c r="T60">
        <v>1E-3</v>
      </c>
      <c r="U60">
        <v>0</v>
      </c>
      <c r="V60">
        <v>0</v>
      </c>
      <c r="W60">
        <v>0</v>
      </c>
      <c r="X60">
        <v>0</v>
      </c>
      <c r="Y6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A3" sqref="A3:A22"/>
    </sheetView>
  </sheetViews>
  <sheetFormatPr defaultColWidth="9.140625" defaultRowHeight="15" x14ac:dyDescent="0.25"/>
  <cols>
    <col min="1" max="1" width="11.28515625" style="2" bestFit="1" customWidth="1"/>
    <col min="2" max="2" width="8" style="2" bestFit="1" customWidth="1"/>
    <col min="3" max="3" width="14.5703125" style="2" bestFit="1" customWidth="1"/>
    <col min="4" max="4" width="14.5703125" style="2" customWidth="1"/>
    <col min="5" max="5" width="9.140625" style="2" customWidth="1"/>
    <col min="6" max="6" width="21.5703125" style="2" customWidth="1"/>
    <col min="7" max="7" width="21.140625" style="2" bestFit="1" customWidth="1"/>
    <col min="8" max="8" width="21.140625" style="2" customWidth="1"/>
    <col min="9" max="10" width="17.7109375" style="2" bestFit="1" customWidth="1"/>
    <col min="11" max="11" width="23.42578125" style="2" bestFit="1" customWidth="1"/>
    <col min="12" max="12" width="23.140625" style="2" bestFit="1" customWidth="1"/>
    <col min="13" max="13" width="16.5703125" style="2" bestFit="1" customWidth="1"/>
    <col min="14" max="14" width="20.7109375" style="2" bestFit="1" customWidth="1"/>
    <col min="15" max="15" width="18.28515625" style="2" bestFit="1" customWidth="1"/>
    <col min="16" max="16" width="12" style="2" bestFit="1" customWidth="1"/>
    <col min="17" max="17" width="19" style="2" bestFit="1" customWidth="1"/>
    <col min="18" max="18" width="21.7109375" style="2" bestFit="1" customWidth="1"/>
    <col min="19" max="19" width="9.85546875" style="2" bestFit="1" customWidth="1"/>
    <col min="20" max="16384" width="9.140625" style="2"/>
  </cols>
  <sheetData>
    <row r="1" spans="1:22" x14ac:dyDescent="0.25">
      <c r="A1" s="2" t="s">
        <v>69</v>
      </c>
    </row>
    <row r="2" spans="1:22" x14ac:dyDescent="0.25">
      <c r="A2" s="2" t="s">
        <v>7</v>
      </c>
      <c r="B2" s="2" t="s">
        <v>4</v>
      </c>
      <c r="C2" s="2" t="s">
        <v>30</v>
      </c>
      <c r="D2" s="2" t="s">
        <v>30</v>
      </c>
      <c r="E2" s="2" t="s">
        <v>30</v>
      </c>
      <c r="F2" s="2" t="s">
        <v>18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5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2" t="s">
        <v>42</v>
      </c>
      <c r="R2" s="2" t="s">
        <v>74</v>
      </c>
      <c r="S2" s="2" t="s">
        <v>75</v>
      </c>
      <c r="T2" s="2" t="s">
        <v>65</v>
      </c>
      <c r="U2" s="2" t="s">
        <v>88</v>
      </c>
      <c r="V2" s="2" t="s">
        <v>89</v>
      </c>
    </row>
    <row r="3" spans="1:22" x14ac:dyDescent="0.25">
      <c r="A3" s="2" t="s">
        <v>210</v>
      </c>
      <c r="B3" s="2">
        <v>1</v>
      </c>
      <c r="C3" s="2" t="s">
        <v>44</v>
      </c>
      <c r="D3" s="2" t="s">
        <v>44</v>
      </c>
      <c r="E3" s="2" t="s">
        <v>44</v>
      </c>
      <c r="F3" s="2">
        <v>1</v>
      </c>
      <c r="G3" s="2">
        <v>240</v>
      </c>
      <c r="H3" s="2">
        <v>0</v>
      </c>
      <c r="I3" s="2">
        <v>0</v>
      </c>
      <c r="J3" s="2">
        <v>0</v>
      </c>
      <c r="K3" s="2">
        <v>1</v>
      </c>
      <c r="L3" s="2">
        <v>100</v>
      </c>
      <c r="M3" s="2">
        <v>-100</v>
      </c>
      <c r="N3" s="2" t="b">
        <v>0</v>
      </c>
      <c r="O3" s="2">
        <v>0</v>
      </c>
      <c r="P3" s="2">
        <v>0</v>
      </c>
      <c r="Q3" s="2" t="b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x14ac:dyDescent="0.25">
      <c r="A4" s="2" t="s">
        <v>229</v>
      </c>
      <c r="B4" s="2">
        <v>20</v>
      </c>
      <c r="C4" s="2" t="s">
        <v>102</v>
      </c>
      <c r="D4" s="2" t="s">
        <v>102</v>
      </c>
      <c r="E4" s="2" t="s">
        <v>102</v>
      </c>
      <c r="F4" s="2">
        <v>1</v>
      </c>
      <c r="G4" s="2">
        <v>500</v>
      </c>
      <c r="H4" s="2">
        <v>0</v>
      </c>
      <c r="I4" s="2">
        <v>0</v>
      </c>
      <c r="J4" s="2">
        <v>0</v>
      </c>
      <c r="K4" s="2">
        <v>1</v>
      </c>
      <c r="L4" s="2">
        <v>100</v>
      </c>
      <c r="M4" s="2">
        <v>-100</v>
      </c>
      <c r="N4" s="2" t="b">
        <v>0</v>
      </c>
      <c r="O4" s="2">
        <v>0</v>
      </c>
      <c r="P4" s="2">
        <v>0</v>
      </c>
      <c r="Q4" s="2" t="b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x14ac:dyDescent="0.25">
      <c r="A5" s="2" t="s">
        <v>230</v>
      </c>
      <c r="B5" s="2">
        <v>26</v>
      </c>
      <c r="C5" s="2" t="s">
        <v>101</v>
      </c>
      <c r="D5" s="2" t="s">
        <v>101</v>
      </c>
      <c r="E5" s="2" t="s">
        <v>101</v>
      </c>
      <c r="F5" s="2">
        <v>1</v>
      </c>
      <c r="G5" s="2">
        <v>500</v>
      </c>
      <c r="H5" s="2">
        <v>0</v>
      </c>
      <c r="I5" s="2">
        <v>0</v>
      </c>
      <c r="J5" s="2">
        <v>0</v>
      </c>
      <c r="K5" s="2">
        <v>1</v>
      </c>
      <c r="L5" s="2">
        <v>100</v>
      </c>
      <c r="M5" s="2">
        <v>-100</v>
      </c>
      <c r="N5" s="2" t="b">
        <v>0</v>
      </c>
      <c r="O5" s="2">
        <v>0</v>
      </c>
      <c r="P5" s="2">
        <v>0</v>
      </c>
      <c r="Q5" s="2" t="b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x14ac:dyDescent="0.25">
      <c r="A6" s="2" t="s">
        <v>211</v>
      </c>
      <c r="B6" s="2">
        <v>4</v>
      </c>
      <c r="C6" s="2" t="s">
        <v>43</v>
      </c>
      <c r="D6" s="2" t="s">
        <v>43</v>
      </c>
      <c r="E6" s="2" t="s">
        <v>43</v>
      </c>
      <c r="F6" s="2">
        <v>1</v>
      </c>
      <c r="G6" s="2">
        <v>360</v>
      </c>
      <c r="H6" s="2">
        <v>0</v>
      </c>
      <c r="I6" s="2">
        <v>0</v>
      </c>
      <c r="J6" s="2">
        <v>0</v>
      </c>
      <c r="K6" s="2">
        <v>1</v>
      </c>
      <c r="L6" s="2">
        <v>100</v>
      </c>
      <c r="M6" s="2">
        <v>-100</v>
      </c>
      <c r="N6" s="2" t="b">
        <v>0</v>
      </c>
      <c r="O6" s="2">
        <v>0</v>
      </c>
      <c r="P6" s="2">
        <v>0</v>
      </c>
      <c r="Q6" s="2" t="b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x14ac:dyDescent="0.25">
      <c r="A7" s="2" t="s">
        <v>212</v>
      </c>
      <c r="B7" s="2">
        <v>6</v>
      </c>
      <c r="C7" s="2" t="s">
        <v>43</v>
      </c>
      <c r="D7" s="2" t="s">
        <v>43</v>
      </c>
      <c r="E7" s="2" t="s">
        <v>43</v>
      </c>
      <c r="F7" s="2">
        <v>1</v>
      </c>
      <c r="G7" s="2">
        <v>304.39999999999998</v>
      </c>
      <c r="H7" s="2">
        <v>0</v>
      </c>
      <c r="I7" s="2">
        <v>0</v>
      </c>
      <c r="J7" s="2">
        <v>0</v>
      </c>
      <c r="K7" s="2">
        <v>1</v>
      </c>
      <c r="L7" s="2">
        <v>100</v>
      </c>
      <c r="M7" s="2">
        <v>-100</v>
      </c>
      <c r="N7" s="2" t="b">
        <v>0</v>
      </c>
      <c r="O7" s="2">
        <v>0</v>
      </c>
      <c r="P7" s="2">
        <v>0</v>
      </c>
      <c r="Q7" s="2" t="b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x14ac:dyDescent="0.25">
      <c r="A8" s="2" t="s">
        <v>213</v>
      </c>
      <c r="B8" s="2">
        <v>11</v>
      </c>
      <c r="C8" s="2" t="s">
        <v>43</v>
      </c>
      <c r="D8" s="2" t="s">
        <v>43</v>
      </c>
      <c r="E8" s="2" t="s">
        <v>43</v>
      </c>
      <c r="F8" s="2">
        <v>1</v>
      </c>
      <c r="G8" s="2">
        <v>690.7</v>
      </c>
      <c r="H8" s="2">
        <v>0</v>
      </c>
      <c r="I8" s="2">
        <v>0</v>
      </c>
      <c r="J8" s="2">
        <v>0</v>
      </c>
      <c r="K8" s="2">
        <v>1</v>
      </c>
      <c r="L8" s="2">
        <v>100</v>
      </c>
      <c r="M8" s="2">
        <v>-100</v>
      </c>
      <c r="N8" s="2" t="b">
        <v>0</v>
      </c>
      <c r="O8" s="2">
        <v>0</v>
      </c>
      <c r="P8" s="2">
        <v>0</v>
      </c>
      <c r="Q8" s="2" t="b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x14ac:dyDescent="0.25">
      <c r="A9" s="2" t="s">
        <v>214</v>
      </c>
      <c r="B9" s="2">
        <v>14</v>
      </c>
      <c r="C9" s="2" t="s">
        <v>43</v>
      </c>
      <c r="D9" s="2" t="s">
        <v>43</v>
      </c>
      <c r="E9" s="2" t="s">
        <v>43</v>
      </c>
      <c r="F9" s="2">
        <v>1</v>
      </c>
      <c r="G9" s="2">
        <v>980</v>
      </c>
      <c r="H9" s="2">
        <v>0</v>
      </c>
      <c r="I9" s="2">
        <v>0</v>
      </c>
      <c r="J9" s="2">
        <v>0</v>
      </c>
      <c r="K9" s="2">
        <v>1</v>
      </c>
      <c r="L9" s="2">
        <v>100</v>
      </c>
      <c r="M9" s="2">
        <v>-100</v>
      </c>
      <c r="N9" s="2" t="b">
        <v>0</v>
      </c>
      <c r="O9" s="2">
        <v>0</v>
      </c>
      <c r="P9" s="2">
        <v>0</v>
      </c>
      <c r="Q9" s="2" t="b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x14ac:dyDescent="0.25">
      <c r="A10" s="2" t="s">
        <v>215</v>
      </c>
      <c r="B10" s="2">
        <v>15</v>
      </c>
      <c r="C10" s="2" t="s">
        <v>43</v>
      </c>
      <c r="D10" s="2" t="s">
        <v>43</v>
      </c>
      <c r="E10" s="2" t="s">
        <v>43</v>
      </c>
      <c r="F10" s="2">
        <v>1</v>
      </c>
      <c r="G10" s="2">
        <v>490</v>
      </c>
      <c r="H10" s="2">
        <v>0</v>
      </c>
      <c r="I10" s="2">
        <v>0</v>
      </c>
      <c r="J10" s="2">
        <v>0</v>
      </c>
      <c r="K10" s="2">
        <v>1</v>
      </c>
      <c r="L10" s="2">
        <v>100</v>
      </c>
      <c r="M10" s="2">
        <v>-100</v>
      </c>
      <c r="N10" s="2" t="b">
        <v>0</v>
      </c>
      <c r="O10" s="2">
        <v>0</v>
      </c>
      <c r="P10" s="2">
        <v>0</v>
      </c>
      <c r="Q10" s="2" t="b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x14ac:dyDescent="0.25">
      <c r="A11" s="2" t="s">
        <v>216</v>
      </c>
      <c r="B11" s="2">
        <v>16</v>
      </c>
      <c r="C11" s="2" t="s">
        <v>43</v>
      </c>
      <c r="D11" s="2" t="s">
        <v>43</v>
      </c>
      <c r="E11" s="2" t="s">
        <v>43</v>
      </c>
      <c r="F11" s="2">
        <v>1</v>
      </c>
      <c r="G11" s="2">
        <v>325</v>
      </c>
      <c r="H11" s="2">
        <v>0</v>
      </c>
      <c r="I11" s="2">
        <v>0</v>
      </c>
      <c r="J11" s="2">
        <v>0</v>
      </c>
      <c r="K11" s="2">
        <v>1</v>
      </c>
      <c r="L11" s="2">
        <v>100</v>
      </c>
      <c r="M11" s="2">
        <v>-100</v>
      </c>
      <c r="N11" s="2" t="b">
        <v>0</v>
      </c>
      <c r="O11" s="2">
        <v>0</v>
      </c>
      <c r="P11" s="2">
        <v>0</v>
      </c>
      <c r="Q11" s="2" t="b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x14ac:dyDescent="0.25">
      <c r="A12" s="2" t="s">
        <v>217</v>
      </c>
      <c r="B12" s="2">
        <v>19</v>
      </c>
      <c r="C12" s="2" t="s">
        <v>43</v>
      </c>
      <c r="D12" s="2" t="s">
        <v>43</v>
      </c>
      <c r="E12" s="2" t="s">
        <v>43</v>
      </c>
      <c r="F12" s="2">
        <v>1</v>
      </c>
      <c r="G12" s="2">
        <v>2443.33</v>
      </c>
      <c r="H12" s="2">
        <v>0</v>
      </c>
      <c r="I12" s="2">
        <v>0</v>
      </c>
      <c r="J12" s="2">
        <v>0</v>
      </c>
      <c r="K12" s="2">
        <v>1</v>
      </c>
      <c r="L12" s="2">
        <v>100</v>
      </c>
      <c r="M12" s="2">
        <v>-100</v>
      </c>
      <c r="N12" s="2" t="b">
        <v>0</v>
      </c>
      <c r="O12" s="2">
        <v>0</v>
      </c>
      <c r="P12" s="2">
        <v>0</v>
      </c>
      <c r="Q12" s="2" t="b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25">
      <c r="A13" s="2" t="s">
        <v>218</v>
      </c>
      <c r="B13" s="2">
        <v>20</v>
      </c>
      <c r="C13" s="2" t="s">
        <v>43</v>
      </c>
      <c r="D13" s="2" t="s">
        <v>43</v>
      </c>
      <c r="E13" s="2" t="s">
        <v>43</v>
      </c>
      <c r="F13" s="2">
        <v>1</v>
      </c>
      <c r="G13" s="2">
        <v>800</v>
      </c>
      <c r="H13" s="2">
        <v>0</v>
      </c>
      <c r="I13" s="2">
        <v>0</v>
      </c>
      <c r="J13" s="2">
        <v>0</v>
      </c>
      <c r="K13" s="2">
        <v>1</v>
      </c>
      <c r="L13" s="2">
        <v>100</v>
      </c>
      <c r="M13" s="2">
        <v>-100</v>
      </c>
      <c r="N13" s="2" t="b">
        <v>0</v>
      </c>
      <c r="O13" s="2">
        <v>0</v>
      </c>
      <c r="P13" s="2">
        <v>0</v>
      </c>
      <c r="Q13" s="2" t="b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x14ac:dyDescent="0.25">
      <c r="A14" s="2" t="s">
        <v>219</v>
      </c>
      <c r="B14" s="2">
        <v>21</v>
      </c>
      <c r="C14" s="2" t="s">
        <v>43</v>
      </c>
      <c r="D14" s="2" t="s">
        <v>43</v>
      </c>
      <c r="E14" s="2" t="s">
        <v>43</v>
      </c>
      <c r="F14" s="2">
        <v>1</v>
      </c>
      <c r="G14" s="2">
        <v>166.3</v>
      </c>
      <c r="H14" s="2">
        <v>0</v>
      </c>
      <c r="I14" s="2">
        <v>0</v>
      </c>
      <c r="J14" s="2">
        <v>0</v>
      </c>
      <c r="K14" s="2">
        <v>1</v>
      </c>
      <c r="L14" s="2">
        <v>100</v>
      </c>
      <c r="M14" s="2">
        <v>-100</v>
      </c>
      <c r="N14" s="2" t="b">
        <v>0</v>
      </c>
      <c r="O14" s="2">
        <v>0</v>
      </c>
      <c r="P14" s="2">
        <v>0</v>
      </c>
      <c r="Q14" s="2" t="b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 x14ac:dyDescent="0.25">
      <c r="A15" s="2" t="s">
        <v>220</v>
      </c>
      <c r="B15" s="2">
        <v>23</v>
      </c>
      <c r="C15" s="2" t="s">
        <v>43</v>
      </c>
      <c r="D15" s="2" t="s">
        <v>43</v>
      </c>
      <c r="E15" s="2" t="s">
        <v>43</v>
      </c>
      <c r="F15" s="2">
        <v>1</v>
      </c>
      <c r="G15" s="2">
        <v>746</v>
      </c>
      <c r="H15" s="2">
        <v>0</v>
      </c>
      <c r="I15" s="2">
        <v>0</v>
      </c>
      <c r="J15" s="2">
        <v>0</v>
      </c>
      <c r="K15" s="2">
        <v>1</v>
      </c>
      <c r="L15" s="2">
        <v>100</v>
      </c>
      <c r="M15" s="2">
        <v>-100</v>
      </c>
      <c r="N15" s="2" t="b">
        <v>0</v>
      </c>
      <c r="O15" s="2">
        <v>0</v>
      </c>
      <c r="P15" s="2">
        <v>0</v>
      </c>
      <c r="Q15" s="2" t="b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x14ac:dyDescent="0.25">
      <c r="A16" s="2" t="s">
        <v>221</v>
      </c>
      <c r="B16" s="2">
        <v>24</v>
      </c>
      <c r="C16" s="2" t="s">
        <v>43</v>
      </c>
      <c r="D16" s="2" t="s">
        <v>43</v>
      </c>
      <c r="E16" s="2" t="s">
        <v>43</v>
      </c>
      <c r="F16" s="2">
        <v>1</v>
      </c>
      <c r="G16" s="2">
        <v>345.8</v>
      </c>
      <c r="H16" s="2">
        <v>0</v>
      </c>
      <c r="I16" s="2">
        <v>0</v>
      </c>
      <c r="J16" s="2">
        <v>0</v>
      </c>
      <c r="K16" s="2">
        <v>1</v>
      </c>
      <c r="L16" s="2">
        <v>100</v>
      </c>
      <c r="M16" s="2">
        <v>-100</v>
      </c>
      <c r="N16" s="2" t="b">
        <v>0</v>
      </c>
      <c r="O16" s="2">
        <v>0</v>
      </c>
      <c r="P16" s="2">
        <v>0</v>
      </c>
      <c r="Q16" s="2" t="b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x14ac:dyDescent="0.25">
      <c r="A17" s="2" t="s">
        <v>222</v>
      </c>
      <c r="B17" s="2">
        <v>26</v>
      </c>
      <c r="C17" s="2" t="s">
        <v>43</v>
      </c>
      <c r="D17" s="2" t="s">
        <v>43</v>
      </c>
      <c r="E17" s="2" t="s">
        <v>43</v>
      </c>
      <c r="F17" s="2">
        <v>1</v>
      </c>
      <c r="G17" s="2">
        <v>524.20000000000005</v>
      </c>
      <c r="H17" s="2">
        <v>0</v>
      </c>
      <c r="I17" s="2">
        <v>0</v>
      </c>
      <c r="J17" s="2">
        <v>0</v>
      </c>
      <c r="K17" s="2">
        <v>1</v>
      </c>
      <c r="L17" s="2">
        <v>100</v>
      </c>
      <c r="M17" s="2">
        <v>-100</v>
      </c>
      <c r="N17" s="2" t="b">
        <v>0</v>
      </c>
      <c r="O17" s="2">
        <v>0</v>
      </c>
      <c r="P17" s="2">
        <v>0</v>
      </c>
      <c r="Q17" s="2" t="b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25">
      <c r="A18" s="2" t="s">
        <v>223</v>
      </c>
      <c r="B18" s="2">
        <v>27</v>
      </c>
      <c r="C18" s="2" t="s">
        <v>43</v>
      </c>
      <c r="D18" s="2" t="s">
        <v>43</v>
      </c>
      <c r="E18" s="2" t="s">
        <v>43</v>
      </c>
      <c r="F18" s="2">
        <v>1</v>
      </c>
      <c r="G18" s="2">
        <v>345.8</v>
      </c>
      <c r="H18" s="2">
        <v>0</v>
      </c>
      <c r="I18" s="2">
        <v>0</v>
      </c>
      <c r="J18" s="2">
        <v>0</v>
      </c>
      <c r="K18" s="2">
        <v>1</v>
      </c>
      <c r="L18" s="2">
        <v>100</v>
      </c>
      <c r="M18" s="2">
        <v>-100</v>
      </c>
      <c r="N18" s="2" t="b">
        <v>0</v>
      </c>
      <c r="O18" s="2">
        <v>0</v>
      </c>
      <c r="P18" s="2">
        <v>0</v>
      </c>
      <c r="Q18" s="2" t="b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25">
      <c r="A19" s="2" t="s">
        <v>224</v>
      </c>
      <c r="B19" s="2">
        <v>29</v>
      </c>
      <c r="C19" s="2" t="s">
        <v>43</v>
      </c>
      <c r="D19" s="2" t="s">
        <v>43</v>
      </c>
      <c r="E19" s="2" t="s">
        <v>43</v>
      </c>
      <c r="F19" s="2">
        <v>1</v>
      </c>
      <c r="G19" s="2">
        <v>116.5</v>
      </c>
      <c r="H19" s="2">
        <v>0</v>
      </c>
      <c r="I19" s="2">
        <v>0</v>
      </c>
      <c r="J19" s="2">
        <v>0</v>
      </c>
      <c r="K19" s="2">
        <v>1</v>
      </c>
      <c r="L19" s="2">
        <v>100</v>
      </c>
      <c r="M19" s="2">
        <v>-100</v>
      </c>
      <c r="N19" s="2" t="b">
        <v>0</v>
      </c>
      <c r="O19" s="2">
        <v>0</v>
      </c>
      <c r="P19" s="2">
        <v>0</v>
      </c>
      <c r="Q19" s="2" t="b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 x14ac:dyDescent="0.25">
      <c r="A20" s="2" t="s">
        <v>225</v>
      </c>
      <c r="B20" s="2">
        <v>30</v>
      </c>
      <c r="C20" s="2" t="s">
        <v>43</v>
      </c>
      <c r="D20" s="2" t="s">
        <v>43</v>
      </c>
      <c r="E20" s="2" t="s">
        <v>43</v>
      </c>
      <c r="F20" s="2">
        <v>1</v>
      </c>
      <c r="G20" s="2">
        <v>758.7</v>
      </c>
      <c r="H20" s="2">
        <v>0</v>
      </c>
      <c r="I20" s="2">
        <v>0</v>
      </c>
      <c r="J20" s="2">
        <v>0</v>
      </c>
      <c r="K20" s="2">
        <v>1</v>
      </c>
      <c r="L20" s="2">
        <v>100</v>
      </c>
      <c r="M20" s="2">
        <v>-100</v>
      </c>
      <c r="N20" s="2" t="b">
        <v>0</v>
      </c>
      <c r="O20" s="2">
        <v>0</v>
      </c>
      <c r="P20" s="2">
        <v>0</v>
      </c>
      <c r="Q20" s="2" t="b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 x14ac:dyDescent="0.25">
      <c r="A21" s="2" t="s">
        <v>226</v>
      </c>
      <c r="B21" s="2">
        <v>31</v>
      </c>
      <c r="C21" s="2" t="s">
        <v>43</v>
      </c>
      <c r="D21" s="2" t="s">
        <v>43</v>
      </c>
      <c r="E21" s="2" t="s">
        <v>43</v>
      </c>
      <c r="F21" s="2">
        <v>1</v>
      </c>
      <c r="G21" s="2">
        <v>980.4</v>
      </c>
      <c r="H21" s="2">
        <v>0</v>
      </c>
      <c r="I21" s="2">
        <v>0</v>
      </c>
      <c r="J21" s="2">
        <v>0</v>
      </c>
      <c r="K21" s="2">
        <v>1</v>
      </c>
      <c r="L21" s="2">
        <v>100</v>
      </c>
      <c r="M21" s="2">
        <v>-100</v>
      </c>
      <c r="N21" s="2" t="b">
        <v>0</v>
      </c>
      <c r="O21" s="2">
        <v>0</v>
      </c>
      <c r="P21" s="2">
        <v>0</v>
      </c>
      <c r="Q21" s="2" t="b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 x14ac:dyDescent="0.25">
      <c r="A22" s="2" t="s">
        <v>227</v>
      </c>
      <c r="B22" s="2">
        <v>32</v>
      </c>
      <c r="C22" s="2" t="s">
        <v>43</v>
      </c>
      <c r="D22" s="2" t="s">
        <v>43</v>
      </c>
      <c r="E22" s="2" t="s">
        <v>43</v>
      </c>
      <c r="F22" s="2">
        <v>1</v>
      </c>
      <c r="G22" s="2">
        <v>769</v>
      </c>
      <c r="H22" s="2">
        <v>0</v>
      </c>
      <c r="I22" s="2">
        <v>0</v>
      </c>
      <c r="J22" s="2">
        <v>0</v>
      </c>
      <c r="K22" s="2">
        <v>1</v>
      </c>
      <c r="L22" s="2">
        <v>100</v>
      </c>
      <c r="M22" s="2">
        <v>-100</v>
      </c>
      <c r="N22" s="2" t="b">
        <v>0</v>
      </c>
      <c r="O22" s="2">
        <v>0</v>
      </c>
      <c r="P22" s="2">
        <v>0</v>
      </c>
      <c r="Q22" s="2" t="b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H10" sqref="H10"/>
    </sheetView>
  </sheetViews>
  <sheetFormatPr defaultRowHeight="15" x14ac:dyDescent="0.25"/>
  <cols>
    <col min="1" max="1" width="9.140625" style="8"/>
    <col min="2" max="2" width="15.140625" style="8" hidden="1" customWidth="1"/>
    <col min="3" max="16" width="15.140625" style="8" customWidth="1"/>
    <col min="17" max="16384" width="9.140625" style="8"/>
  </cols>
  <sheetData>
    <row r="1" spans="1:16" x14ac:dyDescent="0.2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8.75" customHeight="1" x14ac:dyDescent="0.25">
      <c r="A2" s="3" t="s">
        <v>7</v>
      </c>
      <c r="B2" s="3" t="s">
        <v>3</v>
      </c>
      <c r="C2" s="3" t="s">
        <v>4</v>
      </c>
      <c r="D2" s="3" t="s">
        <v>45</v>
      </c>
      <c r="E2" s="3" t="s">
        <v>35</v>
      </c>
      <c r="F2" s="3" t="s">
        <v>47</v>
      </c>
      <c r="G2" s="3" t="s">
        <v>48</v>
      </c>
      <c r="H2" s="3" t="s">
        <v>49</v>
      </c>
      <c r="I2" s="3" t="s">
        <v>15</v>
      </c>
      <c r="J2" s="3" t="s">
        <v>50</v>
      </c>
      <c r="K2" s="3" t="s">
        <v>78</v>
      </c>
      <c r="L2" s="3" t="s">
        <v>76</v>
      </c>
      <c r="M2" s="3" t="s">
        <v>77</v>
      </c>
      <c r="N2" s="3" t="s">
        <v>17</v>
      </c>
      <c r="O2" s="3" t="s">
        <v>18</v>
      </c>
      <c r="P2" s="3" t="s">
        <v>30</v>
      </c>
    </row>
    <row r="3" spans="1:16" x14ac:dyDescent="0.25">
      <c r="A3" s="8" t="s">
        <v>177</v>
      </c>
      <c r="B3" s="8" t="s">
        <v>144</v>
      </c>
      <c r="C3" s="8">
        <v>1</v>
      </c>
      <c r="D3" s="8">
        <v>2</v>
      </c>
      <c r="E3" s="8">
        <v>0</v>
      </c>
      <c r="F3" s="8">
        <v>0</v>
      </c>
      <c r="G3" s="8">
        <v>0</v>
      </c>
      <c r="H3" s="8">
        <v>0</v>
      </c>
      <c r="I3" s="8">
        <v>400</v>
      </c>
      <c r="J3" s="8">
        <v>1</v>
      </c>
      <c r="K3" s="8">
        <v>0</v>
      </c>
      <c r="L3" s="8">
        <v>1.1000000000000001</v>
      </c>
      <c r="M3" s="8">
        <v>0.9</v>
      </c>
      <c r="N3" s="8">
        <v>1</v>
      </c>
      <c r="O3" s="8">
        <v>1</v>
      </c>
      <c r="P3" s="8" t="s">
        <v>46</v>
      </c>
    </row>
    <row r="4" spans="1:16" x14ac:dyDescent="0.25">
      <c r="A4" s="8" t="s">
        <v>178</v>
      </c>
      <c r="B4" s="8" t="s">
        <v>145</v>
      </c>
      <c r="C4" s="8">
        <v>2</v>
      </c>
      <c r="D4" s="8">
        <v>1</v>
      </c>
      <c r="E4" s="8">
        <v>198.2</v>
      </c>
      <c r="F4" s="8">
        <v>115.1</v>
      </c>
      <c r="G4" s="8">
        <v>0</v>
      </c>
      <c r="H4" s="8">
        <v>0</v>
      </c>
      <c r="I4" s="8">
        <v>400</v>
      </c>
      <c r="J4" s="8">
        <v>1</v>
      </c>
      <c r="K4" s="8">
        <v>0</v>
      </c>
      <c r="L4" s="8">
        <v>1.1000000000000001</v>
      </c>
      <c r="M4" s="8">
        <v>0.9</v>
      </c>
      <c r="N4" s="8">
        <v>1</v>
      </c>
      <c r="O4" s="8">
        <v>1</v>
      </c>
      <c r="P4" s="8" t="s">
        <v>46</v>
      </c>
    </row>
    <row r="5" spans="1:16" x14ac:dyDescent="0.25">
      <c r="A5" s="8" t="s">
        <v>179</v>
      </c>
      <c r="B5" s="8" t="s">
        <v>146</v>
      </c>
      <c r="C5" s="8">
        <v>3</v>
      </c>
      <c r="D5" s="8">
        <v>1</v>
      </c>
      <c r="E5" s="8">
        <v>403.2</v>
      </c>
      <c r="F5" s="8">
        <v>273</v>
      </c>
      <c r="G5" s="8">
        <v>0</v>
      </c>
      <c r="H5" s="8">
        <v>0</v>
      </c>
      <c r="I5" s="8">
        <v>400</v>
      </c>
      <c r="J5" s="8">
        <v>1</v>
      </c>
      <c r="K5" s="8">
        <v>0</v>
      </c>
      <c r="L5" s="8">
        <v>1.1000000000000001</v>
      </c>
      <c r="M5" s="8">
        <v>0.9</v>
      </c>
      <c r="N5" s="8">
        <v>1</v>
      </c>
      <c r="O5" s="8">
        <v>1</v>
      </c>
      <c r="P5" s="8" t="s">
        <v>46</v>
      </c>
    </row>
    <row r="6" spans="1:16" x14ac:dyDescent="0.25">
      <c r="A6" s="8" t="s">
        <v>180</v>
      </c>
      <c r="B6" s="8" t="s">
        <v>147</v>
      </c>
      <c r="C6" s="8">
        <v>4</v>
      </c>
      <c r="D6" s="8">
        <v>2</v>
      </c>
      <c r="E6" s="8">
        <v>0</v>
      </c>
      <c r="F6" s="8">
        <v>0</v>
      </c>
      <c r="G6" s="8">
        <v>0</v>
      </c>
      <c r="H6" s="8">
        <v>0</v>
      </c>
      <c r="I6" s="8">
        <v>400</v>
      </c>
      <c r="J6" s="8">
        <v>1</v>
      </c>
      <c r="K6" s="8">
        <v>0</v>
      </c>
      <c r="L6" s="8">
        <v>1.1000000000000001</v>
      </c>
      <c r="M6" s="8">
        <v>0.9</v>
      </c>
      <c r="N6" s="8">
        <v>1</v>
      </c>
      <c r="O6" s="8">
        <v>1</v>
      </c>
      <c r="P6" s="8" t="s">
        <v>46</v>
      </c>
    </row>
    <row r="7" spans="1:16" x14ac:dyDescent="0.25">
      <c r="A7" s="8" t="s">
        <v>181</v>
      </c>
      <c r="B7" s="8" t="s">
        <v>148</v>
      </c>
      <c r="C7" s="8">
        <v>5</v>
      </c>
      <c r="D7" s="8">
        <v>1</v>
      </c>
      <c r="E7" s="8">
        <v>0</v>
      </c>
      <c r="F7" s="8">
        <v>0</v>
      </c>
      <c r="G7" s="8">
        <v>0</v>
      </c>
      <c r="H7" s="8">
        <v>0</v>
      </c>
      <c r="I7" s="8">
        <v>400</v>
      </c>
      <c r="J7" s="8">
        <v>1</v>
      </c>
      <c r="K7" s="8">
        <v>0</v>
      </c>
      <c r="L7" s="8">
        <v>1.1000000000000001</v>
      </c>
      <c r="M7" s="8">
        <v>0.9</v>
      </c>
      <c r="N7" s="8">
        <v>1</v>
      </c>
      <c r="O7" s="8">
        <v>1</v>
      </c>
      <c r="P7" s="8" t="s">
        <v>46</v>
      </c>
    </row>
    <row r="8" spans="1:16" x14ac:dyDescent="0.25">
      <c r="A8" s="8" t="s">
        <v>182</v>
      </c>
      <c r="B8" s="8" t="s">
        <v>149</v>
      </c>
      <c r="C8" s="8">
        <v>6</v>
      </c>
      <c r="D8" s="8">
        <v>2</v>
      </c>
      <c r="E8" s="8">
        <v>537.20000000000005</v>
      </c>
      <c r="F8" s="8">
        <v>184</v>
      </c>
      <c r="G8" s="8">
        <v>0</v>
      </c>
      <c r="H8" s="8">
        <v>0</v>
      </c>
      <c r="I8" s="8">
        <v>400</v>
      </c>
      <c r="J8" s="8">
        <v>1</v>
      </c>
      <c r="K8" s="8">
        <v>0</v>
      </c>
      <c r="L8" s="8">
        <v>1.1000000000000001</v>
      </c>
      <c r="M8" s="8">
        <v>0.9</v>
      </c>
      <c r="N8" s="8">
        <v>1</v>
      </c>
      <c r="O8" s="8">
        <v>1</v>
      </c>
      <c r="P8" s="8" t="s">
        <v>46</v>
      </c>
    </row>
    <row r="9" spans="1:16" x14ac:dyDescent="0.25">
      <c r="A9" s="8" t="s">
        <v>183</v>
      </c>
      <c r="B9" s="8" t="s">
        <v>150</v>
      </c>
      <c r="C9" s="8">
        <v>7</v>
      </c>
      <c r="D9" s="8">
        <v>1</v>
      </c>
      <c r="E9" s="8">
        <v>571.79999999999995</v>
      </c>
      <c r="F9" s="8">
        <v>115.1</v>
      </c>
      <c r="G9" s="8">
        <v>0</v>
      </c>
      <c r="H9" s="8">
        <v>0</v>
      </c>
      <c r="I9" s="8">
        <v>400</v>
      </c>
      <c r="J9" s="8">
        <v>1</v>
      </c>
      <c r="K9" s="8">
        <v>0</v>
      </c>
      <c r="L9" s="8">
        <v>1.1000000000000001</v>
      </c>
      <c r="M9" s="8">
        <v>0.9</v>
      </c>
      <c r="N9" s="8">
        <v>1</v>
      </c>
      <c r="O9" s="8">
        <v>1</v>
      </c>
      <c r="P9" s="8" t="s">
        <v>46</v>
      </c>
    </row>
    <row r="10" spans="1:16" x14ac:dyDescent="0.25">
      <c r="A10" s="8" t="s">
        <v>184</v>
      </c>
      <c r="B10" s="8" t="s">
        <v>151</v>
      </c>
      <c r="C10" s="8">
        <v>8</v>
      </c>
      <c r="D10" s="8">
        <v>1</v>
      </c>
      <c r="E10" s="8">
        <v>517.6</v>
      </c>
      <c r="F10" s="8">
        <v>173.9</v>
      </c>
      <c r="G10" s="8">
        <v>0</v>
      </c>
      <c r="H10" s="8">
        <v>0</v>
      </c>
      <c r="I10" s="8">
        <v>400</v>
      </c>
      <c r="J10" s="8">
        <v>1</v>
      </c>
      <c r="K10" s="8">
        <v>0</v>
      </c>
      <c r="L10" s="8">
        <v>1.1000000000000001</v>
      </c>
      <c r="M10" s="8">
        <v>0.9</v>
      </c>
      <c r="N10" s="8">
        <v>1</v>
      </c>
      <c r="O10" s="8">
        <v>1</v>
      </c>
      <c r="P10" s="8" t="s">
        <v>46</v>
      </c>
    </row>
    <row r="11" spans="1:16" x14ac:dyDescent="0.25">
      <c r="A11" s="8" t="s">
        <v>185</v>
      </c>
      <c r="B11" s="8" t="s">
        <v>152</v>
      </c>
      <c r="C11" s="8">
        <v>9</v>
      </c>
      <c r="D11" s="8">
        <v>1</v>
      </c>
      <c r="E11" s="8">
        <v>303.39999999999998</v>
      </c>
      <c r="F11" s="8">
        <v>-1.9</v>
      </c>
      <c r="G11" s="8">
        <v>0</v>
      </c>
      <c r="H11" s="8">
        <v>0</v>
      </c>
      <c r="I11" s="8">
        <v>400</v>
      </c>
      <c r="J11" s="8">
        <v>1</v>
      </c>
      <c r="K11" s="8">
        <v>0</v>
      </c>
      <c r="L11" s="8">
        <v>1.1000000000000001</v>
      </c>
      <c r="M11" s="8">
        <v>0.9</v>
      </c>
      <c r="N11" s="8">
        <v>1</v>
      </c>
      <c r="O11" s="8">
        <v>1</v>
      </c>
      <c r="P11" s="8" t="s">
        <v>46</v>
      </c>
    </row>
    <row r="12" spans="1:16" x14ac:dyDescent="0.25">
      <c r="A12" s="8" t="s">
        <v>186</v>
      </c>
      <c r="B12" s="8" t="s">
        <v>153</v>
      </c>
      <c r="C12" s="8">
        <v>10</v>
      </c>
      <c r="D12" s="8">
        <v>1</v>
      </c>
      <c r="E12" s="8">
        <v>674.2</v>
      </c>
      <c r="F12" s="8">
        <v>77</v>
      </c>
      <c r="G12" s="8">
        <v>0</v>
      </c>
      <c r="H12" s="8">
        <v>0</v>
      </c>
      <c r="I12" s="8">
        <v>400</v>
      </c>
      <c r="J12" s="8">
        <v>1</v>
      </c>
      <c r="K12" s="8">
        <v>0</v>
      </c>
      <c r="L12" s="8">
        <v>1.1000000000000001</v>
      </c>
      <c r="M12" s="8">
        <v>0.9</v>
      </c>
      <c r="N12" s="8">
        <v>1</v>
      </c>
      <c r="O12" s="8">
        <v>1</v>
      </c>
      <c r="P12" s="8" t="s">
        <v>46</v>
      </c>
    </row>
    <row r="13" spans="1:16" x14ac:dyDescent="0.25">
      <c r="A13" s="8" t="s">
        <v>187</v>
      </c>
      <c r="B13" s="8" t="s">
        <v>154</v>
      </c>
      <c r="C13" s="8">
        <v>11</v>
      </c>
      <c r="D13" s="8">
        <v>2</v>
      </c>
      <c r="E13" s="8">
        <v>235.4</v>
      </c>
      <c r="F13" s="8">
        <v>133.80000000000001</v>
      </c>
      <c r="G13" s="8">
        <v>0</v>
      </c>
      <c r="H13" s="8">
        <v>0</v>
      </c>
      <c r="I13" s="8">
        <v>400</v>
      </c>
      <c r="J13" s="8">
        <v>1</v>
      </c>
      <c r="K13" s="8">
        <v>0</v>
      </c>
      <c r="L13" s="8">
        <v>1.1000000000000001</v>
      </c>
      <c r="M13" s="8">
        <v>0.9</v>
      </c>
      <c r="N13" s="8">
        <v>1</v>
      </c>
      <c r="O13" s="8">
        <v>1</v>
      </c>
      <c r="P13" s="8" t="s">
        <v>46</v>
      </c>
    </row>
    <row r="14" spans="1:16" x14ac:dyDescent="0.25">
      <c r="A14" s="8" t="s">
        <v>188</v>
      </c>
      <c r="B14" s="8" t="s">
        <v>155</v>
      </c>
      <c r="C14" s="8">
        <v>12</v>
      </c>
      <c r="D14" s="8">
        <v>1</v>
      </c>
      <c r="E14" s="8">
        <v>647.1</v>
      </c>
      <c r="F14" s="8">
        <v>243.9</v>
      </c>
      <c r="G14" s="8">
        <v>0</v>
      </c>
      <c r="H14" s="8">
        <v>0</v>
      </c>
      <c r="I14" s="8">
        <v>400</v>
      </c>
      <c r="J14" s="8">
        <v>1</v>
      </c>
      <c r="K14" s="8">
        <v>0</v>
      </c>
      <c r="L14" s="8">
        <v>1.1000000000000001</v>
      </c>
      <c r="M14" s="8">
        <v>0.9</v>
      </c>
      <c r="N14" s="8">
        <v>1</v>
      </c>
      <c r="O14" s="8">
        <v>1</v>
      </c>
      <c r="P14" s="8" t="s">
        <v>46</v>
      </c>
    </row>
    <row r="15" spans="1:16" x14ac:dyDescent="0.25">
      <c r="A15" s="8" t="s">
        <v>189</v>
      </c>
      <c r="B15" s="8" t="s">
        <v>156</v>
      </c>
      <c r="C15" s="8">
        <v>13</v>
      </c>
      <c r="D15" s="8">
        <v>1</v>
      </c>
      <c r="E15" s="8">
        <v>581.20000000000005</v>
      </c>
      <c r="F15" s="8">
        <v>113.1</v>
      </c>
      <c r="G15" s="8">
        <v>0</v>
      </c>
      <c r="H15" s="8">
        <v>0</v>
      </c>
      <c r="I15" s="8">
        <v>400</v>
      </c>
      <c r="J15" s="8">
        <v>1</v>
      </c>
      <c r="K15" s="8">
        <v>0</v>
      </c>
      <c r="L15" s="8">
        <v>1.1000000000000001</v>
      </c>
      <c r="M15" s="8">
        <v>0.9</v>
      </c>
      <c r="N15" s="8">
        <v>1</v>
      </c>
      <c r="O15" s="8">
        <v>1</v>
      </c>
      <c r="P15" s="8" t="s">
        <v>46</v>
      </c>
    </row>
    <row r="16" spans="1:16" x14ac:dyDescent="0.25">
      <c r="A16" s="8" t="s">
        <v>190</v>
      </c>
      <c r="B16" s="8" t="s">
        <v>157</v>
      </c>
      <c r="C16" s="8">
        <v>14</v>
      </c>
      <c r="D16" s="8">
        <v>2</v>
      </c>
      <c r="E16" s="8">
        <v>0</v>
      </c>
      <c r="F16" s="8">
        <v>0</v>
      </c>
      <c r="G16" s="8">
        <v>0</v>
      </c>
      <c r="H16" s="8">
        <v>0</v>
      </c>
      <c r="I16" s="8">
        <v>400</v>
      </c>
      <c r="J16" s="8">
        <v>1</v>
      </c>
      <c r="K16" s="8">
        <v>0</v>
      </c>
      <c r="L16" s="8">
        <v>1.1000000000000001</v>
      </c>
      <c r="M16" s="8">
        <v>0.9</v>
      </c>
      <c r="N16" s="8">
        <v>1</v>
      </c>
      <c r="O16" s="8">
        <v>1</v>
      </c>
      <c r="P16" s="8" t="s">
        <v>46</v>
      </c>
    </row>
    <row r="17" spans="1:16" x14ac:dyDescent="0.25">
      <c r="A17" s="8" t="s">
        <v>191</v>
      </c>
      <c r="B17" s="8" t="s">
        <v>158</v>
      </c>
      <c r="C17" s="8">
        <v>15</v>
      </c>
      <c r="D17" s="8">
        <v>2</v>
      </c>
      <c r="E17" s="8">
        <v>0</v>
      </c>
      <c r="F17" s="8">
        <v>0</v>
      </c>
      <c r="G17" s="8">
        <v>0</v>
      </c>
      <c r="H17" s="8">
        <v>0</v>
      </c>
      <c r="I17" s="8">
        <v>400</v>
      </c>
      <c r="J17" s="8">
        <v>1</v>
      </c>
      <c r="K17" s="8">
        <v>0</v>
      </c>
      <c r="L17" s="8">
        <v>1.1000000000000001</v>
      </c>
      <c r="M17" s="8">
        <v>0.9</v>
      </c>
      <c r="N17" s="8">
        <v>1</v>
      </c>
      <c r="O17" s="8">
        <v>1</v>
      </c>
      <c r="P17" s="8" t="s">
        <v>46</v>
      </c>
    </row>
    <row r="18" spans="1:16" x14ac:dyDescent="0.25">
      <c r="A18" s="8" t="s">
        <v>192</v>
      </c>
      <c r="B18" s="8" t="s">
        <v>159</v>
      </c>
      <c r="C18" s="8">
        <v>16</v>
      </c>
      <c r="D18" s="8">
        <v>2</v>
      </c>
      <c r="E18" s="8">
        <v>0</v>
      </c>
      <c r="F18" s="8">
        <v>0</v>
      </c>
      <c r="G18" s="8">
        <v>0</v>
      </c>
      <c r="H18" s="8">
        <v>0</v>
      </c>
      <c r="I18" s="8">
        <v>400</v>
      </c>
      <c r="J18" s="8">
        <v>1</v>
      </c>
      <c r="K18" s="8">
        <v>0</v>
      </c>
      <c r="L18" s="8">
        <v>1.1000000000000001</v>
      </c>
      <c r="M18" s="8">
        <v>0.9</v>
      </c>
      <c r="N18" s="8">
        <v>1</v>
      </c>
      <c r="O18" s="8">
        <v>1</v>
      </c>
      <c r="P18" s="8" t="s">
        <v>46</v>
      </c>
    </row>
    <row r="19" spans="1:16" x14ac:dyDescent="0.25">
      <c r="A19" s="8" t="s">
        <v>193</v>
      </c>
      <c r="B19" s="8" t="s">
        <v>160</v>
      </c>
      <c r="C19" s="8">
        <v>17</v>
      </c>
      <c r="D19" s="8">
        <v>1</v>
      </c>
      <c r="E19" s="8">
        <v>121.9</v>
      </c>
      <c r="F19" s="8">
        <v>19.8</v>
      </c>
      <c r="G19" s="8">
        <v>0</v>
      </c>
      <c r="H19" s="8">
        <v>0</v>
      </c>
      <c r="I19" s="8">
        <v>400</v>
      </c>
      <c r="J19" s="8">
        <v>1</v>
      </c>
      <c r="K19" s="8">
        <v>0</v>
      </c>
      <c r="L19" s="8">
        <v>1.1000000000000001</v>
      </c>
      <c r="M19" s="8">
        <v>0.9</v>
      </c>
      <c r="N19" s="8">
        <v>1</v>
      </c>
      <c r="O19" s="8">
        <v>1</v>
      </c>
      <c r="P19" s="8" t="s">
        <v>46</v>
      </c>
    </row>
    <row r="20" spans="1:16" x14ac:dyDescent="0.25">
      <c r="A20" s="8" t="s">
        <v>194</v>
      </c>
      <c r="B20" s="8" t="s">
        <v>161</v>
      </c>
      <c r="C20" s="8">
        <v>18</v>
      </c>
      <c r="D20" s="8">
        <v>1</v>
      </c>
      <c r="E20" s="8">
        <v>526</v>
      </c>
      <c r="F20" s="8">
        <v>401.8</v>
      </c>
      <c r="G20" s="8">
        <v>0</v>
      </c>
      <c r="H20" s="8">
        <v>0</v>
      </c>
      <c r="I20" s="8">
        <v>400</v>
      </c>
      <c r="J20" s="8">
        <v>1</v>
      </c>
      <c r="K20" s="8">
        <v>0</v>
      </c>
      <c r="L20" s="8">
        <v>1.1000000000000001</v>
      </c>
      <c r="M20" s="8">
        <v>0.9</v>
      </c>
      <c r="N20" s="8">
        <v>1</v>
      </c>
      <c r="O20" s="8">
        <v>1</v>
      </c>
      <c r="P20" s="8" t="s">
        <v>46</v>
      </c>
    </row>
    <row r="21" spans="1:16" x14ac:dyDescent="0.25">
      <c r="A21" s="8" t="s">
        <v>195</v>
      </c>
      <c r="B21" s="8" t="s">
        <v>162</v>
      </c>
      <c r="C21" s="8">
        <v>19</v>
      </c>
      <c r="D21" s="8">
        <v>3</v>
      </c>
      <c r="E21" s="8">
        <v>631.70000000000005</v>
      </c>
      <c r="F21" s="8">
        <v>199.3</v>
      </c>
      <c r="G21" s="8">
        <v>0</v>
      </c>
      <c r="H21" s="8">
        <v>0</v>
      </c>
      <c r="I21" s="8">
        <v>400</v>
      </c>
      <c r="J21" s="8">
        <v>1</v>
      </c>
      <c r="K21" s="8">
        <v>0</v>
      </c>
      <c r="L21" s="8">
        <v>1.1000000000000001</v>
      </c>
      <c r="M21" s="8">
        <v>0.9</v>
      </c>
      <c r="N21" s="8">
        <v>1</v>
      </c>
      <c r="O21" s="8">
        <v>1</v>
      </c>
      <c r="P21" s="8" t="s">
        <v>46</v>
      </c>
    </row>
    <row r="22" spans="1:16" x14ac:dyDescent="0.25">
      <c r="A22" s="8" t="s">
        <v>196</v>
      </c>
      <c r="B22" s="8" t="s">
        <v>163</v>
      </c>
      <c r="C22" s="8">
        <v>20</v>
      </c>
      <c r="D22" s="8">
        <v>2</v>
      </c>
      <c r="E22" s="8">
        <v>517.20000000000005</v>
      </c>
      <c r="F22" s="8">
        <v>258</v>
      </c>
      <c r="G22" s="8">
        <v>0</v>
      </c>
      <c r="H22" s="8">
        <v>0</v>
      </c>
      <c r="I22" s="8">
        <v>400</v>
      </c>
      <c r="J22" s="8">
        <v>1</v>
      </c>
      <c r="K22" s="8">
        <v>0</v>
      </c>
      <c r="L22" s="8">
        <v>1.1000000000000001</v>
      </c>
      <c r="M22" s="8">
        <v>0.9</v>
      </c>
      <c r="N22" s="8">
        <v>1</v>
      </c>
      <c r="O22" s="8">
        <v>1</v>
      </c>
      <c r="P22" s="8" t="s">
        <v>46</v>
      </c>
    </row>
    <row r="23" spans="1:16" x14ac:dyDescent="0.25">
      <c r="A23" s="8" t="s">
        <v>197</v>
      </c>
      <c r="B23" s="8" t="s">
        <v>164</v>
      </c>
      <c r="C23" s="8">
        <v>21</v>
      </c>
      <c r="D23" s="8">
        <v>2</v>
      </c>
      <c r="E23" s="8">
        <v>0</v>
      </c>
      <c r="F23" s="8">
        <v>0</v>
      </c>
      <c r="G23" s="8">
        <v>0</v>
      </c>
      <c r="H23" s="8">
        <v>0</v>
      </c>
      <c r="I23" s="8">
        <v>400</v>
      </c>
      <c r="J23" s="8">
        <v>1</v>
      </c>
      <c r="K23" s="8">
        <v>0</v>
      </c>
      <c r="L23" s="8">
        <v>1.1000000000000001</v>
      </c>
      <c r="M23" s="8">
        <v>0.9</v>
      </c>
      <c r="N23" s="8">
        <v>1</v>
      </c>
      <c r="O23" s="8">
        <v>1</v>
      </c>
      <c r="P23" s="8" t="s">
        <v>46</v>
      </c>
    </row>
    <row r="24" spans="1:16" x14ac:dyDescent="0.25">
      <c r="A24" s="8" t="s">
        <v>198</v>
      </c>
      <c r="B24" s="8" t="s">
        <v>165</v>
      </c>
      <c r="C24" s="8">
        <v>22</v>
      </c>
      <c r="D24" s="8">
        <v>1</v>
      </c>
      <c r="E24" s="8">
        <v>563.29999999999995</v>
      </c>
      <c r="F24" s="8">
        <v>157.30000000000001</v>
      </c>
      <c r="G24" s="8">
        <v>0</v>
      </c>
      <c r="H24" s="8">
        <v>0</v>
      </c>
      <c r="I24" s="8">
        <v>400</v>
      </c>
      <c r="J24" s="8">
        <v>1</v>
      </c>
      <c r="K24" s="8">
        <v>0</v>
      </c>
      <c r="L24" s="8">
        <v>1.1000000000000001</v>
      </c>
      <c r="M24" s="8">
        <v>0.9</v>
      </c>
      <c r="N24" s="8">
        <v>1</v>
      </c>
      <c r="O24" s="8">
        <v>1</v>
      </c>
      <c r="P24" s="8" t="s">
        <v>46</v>
      </c>
    </row>
    <row r="25" spans="1:16" x14ac:dyDescent="0.25">
      <c r="A25" s="8" t="s">
        <v>199</v>
      </c>
      <c r="B25" s="8" t="s">
        <v>166</v>
      </c>
      <c r="C25" s="8">
        <v>23</v>
      </c>
      <c r="D25" s="8">
        <v>2</v>
      </c>
      <c r="E25" s="8">
        <v>0</v>
      </c>
      <c r="F25" s="8">
        <v>0</v>
      </c>
      <c r="G25" s="8">
        <v>0</v>
      </c>
      <c r="H25" s="8">
        <v>0</v>
      </c>
      <c r="I25" s="8">
        <v>400</v>
      </c>
      <c r="J25" s="8">
        <v>1</v>
      </c>
      <c r="K25" s="8">
        <v>0</v>
      </c>
      <c r="L25" s="8">
        <v>1.1000000000000001</v>
      </c>
      <c r="M25" s="8">
        <v>0.9</v>
      </c>
      <c r="N25" s="8">
        <v>1</v>
      </c>
      <c r="O25" s="8">
        <v>1</v>
      </c>
      <c r="P25" s="8" t="s">
        <v>46</v>
      </c>
    </row>
    <row r="26" spans="1:16" x14ac:dyDescent="0.25">
      <c r="A26" s="8" t="s">
        <v>200</v>
      </c>
      <c r="B26" s="8" t="s">
        <v>167</v>
      </c>
      <c r="C26" s="8">
        <v>24</v>
      </c>
      <c r="D26" s="8">
        <v>2</v>
      </c>
      <c r="E26" s="8">
        <v>0</v>
      </c>
      <c r="F26" s="8">
        <v>0</v>
      </c>
      <c r="G26" s="8">
        <v>0</v>
      </c>
      <c r="H26" s="8">
        <v>0</v>
      </c>
      <c r="I26" s="8">
        <v>400</v>
      </c>
      <c r="J26" s="8">
        <v>1</v>
      </c>
      <c r="K26" s="8">
        <v>0</v>
      </c>
      <c r="L26" s="8">
        <v>1.1000000000000001</v>
      </c>
      <c r="M26" s="8">
        <v>0.9</v>
      </c>
      <c r="N26" s="8">
        <v>1</v>
      </c>
      <c r="O26" s="8">
        <v>1</v>
      </c>
      <c r="P26" s="8" t="s">
        <v>46</v>
      </c>
    </row>
    <row r="27" spans="1:16" x14ac:dyDescent="0.25">
      <c r="A27" s="8" t="s">
        <v>201</v>
      </c>
      <c r="B27" s="8" t="s">
        <v>168</v>
      </c>
      <c r="C27" s="8">
        <v>25</v>
      </c>
      <c r="D27" s="8">
        <v>1</v>
      </c>
      <c r="E27" s="8">
        <v>408.5</v>
      </c>
      <c r="F27" s="8">
        <v>84</v>
      </c>
      <c r="G27" s="8">
        <v>0</v>
      </c>
      <c r="H27" s="8">
        <v>0</v>
      </c>
      <c r="I27" s="8">
        <v>400</v>
      </c>
      <c r="J27" s="8">
        <v>1</v>
      </c>
      <c r="K27" s="8">
        <v>0</v>
      </c>
      <c r="L27" s="8">
        <v>1.1000000000000001</v>
      </c>
      <c r="M27" s="8">
        <v>0.9</v>
      </c>
      <c r="N27" s="8">
        <v>1</v>
      </c>
      <c r="O27" s="8">
        <v>1</v>
      </c>
      <c r="P27" s="8" t="s">
        <v>46</v>
      </c>
    </row>
    <row r="28" spans="1:16" x14ac:dyDescent="0.25">
      <c r="A28" s="8" t="s">
        <v>202</v>
      </c>
      <c r="B28" s="8" t="s">
        <v>169</v>
      </c>
      <c r="C28" s="8">
        <v>26</v>
      </c>
      <c r="D28" s="8">
        <v>2</v>
      </c>
      <c r="E28" s="8">
        <v>565.9</v>
      </c>
      <c r="F28" s="8">
        <v>618.4</v>
      </c>
      <c r="G28" s="8">
        <v>0</v>
      </c>
      <c r="H28" s="8">
        <v>0</v>
      </c>
      <c r="I28" s="8">
        <v>400</v>
      </c>
      <c r="J28" s="8">
        <v>1</v>
      </c>
      <c r="K28" s="8">
        <v>0</v>
      </c>
      <c r="L28" s="8">
        <v>1.1000000000000001</v>
      </c>
      <c r="M28" s="8">
        <v>0.9</v>
      </c>
      <c r="N28" s="8">
        <v>1</v>
      </c>
      <c r="O28" s="8">
        <v>1</v>
      </c>
      <c r="P28" s="8" t="s">
        <v>46</v>
      </c>
    </row>
    <row r="29" spans="1:16" x14ac:dyDescent="0.25">
      <c r="A29" s="8" t="s">
        <v>203</v>
      </c>
      <c r="B29" s="8" t="s">
        <v>170</v>
      </c>
      <c r="C29" s="8">
        <v>27</v>
      </c>
      <c r="D29" s="8">
        <v>2</v>
      </c>
      <c r="E29" s="8">
        <v>317</v>
      </c>
      <c r="F29" s="8">
        <v>66.8</v>
      </c>
      <c r="G29" s="8">
        <v>0</v>
      </c>
      <c r="H29" s="8">
        <v>0</v>
      </c>
      <c r="I29" s="8">
        <v>400</v>
      </c>
      <c r="J29" s="8">
        <v>1</v>
      </c>
      <c r="K29" s="8">
        <v>0</v>
      </c>
      <c r="L29" s="8">
        <v>1.1000000000000001</v>
      </c>
      <c r="M29" s="8">
        <v>0.9</v>
      </c>
      <c r="N29" s="8">
        <v>1</v>
      </c>
      <c r="O29" s="8">
        <v>1</v>
      </c>
      <c r="P29" s="8" t="s">
        <v>46</v>
      </c>
    </row>
    <row r="30" spans="1:16" x14ac:dyDescent="0.25">
      <c r="A30" s="8" t="s">
        <v>204</v>
      </c>
      <c r="B30" s="8" t="s">
        <v>171</v>
      </c>
      <c r="C30" s="8">
        <v>28</v>
      </c>
      <c r="D30" s="8">
        <v>1</v>
      </c>
      <c r="E30" s="8">
        <v>316.3</v>
      </c>
      <c r="F30" s="8">
        <v>189.2</v>
      </c>
      <c r="G30" s="8">
        <v>0</v>
      </c>
      <c r="H30" s="8">
        <v>0</v>
      </c>
      <c r="I30" s="8">
        <v>400</v>
      </c>
      <c r="J30" s="8">
        <v>1</v>
      </c>
      <c r="K30" s="8">
        <v>0</v>
      </c>
      <c r="L30" s="8">
        <v>1.1000000000000001</v>
      </c>
      <c r="M30" s="8">
        <v>0.9</v>
      </c>
      <c r="N30" s="8">
        <v>1</v>
      </c>
      <c r="O30" s="8">
        <v>1</v>
      </c>
      <c r="P30" s="8" t="s">
        <v>46</v>
      </c>
    </row>
    <row r="31" spans="1:16" x14ac:dyDescent="0.25">
      <c r="A31" s="8" t="s">
        <v>205</v>
      </c>
      <c r="B31" s="8" t="s">
        <v>172</v>
      </c>
      <c r="C31" s="8">
        <v>29</v>
      </c>
      <c r="D31" s="8">
        <v>2</v>
      </c>
      <c r="E31" s="8">
        <v>339.6</v>
      </c>
      <c r="F31" s="8">
        <v>156.6</v>
      </c>
      <c r="G31" s="8">
        <v>0</v>
      </c>
      <c r="H31" s="8">
        <v>0</v>
      </c>
      <c r="I31" s="8">
        <v>400</v>
      </c>
      <c r="J31" s="8">
        <v>1</v>
      </c>
      <c r="K31" s="8">
        <v>0</v>
      </c>
      <c r="L31" s="8">
        <v>1.1000000000000001</v>
      </c>
      <c r="M31" s="8">
        <v>0.9</v>
      </c>
      <c r="N31" s="8">
        <v>1</v>
      </c>
      <c r="O31" s="8">
        <v>1</v>
      </c>
      <c r="P31" s="8" t="s">
        <v>46</v>
      </c>
    </row>
    <row r="32" spans="1:16" x14ac:dyDescent="0.25">
      <c r="A32" s="8" t="s">
        <v>206</v>
      </c>
      <c r="B32" s="8" t="s">
        <v>173</v>
      </c>
      <c r="C32" s="8">
        <v>30</v>
      </c>
      <c r="D32" s="8">
        <v>2</v>
      </c>
      <c r="E32" s="8">
        <v>758.7</v>
      </c>
      <c r="F32" s="8">
        <v>477.9</v>
      </c>
      <c r="G32" s="8">
        <v>0</v>
      </c>
      <c r="H32" s="8">
        <v>0</v>
      </c>
      <c r="I32" s="8">
        <v>400</v>
      </c>
      <c r="J32" s="8">
        <v>1</v>
      </c>
      <c r="K32" s="8">
        <v>0</v>
      </c>
      <c r="L32" s="8">
        <v>1.1000000000000001</v>
      </c>
      <c r="M32" s="8">
        <v>0.9</v>
      </c>
      <c r="N32" s="8">
        <v>1</v>
      </c>
      <c r="O32" s="8">
        <v>1</v>
      </c>
      <c r="P32" s="8" t="s">
        <v>46</v>
      </c>
    </row>
    <row r="33" spans="1:16" x14ac:dyDescent="0.25">
      <c r="A33" s="8" t="s">
        <v>207</v>
      </c>
      <c r="B33" s="8" t="s">
        <v>174</v>
      </c>
      <c r="C33" s="8">
        <v>31</v>
      </c>
      <c r="D33" s="8">
        <v>2</v>
      </c>
      <c r="E33" s="8">
        <v>383.4</v>
      </c>
      <c r="F33" s="8">
        <v>187.9</v>
      </c>
      <c r="G33" s="8">
        <v>0</v>
      </c>
      <c r="H33" s="8">
        <v>0</v>
      </c>
      <c r="I33" s="8">
        <v>400</v>
      </c>
      <c r="J33" s="8">
        <v>1</v>
      </c>
      <c r="K33" s="8">
        <v>0</v>
      </c>
      <c r="L33" s="8">
        <v>1.1000000000000001</v>
      </c>
      <c r="M33" s="8">
        <v>0.9</v>
      </c>
      <c r="N33" s="8">
        <v>1</v>
      </c>
      <c r="O33" s="8">
        <v>1</v>
      </c>
      <c r="P33" s="8" t="s">
        <v>46</v>
      </c>
    </row>
    <row r="34" spans="1:16" x14ac:dyDescent="0.25">
      <c r="A34" s="8" t="s">
        <v>208</v>
      </c>
      <c r="B34" s="8" t="s">
        <v>175</v>
      </c>
      <c r="C34" s="8">
        <v>32</v>
      </c>
      <c r="D34" s="8">
        <v>2</v>
      </c>
      <c r="E34" s="8">
        <v>0</v>
      </c>
      <c r="F34" s="8">
        <v>0</v>
      </c>
      <c r="G34" s="8">
        <v>0</v>
      </c>
      <c r="H34" s="8">
        <v>0</v>
      </c>
      <c r="I34" s="8">
        <v>400</v>
      </c>
      <c r="J34" s="8">
        <v>1</v>
      </c>
      <c r="K34" s="8">
        <v>0</v>
      </c>
      <c r="L34" s="8">
        <v>1.1000000000000001</v>
      </c>
      <c r="M34" s="8">
        <v>0.9</v>
      </c>
      <c r="N34" s="8">
        <v>1</v>
      </c>
      <c r="O34" s="8">
        <v>1</v>
      </c>
      <c r="P34" s="8" t="s">
        <v>46</v>
      </c>
    </row>
    <row r="35" spans="1:16" x14ac:dyDescent="0.25">
      <c r="A35" s="8" t="s">
        <v>209</v>
      </c>
      <c r="B35" s="8" t="s">
        <v>176</v>
      </c>
      <c r="C35" s="8">
        <v>33</v>
      </c>
      <c r="D35" s="8">
        <v>2</v>
      </c>
      <c r="E35" s="8">
        <v>656.2</v>
      </c>
      <c r="F35" s="8">
        <v>249.4</v>
      </c>
      <c r="G35" s="8">
        <v>0</v>
      </c>
      <c r="H35" s="8">
        <v>0</v>
      </c>
      <c r="I35" s="8">
        <v>400</v>
      </c>
      <c r="J35" s="8">
        <v>1</v>
      </c>
      <c r="K35" s="8">
        <v>0</v>
      </c>
      <c r="L35" s="8">
        <v>1.1000000000000001</v>
      </c>
      <c r="M35" s="8">
        <v>0.9</v>
      </c>
      <c r="N35" s="8">
        <v>1</v>
      </c>
      <c r="O35" s="8">
        <v>1</v>
      </c>
      <c r="P35" s="8" t="s">
        <v>46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D3" sqref="A3:D3"/>
    </sheetView>
  </sheetViews>
  <sheetFormatPr defaultRowHeight="15" x14ac:dyDescent="0.25"/>
  <cols>
    <col min="1" max="2" width="10.28515625" bestFit="1" customWidth="1"/>
    <col min="3" max="4" width="14.28515625" bestFit="1" customWidth="1"/>
    <col min="5" max="6" width="10.28515625" bestFit="1" customWidth="1"/>
    <col min="7" max="7" width="24" bestFit="1" customWidth="1"/>
    <col min="8" max="8" width="21.42578125" bestFit="1" customWidth="1"/>
    <col min="9" max="9" width="10.42578125" bestFit="1" customWidth="1"/>
    <col min="10" max="10" width="27.7109375" bestFit="1" customWidth="1"/>
    <col min="11" max="11" width="11.7109375" bestFit="1" customWidth="1"/>
    <col min="12" max="12" width="15.42578125" bestFit="1" customWidth="1"/>
  </cols>
  <sheetData>
    <row r="1" spans="1:14" x14ac:dyDescent="0.25">
      <c r="A1" s="1" t="s">
        <v>10</v>
      </c>
      <c r="K1" s="2"/>
      <c r="M1" s="2"/>
      <c r="N1" s="2"/>
    </row>
    <row r="2" spans="1:14" x14ac:dyDescent="0.25">
      <c r="A2" s="2" t="s">
        <v>7</v>
      </c>
      <c r="B2" s="2" t="s">
        <v>8</v>
      </c>
      <c r="C2" s="2" t="s">
        <v>9</v>
      </c>
      <c r="D2" s="2" t="s">
        <v>30</v>
      </c>
      <c r="E2" s="2" t="s">
        <v>60</v>
      </c>
      <c r="F2" s="2" t="s">
        <v>61</v>
      </c>
      <c r="G2" s="2" t="s">
        <v>62</v>
      </c>
      <c r="H2" s="2" t="s">
        <v>63</v>
      </c>
      <c r="I2" s="2" t="s">
        <v>5</v>
      </c>
      <c r="J2" s="2" t="s">
        <v>14</v>
      </c>
      <c r="K2" t="s">
        <v>64</v>
      </c>
      <c r="L2" s="1" t="s">
        <v>18</v>
      </c>
    </row>
    <row r="3" spans="1:14" x14ac:dyDescent="0.25">
      <c r="A3" t="s">
        <v>51</v>
      </c>
      <c r="B3">
        <v>1</v>
      </c>
      <c r="C3">
        <v>2</v>
      </c>
      <c r="D3" s="2" t="s">
        <v>6</v>
      </c>
      <c r="E3">
        <v>3.1419999999999998E-3</v>
      </c>
      <c r="F3">
        <v>2.8565E-2</v>
      </c>
      <c r="G3">
        <v>0.84636500000000003</v>
      </c>
      <c r="H3">
        <v>10000</v>
      </c>
      <c r="I3">
        <v>1</v>
      </c>
      <c r="J3" s="2">
        <v>0</v>
      </c>
      <c r="K3" t="b">
        <v>0</v>
      </c>
      <c r="L3">
        <v>1</v>
      </c>
    </row>
    <row r="4" spans="1:14" x14ac:dyDescent="0.25">
      <c r="A4" t="s">
        <v>52</v>
      </c>
      <c r="B4">
        <v>1</v>
      </c>
      <c r="C4">
        <v>3</v>
      </c>
      <c r="D4" s="2" t="s">
        <v>6</v>
      </c>
      <c r="E4">
        <v>2.0149999999999999E-3</v>
      </c>
      <c r="F4">
        <v>1.8321E-2</v>
      </c>
      <c r="G4">
        <v>0.54284100000000002</v>
      </c>
      <c r="H4">
        <v>10000</v>
      </c>
      <c r="I4">
        <v>1</v>
      </c>
      <c r="J4" s="2">
        <v>0</v>
      </c>
      <c r="K4" t="b">
        <v>0</v>
      </c>
      <c r="L4">
        <v>1</v>
      </c>
    </row>
    <row r="5" spans="1:14" x14ac:dyDescent="0.25">
      <c r="A5" t="s">
        <v>53</v>
      </c>
      <c r="B5">
        <v>3</v>
      </c>
      <c r="C5">
        <v>5</v>
      </c>
      <c r="D5" s="2" t="s">
        <v>6</v>
      </c>
      <c r="E5">
        <v>1.4090000000000001E-3</v>
      </c>
      <c r="F5">
        <v>1.2805E-2</v>
      </c>
      <c r="G5">
        <v>0.37940499999999999</v>
      </c>
      <c r="H5">
        <v>10000</v>
      </c>
      <c r="I5">
        <v>1</v>
      </c>
      <c r="J5" s="2">
        <v>0</v>
      </c>
      <c r="K5" t="b">
        <v>0</v>
      </c>
      <c r="L5">
        <v>1</v>
      </c>
    </row>
    <row r="6" spans="1:14" x14ac:dyDescent="0.25">
      <c r="A6" t="s">
        <v>54</v>
      </c>
      <c r="B6">
        <v>4</v>
      </c>
      <c r="C6">
        <v>5</v>
      </c>
      <c r="D6" s="2" t="s">
        <v>6</v>
      </c>
      <c r="E6">
        <v>2.7099999999999997E-4</v>
      </c>
      <c r="F6">
        <v>2.4620000000000002E-3</v>
      </c>
      <c r="G6">
        <v>7.2963E-2</v>
      </c>
      <c r="H6">
        <v>10000</v>
      </c>
      <c r="I6">
        <v>1</v>
      </c>
      <c r="J6" s="2">
        <v>0</v>
      </c>
      <c r="K6" t="b">
        <v>0</v>
      </c>
      <c r="L6">
        <v>1</v>
      </c>
    </row>
    <row r="7" spans="1:14" x14ac:dyDescent="0.25">
      <c r="A7" t="s">
        <v>55</v>
      </c>
      <c r="B7">
        <v>5</v>
      </c>
      <c r="C7">
        <v>6</v>
      </c>
      <c r="D7" s="2" t="s">
        <v>6</v>
      </c>
      <c r="E7">
        <v>2.4489999999999998E-3</v>
      </c>
      <c r="F7">
        <v>2.2261E-2</v>
      </c>
      <c r="G7">
        <v>0.65958099999999997</v>
      </c>
      <c r="H7">
        <v>10000</v>
      </c>
      <c r="I7">
        <v>1</v>
      </c>
      <c r="J7" s="2">
        <v>0</v>
      </c>
      <c r="K7" t="b">
        <v>0</v>
      </c>
      <c r="L7">
        <v>1</v>
      </c>
    </row>
    <row r="8" spans="1:14" x14ac:dyDescent="0.25">
      <c r="A8" t="s">
        <v>56</v>
      </c>
      <c r="B8">
        <v>6</v>
      </c>
      <c r="C8">
        <v>17</v>
      </c>
      <c r="D8" s="2" t="s">
        <v>6</v>
      </c>
      <c r="E8">
        <v>4.0179999999999999E-3</v>
      </c>
      <c r="F8">
        <v>3.6387000000000003E-2</v>
      </c>
      <c r="G8">
        <v>1.0808450000000001</v>
      </c>
      <c r="H8">
        <v>10000</v>
      </c>
      <c r="I8">
        <v>1</v>
      </c>
      <c r="J8" s="2">
        <v>0</v>
      </c>
      <c r="K8" t="b">
        <v>0</v>
      </c>
      <c r="L8">
        <v>1</v>
      </c>
    </row>
    <row r="9" spans="1:14" x14ac:dyDescent="0.25">
      <c r="A9" t="s">
        <v>57</v>
      </c>
      <c r="B9">
        <v>7</v>
      </c>
      <c r="C9">
        <v>10</v>
      </c>
      <c r="D9" s="2" t="s">
        <v>6</v>
      </c>
      <c r="E9">
        <v>9.3199999999999999E-4</v>
      </c>
      <c r="F9">
        <v>8.4709999999999994E-3</v>
      </c>
      <c r="G9">
        <v>0.25099100000000002</v>
      </c>
      <c r="H9">
        <v>10000</v>
      </c>
      <c r="I9">
        <v>1</v>
      </c>
      <c r="J9" s="2">
        <v>0</v>
      </c>
      <c r="K9" t="b">
        <v>0</v>
      </c>
      <c r="L9">
        <v>1</v>
      </c>
    </row>
    <row r="10" spans="1:14" x14ac:dyDescent="0.25">
      <c r="A10" t="s">
        <v>58</v>
      </c>
      <c r="B10">
        <v>7</v>
      </c>
      <c r="C10">
        <v>13</v>
      </c>
      <c r="D10" s="2" t="s">
        <v>6</v>
      </c>
      <c r="E10">
        <v>8.5400000000000005E-4</v>
      </c>
      <c r="F10">
        <v>7.1669999999999998E-3</v>
      </c>
      <c r="G10">
        <v>0.219669</v>
      </c>
      <c r="H10">
        <v>10000</v>
      </c>
      <c r="I10">
        <v>1</v>
      </c>
      <c r="J10" s="2">
        <v>0</v>
      </c>
      <c r="K10" t="b">
        <v>0</v>
      </c>
      <c r="L10">
        <v>1</v>
      </c>
    </row>
    <row r="11" spans="1:14" x14ac:dyDescent="0.25">
      <c r="A11" t="s">
        <v>59</v>
      </c>
      <c r="B11">
        <v>8</v>
      </c>
      <c r="C11">
        <v>12</v>
      </c>
      <c r="D11" s="2" t="s">
        <v>6</v>
      </c>
      <c r="E11">
        <v>9.6599999999999995E-4</v>
      </c>
      <c r="F11">
        <v>8.7860000000000004E-3</v>
      </c>
      <c r="G11">
        <v>0.26033000000000001</v>
      </c>
      <c r="H11">
        <v>10000</v>
      </c>
      <c r="I11">
        <v>1</v>
      </c>
      <c r="J11" s="2">
        <v>0</v>
      </c>
      <c r="K11" t="b">
        <v>0</v>
      </c>
      <c r="L11">
        <v>1</v>
      </c>
    </row>
    <row r="12" spans="1:14" x14ac:dyDescent="0.25">
      <c r="A12" t="s">
        <v>110</v>
      </c>
      <c r="B12">
        <v>8</v>
      </c>
      <c r="C12">
        <v>13</v>
      </c>
      <c r="D12" s="2" t="s">
        <v>6</v>
      </c>
      <c r="E12">
        <v>1.2359999999999999E-3</v>
      </c>
      <c r="F12">
        <v>1.0125E-2</v>
      </c>
      <c r="G12">
        <v>0.31349300000000002</v>
      </c>
      <c r="H12">
        <v>10000</v>
      </c>
      <c r="I12">
        <v>1</v>
      </c>
      <c r="J12" s="2">
        <v>0</v>
      </c>
      <c r="K12" t="b">
        <v>0</v>
      </c>
      <c r="L12">
        <v>1</v>
      </c>
    </row>
    <row r="13" spans="1:14" x14ac:dyDescent="0.25">
      <c r="A13" t="s">
        <v>111</v>
      </c>
      <c r="B13">
        <v>8</v>
      </c>
      <c r="C13">
        <v>14</v>
      </c>
      <c r="D13" s="2" t="s">
        <v>6</v>
      </c>
      <c r="E13">
        <v>3.6499999999999998E-4</v>
      </c>
      <c r="F13">
        <v>2.9889999999999999E-3</v>
      </c>
      <c r="G13">
        <v>9.2544000000000001E-2</v>
      </c>
      <c r="H13">
        <v>10000</v>
      </c>
      <c r="I13">
        <v>1</v>
      </c>
      <c r="J13" s="2">
        <v>0</v>
      </c>
      <c r="K13" t="b">
        <v>0</v>
      </c>
      <c r="L13">
        <v>1</v>
      </c>
    </row>
    <row r="14" spans="1:14" x14ac:dyDescent="0.25">
      <c r="A14" t="s">
        <v>112</v>
      </c>
      <c r="B14">
        <v>8</v>
      </c>
      <c r="C14">
        <v>20</v>
      </c>
      <c r="D14" s="2" t="s">
        <v>6</v>
      </c>
      <c r="E14">
        <v>1.2199999999999999E-3</v>
      </c>
      <c r="F14">
        <v>1.0149999999999999E-2</v>
      </c>
      <c r="G14">
        <v>0.31896999999999998</v>
      </c>
      <c r="H14">
        <v>10000</v>
      </c>
      <c r="I14">
        <v>1</v>
      </c>
      <c r="J14" s="2">
        <v>0</v>
      </c>
      <c r="K14" t="b">
        <v>0</v>
      </c>
      <c r="L14">
        <v>1</v>
      </c>
    </row>
    <row r="15" spans="1:14" x14ac:dyDescent="0.25">
      <c r="A15" t="s">
        <v>113</v>
      </c>
      <c r="B15">
        <v>8</v>
      </c>
      <c r="C15">
        <v>25</v>
      </c>
      <c r="D15" s="2" t="s">
        <v>6</v>
      </c>
      <c r="E15">
        <v>3.0799999999999998E-3</v>
      </c>
      <c r="F15">
        <v>2.7949999999999999E-2</v>
      </c>
      <c r="G15">
        <v>0.82826999999999995</v>
      </c>
      <c r="H15">
        <v>10000</v>
      </c>
      <c r="I15">
        <v>1</v>
      </c>
      <c r="J15" s="2">
        <v>0</v>
      </c>
      <c r="K15" t="b">
        <v>0</v>
      </c>
      <c r="L15">
        <v>1</v>
      </c>
    </row>
    <row r="16" spans="1:14" x14ac:dyDescent="0.25">
      <c r="A16" t="s">
        <v>114</v>
      </c>
      <c r="B16">
        <v>9</v>
      </c>
      <c r="C16">
        <v>10</v>
      </c>
      <c r="D16" s="2" t="s">
        <v>6</v>
      </c>
      <c r="E16">
        <v>2.9E-4</v>
      </c>
      <c r="F16">
        <v>2.6199999999999999E-3</v>
      </c>
      <c r="G16">
        <v>7.7630000000000005E-2</v>
      </c>
      <c r="H16">
        <v>10000</v>
      </c>
      <c r="I16">
        <v>1</v>
      </c>
      <c r="J16" s="2">
        <v>0</v>
      </c>
      <c r="K16" t="b">
        <v>0</v>
      </c>
      <c r="L16">
        <v>1</v>
      </c>
    </row>
    <row r="17" spans="1:12" x14ac:dyDescent="0.25">
      <c r="A17" t="s">
        <v>115</v>
      </c>
      <c r="B17">
        <v>9</v>
      </c>
      <c r="C17">
        <v>12</v>
      </c>
      <c r="D17" s="2" t="s">
        <v>6</v>
      </c>
      <c r="E17">
        <v>7.7899999999999996E-4</v>
      </c>
      <c r="F17">
        <v>6.633E-3</v>
      </c>
      <c r="G17">
        <v>0.20197200000000001</v>
      </c>
      <c r="H17">
        <v>10000</v>
      </c>
      <c r="I17">
        <v>1</v>
      </c>
      <c r="J17" s="2">
        <v>0</v>
      </c>
      <c r="K17" t="b">
        <v>0</v>
      </c>
      <c r="L17">
        <v>1</v>
      </c>
    </row>
    <row r="18" spans="1:12" x14ac:dyDescent="0.25">
      <c r="A18" t="s">
        <v>116</v>
      </c>
      <c r="B18">
        <v>9</v>
      </c>
      <c r="C18">
        <v>17</v>
      </c>
      <c r="D18" s="2" t="s">
        <v>6</v>
      </c>
      <c r="E18">
        <v>9.19E-4</v>
      </c>
      <c r="F18">
        <v>8.1919999999999996E-3</v>
      </c>
      <c r="G18">
        <v>0.24473</v>
      </c>
      <c r="H18">
        <v>10000</v>
      </c>
      <c r="I18">
        <v>1</v>
      </c>
      <c r="J18" s="2">
        <v>0</v>
      </c>
      <c r="K18" t="b">
        <v>0</v>
      </c>
      <c r="L18">
        <v>1</v>
      </c>
    </row>
    <row r="19" spans="1:12" x14ac:dyDescent="0.25">
      <c r="A19" t="s">
        <v>117</v>
      </c>
      <c r="B19">
        <v>10</v>
      </c>
      <c r="C19">
        <v>11</v>
      </c>
      <c r="D19" s="2" t="s">
        <v>6</v>
      </c>
      <c r="E19">
        <v>1.85E-4</v>
      </c>
      <c r="F19">
        <v>1.513E-3</v>
      </c>
      <c r="G19">
        <v>4.6850000000000003E-2</v>
      </c>
      <c r="H19">
        <v>10000</v>
      </c>
      <c r="I19">
        <v>1</v>
      </c>
      <c r="J19" s="2">
        <v>0</v>
      </c>
      <c r="K19" t="b">
        <v>0</v>
      </c>
      <c r="L19">
        <v>1</v>
      </c>
    </row>
    <row r="20" spans="1:12" x14ac:dyDescent="0.25">
      <c r="A20" t="s">
        <v>118</v>
      </c>
      <c r="B20">
        <v>10</v>
      </c>
      <c r="C20">
        <v>11</v>
      </c>
      <c r="D20" s="2" t="s">
        <v>6</v>
      </c>
      <c r="E20">
        <v>1.85E-4</v>
      </c>
      <c r="F20">
        <v>1.513E-3</v>
      </c>
      <c r="G20">
        <v>4.6850000000000003E-2</v>
      </c>
      <c r="H20">
        <v>10000</v>
      </c>
      <c r="I20">
        <v>1</v>
      </c>
      <c r="J20" s="2">
        <v>0</v>
      </c>
      <c r="K20" t="b">
        <v>0</v>
      </c>
      <c r="L20">
        <v>1</v>
      </c>
    </row>
    <row r="21" spans="1:12" x14ac:dyDescent="0.25">
      <c r="A21" t="s">
        <v>119</v>
      </c>
      <c r="B21">
        <v>12</v>
      </c>
      <c r="C21">
        <v>15</v>
      </c>
      <c r="D21" s="2" t="s">
        <v>6</v>
      </c>
      <c r="E21">
        <v>7.7499999999999997E-4</v>
      </c>
      <c r="F21">
        <v>6.3509999999999999E-3</v>
      </c>
      <c r="G21">
        <v>0.196656</v>
      </c>
      <c r="H21">
        <v>10000</v>
      </c>
      <c r="I21">
        <v>1</v>
      </c>
      <c r="J21" s="2">
        <v>0</v>
      </c>
      <c r="K21" t="b">
        <v>0</v>
      </c>
      <c r="L21">
        <v>1</v>
      </c>
    </row>
    <row r="22" spans="1:12" x14ac:dyDescent="0.25">
      <c r="A22" t="s">
        <v>120</v>
      </c>
      <c r="B22">
        <v>12</v>
      </c>
      <c r="C22">
        <v>17</v>
      </c>
      <c r="D22" s="2" t="s">
        <v>6</v>
      </c>
      <c r="E22">
        <v>1.5529999999999999E-3</v>
      </c>
      <c r="F22">
        <v>1.3464E-2</v>
      </c>
      <c r="G22">
        <v>0.40689399999999998</v>
      </c>
      <c r="H22">
        <v>10000</v>
      </c>
      <c r="I22">
        <v>1</v>
      </c>
      <c r="J22" s="2">
        <v>0</v>
      </c>
      <c r="K22" t="b">
        <v>0</v>
      </c>
      <c r="L22">
        <v>1</v>
      </c>
    </row>
    <row r="23" spans="1:12" x14ac:dyDescent="0.25">
      <c r="A23" t="s">
        <v>121</v>
      </c>
      <c r="B23">
        <v>12</v>
      </c>
      <c r="C23">
        <v>19</v>
      </c>
      <c r="D23" s="2" t="s">
        <v>6</v>
      </c>
      <c r="E23">
        <v>2.3379999999999998E-3</v>
      </c>
      <c r="F23">
        <v>2.0124E-2</v>
      </c>
      <c r="G23">
        <v>0.60997000000000001</v>
      </c>
      <c r="H23">
        <v>10000</v>
      </c>
      <c r="I23">
        <v>1</v>
      </c>
      <c r="J23" s="2">
        <v>0</v>
      </c>
      <c r="K23" t="b">
        <v>0</v>
      </c>
      <c r="L23">
        <v>1</v>
      </c>
    </row>
    <row r="24" spans="1:12" x14ac:dyDescent="0.25">
      <c r="A24" t="s">
        <v>122</v>
      </c>
      <c r="B24">
        <v>12</v>
      </c>
      <c r="C24">
        <v>19</v>
      </c>
      <c r="D24" s="2" t="s">
        <v>6</v>
      </c>
      <c r="E24">
        <v>2.3379999999999998E-3</v>
      </c>
      <c r="F24">
        <v>2.0124E-2</v>
      </c>
      <c r="G24">
        <v>0.60997000000000001</v>
      </c>
      <c r="H24">
        <v>10000</v>
      </c>
      <c r="I24">
        <v>1</v>
      </c>
      <c r="J24" s="2">
        <v>0</v>
      </c>
      <c r="K24" t="b">
        <v>0</v>
      </c>
      <c r="L24">
        <v>1</v>
      </c>
    </row>
    <row r="25" spans="1:12" x14ac:dyDescent="0.25">
      <c r="A25" t="s">
        <v>123</v>
      </c>
      <c r="B25">
        <v>13</v>
      </c>
      <c r="C25">
        <v>21</v>
      </c>
      <c r="D25" s="2" t="s">
        <v>6</v>
      </c>
      <c r="E25">
        <v>2.307E-3</v>
      </c>
      <c r="F25">
        <v>1.9847E-2</v>
      </c>
      <c r="G25">
        <v>0.60833800000000005</v>
      </c>
      <c r="H25">
        <v>10000</v>
      </c>
      <c r="I25">
        <v>1</v>
      </c>
      <c r="J25" s="2">
        <v>0</v>
      </c>
      <c r="K25" t="b">
        <v>0</v>
      </c>
      <c r="L25">
        <v>1</v>
      </c>
    </row>
    <row r="26" spans="1:12" x14ac:dyDescent="0.25">
      <c r="A26" t="s">
        <v>124</v>
      </c>
      <c r="B26">
        <v>16</v>
      </c>
      <c r="C26">
        <v>17</v>
      </c>
      <c r="D26" s="2" t="s">
        <v>6</v>
      </c>
      <c r="E26">
        <v>2.5079999999999998E-3</v>
      </c>
      <c r="F26">
        <v>2.0548E-2</v>
      </c>
      <c r="G26">
        <v>0.63624000000000003</v>
      </c>
      <c r="H26">
        <v>10000</v>
      </c>
      <c r="I26">
        <v>1</v>
      </c>
      <c r="J26" s="2">
        <v>0</v>
      </c>
      <c r="K26" t="b">
        <v>0</v>
      </c>
      <c r="L26">
        <v>1</v>
      </c>
    </row>
    <row r="27" spans="1:12" x14ac:dyDescent="0.25">
      <c r="A27" t="s">
        <v>125</v>
      </c>
      <c r="B27">
        <v>18</v>
      </c>
      <c r="C27">
        <v>19</v>
      </c>
      <c r="D27" s="2" t="s">
        <v>6</v>
      </c>
      <c r="E27">
        <v>1.7279999999999999E-3</v>
      </c>
      <c r="F27">
        <v>1.542E-2</v>
      </c>
      <c r="G27">
        <v>0.46038099999999998</v>
      </c>
      <c r="H27">
        <v>10000</v>
      </c>
      <c r="I27">
        <v>1</v>
      </c>
      <c r="J27" s="2">
        <v>0</v>
      </c>
      <c r="K27" t="b">
        <v>0</v>
      </c>
      <c r="L27">
        <v>1</v>
      </c>
    </row>
    <row r="28" spans="1:12" x14ac:dyDescent="0.25">
      <c r="A28" t="s">
        <v>126</v>
      </c>
      <c r="B28">
        <v>18</v>
      </c>
      <c r="C28">
        <v>19</v>
      </c>
      <c r="D28" s="2" t="s">
        <v>6</v>
      </c>
      <c r="E28">
        <v>1.7279999999999999E-3</v>
      </c>
      <c r="F28">
        <v>1.542E-2</v>
      </c>
      <c r="G28">
        <v>0.46038099999999998</v>
      </c>
      <c r="H28">
        <v>10000</v>
      </c>
      <c r="I28">
        <v>1</v>
      </c>
      <c r="J28" s="2">
        <v>0</v>
      </c>
      <c r="K28" t="b">
        <v>0</v>
      </c>
      <c r="L28">
        <v>1</v>
      </c>
    </row>
    <row r="29" spans="1:12" x14ac:dyDescent="0.25">
      <c r="A29" t="s">
        <v>127</v>
      </c>
      <c r="B29">
        <v>18</v>
      </c>
      <c r="C29">
        <v>26</v>
      </c>
      <c r="D29" s="2" t="s">
        <v>6</v>
      </c>
      <c r="E29">
        <v>4.3200000000000001E-3</v>
      </c>
      <c r="F29">
        <v>3.9280000000000002E-2</v>
      </c>
      <c r="G29">
        <v>1.1638999999999999</v>
      </c>
      <c r="H29">
        <v>10000</v>
      </c>
      <c r="I29">
        <v>1</v>
      </c>
      <c r="J29" s="2">
        <v>0</v>
      </c>
      <c r="K29" t="b">
        <v>0</v>
      </c>
      <c r="L29">
        <v>1</v>
      </c>
    </row>
    <row r="30" spans="1:12" x14ac:dyDescent="0.25">
      <c r="A30" t="s">
        <v>128</v>
      </c>
      <c r="B30">
        <v>18</v>
      </c>
      <c r="C30">
        <v>27</v>
      </c>
      <c r="D30" s="2" t="s">
        <v>6</v>
      </c>
      <c r="E30">
        <v>4.79E-3</v>
      </c>
      <c r="F30">
        <v>4.3540000000000002E-2</v>
      </c>
      <c r="G30">
        <v>1.2899799999999999</v>
      </c>
      <c r="H30">
        <v>10000</v>
      </c>
      <c r="I30">
        <v>1</v>
      </c>
      <c r="J30" s="2">
        <v>0</v>
      </c>
      <c r="K30" t="b">
        <v>0</v>
      </c>
      <c r="L30">
        <v>1</v>
      </c>
    </row>
    <row r="31" spans="1:12" x14ac:dyDescent="0.25">
      <c r="A31" t="s">
        <v>129</v>
      </c>
      <c r="B31">
        <v>20</v>
      </c>
      <c r="C31">
        <v>21</v>
      </c>
      <c r="D31" s="2" t="s">
        <v>6</v>
      </c>
      <c r="E31">
        <v>1.25E-4</v>
      </c>
      <c r="F31">
        <v>1.0430000000000001E-3</v>
      </c>
      <c r="G31">
        <v>3.2791000000000001E-2</v>
      </c>
      <c r="H31">
        <v>10000</v>
      </c>
      <c r="I31">
        <v>1</v>
      </c>
      <c r="J31" s="2">
        <v>0</v>
      </c>
      <c r="K31" t="b">
        <v>0</v>
      </c>
      <c r="L31">
        <v>1</v>
      </c>
    </row>
    <row r="32" spans="1:12" x14ac:dyDescent="0.25">
      <c r="A32" t="s">
        <v>130</v>
      </c>
      <c r="B32">
        <v>20</v>
      </c>
      <c r="C32">
        <v>22</v>
      </c>
      <c r="D32" s="2" t="s">
        <v>6</v>
      </c>
      <c r="E32">
        <v>8.0999999999999996E-4</v>
      </c>
      <c r="F32">
        <v>6.7299999999999999E-3</v>
      </c>
      <c r="G32">
        <v>0.21165</v>
      </c>
      <c r="H32">
        <v>10000</v>
      </c>
      <c r="I32">
        <v>1</v>
      </c>
      <c r="J32" s="2">
        <v>0</v>
      </c>
      <c r="K32" t="b">
        <v>0</v>
      </c>
      <c r="L32">
        <v>1</v>
      </c>
    </row>
    <row r="33" spans="1:12" x14ac:dyDescent="0.25">
      <c r="A33" t="s">
        <v>131</v>
      </c>
      <c r="B33">
        <v>20</v>
      </c>
      <c r="C33">
        <v>22</v>
      </c>
      <c r="D33" s="2" t="s">
        <v>6</v>
      </c>
      <c r="E33">
        <v>8.0999999999999996E-4</v>
      </c>
      <c r="F33">
        <v>6.7299999999999999E-3</v>
      </c>
      <c r="G33">
        <v>0.21165</v>
      </c>
      <c r="H33">
        <v>10000</v>
      </c>
      <c r="I33">
        <v>1</v>
      </c>
      <c r="J33" s="2">
        <v>0</v>
      </c>
      <c r="K33" t="b">
        <v>0</v>
      </c>
      <c r="L33">
        <v>1</v>
      </c>
    </row>
    <row r="34" spans="1:12" x14ac:dyDescent="0.25">
      <c r="A34" t="s">
        <v>132</v>
      </c>
      <c r="B34">
        <v>22</v>
      </c>
      <c r="C34">
        <v>23</v>
      </c>
      <c r="D34" s="2" t="s">
        <v>6</v>
      </c>
      <c r="E34">
        <v>8.9800000000000004E-4</v>
      </c>
      <c r="F34">
        <v>7.3600000000000002E-3</v>
      </c>
      <c r="G34">
        <v>0.22789000000000001</v>
      </c>
      <c r="H34">
        <v>10000</v>
      </c>
      <c r="I34">
        <v>1</v>
      </c>
      <c r="J34" s="2">
        <v>0</v>
      </c>
      <c r="K34" t="b">
        <v>0</v>
      </c>
      <c r="L34">
        <v>1</v>
      </c>
    </row>
    <row r="35" spans="1:12" x14ac:dyDescent="0.25">
      <c r="A35" t="s">
        <v>133</v>
      </c>
      <c r="B35">
        <v>22</v>
      </c>
      <c r="C35">
        <v>25</v>
      </c>
      <c r="D35" s="2" t="s">
        <v>6</v>
      </c>
      <c r="E35">
        <v>2.33E-3</v>
      </c>
      <c r="F35">
        <v>1.9349999999999999E-2</v>
      </c>
      <c r="G35">
        <v>0.60811999999999999</v>
      </c>
      <c r="H35">
        <v>10000</v>
      </c>
      <c r="I35">
        <v>1</v>
      </c>
      <c r="J35" s="2">
        <v>0</v>
      </c>
      <c r="K35" t="b">
        <v>0</v>
      </c>
      <c r="L35">
        <v>1</v>
      </c>
    </row>
    <row r="36" spans="1:12" x14ac:dyDescent="0.25">
      <c r="A36" t="s">
        <v>134</v>
      </c>
      <c r="B36">
        <v>23</v>
      </c>
      <c r="C36">
        <v>25</v>
      </c>
      <c r="D36" s="2" t="s">
        <v>6</v>
      </c>
      <c r="E36">
        <v>2.062E-3</v>
      </c>
      <c r="F36">
        <v>1.6896999999999999E-2</v>
      </c>
      <c r="G36">
        <v>0.52319700000000002</v>
      </c>
      <c r="H36">
        <v>10000</v>
      </c>
      <c r="I36">
        <v>1</v>
      </c>
      <c r="J36" s="2">
        <v>0</v>
      </c>
      <c r="K36" t="b">
        <v>0</v>
      </c>
      <c r="L36">
        <v>1</v>
      </c>
    </row>
    <row r="37" spans="1:12" x14ac:dyDescent="0.25">
      <c r="A37" t="s">
        <v>135</v>
      </c>
      <c r="B37">
        <v>24</v>
      </c>
      <c r="C37">
        <v>25</v>
      </c>
      <c r="D37" s="2" t="s">
        <v>6</v>
      </c>
      <c r="E37">
        <v>6.0400000000000004E-4</v>
      </c>
      <c r="F37">
        <v>4.9500000000000004E-3</v>
      </c>
      <c r="G37">
        <v>0.153276</v>
      </c>
      <c r="H37">
        <v>10000</v>
      </c>
      <c r="I37">
        <v>1</v>
      </c>
      <c r="J37" s="2">
        <v>0</v>
      </c>
      <c r="K37" t="b">
        <v>0</v>
      </c>
      <c r="L37">
        <v>1</v>
      </c>
    </row>
    <row r="38" spans="1:12" x14ac:dyDescent="0.25">
      <c r="A38" t="s">
        <v>136</v>
      </c>
      <c r="B38">
        <v>25</v>
      </c>
      <c r="C38">
        <v>26</v>
      </c>
      <c r="D38" s="2" t="s">
        <v>6</v>
      </c>
      <c r="E38">
        <v>3.8300000000000001E-3</v>
      </c>
      <c r="F38">
        <v>3.4849999999999999E-2</v>
      </c>
      <c r="G38">
        <v>1.0325599999999999</v>
      </c>
      <c r="H38">
        <v>10000</v>
      </c>
      <c r="I38">
        <v>1</v>
      </c>
      <c r="J38" s="2">
        <v>0</v>
      </c>
      <c r="K38" t="b">
        <v>0</v>
      </c>
      <c r="L38">
        <v>1</v>
      </c>
    </row>
    <row r="39" spans="1:12" x14ac:dyDescent="0.25">
      <c r="A39" t="s">
        <v>137</v>
      </c>
      <c r="B39">
        <v>26</v>
      </c>
      <c r="C39">
        <v>31</v>
      </c>
      <c r="D39" s="2" t="s">
        <v>6</v>
      </c>
      <c r="E39">
        <v>3.46E-3</v>
      </c>
      <c r="F39">
        <v>3.1231999999999999E-2</v>
      </c>
      <c r="G39">
        <v>0.92964599999999997</v>
      </c>
      <c r="H39">
        <v>10000</v>
      </c>
      <c r="I39">
        <v>1</v>
      </c>
      <c r="J39" s="2">
        <v>0</v>
      </c>
      <c r="K39" t="b">
        <v>0</v>
      </c>
      <c r="L39">
        <v>1</v>
      </c>
    </row>
    <row r="40" spans="1:12" x14ac:dyDescent="0.25">
      <c r="A40" t="s">
        <v>138</v>
      </c>
      <c r="B40">
        <v>27</v>
      </c>
      <c r="C40">
        <v>28</v>
      </c>
      <c r="D40" s="2" t="s">
        <v>6</v>
      </c>
      <c r="E40">
        <v>1.6900000000000001E-3</v>
      </c>
      <c r="F40">
        <v>1.5365999999999999E-2</v>
      </c>
      <c r="G40">
        <v>0.45528600000000002</v>
      </c>
      <c r="H40">
        <v>10000</v>
      </c>
      <c r="I40">
        <v>1</v>
      </c>
      <c r="J40" s="2">
        <v>0</v>
      </c>
      <c r="K40" t="b">
        <v>0</v>
      </c>
      <c r="L40">
        <v>1</v>
      </c>
    </row>
    <row r="41" spans="1:12" x14ac:dyDescent="0.25">
      <c r="A41" t="s">
        <v>139</v>
      </c>
      <c r="B41">
        <v>28</v>
      </c>
      <c r="C41">
        <v>29</v>
      </c>
      <c r="D41" s="2" t="s">
        <v>6</v>
      </c>
      <c r="E41">
        <v>1.2199999999999999E-3</v>
      </c>
      <c r="F41">
        <v>1.1091E-2</v>
      </c>
      <c r="G41">
        <v>0.328623</v>
      </c>
      <c r="H41">
        <v>10000</v>
      </c>
      <c r="I41">
        <v>1</v>
      </c>
      <c r="J41" s="2">
        <v>0</v>
      </c>
      <c r="K41" t="b">
        <v>0</v>
      </c>
      <c r="L41">
        <v>1</v>
      </c>
    </row>
    <row r="42" spans="1:12" x14ac:dyDescent="0.25">
      <c r="A42" t="s">
        <v>140</v>
      </c>
      <c r="B42">
        <v>29</v>
      </c>
      <c r="C42">
        <v>30</v>
      </c>
      <c r="D42" s="2" t="s">
        <v>6</v>
      </c>
      <c r="E42">
        <v>1.1800000000000001E-3</v>
      </c>
      <c r="F42">
        <v>1.076E-2</v>
      </c>
      <c r="G42">
        <v>0.31869999999999998</v>
      </c>
      <c r="H42">
        <v>10000</v>
      </c>
      <c r="I42">
        <v>1</v>
      </c>
      <c r="J42" s="2">
        <v>0</v>
      </c>
      <c r="K42" t="b">
        <v>0</v>
      </c>
      <c r="L42">
        <v>1</v>
      </c>
    </row>
    <row r="43" spans="1:12" x14ac:dyDescent="0.25">
      <c r="A43" t="s">
        <v>141</v>
      </c>
      <c r="B43">
        <v>30</v>
      </c>
      <c r="C43">
        <v>31</v>
      </c>
      <c r="D43" s="2" t="s">
        <v>6</v>
      </c>
      <c r="E43">
        <v>1.488E-3</v>
      </c>
      <c r="F43">
        <v>1.3305000000000001E-2</v>
      </c>
      <c r="G43">
        <v>0.39847900000000003</v>
      </c>
      <c r="H43">
        <v>10000</v>
      </c>
      <c r="I43">
        <v>1</v>
      </c>
      <c r="J43" s="2">
        <v>0</v>
      </c>
      <c r="K43" t="b">
        <v>0</v>
      </c>
      <c r="L43">
        <v>1</v>
      </c>
    </row>
    <row r="44" spans="1:12" x14ac:dyDescent="0.25">
      <c r="A44" t="s">
        <v>142</v>
      </c>
      <c r="B44">
        <v>30</v>
      </c>
      <c r="C44">
        <v>33</v>
      </c>
      <c r="D44" s="2" t="s">
        <v>6</v>
      </c>
      <c r="E44">
        <v>5.6300000000000002E-4</v>
      </c>
      <c r="F44">
        <v>5.1219999999999998E-3</v>
      </c>
      <c r="G44">
        <v>0.15176200000000001</v>
      </c>
      <c r="H44">
        <v>10000</v>
      </c>
      <c r="I44">
        <v>1</v>
      </c>
      <c r="J44" s="2">
        <v>0</v>
      </c>
      <c r="K44" t="b">
        <v>0</v>
      </c>
      <c r="L44">
        <v>1</v>
      </c>
    </row>
    <row r="45" spans="1:12" x14ac:dyDescent="0.25">
      <c r="A45" t="s">
        <v>143</v>
      </c>
      <c r="B45">
        <v>33</v>
      </c>
      <c r="C45">
        <v>32</v>
      </c>
      <c r="D45" s="2" t="s">
        <v>6</v>
      </c>
      <c r="E45">
        <v>1.03E-4</v>
      </c>
      <c r="F45">
        <v>8.4099999999999995E-4</v>
      </c>
      <c r="G45">
        <v>2.6027999999999999E-2</v>
      </c>
      <c r="H45">
        <v>10000</v>
      </c>
      <c r="I45">
        <v>1</v>
      </c>
      <c r="J45" s="2">
        <v>0</v>
      </c>
      <c r="K45" t="b">
        <v>0</v>
      </c>
      <c r="L4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E17" sqref="E17"/>
    </sheetView>
  </sheetViews>
  <sheetFormatPr defaultRowHeight="15" x14ac:dyDescent="0.25"/>
  <cols>
    <col min="1" max="1" width="18.5703125" bestFit="1" customWidth="1"/>
    <col min="2" max="3" width="23" bestFit="1" customWidth="1"/>
  </cols>
  <sheetData>
    <row r="1" spans="1:3" x14ac:dyDescent="0.25">
      <c r="A1" t="s">
        <v>80</v>
      </c>
    </row>
    <row r="3" spans="1:3" x14ac:dyDescent="0.25">
      <c r="A3" s="2" t="s">
        <v>83</v>
      </c>
      <c r="B3" s="2"/>
    </row>
    <row r="4" spans="1:3" x14ac:dyDescent="0.25">
      <c r="A4" s="2" t="s">
        <v>85</v>
      </c>
      <c r="B4" s="2" t="s">
        <v>66</v>
      </c>
      <c r="C4" t="s">
        <v>82</v>
      </c>
    </row>
    <row r="5" spans="1:3" x14ac:dyDescent="0.25">
      <c r="A5" s="2" t="s">
        <v>86</v>
      </c>
      <c r="B5" s="2" t="s">
        <v>81</v>
      </c>
      <c r="C5" s="2" t="s">
        <v>79</v>
      </c>
    </row>
    <row r="6" spans="1:3" x14ac:dyDescent="0.25">
      <c r="A6" s="2" t="s">
        <v>2</v>
      </c>
      <c r="B6" s="2" t="s">
        <v>69</v>
      </c>
    </row>
    <row r="7" spans="1:3" x14ac:dyDescent="0.25">
      <c r="A7" s="2" t="s">
        <v>30</v>
      </c>
      <c r="B7" s="2" t="s">
        <v>44</v>
      </c>
    </row>
    <row r="8" spans="1:3" x14ac:dyDescent="0.25">
      <c r="A8" s="2" t="s">
        <v>7</v>
      </c>
      <c r="B8" s="2" t="s">
        <v>34</v>
      </c>
    </row>
    <row r="9" spans="1:3" x14ac:dyDescent="0.25">
      <c r="A9" s="2" t="s">
        <v>84</v>
      </c>
      <c r="B9" s="2"/>
    </row>
    <row r="10" spans="1:3" x14ac:dyDescent="0.25">
      <c r="A10" s="2"/>
      <c r="B10" s="2"/>
    </row>
    <row r="11" spans="1:3" x14ac:dyDescent="0.25">
      <c r="A11" s="2"/>
      <c r="B11" s="2"/>
    </row>
    <row r="12" spans="1:3" x14ac:dyDescent="0.25">
      <c r="A12" s="2"/>
      <c r="B12" s="2"/>
    </row>
    <row r="13" spans="1:3" x14ac:dyDescent="0.25">
      <c r="A13" s="2"/>
      <c r="B13" s="2"/>
      <c r="C13" s="2"/>
    </row>
    <row r="14" spans="1:3" x14ac:dyDescent="0.25">
      <c r="A14" s="2"/>
      <c r="B14" s="2"/>
    </row>
    <row r="15" spans="1:3" x14ac:dyDescent="0.25">
      <c r="A15" s="2"/>
      <c r="B15" s="2"/>
    </row>
    <row r="16" spans="1:3" x14ac:dyDescent="0.25">
      <c r="A16" s="2"/>
      <c r="B16" s="2"/>
    </row>
    <row r="17" spans="1:3" x14ac:dyDescent="0.25">
      <c r="A17" s="2"/>
      <c r="B17" s="2"/>
    </row>
    <row r="19" spans="1:3" x14ac:dyDescent="0.25">
      <c r="A19" s="2"/>
      <c r="B19" s="2"/>
    </row>
    <row r="20" spans="1:3" x14ac:dyDescent="0.25">
      <c r="A20" s="2"/>
      <c r="B20" s="2"/>
    </row>
    <row r="21" spans="1:3" x14ac:dyDescent="0.25">
      <c r="A21" s="2"/>
      <c r="B21" s="2"/>
      <c r="C21" s="2"/>
    </row>
    <row r="22" spans="1:3" x14ac:dyDescent="0.25">
      <c r="A22" s="2"/>
      <c r="B22" s="2"/>
    </row>
    <row r="23" spans="1:3" x14ac:dyDescent="0.25">
      <c r="A23" s="2"/>
      <c r="B23" s="2"/>
    </row>
    <row r="24" spans="1:3" x14ac:dyDescent="0.25">
      <c r="A24" s="2"/>
      <c r="B24" s="2"/>
    </row>
    <row r="25" spans="1:3" x14ac:dyDescent="0.25">
      <c r="A25" s="2"/>
      <c r="B25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I11" sqref="I11"/>
    </sheetView>
  </sheetViews>
  <sheetFormatPr defaultRowHeight="15" x14ac:dyDescent="0.25"/>
  <cols>
    <col min="1" max="1" width="14.85546875" bestFit="1" customWidth="1"/>
    <col min="2" max="2" width="12.42578125" bestFit="1" customWidth="1"/>
    <col min="3" max="3" width="6.7109375" bestFit="1" customWidth="1"/>
    <col min="4" max="4" width="12.42578125" bestFit="1" customWidth="1"/>
  </cols>
  <sheetData>
    <row r="1" spans="1:6" x14ac:dyDescent="0.25">
      <c r="A1" t="s">
        <v>91</v>
      </c>
    </row>
    <row r="3" spans="1:6" x14ac:dyDescent="0.25">
      <c r="A3" t="s">
        <v>83</v>
      </c>
    </row>
    <row r="4" spans="1:6" x14ac:dyDescent="0.25">
      <c r="A4" t="s">
        <v>20</v>
      </c>
      <c r="B4" s="1" t="s">
        <v>7</v>
      </c>
      <c r="C4" t="s">
        <v>90</v>
      </c>
      <c r="D4" t="s">
        <v>92</v>
      </c>
    </row>
    <row r="5" spans="1:6" x14ac:dyDescent="0.25">
      <c r="A5">
        <v>2</v>
      </c>
      <c r="B5" s="2" t="s">
        <v>210</v>
      </c>
      <c r="C5">
        <v>3</v>
      </c>
      <c r="D5">
        <v>0</v>
      </c>
      <c r="E5">
        <v>0</v>
      </c>
      <c r="F5">
        <v>0</v>
      </c>
    </row>
    <row r="6" spans="1:6" x14ac:dyDescent="0.25">
      <c r="A6">
        <v>2</v>
      </c>
      <c r="B6" s="2" t="s">
        <v>229</v>
      </c>
      <c r="C6">
        <v>3</v>
      </c>
      <c r="D6">
        <v>0</v>
      </c>
      <c r="E6">
        <v>0</v>
      </c>
      <c r="F6">
        <v>0</v>
      </c>
    </row>
    <row r="7" spans="1:6" x14ac:dyDescent="0.25">
      <c r="A7">
        <v>2</v>
      </c>
      <c r="B7" s="2" t="s">
        <v>230</v>
      </c>
      <c r="C7">
        <v>3</v>
      </c>
      <c r="D7">
        <v>0</v>
      </c>
      <c r="E7">
        <v>0</v>
      </c>
      <c r="F7">
        <v>0</v>
      </c>
    </row>
    <row r="8" spans="1:6" x14ac:dyDescent="0.25">
      <c r="A8">
        <v>2</v>
      </c>
      <c r="B8" s="2" t="s">
        <v>211</v>
      </c>
      <c r="C8">
        <v>3</v>
      </c>
      <c r="D8">
        <v>0</v>
      </c>
      <c r="E8">
        <v>10</v>
      </c>
      <c r="F8">
        <v>0</v>
      </c>
    </row>
    <row r="9" spans="1:6" x14ac:dyDescent="0.25">
      <c r="A9">
        <v>2</v>
      </c>
      <c r="B9" s="2" t="s">
        <v>212</v>
      </c>
      <c r="C9">
        <v>3</v>
      </c>
      <c r="D9">
        <v>0</v>
      </c>
      <c r="E9">
        <v>10</v>
      </c>
      <c r="F9">
        <v>0</v>
      </c>
    </row>
    <row r="10" spans="1:6" x14ac:dyDescent="0.25">
      <c r="A10">
        <v>2</v>
      </c>
      <c r="B10" s="2" t="s">
        <v>213</v>
      </c>
      <c r="C10">
        <v>3</v>
      </c>
      <c r="D10">
        <v>0</v>
      </c>
      <c r="E10">
        <v>10</v>
      </c>
      <c r="F10">
        <v>0</v>
      </c>
    </row>
    <row r="11" spans="1:6" x14ac:dyDescent="0.25">
      <c r="A11">
        <v>2</v>
      </c>
      <c r="B11" s="2" t="s">
        <v>214</v>
      </c>
      <c r="C11">
        <v>3</v>
      </c>
      <c r="D11">
        <v>0</v>
      </c>
      <c r="E11">
        <v>10</v>
      </c>
      <c r="F11">
        <v>0</v>
      </c>
    </row>
    <row r="12" spans="1:6" x14ac:dyDescent="0.25">
      <c r="A12">
        <v>2</v>
      </c>
      <c r="B12" s="2" t="s">
        <v>215</v>
      </c>
      <c r="C12">
        <v>3</v>
      </c>
      <c r="D12">
        <v>0</v>
      </c>
      <c r="E12">
        <v>10</v>
      </c>
      <c r="F12">
        <v>0</v>
      </c>
    </row>
    <row r="13" spans="1:6" x14ac:dyDescent="0.25">
      <c r="A13">
        <v>2</v>
      </c>
      <c r="B13" s="2" t="s">
        <v>216</v>
      </c>
      <c r="C13">
        <v>3</v>
      </c>
      <c r="D13">
        <v>0</v>
      </c>
      <c r="E13">
        <v>10</v>
      </c>
      <c r="F13">
        <v>0</v>
      </c>
    </row>
    <row r="14" spans="1:6" x14ac:dyDescent="0.25">
      <c r="A14">
        <v>2</v>
      </c>
      <c r="B14" s="2" t="s">
        <v>217</v>
      </c>
      <c r="C14">
        <v>3</v>
      </c>
      <c r="D14">
        <v>0</v>
      </c>
      <c r="E14">
        <v>10</v>
      </c>
      <c r="F14">
        <v>0</v>
      </c>
    </row>
    <row r="15" spans="1:6" x14ac:dyDescent="0.25">
      <c r="A15">
        <v>2</v>
      </c>
      <c r="B15" s="2" t="s">
        <v>218</v>
      </c>
      <c r="C15">
        <v>3</v>
      </c>
      <c r="D15">
        <v>0</v>
      </c>
      <c r="E15">
        <v>10</v>
      </c>
      <c r="F15">
        <v>0</v>
      </c>
    </row>
    <row r="16" spans="1:6" x14ac:dyDescent="0.25">
      <c r="A16">
        <v>2</v>
      </c>
      <c r="B16" s="2" t="s">
        <v>219</v>
      </c>
      <c r="C16">
        <v>3</v>
      </c>
      <c r="D16">
        <v>0</v>
      </c>
      <c r="E16">
        <v>10</v>
      </c>
      <c r="F16">
        <v>0</v>
      </c>
    </row>
    <row r="17" spans="1:6" x14ac:dyDescent="0.25">
      <c r="A17">
        <v>2</v>
      </c>
      <c r="B17" s="2" t="s">
        <v>220</v>
      </c>
      <c r="C17">
        <v>3</v>
      </c>
      <c r="D17">
        <v>0</v>
      </c>
      <c r="E17">
        <v>10</v>
      </c>
      <c r="F17">
        <v>0</v>
      </c>
    </row>
    <row r="18" spans="1:6" x14ac:dyDescent="0.25">
      <c r="A18">
        <v>2</v>
      </c>
      <c r="B18" s="2" t="s">
        <v>221</v>
      </c>
      <c r="C18">
        <v>3</v>
      </c>
      <c r="D18">
        <v>0</v>
      </c>
      <c r="E18">
        <v>10</v>
      </c>
      <c r="F18">
        <v>0</v>
      </c>
    </row>
    <row r="19" spans="1:6" x14ac:dyDescent="0.25">
      <c r="A19">
        <v>2</v>
      </c>
      <c r="B19" s="2" t="s">
        <v>222</v>
      </c>
      <c r="C19">
        <v>3</v>
      </c>
      <c r="D19">
        <v>0</v>
      </c>
      <c r="E19">
        <v>10</v>
      </c>
      <c r="F19">
        <v>0</v>
      </c>
    </row>
    <row r="20" spans="1:6" x14ac:dyDescent="0.25">
      <c r="A20">
        <v>2</v>
      </c>
      <c r="B20" s="2" t="s">
        <v>223</v>
      </c>
      <c r="C20">
        <v>3</v>
      </c>
      <c r="D20">
        <v>0</v>
      </c>
      <c r="E20">
        <v>10</v>
      </c>
      <c r="F20">
        <v>0</v>
      </c>
    </row>
    <row r="21" spans="1:6" x14ac:dyDescent="0.25">
      <c r="A21">
        <v>2</v>
      </c>
      <c r="B21" s="2" t="s">
        <v>224</v>
      </c>
      <c r="C21">
        <v>3</v>
      </c>
      <c r="D21">
        <v>0</v>
      </c>
      <c r="E21">
        <v>10</v>
      </c>
      <c r="F21">
        <v>0</v>
      </c>
    </row>
    <row r="22" spans="1:6" x14ac:dyDescent="0.25">
      <c r="A22">
        <v>2</v>
      </c>
      <c r="B22" s="2" t="s">
        <v>225</v>
      </c>
      <c r="C22">
        <v>3</v>
      </c>
      <c r="D22">
        <v>0</v>
      </c>
      <c r="E22">
        <v>10</v>
      </c>
      <c r="F22">
        <v>0</v>
      </c>
    </row>
    <row r="23" spans="1:6" x14ac:dyDescent="0.25">
      <c r="A23">
        <v>2</v>
      </c>
      <c r="B23" s="2" t="s">
        <v>226</v>
      </c>
      <c r="C23">
        <v>3</v>
      </c>
      <c r="D23">
        <v>0</v>
      </c>
      <c r="E23">
        <v>10</v>
      </c>
      <c r="F23">
        <v>0</v>
      </c>
    </row>
    <row r="24" spans="1:6" x14ac:dyDescent="0.25">
      <c r="A24">
        <v>2</v>
      </c>
      <c r="B24" s="2" t="s">
        <v>227</v>
      </c>
      <c r="C24">
        <v>3</v>
      </c>
      <c r="D24">
        <v>0</v>
      </c>
      <c r="E24">
        <v>10</v>
      </c>
      <c r="F24">
        <v>0</v>
      </c>
    </row>
    <row r="25" spans="1:6" x14ac:dyDescent="0.25">
      <c r="A25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38" sqref="B38"/>
    </sheetView>
  </sheetViews>
  <sheetFormatPr defaultRowHeight="15" x14ac:dyDescent="0.25"/>
  <cols>
    <col min="1" max="1" width="16.140625" bestFit="1" customWidth="1"/>
    <col min="2" max="3" width="23" bestFit="1" customWidth="1"/>
  </cols>
  <sheetData>
    <row r="1" spans="1:2" x14ac:dyDescent="0.25">
      <c r="A1" t="s">
        <v>26</v>
      </c>
    </row>
    <row r="3" spans="1:2" x14ac:dyDescent="0.25">
      <c r="A3" s="2" t="s">
        <v>83</v>
      </c>
      <c r="B3" s="2"/>
    </row>
    <row r="4" spans="1:2" x14ac:dyDescent="0.25">
      <c r="A4" s="2" t="s">
        <v>93</v>
      </c>
      <c r="B4" s="2" t="s">
        <v>82</v>
      </c>
    </row>
    <row r="5" spans="1:2" x14ac:dyDescent="0.25">
      <c r="A5" s="2" t="s">
        <v>3</v>
      </c>
      <c r="B5" s="2" t="s">
        <v>35</v>
      </c>
    </row>
    <row r="6" spans="1:2" x14ac:dyDescent="0.25">
      <c r="A6" s="2" t="s">
        <v>2</v>
      </c>
      <c r="B6" s="2" t="s">
        <v>68</v>
      </c>
    </row>
    <row r="7" spans="1:2" x14ac:dyDescent="0.25">
      <c r="A7" s="2" t="s">
        <v>7</v>
      </c>
      <c r="B7" s="2" t="s">
        <v>34</v>
      </c>
    </row>
    <row r="8" spans="1:2" x14ac:dyDescent="0.25">
      <c r="A8" s="2" t="s">
        <v>94</v>
      </c>
      <c r="B8" s="2" t="s">
        <v>98</v>
      </c>
    </row>
    <row r="9" spans="1:2" x14ac:dyDescent="0.25">
      <c r="A9" s="2" t="s">
        <v>95</v>
      </c>
      <c r="B9" s="2" t="s">
        <v>109</v>
      </c>
    </row>
    <row r="10" spans="1:2" x14ac:dyDescent="0.25">
      <c r="A10" s="2" t="s">
        <v>96</v>
      </c>
      <c r="B10" s="2" t="s">
        <v>97</v>
      </c>
    </row>
    <row r="11" spans="1:2" x14ac:dyDescent="0.25">
      <c r="A11" s="2" t="s">
        <v>84</v>
      </c>
    </row>
    <row r="13" spans="1:2" x14ac:dyDescent="0.25">
      <c r="A13" s="2" t="s">
        <v>83</v>
      </c>
      <c r="B13" s="2"/>
    </row>
    <row r="14" spans="1:2" x14ac:dyDescent="0.25">
      <c r="A14" s="2" t="s">
        <v>93</v>
      </c>
      <c r="B14" s="2" t="s">
        <v>82</v>
      </c>
    </row>
    <row r="15" spans="1:2" x14ac:dyDescent="0.25">
      <c r="A15" s="2" t="s">
        <v>3</v>
      </c>
      <c r="B15" s="2" t="s">
        <v>100</v>
      </c>
    </row>
    <row r="16" spans="1:2" x14ac:dyDescent="0.25">
      <c r="A16" s="2" t="s">
        <v>2</v>
      </c>
      <c r="B16" s="2" t="s">
        <v>68</v>
      </c>
    </row>
    <row r="17" spans="1:2" x14ac:dyDescent="0.25">
      <c r="A17" s="2" t="s">
        <v>7</v>
      </c>
      <c r="B17" s="2" t="s">
        <v>34</v>
      </c>
    </row>
    <row r="18" spans="1:2" x14ac:dyDescent="0.25">
      <c r="A18" s="2" t="s">
        <v>94</v>
      </c>
      <c r="B18" s="2" t="s">
        <v>86</v>
      </c>
    </row>
    <row r="19" spans="1:2" x14ac:dyDescent="0.25">
      <c r="A19" s="2" t="s">
        <v>95</v>
      </c>
      <c r="B19" s="2" t="s">
        <v>109</v>
      </c>
    </row>
    <row r="20" spans="1:2" x14ac:dyDescent="0.25">
      <c r="A20" s="2" t="s">
        <v>96</v>
      </c>
      <c r="B20" s="2" t="s">
        <v>97</v>
      </c>
    </row>
    <row r="21" spans="1:2" x14ac:dyDescent="0.25">
      <c r="A21" s="2" t="s">
        <v>84</v>
      </c>
    </row>
    <row r="23" spans="1:2" x14ac:dyDescent="0.25">
      <c r="A23" s="2" t="s">
        <v>83</v>
      </c>
      <c r="B23" s="2"/>
    </row>
    <row r="24" spans="1:2" x14ac:dyDescent="0.25">
      <c r="A24" s="2" t="s">
        <v>93</v>
      </c>
      <c r="B24" s="2" t="s">
        <v>82</v>
      </c>
    </row>
    <row r="25" spans="1:2" x14ac:dyDescent="0.25">
      <c r="A25" s="2" t="s">
        <v>3</v>
      </c>
      <c r="B25" s="2" t="s">
        <v>103</v>
      </c>
    </row>
    <row r="26" spans="1:2" x14ac:dyDescent="0.25">
      <c r="A26" s="2" t="s">
        <v>7</v>
      </c>
      <c r="B26" s="2" t="s">
        <v>34</v>
      </c>
    </row>
    <row r="27" spans="1:2" x14ac:dyDescent="0.25">
      <c r="A27" s="2" t="s">
        <v>94</v>
      </c>
      <c r="B27" s="2" t="s">
        <v>86</v>
      </c>
    </row>
    <row r="28" spans="1:2" x14ac:dyDescent="0.25">
      <c r="A28" s="2" t="s">
        <v>95</v>
      </c>
      <c r="B28" s="2" t="s">
        <v>109</v>
      </c>
    </row>
    <row r="29" spans="1:2" x14ac:dyDescent="0.25">
      <c r="A29" s="2" t="s">
        <v>96</v>
      </c>
      <c r="B29" s="2" t="s">
        <v>97</v>
      </c>
    </row>
    <row r="30" spans="1:2" x14ac:dyDescent="0.25">
      <c r="A30" s="2" t="s">
        <v>2</v>
      </c>
      <c r="B30" s="2" t="s">
        <v>69</v>
      </c>
    </row>
    <row r="31" spans="1:2" x14ac:dyDescent="0.25">
      <c r="A31" s="2" t="s">
        <v>84</v>
      </c>
    </row>
    <row r="33" spans="1:2" x14ac:dyDescent="0.25">
      <c r="A33" s="2" t="s">
        <v>83</v>
      </c>
      <c r="B33" s="2"/>
    </row>
    <row r="34" spans="1:2" x14ac:dyDescent="0.25">
      <c r="A34" s="2" t="s">
        <v>93</v>
      </c>
      <c r="B34" s="2" t="s">
        <v>82</v>
      </c>
    </row>
    <row r="35" spans="1:2" x14ac:dyDescent="0.25">
      <c r="A35" s="2" t="s">
        <v>3</v>
      </c>
      <c r="B35" s="2" t="s">
        <v>103</v>
      </c>
    </row>
    <row r="36" spans="1:2" x14ac:dyDescent="0.25">
      <c r="A36" s="2" t="s">
        <v>7</v>
      </c>
      <c r="B36" s="2" t="s">
        <v>34</v>
      </c>
    </row>
    <row r="37" spans="1:2" x14ac:dyDescent="0.25">
      <c r="A37" s="2" t="s">
        <v>94</v>
      </c>
      <c r="B37" s="2" t="s">
        <v>86</v>
      </c>
    </row>
    <row r="38" spans="1:2" x14ac:dyDescent="0.25">
      <c r="A38" s="2" t="s">
        <v>95</v>
      </c>
      <c r="B38" s="2" t="s">
        <v>108</v>
      </c>
    </row>
    <row r="39" spans="1:2" x14ac:dyDescent="0.25">
      <c r="A39" s="2" t="s">
        <v>96</v>
      </c>
      <c r="B39" s="2" t="s">
        <v>97</v>
      </c>
    </row>
    <row r="40" spans="1:2" x14ac:dyDescent="0.25">
      <c r="A40" s="2" t="s">
        <v>2</v>
      </c>
      <c r="B40" s="2" t="s">
        <v>69</v>
      </c>
    </row>
    <row r="41" spans="1:2" x14ac:dyDescent="0.25">
      <c r="A41" s="2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26D7760A3C1F469AFD6100FC26A4FC" ma:contentTypeVersion="13" ma:contentTypeDescription="Create a new document." ma:contentTypeScope="" ma:versionID="034eb952937b7235f0911bdae931632f">
  <xsd:schema xmlns:xsd="http://www.w3.org/2001/XMLSchema" xmlns:xs="http://www.w3.org/2001/XMLSchema" xmlns:p="http://schemas.microsoft.com/office/2006/metadata/properties" xmlns:ns3="ef315e9c-09f6-4f08-8f36-bc97357cd5f0" xmlns:ns4="68c75d18-20a7-4f69-86ec-e9bf7e3de19a" targetNamespace="http://schemas.microsoft.com/office/2006/metadata/properties" ma:root="true" ma:fieldsID="1eaa6ff1e0ef27472ec4646cc52f33dd" ns3:_="" ns4:_="">
    <xsd:import namespace="ef315e9c-09f6-4f08-8f36-bc97357cd5f0"/>
    <xsd:import namespace="68c75d18-20a7-4f69-86ec-e9bf7e3de1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315e9c-09f6-4f08-8f36-bc97357cd5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c75d18-20a7-4f69-86ec-e9bf7e3de1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47E0D3-5FA8-401C-A543-3AFA6CE8D62C}">
  <ds:schemaRefs>
    <ds:schemaRef ds:uri="ef315e9c-09f6-4f08-8f36-bc97357cd5f0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68c75d18-20a7-4f69-86ec-e9bf7e3de19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A4238A-6E06-4EAC-A00B-316A1A8A88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31E3D6-AA23-4539-B083-2A305CA51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315e9c-09f6-4f08-8f36-bc97357cd5f0"/>
    <ds:schemaRef ds:uri="68c75d18-20a7-4f69-86ec-e9bf7e3de1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sheet5</vt:lpstr>
      <vt:lpstr>Sheet2</vt:lpstr>
      <vt:lpstr>Sheet1</vt:lpstr>
      <vt:lpstr>sheet3</vt:lpstr>
      <vt:lpstr>sheet4</vt:lpstr>
      <vt:lpstr>Sheet7</vt:lpstr>
      <vt:lpstr>Sheet8</vt:lpstr>
      <vt:lpstr>Sheet9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Melchor gutierrez</dc:creator>
  <cp:lastModifiedBy>Ruben Bravo vargas</cp:lastModifiedBy>
  <dcterms:created xsi:type="dcterms:W3CDTF">2020-12-16T17:40:09Z</dcterms:created>
  <dcterms:modified xsi:type="dcterms:W3CDTF">2021-07-01T11:18:59Z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0x0101004626D7760A3C1F469AFD6100FC26A4FC</vt:lpwstr>
  </property>
</Properties>
</file>