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npb\Desktop\ATTEST\Deliverables\Deliverable D4.7_April2022\Figuras Del D4.7 e Ficheiros Excel\"/>
    </mc:Choice>
  </mc:AlternateContent>
  <xr:revisionPtr revIDLastSave="0" documentId="13_ncr:1_{1CFB3A12-B70E-4A37-A5D6-7661BE7616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39" i="1"/>
  <c r="B38" i="1"/>
</calcChain>
</file>

<file path=xl/sharedStrings.xml><?xml version="1.0" encoding="utf-8"?>
<sst xmlns="http://schemas.openxmlformats.org/spreadsheetml/2006/main" count="53" uniqueCount="53">
  <si>
    <t>Name:</t>
  </si>
  <si>
    <t>Nr. Of Buses</t>
  </si>
  <si>
    <t>Nr. Loads</t>
  </si>
  <si>
    <t>Nr. Lines</t>
  </si>
  <si>
    <t>Nr. Of 2 Windings Transf.</t>
  </si>
  <si>
    <t>Nr. Of SCs</t>
  </si>
  <si>
    <t>60 Hz</t>
  </si>
  <si>
    <t>345 kV, 230 kV &amp; 138 kV</t>
  </si>
  <si>
    <t>Nr. Of SGs</t>
  </si>
  <si>
    <t xml:space="preserve"> "10 machine New-England Power System”modified to meet the purpose of the ATTEST T4.6 Task (DSA Tool)</t>
  </si>
  <si>
    <t>Fn (Nominal Frequency)</t>
  </si>
  <si>
    <t>Transmission System Nominal Voltages</t>
  </si>
  <si>
    <t>RES</t>
  </si>
  <si>
    <t xml:space="preserve">3 WFs </t>
  </si>
  <si>
    <t>Total of 2500 MW: WF1 - 800 MW; WF2 - 700 MW; WF3 - 1000 MW</t>
  </si>
  <si>
    <t>Total of 2500 MVA: SC1 - 800 MVA; SC2 -700 MVA; SC3 - 1000 MVA</t>
  </si>
  <si>
    <t>Nr. OPs Generated</t>
  </si>
  <si>
    <t>Load Range (OPs)</t>
  </si>
  <si>
    <t>WFs Active Power Range (OPs)</t>
  </si>
  <si>
    <t>--&gt; OPs generated in 20 MW steps</t>
  </si>
  <si>
    <t>DSA Tool - Internal Block 2 (Generation of functional knowledge through time-domain dynamic simulations)</t>
  </si>
  <si>
    <t>DSA Tool - Internal Block 1 (OPs Generation and Critical Disturbances Identification)</t>
  </si>
  <si>
    <t>Contingency id 1</t>
  </si>
  <si>
    <t>Critical Contingencies/Disturbances identified:</t>
  </si>
  <si>
    <r>
      <t>three phase symmetrical short circuit at bus 16 (Zf</t>
    </r>
    <r>
      <rPr>
        <sz val="11"/>
        <color theme="1"/>
        <rFont val="Calibri"/>
        <family val="2"/>
      </rPr>
      <t>≈</t>
    </r>
    <r>
      <rPr>
        <sz val="11"/>
        <color theme="1"/>
        <rFont val="Calibri Light"/>
        <family val="2"/>
      </rPr>
      <t>0 and fault clearing time = 250 ms)</t>
    </r>
  </si>
  <si>
    <t>Contingency id 2</t>
  </si>
  <si>
    <t>Contingency id 3</t>
  </si>
  <si>
    <r>
      <t>three phase symmetrical short circuit at bus 31 (Zf</t>
    </r>
    <r>
      <rPr>
        <sz val="11"/>
        <color theme="1"/>
        <rFont val="Calibri"/>
        <family val="2"/>
      </rPr>
      <t>≈</t>
    </r>
    <r>
      <rPr>
        <sz val="11"/>
        <color theme="1"/>
        <rFont val="Calibri Light"/>
        <family val="2"/>
      </rPr>
      <t>0 and fault clearing time = 250 ms)</t>
    </r>
  </si>
  <si>
    <r>
      <t>three phase symmetrical short circuit at bus 2 (Zf</t>
    </r>
    <r>
      <rPr>
        <sz val="11"/>
        <color theme="1"/>
        <rFont val="Calibri"/>
        <family val="2"/>
      </rPr>
      <t>≈</t>
    </r>
    <r>
      <rPr>
        <sz val="11"/>
        <color theme="1"/>
        <rFont val="Calibri Light"/>
        <family val="2"/>
      </rPr>
      <t>0 and fault clearing time = 250 ms)</t>
    </r>
  </si>
  <si>
    <t>DSA Tool - Internal Block 3 (ANN Model/Architecture and  Training Process )</t>
  </si>
  <si>
    <t>ANN model tyoe</t>
  </si>
  <si>
    <t>Feed-forward ANN- Sequential model (linear stack of layers)</t>
  </si>
  <si>
    <t>Nr. of hidden ayers</t>
  </si>
  <si>
    <t>Nr. Of hidden neurons</t>
  </si>
  <si>
    <t>Activation Function (Hidden layer)</t>
  </si>
  <si>
    <t>Sigmoid</t>
  </si>
  <si>
    <t>Activation Function (Output layer)</t>
  </si>
  <si>
    <t>Linear</t>
  </si>
  <si>
    <t>Validation set</t>
  </si>
  <si>
    <t>Test set</t>
  </si>
  <si>
    <t>Implementation of the ANN model and of the training algorithm</t>
  </si>
  <si>
    <t>Training Algorithm</t>
  </si>
  <si>
    <t>Training set</t>
  </si>
  <si>
    <t>Python TensorFlow package (Keras Library)</t>
  </si>
  <si>
    <t>Adam optimization algorithm using Early Stopping Criterion to avoid overfitting("patiente" parameter set to 20)</t>
  </si>
  <si>
    <t>Standardization/Normalization Process</t>
  </si>
  <si>
    <t>Normalization between [0,1] using Min-Max Method</t>
  </si>
  <si>
    <t>15 (3 Transmssion transf. and 12 generators step up transf.)</t>
  </si>
  <si>
    <t xml:space="preserve">In average 85% of OPs are likely to be secure for all the disturbances analysed </t>
  </si>
  <si>
    <t>In average 15% of OPs might be unsecure (system security may be at at risk regarding dynamic frequency stability (violations in freq. nadir and/or RoCOF regulated values)</t>
  </si>
  <si>
    <t>DSA Tool - Test Sytem Characterization</t>
  </si>
  <si>
    <t>[2700, 8060] MW --&gt; OPs generated in 20 MW steps</t>
  </si>
  <si>
    <t>[0, 2500]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</si>
</sst>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 applyAlignment="1">
      <alignment horizontal="left" vertical="center"/>
    </xf>
    <xf numFmtId="0" fontId="0" fillId="3" borderId="7" xfId="0" applyFill="1" applyBorder="1"/>
    <xf numFmtId="0" fontId="0" fillId="3" borderId="8" xfId="0" applyFill="1" applyBorder="1"/>
    <xf numFmtId="0" fontId="0" fillId="0" borderId="1" xfId="0" applyFill="1" applyBorder="1"/>
    <xf numFmtId="0" fontId="0" fillId="0" borderId="2" xfId="0" applyFill="1" applyBorder="1" applyAlignment="1">
      <alignment horizontal="left" vertic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 applyAlignment="1">
      <alignment horizontal="left" vertical="center"/>
    </xf>
    <xf numFmtId="0" fontId="0" fillId="0" borderId="7" xfId="0" applyFill="1" applyBorder="1"/>
    <xf numFmtId="0" fontId="0" fillId="0" borderId="8" xfId="0" applyFill="1" applyBorder="1"/>
    <xf numFmtId="0" fontId="2" fillId="0" borderId="0" xfId="0" applyFont="1" applyFill="1" applyBorder="1"/>
    <xf numFmtId="0" fontId="2" fillId="0" borderId="7" xfId="0" applyFont="1" applyFill="1" applyBorder="1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topLeftCell="A6" zoomScale="90" zoomScaleNormal="90" workbookViewId="0">
      <selection activeCell="D19" sqref="D19"/>
    </sheetView>
  </sheetViews>
  <sheetFormatPr defaultRowHeight="15" x14ac:dyDescent="0.25"/>
  <cols>
    <col min="1" max="1" width="57.5703125" customWidth="1"/>
    <col min="2" max="2" width="12.85546875" customWidth="1"/>
    <col min="6" max="6" width="37.85546875" customWidth="1"/>
    <col min="9" max="9" width="14" customWidth="1"/>
  </cols>
  <sheetData>
    <row r="1" spans="1:10" ht="21.75" customHeight="1" thickBot="1" x14ac:dyDescent="0.3">
      <c r="A1" s="12" t="s">
        <v>50</v>
      </c>
      <c r="B1" s="13"/>
      <c r="C1" s="13"/>
      <c r="D1" s="13"/>
      <c r="E1" s="13"/>
      <c r="F1" s="13"/>
      <c r="G1" s="13"/>
      <c r="H1" s="13"/>
      <c r="I1" s="14"/>
      <c r="J1" s="11"/>
    </row>
    <row r="2" spans="1:10" x14ac:dyDescent="0.25">
      <c r="A2" s="19" t="s">
        <v>0</v>
      </c>
      <c r="B2" s="20" t="s">
        <v>9</v>
      </c>
      <c r="C2" s="21"/>
      <c r="D2" s="21"/>
      <c r="E2" s="21"/>
      <c r="F2" s="21"/>
      <c r="G2" s="21"/>
      <c r="H2" s="21"/>
      <c r="I2" s="22"/>
      <c r="J2" s="7"/>
    </row>
    <row r="3" spans="1:10" x14ac:dyDescent="0.25">
      <c r="A3" s="23" t="s">
        <v>11</v>
      </c>
      <c r="B3" s="24" t="s">
        <v>7</v>
      </c>
      <c r="C3" s="25"/>
      <c r="D3" s="25"/>
      <c r="E3" s="25"/>
      <c r="F3" s="25"/>
      <c r="G3" s="25"/>
      <c r="H3" s="25"/>
      <c r="I3" s="26"/>
      <c r="J3" s="7"/>
    </row>
    <row r="4" spans="1:10" x14ac:dyDescent="0.25">
      <c r="A4" s="23" t="s">
        <v>10</v>
      </c>
      <c r="B4" s="24" t="s">
        <v>6</v>
      </c>
      <c r="C4" s="25"/>
      <c r="D4" s="25"/>
      <c r="E4" s="25"/>
      <c r="F4" s="25"/>
      <c r="G4" s="25"/>
      <c r="H4" s="25"/>
      <c r="I4" s="26"/>
      <c r="J4" s="7"/>
    </row>
    <row r="5" spans="1:10" x14ac:dyDescent="0.25">
      <c r="A5" s="23" t="s">
        <v>1</v>
      </c>
      <c r="B5" s="24">
        <v>42</v>
      </c>
      <c r="C5" s="25"/>
      <c r="D5" s="25"/>
      <c r="E5" s="25"/>
      <c r="F5" s="25"/>
      <c r="G5" s="25"/>
      <c r="H5" s="25"/>
      <c r="I5" s="26"/>
      <c r="J5" s="7"/>
    </row>
    <row r="6" spans="1:10" x14ac:dyDescent="0.25">
      <c r="A6" s="23" t="s">
        <v>2</v>
      </c>
      <c r="B6" s="24">
        <v>31</v>
      </c>
      <c r="C6" s="25"/>
      <c r="D6" s="25"/>
      <c r="E6" s="25"/>
      <c r="F6" s="25"/>
      <c r="G6" s="25"/>
      <c r="H6" s="25"/>
      <c r="I6" s="26"/>
      <c r="J6" s="7"/>
    </row>
    <row r="7" spans="1:10" x14ac:dyDescent="0.25">
      <c r="A7" s="23" t="s">
        <v>3</v>
      </c>
      <c r="B7" s="24">
        <v>34</v>
      </c>
      <c r="C7" s="25"/>
      <c r="D7" s="25"/>
      <c r="E7" s="25"/>
      <c r="F7" s="25"/>
      <c r="G7" s="25"/>
      <c r="H7" s="25"/>
      <c r="I7" s="26"/>
      <c r="J7" s="7"/>
    </row>
    <row r="8" spans="1:10" x14ac:dyDescent="0.25">
      <c r="A8" s="23" t="s">
        <v>4</v>
      </c>
      <c r="B8" s="24" t="s">
        <v>47</v>
      </c>
      <c r="C8" s="25"/>
      <c r="D8" s="25"/>
      <c r="E8" s="25"/>
      <c r="F8" s="25"/>
      <c r="G8" s="25"/>
      <c r="H8" s="25"/>
      <c r="I8" s="26"/>
      <c r="J8" s="7"/>
    </row>
    <row r="9" spans="1:10" x14ac:dyDescent="0.25">
      <c r="A9" s="23" t="s">
        <v>8</v>
      </c>
      <c r="B9" s="24">
        <v>7</v>
      </c>
      <c r="C9" s="25"/>
      <c r="D9" s="25"/>
      <c r="E9" s="25"/>
      <c r="F9" s="25"/>
      <c r="G9" s="25"/>
      <c r="H9" s="25"/>
      <c r="I9" s="26"/>
      <c r="J9" s="7"/>
    </row>
    <row r="10" spans="1:10" x14ac:dyDescent="0.25">
      <c r="A10" s="23" t="s">
        <v>5</v>
      </c>
      <c r="B10" s="24">
        <v>3</v>
      </c>
      <c r="C10" s="25" t="s">
        <v>15</v>
      </c>
      <c r="D10" s="25"/>
      <c r="E10" s="25"/>
      <c r="F10" s="25"/>
      <c r="G10" s="25"/>
      <c r="H10" s="25"/>
      <c r="I10" s="26"/>
      <c r="J10" s="7"/>
    </row>
    <row r="11" spans="1:10" ht="15.75" thickBot="1" x14ac:dyDescent="0.3">
      <c r="A11" s="27" t="s">
        <v>12</v>
      </c>
      <c r="B11" s="28" t="s">
        <v>13</v>
      </c>
      <c r="C11" s="29" t="s">
        <v>14</v>
      </c>
      <c r="D11" s="29"/>
      <c r="E11" s="29"/>
      <c r="F11" s="29"/>
      <c r="G11" s="29"/>
      <c r="H11" s="29"/>
      <c r="I11" s="30"/>
      <c r="J11" s="7"/>
    </row>
    <row r="12" spans="1:10" x14ac:dyDescent="0.25">
      <c r="B12" s="4"/>
    </row>
    <row r="13" spans="1:10" ht="15.75" thickBot="1" x14ac:dyDescent="0.3"/>
    <row r="14" spans="1:10" ht="22.5" customHeight="1" thickBot="1" x14ac:dyDescent="0.3">
      <c r="A14" s="33" t="s">
        <v>21</v>
      </c>
      <c r="B14" s="34"/>
      <c r="C14" s="34"/>
      <c r="D14" s="34"/>
      <c r="E14" s="34"/>
      <c r="F14" s="34"/>
      <c r="G14" s="34"/>
      <c r="H14" s="34"/>
      <c r="I14" s="35"/>
    </row>
    <row r="15" spans="1:10" x14ac:dyDescent="0.25">
      <c r="A15" s="19" t="s">
        <v>16</v>
      </c>
      <c r="B15" s="21">
        <v>534000</v>
      </c>
      <c r="C15" s="21"/>
      <c r="D15" s="21"/>
      <c r="E15" s="21"/>
      <c r="F15" s="21"/>
      <c r="G15" s="1"/>
      <c r="H15" s="1"/>
      <c r="I15" s="2"/>
    </row>
    <row r="16" spans="1:10" x14ac:dyDescent="0.25">
      <c r="A16" s="23" t="s">
        <v>17</v>
      </c>
      <c r="B16" s="25" t="s">
        <v>51</v>
      </c>
      <c r="C16" s="25"/>
      <c r="D16" s="25"/>
      <c r="E16" s="25"/>
      <c r="F16" s="25"/>
      <c r="G16" s="7"/>
      <c r="H16" s="7"/>
      <c r="I16" s="3"/>
    </row>
    <row r="17" spans="1:9" x14ac:dyDescent="0.25">
      <c r="A17" s="23" t="s">
        <v>18</v>
      </c>
      <c r="B17" s="25" t="s">
        <v>52</v>
      </c>
      <c r="C17" s="25" t="s">
        <v>19</v>
      </c>
      <c r="D17" s="25"/>
      <c r="E17" s="25"/>
      <c r="F17" s="25"/>
      <c r="G17" s="7"/>
      <c r="H17" s="7"/>
      <c r="I17" s="3"/>
    </row>
    <row r="18" spans="1:9" x14ac:dyDescent="0.25">
      <c r="A18" s="23" t="s">
        <v>23</v>
      </c>
      <c r="B18" s="25"/>
      <c r="C18" s="25"/>
      <c r="D18" s="25"/>
      <c r="E18" s="25"/>
      <c r="F18" s="25"/>
      <c r="G18" s="7"/>
      <c r="H18" s="7"/>
      <c r="I18" s="3"/>
    </row>
    <row r="19" spans="1:9" x14ac:dyDescent="0.25">
      <c r="A19" s="23" t="s">
        <v>22</v>
      </c>
      <c r="B19" s="31" t="s">
        <v>24</v>
      </c>
      <c r="C19" s="25"/>
      <c r="D19" s="25"/>
      <c r="E19" s="25"/>
      <c r="F19" s="25"/>
      <c r="G19" s="7"/>
      <c r="H19" s="7"/>
      <c r="I19" s="3"/>
    </row>
    <row r="20" spans="1:9" x14ac:dyDescent="0.25">
      <c r="A20" s="23" t="s">
        <v>25</v>
      </c>
      <c r="B20" s="31" t="s">
        <v>27</v>
      </c>
      <c r="C20" s="25"/>
      <c r="D20" s="25"/>
      <c r="E20" s="25"/>
      <c r="F20" s="25"/>
      <c r="G20" s="7"/>
      <c r="H20" s="7"/>
      <c r="I20" s="3"/>
    </row>
    <row r="21" spans="1:9" ht="15.75" thickBot="1" x14ac:dyDescent="0.3">
      <c r="A21" s="27" t="s">
        <v>26</v>
      </c>
      <c r="B21" s="32" t="s">
        <v>28</v>
      </c>
      <c r="C21" s="29"/>
      <c r="D21" s="29"/>
      <c r="E21" s="29"/>
      <c r="F21" s="29"/>
      <c r="G21" s="5"/>
      <c r="H21" s="5"/>
      <c r="I21" s="6"/>
    </row>
    <row r="23" spans="1:9" ht="15.75" thickBot="1" x14ac:dyDescent="0.3"/>
    <row r="24" spans="1:9" ht="22.5" customHeight="1" thickBot="1" x14ac:dyDescent="0.3">
      <c r="A24" s="8" t="s">
        <v>20</v>
      </c>
      <c r="B24" s="9"/>
      <c r="C24" s="9"/>
      <c r="D24" s="9"/>
      <c r="E24" s="9"/>
      <c r="F24" s="9"/>
      <c r="G24" s="9"/>
      <c r="H24" s="9"/>
      <c r="I24" s="10"/>
    </row>
    <row r="25" spans="1:9" x14ac:dyDescent="0.25">
      <c r="A25" s="19" t="s">
        <v>48</v>
      </c>
      <c r="B25" s="21"/>
      <c r="C25" s="21"/>
      <c r="D25" s="21"/>
      <c r="E25" s="21"/>
      <c r="F25" s="21"/>
      <c r="G25" s="21"/>
      <c r="H25" s="21"/>
      <c r="I25" s="22"/>
    </row>
    <row r="26" spans="1:9" ht="15.75" thickBot="1" x14ac:dyDescent="0.3">
      <c r="A26" s="27" t="s">
        <v>49</v>
      </c>
      <c r="B26" s="29"/>
      <c r="C26" s="29"/>
      <c r="D26" s="29"/>
      <c r="E26" s="29"/>
      <c r="F26" s="29"/>
      <c r="G26" s="29"/>
      <c r="H26" s="29"/>
      <c r="I26" s="30"/>
    </row>
    <row r="28" spans="1:9" ht="15.75" thickBot="1" x14ac:dyDescent="0.3"/>
    <row r="29" spans="1:9" ht="20.25" customHeight="1" thickBot="1" x14ac:dyDescent="0.3">
      <c r="A29" s="12" t="s">
        <v>29</v>
      </c>
      <c r="B29" s="13"/>
      <c r="C29" s="13"/>
      <c r="D29" s="13"/>
      <c r="E29" s="13"/>
      <c r="F29" s="13"/>
      <c r="G29" s="13"/>
      <c r="H29" s="13"/>
      <c r="I29" s="14"/>
    </row>
    <row r="30" spans="1:9" x14ac:dyDescent="0.25">
      <c r="A30" s="19" t="s">
        <v>30</v>
      </c>
      <c r="B30" s="20" t="s">
        <v>31</v>
      </c>
      <c r="C30" s="21"/>
      <c r="D30" s="21"/>
      <c r="E30" s="21"/>
      <c r="F30" s="21"/>
      <c r="G30" s="21"/>
      <c r="H30" s="21"/>
      <c r="I30" s="22"/>
    </row>
    <row r="31" spans="1:9" x14ac:dyDescent="0.25">
      <c r="A31" s="23" t="s">
        <v>32</v>
      </c>
      <c r="B31" s="24">
        <v>1</v>
      </c>
      <c r="C31" s="25"/>
      <c r="D31" s="25"/>
      <c r="E31" s="25"/>
      <c r="F31" s="25"/>
      <c r="G31" s="25"/>
      <c r="H31" s="25"/>
      <c r="I31" s="26"/>
    </row>
    <row r="32" spans="1:9" x14ac:dyDescent="0.25">
      <c r="A32" s="23" t="s">
        <v>33</v>
      </c>
      <c r="B32" s="24">
        <v>12</v>
      </c>
      <c r="C32" s="25"/>
      <c r="D32" s="25"/>
      <c r="E32" s="25"/>
      <c r="F32" s="25"/>
      <c r="G32" s="25"/>
      <c r="H32" s="25"/>
      <c r="I32" s="26"/>
    </row>
    <row r="33" spans="1:9" x14ac:dyDescent="0.25">
      <c r="A33" s="23" t="s">
        <v>34</v>
      </c>
      <c r="B33" s="24" t="s">
        <v>35</v>
      </c>
      <c r="C33" s="25"/>
      <c r="D33" s="25"/>
      <c r="E33" s="25"/>
      <c r="F33" s="25"/>
      <c r="G33" s="25"/>
      <c r="H33" s="25"/>
      <c r="I33" s="26"/>
    </row>
    <row r="34" spans="1:9" x14ac:dyDescent="0.25">
      <c r="A34" s="23" t="s">
        <v>36</v>
      </c>
      <c r="B34" s="24" t="s">
        <v>37</v>
      </c>
      <c r="C34" s="25"/>
      <c r="D34" s="25"/>
      <c r="E34" s="25"/>
      <c r="F34" s="25"/>
      <c r="G34" s="25"/>
      <c r="H34" s="25"/>
      <c r="I34" s="26"/>
    </row>
    <row r="35" spans="1:9" x14ac:dyDescent="0.25">
      <c r="A35" s="23" t="s">
        <v>41</v>
      </c>
      <c r="B35" s="24" t="s">
        <v>44</v>
      </c>
      <c r="C35" s="25"/>
      <c r="D35" s="25"/>
      <c r="E35" s="25"/>
      <c r="F35" s="25"/>
      <c r="G35" s="25"/>
      <c r="H35" s="25"/>
      <c r="I35" s="26"/>
    </row>
    <row r="36" spans="1:9" x14ac:dyDescent="0.25">
      <c r="A36" s="23" t="s">
        <v>45</v>
      </c>
      <c r="B36" s="24" t="s">
        <v>46</v>
      </c>
      <c r="C36" s="25"/>
      <c r="D36" s="25"/>
      <c r="E36" s="25"/>
      <c r="F36" s="25"/>
      <c r="G36" s="25"/>
      <c r="H36" s="25"/>
      <c r="I36" s="26"/>
    </row>
    <row r="37" spans="1:9" x14ac:dyDescent="0.25">
      <c r="A37" s="23" t="s">
        <v>40</v>
      </c>
      <c r="B37" s="24" t="s">
        <v>43</v>
      </c>
      <c r="C37" s="25"/>
      <c r="D37" s="25"/>
      <c r="E37" s="25"/>
      <c r="F37" s="25"/>
      <c r="G37" s="25"/>
      <c r="H37" s="25"/>
      <c r="I37" s="26"/>
    </row>
    <row r="38" spans="1:9" x14ac:dyDescent="0.25">
      <c r="A38" s="23" t="s">
        <v>42</v>
      </c>
      <c r="B38" s="24">
        <f>B15*0.7</f>
        <v>373800</v>
      </c>
      <c r="C38" s="25"/>
      <c r="D38" s="25"/>
      <c r="E38" s="25"/>
      <c r="F38" s="25"/>
      <c r="G38" s="25"/>
      <c r="H38" s="25"/>
      <c r="I38" s="26"/>
    </row>
    <row r="39" spans="1:9" x14ac:dyDescent="0.25">
      <c r="A39" s="23" t="s">
        <v>38</v>
      </c>
      <c r="B39" s="24">
        <f>B15*0.15</f>
        <v>80100</v>
      </c>
      <c r="C39" s="25"/>
      <c r="D39" s="25"/>
      <c r="E39" s="25"/>
      <c r="F39" s="25"/>
      <c r="G39" s="25"/>
      <c r="H39" s="25"/>
      <c r="I39" s="26"/>
    </row>
    <row r="40" spans="1:9" ht="15.75" thickBot="1" x14ac:dyDescent="0.3">
      <c r="A40" s="15" t="s">
        <v>39</v>
      </c>
      <c r="B40" s="16">
        <f>B15*0.15</f>
        <v>80100</v>
      </c>
      <c r="C40" s="17"/>
      <c r="D40" s="17"/>
      <c r="E40" s="17"/>
      <c r="F40" s="17"/>
      <c r="G40" s="17"/>
      <c r="H40" s="17"/>
      <c r="I40" s="18"/>
    </row>
  </sheetData>
  <mergeCells count="4">
    <mergeCell ref="A29:I29"/>
    <mergeCell ref="A24:I24"/>
    <mergeCell ref="A1:I1"/>
    <mergeCell ref="A14:I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Pereira Barbeiro</dc:creator>
  <cp:lastModifiedBy>Pedro Pereira Barbeiro</cp:lastModifiedBy>
  <dcterms:created xsi:type="dcterms:W3CDTF">2015-06-05T18:17:20Z</dcterms:created>
  <dcterms:modified xsi:type="dcterms:W3CDTF">2022-11-11T01:14:07Z</dcterms:modified>
</cp:coreProperties>
</file>