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Projects\shared-resources-planning-v3\data\CS1_4\Market Data\"/>
    </mc:Choice>
  </mc:AlternateContent>
  <xr:revisionPtr revIDLastSave="0" documentId="13_ncr:1_{470A81A0-2D17-4180-B948-1ECA4490DEF2}" xr6:coauthVersionLast="47" xr6:coauthVersionMax="47" xr10:uidLastSave="{00000000-0000-0000-0000-000000000000}"/>
  <bookViews>
    <workbookView xWindow="-28410" yWindow="555" windowWidth="21600" windowHeight="11205" xr2:uid="{00000000-000D-0000-FFFF-FFFF00000000}"/>
  </bookViews>
  <sheets>
    <sheet name="Scenarios" sheetId="1" r:id="rId1"/>
    <sheet name="Cp, Winter" sheetId="2" r:id="rId2"/>
    <sheet name="Csr, Winter" sheetId="3" r:id="rId3"/>
    <sheet name="Ctr_up, Winter" sheetId="4" r:id="rId4"/>
    <sheet name="Ctr_down, Winter" sheetId="5" r:id="rId5"/>
    <sheet name="Cp, Summer" sheetId="10" r:id="rId6"/>
    <sheet name="Csr, Summer" sheetId="11" r:id="rId7"/>
    <sheet name="Ctr_up, Summer" sheetId="12" r:id="rId8"/>
    <sheet name="Ctr_down, Summer" sheetId="13" r:id="rId9"/>
  </sheets>
  <externalReferences>
    <externalReference r:id="rId10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" i="1" l="1"/>
  <c r="E1" i="1"/>
  <c r="D1" i="1"/>
  <c r="C2" i="13"/>
  <c r="D2" i="13"/>
  <c r="E2" i="13"/>
  <c r="F2" i="13"/>
  <c r="G2" i="13"/>
  <c r="H2" i="13"/>
  <c r="I2" i="13"/>
  <c r="J2" i="13"/>
  <c r="K2" i="13"/>
  <c r="L2" i="13"/>
  <c r="M2" i="13"/>
  <c r="N2" i="13"/>
  <c r="O2" i="13"/>
  <c r="P2" i="13"/>
  <c r="Q2" i="13"/>
  <c r="R2" i="13"/>
  <c r="S2" i="13"/>
  <c r="T2" i="13"/>
  <c r="U2" i="13"/>
  <c r="V2" i="13"/>
  <c r="W2" i="13"/>
  <c r="X2" i="13"/>
  <c r="Y2" i="13"/>
  <c r="C3" i="13"/>
  <c r="D3" i="13"/>
  <c r="E3" i="13"/>
  <c r="F3" i="13"/>
  <c r="G3" i="13"/>
  <c r="H3" i="13"/>
  <c r="I3" i="13"/>
  <c r="J3" i="13"/>
  <c r="K3" i="13"/>
  <c r="L3" i="13"/>
  <c r="M3" i="13"/>
  <c r="N3" i="13"/>
  <c r="O3" i="13"/>
  <c r="P3" i="13"/>
  <c r="Q3" i="13"/>
  <c r="R3" i="13"/>
  <c r="S3" i="13"/>
  <c r="T3" i="13"/>
  <c r="U3" i="13"/>
  <c r="V3" i="13"/>
  <c r="W3" i="13"/>
  <c r="X3" i="13"/>
  <c r="Y3" i="13"/>
  <c r="C4" i="13"/>
  <c r="D4" i="13"/>
  <c r="E4" i="13"/>
  <c r="F4" i="13"/>
  <c r="G4" i="13"/>
  <c r="H4" i="13"/>
  <c r="I4" i="13"/>
  <c r="J4" i="13"/>
  <c r="K4" i="13"/>
  <c r="L4" i="13"/>
  <c r="M4" i="13"/>
  <c r="N4" i="13"/>
  <c r="O4" i="13"/>
  <c r="P4" i="13"/>
  <c r="Q4" i="13"/>
  <c r="R4" i="13"/>
  <c r="S4" i="13"/>
  <c r="T4" i="13"/>
  <c r="U4" i="13"/>
  <c r="V4" i="13"/>
  <c r="W4" i="13"/>
  <c r="X4" i="13"/>
  <c r="Y4" i="13"/>
  <c r="B3" i="13"/>
  <c r="B4" i="13"/>
  <c r="B2" i="13"/>
  <c r="C2" i="12"/>
  <c r="D2" i="12"/>
  <c r="E2" i="12"/>
  <c r="F2" i="12"/>
  <c r="G2" i="12"/>
  <c r="H2" i="12"/>
  <c r="I2" i="12"/>
  <c r="J2" i="12"/>
  <c r="K2" i="12"/>
  <c r="L2" i="12"/>
  <c r="M2" i="12"/>
  <c r="N2" i="12"/>
  <c r="O2" i="12"/>
  <c r="P2" i="12"/>
  <c r="Q2" i="12"/>
  <c r="R2" i="12"/>
  <c r="S2" i="12"/>
  <c r="T2" i="12"/>
  <c r="U2" i="12"/>
  <c r="V2" i="12"/>
  <c r="W2" i="12"/>
  <c r="X2" i="12"/>
  <c r="Y2" i="12"/>
  <c r="C3" i="12"/>
  <c r="D3" i="12"/>
  <c r="E3" i="12"/>
  <c r="F3" i="12"/>
  <c r="G3" i="12"/>
  <c r="H3" i="12"/>
  <c r="I3" i="12"/>
  <c r="J3" i="12"/>
  <c r="K3" i="12"/>
  <c r="L3" i="12"/>
  <c r="M3" i="12"/>
  <c r="N3" i="12"/>
  <c r="O3" i="12"/>
  <c r="P3" i="12"/>
  <c r="Q3" i="12"/>
  <c r="R3" i="12"/>
  <c r="S3" i="12"/>
  <c r="T3" i="12"/>
  <c r="U3" i="12"/>
  <c r="V3" i="12"/>
  <c r="W3" i="12"/>
  <c r="X3" i="12"/>
  <c r="Y3" i="12"/>
  <c r="C4" i="12"/>
  <c r="D4" i="12"/>
  <c r="E4" i="12"/>
  <c r="F4" i="12"/>
  <c r="G4" i="12"/>
  <c r="H4" i="12"/>
  <c r="I4" i="12"/>
  <c r="J4" i="12"/>
  <c r="K4" i="12"/>
  <c r="L4" i="12"/>
  <c r="M4" i="12"/>
  <c r="N4" i="12"/>
  <c r="O4" i="12"/>
  <c r="P4" i="12"/>
  <c r="Q4" i="12"/>
  <c r="R4" i="12"/>
  <c r="S4" i="12"/>
  <c r="T4" i="12"/>
  <c r="U4" i="12"/>
  <c r="V4" i="12"/>
  <c r="W4" i="12"/>
  <c r="X4" i="12"/>
  <c r="Y4" i="12"/>
  <c r="B3" i="12"/>
  <c r="B4" i="12"/>
  <c r="B2" i="12"/>
  <c r="C2" i="11"/>
  <c r="D2" i="11"/>
  <c r="E2" i="11"/>
  <c r="F2" i="11"/>
  <c r="G2" i="11"/>
  <c r="H2" i="11"/>
  <c r="I2" i="11"/>
  <c r="J2" i="11"/>
  <c r="K2" i="11"/>
  <c r="L2" i="11"/>
  <c r="M2" i="11"/>
  <c r="N2" i="11"/>
  <c r="O2" i="11"/>
  <c r="P2" i="11"/>
  <c r="Q2" i="11"/>
  <c r="R2" i="11"/>
  <c r="S2" i="11"/>
  <c r="T2" i="11"/>
  <c r="U2" i="11"/>
  <c r="V2" i="11"/>
  <c r="W2" i="11"/>
  <c r="X2" i="11"/>
  <c r="Y2" i="11"/>
  <c r="C3" i="11"/>
  <c r="D3" i="11"/>
  <c r="E3" i="11"/>
  <c r="F3" i="11"/>
  <c r="G3" i="11"/>
  <c r="H3" i="11"/>
  <c r="I3" i="11"/>
  <c r="J3" i="11"/>
  <c r="K3" i="11"/>
  <c r="L3" i="11"/>
  <c r="M3" i="11"/>
  <c r="N3" i="11"/>
  <c r="O3" i="11"/>
  <c r="P3" i="11"/>
  <c r="Q3" i="11"/>
  <c r="R3" i="11"/>
  <c r="S3" i="11"/>
  <c r="T3" i="11"/>
  <c r="U3" i="11"/>
  <c r="V3" i="11"/>
  <c r="W3" i="11"/>
  <c r="X3" i="11"/>
  <c r="Y3" i="11"/>
  <c r="C4" i="11"/>
  <c r="D4" i="11"/>
  <c r="E4" i="11"/>
  <c r="F4" i="11"/>
  <c r="G4" i="11"/>
  <c r="H4" i="11"/>
  <c r="I4" i="11"/>
  <c r="J4" i="11"/>
  <c r="K4" i="11"/>
  <c r="L4" i="11"/>
  <c r="M4" i="11"/>
  <c r="N4" i="11"/>
  <c r="O4" i="11"/>
  <c r="P4" i="11"/>
  <c r="Q4" i="11"/>
  <c r="R4" i="11"/>
  <c r="S4" i="11"/>
  <c r="T4" i="11"/>
  <c r="U4" i="11"/>
  <c r="V4" i="11"/>
  <c r="W4" i="11"/>
  <c r="X4" i="11"/>
  <c r="Y4" i="11"/>
  <c r="B3" i="11"/>
  <c r="B4" i="11"/>
  <c r="B2" i="11"/>
  <c r="C2" i="10"/>
  <c r="D2" i="10"/>
  <c r="E2" i="10"/>
  <c r="F2" i="10"/>
  <c r="G2" i="10"/>
  <c r="H2" i="10"/>
  <c r="I2" i="10"/>
  <c r="J2" i="10"/>
  <c r="K2" i="10"/>
  <c r="L2" i="10"/>
  <c r="M2" i="10"/>
  <c r="N2" i="10"/>
  <c r="O2" i="10"/>
  <c r="P2" i="10"/>
  <c r="Q2" i="10"/>
  <c r="R2" i="10"/>
  <c r="S2" i="10"/>
  <c r="T2" i="10"/>
  <c r="U2" i="10"/>
  <c r="V2" i="10"/>
  <c r="W2" i="10"/>
  <c r="X2" i="10"/>
  <c r="Y2" i="10"/>
  <c r="C3" i="10"/>
  <c r="D3" i="10"/>
  <c r="E3" i="10"/>
  <c r="F3" i="10"/>
  <c r="G3" i="10"/>
  <c r="H3" i="10"/>
  <c r="I3" i="10"/>
  <c r="J3" i="10"/>
  <c r="K3" i="10"/>
  <c r="L3" i="10"/>
  <c r="M3" i="10"/>
  <c r="N3" i="10"/>
  <c r="O3" i="10"/>
  <c r="P3" i="10"/>
  <c r="Q3" i="10"/>
  <c r="R3" i="10"/>
  <c r="S3" i="10"/>
  <c r="T3" i="10"/>
  <c r="U3" i="10"/>
  <c r="V3" i="10"/>
  <c r="W3" i="10"/>
  <c r="X3" i="10"/>
  <c r="Y3" i="10"/>
  <c r="C4" i="10"/>
  <c r="D4" i="10"/>
  <c r="E4" i="10"/>
  <c r="F4" i="10"/>
  <c r="G4" i="10"/>
  <c r="H4" i="10"/>
  <c r="I4" i="10"/>
  <c r="J4" i="10"/>
  <c r="K4" i="10"/>
  <c r="L4" i="10"/>
  <c r="M4" i="10"/>
  <c r="N4" i="10"/>
  <c r="O4" i="10"/>
  <c r="P4" i="10"/>
  <c r="Q4" i="10"/>
  <c r="R4" i="10"/>
  <c r="S4" i="10"/>
  <c r="T4" i="10"/>
  <c r="U4" i="10"/>
  <c r="V4" i="10"/>
  <c r="W4" i="10"/>
  <c r="X4" i="10"/>
  <c r="Y4" i="10"/>
  <c r="B3" i="10"/>
  <c r="B4" i="10"/>
  <c r="B2" i="10"/>
  <c r="C2" i="5"/>
  <c r="D2" i="5"/>
  <c r="E2" i="5"/>
  <c r="F2" i="5"/>
  <c r="G2" i="5"/>
  <c r="H2" i="5"/>
  <c r="I2" i="5"/>
  <c r="J2" i="5"/>
  <c r="K2" i="5"/>
  <c r="L2" i="5"/>
  <c r="M2" i="5"/>
  <c r="N2" i="5"/>
  <c r="O2" i="5"/>
  <c r="P2" i="5"/>
  <c r="Q2" i="5"/>
  <c r="R2" i="5"/>
  <c r="S2" i="5"/>
  <c r="T2" i="5"/>
  <c r="U2" i="5"/>
  <c r="V2" i="5"/>
  <c r="W2" i="5"/>
  <c r="X2" i="5"/>
  <c r="Y2" i="5"/>
  <c r="C3" i="5"/>
  <c r="D3" i="5"/>
  <c r="E3" i="5"/>
  <c r="F3" i="5"/>
  <c r="G3" i="5"/>
  <c r="H3" i="5"/>
  <c r="I3" i="5"/>
  <c r="J3" i="5"/>
  <c r="K3" i="5"/>
  <c r="L3" i="5"/>
  <c r="M3" i="5"/>
  <c r="N3" i="5"/>
  <c r="O3" i="5"/>
  <c r="P3" i="5"/>
  <c r="Q3" i="5"/>
  <c r="R3" i="5"/>
  <c r="S3" i="5"/>
  <c r="T3" i="5"/>
  <c r="U3" i="5"/>
  <c r="V3" i="5"/>
  <c r="W3" i="5"/>
  <c r="X3" i="5"/>
  <c r="Y3" i="5"/>
  <c r="C4" i="5"/>
  <c r="D4" i="5"/>
  <c r="E4" i="5"/>
  <c r="F4" i="5"/>
  <c r="G4" i="5"/>
  <c r="H4" i="5"/>
  <c r="I4" i="5"/>
  <c r="J4" i="5"/>
  <c r="K4" i="5"/>
  <c r="L4" i="5"/>
  <c r="M4" i="5"/>
  <c r="N4" i="5"/>
  <c r="O4" i="5"/>
  <c r="P4" i="5"/>
  <c r="Q4" i="5"/>
  <c r="R4" i="5"/>
  <c r="S4" i="5"/>
  <c r="T4" i="5"/>
  <c r="U4" i="5"/>
  <c r="V4" i="5"/>
  <c r="W4" i="5"/>
  <c r="X4" i="5"/>
  <c r="Y4" i="5"/>
  <c r="B3" i="5"/>
  <c r="B4" i="5"/>
  <c r="B2" i="5"/>
  <c r="C2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B3" i="4"/>
  <c r="B4" i="4"/>
  <c r="B2" i="4"/>
  <c r="C2" i="3"/>
  <c r="D2" i="3"/>
  <c r="E2" i="3"/>
  <c r="F2" i="3"/>
  <c r="G2" i="3"/>
  <c r="H2" i="3"/>
  <c r="I2" i="3"/>
  <c r="J2" i="3"/>
  <c r="K2" i="3"/>
  <c r="L2" i="3"/>
  <c r="M2" i="3"/>
  <c r="N2" i="3"/>
  <c r="O2" i="3"/>
  <c r="P2" i="3"/>
  <c r="Q2" i="3"/>
  <c r="R2" i="3"/>
  <c r="S2" i="3"/>
  <c r="T2" i="3"/>
  <c r="U2" i="3"/>
  <c r="V2" i="3"/>
  <c r="W2" i="3"/>
  <c r="X2" i="3"/>
  <c r="Y2" i="3"/>
  <c r="C3" i="3"/>
  <c r="D3" i="3"/>
  <c r="E3" i="3"/>
  <c r="F3" i="3"/>
  <c r="G3" i="3"/>
  <c r="H3" i="3"/>
  <c r="I3" i="3"/>
  <c r="J3" i="3"/>
  <c r="K3" i="3"/>
  <c r="L3" i="3"/>
  <c r="M3" i="3"/>
  <c r="N3" i="3"/>
  <c r="O3" i="3"/>
  <c r="P3" i="3"/>
  <c r="Q3" i="3"/>
  <c r="R3" i="3"/>
  <c r="S3" i="3"/>
  <c r="T3" i="3"/>
  <c r="U3" i="3"/>
  <c r="V3" i="3"/>
  <c r="W3" i="3"/>
  <c r="X3" i="3"/>
  <c r="Y3" i="3"/>
  <c r="C4" i="3"/>
  <c r="D4" i="3"/>
  <c r="E4" i="3"/>
  <c r="F4" i="3"/>
  <c r="G4" i="3"/>
  <c r="H4" i="3"/>
  <c r="I4" i="3"/>
  <c r="J4" i="3"/>
  <c r="K4" i="3"/>
  <c r="L4" i="3"/>
  <c r="M4" i="3"/>
  <c r="N4" i="3"/>
  <c r="O4" i="3"/>
  <c r="P4" i="3"/>
  <c r="Q4" i="3"/>
  <c r="R4" i="3"/>
  <c r="S4" i="3"/>
  <c r="T4" i="3"/>
  <c r="U4" i="3"/>
  <c r="V4" i="3"/>
  <c r="W4" i="3"/>
  <c r="X4" i="3"/>
  <c r="Y4" i="3"/>
  <c r="B3" i="3"/>
  <c r="B4" i="3"/>
  <c r="B2" i="3"/>
  <c r="B2" i="2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C3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C4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B3" i="2"/>
  <c r="B4" i="2"/>
</calcChain>
</file>

<file path=xl/sharedStrings.xml><?xml version="1.0" encoding="utf-8"?>
<sst xmlns="http://schemas.openxmlformats.org/spreadsheetml/2006/main" count="10" uniqueCount="3">
  <si>
    <t>Year</t>
  </si>
  <si>
    <t>NumScenarios</t>
  </si>
  <si>
    <t>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</si>
</sst>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shared-resources-planning-v3\data\CS1_4\Market%20Data\CS1_market_data_base.xlsx" TargetMode="External"/><Relationship Id="rId1" Type="http://schemas.openxmlformats.org/officeDocument/2006/relationships/externalLinkPath" Target="CS1_market_data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nergy, Winter"/>
      <sheetName val="Secondary Reserve, Winter"/>
      <sheetName val="Tertiary Reserve Up, Winter"/>
      <sheetName val="Tertiary Reserve Down, Winter"/>
      <sheetName val="Energy, Summer"/>
      <sheetName val="Secondary Reserve, Summer"/>
      <sheetName val="Tertiary Reserve Up, Summer"/>
      <sheetName val="Tertiary Reserve Down, Summer"/>
    </sheetNames>
    <sheetDataSet>
      <sheetData sheetId="0">
        <row r="2">
          <cell r="B2">
            <v>0.01</v>
          </cell>
        </row>
        <row r="3">
          <cell r="B3">
            <v>2.5000000000000001E-2</v>
          </cell>
        </row>
        <row r="4">
          <cell r="B4">
            <v>2.5000000000000001E-2</v>
          </cell>
        </row>
        <row r="5">
          <cell r="B5">
            <v>2.5000000000000001E-2</v>
          </cell>
        </row>
      </sheetData>
      <sheetData sheetId="1">
        <row r="2">
          <cell r="B2">
            <v>35.04</v>
          </cell>
          <cell r="C2">
            <v>34.020000000000003</v>
          </cell>
          <cell r="D2">
            <v>30</v>
          </cell>
          <cell r="E2">
            <v>30.03</v>
          </cell>
          <cell r="F2">
            <v>33.590000000000003</v>
          </cell>
          <cell r="G2">
            <v>33.35</v>
          </cell>
          <cell r="H2">
            <v>34.01</v>
          </cell>
          <cell r="I2">
            <v>35.33</v>
          </cell>
          <cell r="J2">
            <v>36.94</v>
          </cell>
          <cell r="K2">
            <v>38.74</v>
          </cell>
          <cell r="L2">
            <v>36.6</v>
          </cell>
          <cell r="M2">
            <v>34.19</v>
          </cell>
          <cell r="N2">
            <v>34</v>
          </cell>
          <cell r="O2">
            <v>34</v>
          </cell>
          <cell r="P2">
            <v>30</v>
          </cell>
          <cell r="Q2">
            <v>28.8</v>
          </cell>
          <cell r="R2">
            <v>29.9</v>
          </cell>
          <cell r="S2">
            <v>38.25</v>
          </cell>
          <cell r="T2">
            <v>39.950000000000003</v>
          </cell>
          <cell r="U2">
            <v>41.45</v>
          </cell>
          <cell r="V2">
            <v>44.83</v>
          </cell>
          <cell r="W2">
            <v>44.82</v>
          </cell>
          <cell r="X2">
            <v>40.9</v>
          </cell>
          <cell r="Y2">
            <v>39.75</v>
          </cell>
        </row>
        <row r="3">
          <cell r="B3">
            <v>30.25</v>
          </cell>
          <cell r="C3">
            <v>26.85</v>
          </cell>
          <cell r="D3">
            <v>22.25</v>
          </cell>
          <cell r="E3">
            <v>18.09</v>
          </cell>
          <cell r="F3">
            <v>10</v>
          </cell>
          <cell r="G3">
            <v>8</v>
          </cell>
          <cell r="H3">
            <v>8.41</v>
          </cell>
          <cell r="I3">
            <v>8.41</v>
          </cell>
          <cell r="J3">
            <v>10.8</v>
          </cell>
          <cell r="K3">
            <v>16.989999999999998</v>
          </cell>
          <cell r="L3">
            <v>19.54</v>
          </cell>
          <cell r="M3">
            <v>17.920000000000002</v>
          </cell>
          <cell r="N3">
            <v>22.75</v>
          </cell>
          <cell r="O3">
            <v>20</v>
          </cell>
          <cell r="P3">
            <v>21.57</v>
          </cell>
          <cell r="Q3">
            <v>19.399999999999999</v>
          </cell>
          <cell r="R3">
            <v>23.8</v>
          </cell>
          <cell r="S3">
            <v>29.3</v>
          </cell>
          <cell r="T3">
            <v>35.270000000000003</v>
          </cell>
          <cell r="U3">
            <v>41</v>
          </cell>
          <cell r="V3">
            <v>43.02</v>
          </cell>
          <cell r="W3">
            <v>43</v>
          </cell>
          <cell r="X3">
            <v>41.37</v>
          </cell>
          <cell r="Y3">
            <v>41.35</v>
          </cell>
        </row>
        <row r="4">
          <cell r="B4">
            <v>46.6</v>
          </cell>
          <cell r="C4">
            <v>43.04</v>
          </cell>
          <cell r="D4">
            <v>42.07</v>
          </cell>
          <cell r="E4">
            <v>38.82</v>
          </cell>
          <cell r="F4">
            <v>39.090000000000003</v>
          </cell>
          <cell r="G4">
            <v>43.21</v>
          </cell>
          <cell r="H4">
            <v>54.39</v>
          </cell>
          <cell r="I4">
            <v>57.01</v>
          </cell>
          <cell r="J4">
            <v>60.02</v>
          </cell>
          <cell r="K4">
            <v>58.87</v>
          </cell>
          <cell r="L4">
            <v>58.2</v>
          </cell>
          <cell r="M4">
            <v>58.66</v>
          </cell>
          <cell r="N4">
            <v>56.01</v>
          </cell>
          <cell r="O4">
            <v>55.06</v>
          </cell>
          <cell r="P4">
            <v>55.09</v>
          </cell>
          <cell r="Q4">
            <v>55.62</v>
          </cell>
          <cell r="R4">
            <v>56.26</v>
          </cell>
          <cell r="S4">
            <v>56.75</v>
          </cell>
          <cell r="T4">
            <v>59.51</v>
          </cell>
          <cell r="U4">
            <v>59.57</v>
          </cell>
          <cell r="V4">
            <v>56.75</v>
          </cell>
          <cell r="W4">
            <v>52.25</v>
          </cell>
          <cell r="X4">
            <v>47.01</v>
          </cell>
          <cell r="Y4">
            <v>43.67</v>
          </cell>
        </row>
      </sheetData>
      <sheetData sheetId="2">
        <row r="2">
          <cell r="B2">
            <v>2.68</v>
          </cell>
          <cell r="C2">
            <v>3.23</v>
          </cell>
          <cell r="D2">
            <v>7.6</v>
          </cell>
          <cell r="E2">
            <v>4.3600000000000003</v>
          </cell>
          <cell r="F2">
            <v>4.41</v>
          </cell>
          <cell r="G2">
            <v>5.98</v>
          </cell>
          <cell r="H2">
            <v>5.19</v>
          </cell>
          <cell r="I2">
            <v>6.08</v>
          </cell>
          <cell r="J2">
            <v>4.68</v>
          </cell>
          <cell r="K2">
            <v>4.45</v>
          </cell>
          <cell r="L2">
            <v>6.58</v>
          </cell>
          <cell r="M2">
            <v>9.39</v>
          </cell>
          <cell r="N2">
            <v>9.75</v>
          </cell>
          <cell r="O2">
            <v>10.65</v>
          </cell>
          <cell r="P2">
            <v>11.37</v>
          </cell>
          <cell r="Q2">
            <v>11.01</v>
          </cell>
          <cell r="R2">
            <v>4.37</v>
          </cell>
          <cell r="S2">
            <v>5.17</v>
          </cell>
          <cell r="T2">
            <v>6.09</v>
          </cell>
          <cell r="U2">
            <v>4.7699999999999996</v>
          </cell>
          <cell r="V2">
            <v>4.6399999999999997</v>
          </cell>
          <cell r="W2">
            <v>3.6</v>
          </cell>
          <cell r="X2">
            <v>4.26</v>
          </cell>
          <cell r="Y2">
            <v>20.81</v>
          </cell>
        </row>
        <row r="3">
          <cell r="B3">
            <v>27.12</v>
          </cell>
          <cell r="C3">
            <v>28.52</v>
          </cell>
          <cell r="D3">
            <v>39.049999999999997</v>
          </cell>
          <cell r="E3">
            <v>44.27</v>
          </cell>
          <cell r="F3">
            <v>48.18</v>
          </cell>
          <cell r="G3">
            <v>47.89</v>
          </cell>
          <cell r="H3">
            <v>47.56</v>
          </cell>
          <cell r="I3">
            <v>49.85</v>
          </cell>
          <cell r="J3">
            <v>46.4</v>
          </cell>
          <cell r="K3">
            <v>40.1</v>
          </cell>
          <cell r="L3">
            <v>41.24</v>
          </cell>
          <cell r="M3">
            <v>33.729999999999997</v>
          </cell>
          <cell r="N3">
            <v>38.44</v>
          </cell>
          <cell r="O3">
            <v>28.68</v>
          </cell>
          <cell r="P3">
            <v>30.2</v>
          </cell>
          <cell r="Q3">
            <v>27.12</v>
          </cell>
          <cell r="R3">
            <v>18.190000000000001</v>
          </cell>
          <cell r="S3">
            <v>22.68</v>
          </cell>
          <cell r="T3">
            <v>14.82</v>
          </cell>
          <cell r="U3">
            <v>13</v>
          </cell>
          <cell r="V3">
            <v>14.51</v>
          </cell>
          <cell r="W3">
            <v>17.04</v>
          </cell>
          <cell r="X3">
            <v>18.21</v>
          </cell>
          <cell r="Y3">
            <v>14</v>
          </cell>
        </row>
        <row r="4">
          <cell r="B4">
            <v>16.43</v>
          </cell>
          <cell r="C4">
            <v>15.51</v>
          </cell>
          <cell r="D4">
            <v>16.440000000000001</v>
          </cell>
          <cell r="E4">
            <v>16.41</v>
          </cell>
          <cell r="F4">
            <v>16.920000000000002</v>
          </cell>
          <cell r="G4">
            <v>14.12</v>
          </cell>
          <cell r="H4">
            <v>12.35</v>
          </cell>
          <cell r="I4">
            <v>11.65</v>
          </cell>
          <cell r="J4">
            <v>10.45</v>
          </cell>
          <cell r="K4">
            <v>9.51</v>
          </cell>
          <cell r="L4">
            <v>7.8</v>
          </cell>
          <cell r="M4">
            <v>7.83</v>
          </cell>
          <cell r="N4">
            <v>8.5500000000000007</v>
          </cell>
          <cell r="O4">
            <v>8.5500000000000007</v>
          </cell>
          <cell r="P4">
            <v>9.5</v>
          </cell>
          <cell r="Q4">
            <v>7.45</v>
          </cell>
          <cell r="R4">
            <v>6.27</v>
          </cell>
          <cell r="S4">
            <v>6.98</v>
          </cell>
          <cell r="T4">
            <v>5.21</v>
          </cell>
          <cell r="U4">
            <v>5.13</v>
          </cell>
          <cell r="V4">
            <v>5.41</v>
          </cell>
          <cell r="W4">
            <v>9.5</v>
          </cell>
          <cell r="X4">
            <v>10.74</v>
          </cell>
          <cell r="Y4">
            <v>10.74</v>
          </cell>
        </row>
      </sheetData>
      <sheetData sheetId="3">
        <row r="2">
          <cell r="B2">
            <v>50.01</v>
          </cell>
          <cell r="C2">
            <v>45</v>
          </cell>
          <cell r="D2">
            <v>49</v>
          </cell>
          <cell r="E2">
            <v>37.31</v>
          </cell>
          <cell r="F2">
            <v>37.31</v>
          </cell>
          <cell r="G2">
            <v>48</v>
          </cell>
          <cell r="H2">
            <v>50.01</v>
          </cell>
          <cell r="I2">
            <v>50.01</v>
          </cell>
          <cell r="J2">
            <v>48</v>
          </cell>
          <cell r="K2">
            <v>46.88</v>
          </cell>
          <cell r="L2">
            <v>47.88</v>
          </cell>
          <cell r="M2">
            <v>47.88</v>
          </cell>
          <cell r="N2">
            <v>47.88</v>
          </cell>
          <cell r="O2">
            <v>47.88</v>
          </cell>
          <cell r="P2">
            <v>47.88</v>
          </cell>
          <cell r="Q2">
            <v>47.88</v>
          </cell>
          <cell r="R2">
            <v>47.88</v>
          </cell>
          <cell r="S2">
            <v>47.88</v>
          </cell>
          <cell r="T2">
            <v>47.88</v>
          </cell>
          <cell r="U2">
            <v>47.88</v>
          </cell>
          <cell r="V2">
            <v>47.88</v>
          </cell>
          <cell r="W2">
            <v>47.88</v>
          </cell>
          <cell r="X2">
            <v>47.88</v>
          </cell>
          <cell r="Y2">
            <v>47.88</v>
          </cell>
        </row>
        <row r="3">
          <cell r="B3">
            <v>47.67</v>
          </cell>
          <cell r="C3">
            <v>32.44</v>
          </cell>
          <cell r="D3">
            <v>32.44</v>
          </cell>
          <cell r="E3">
            <v>32.44</v>
          </cell>
          <cell r="F3">
            <v>32.44</v>
          </cell>
          <cell r="G3">
            <v>32.44</v>
          </cell>
          <cell r="H3">
            <v>32.44</v>
          </cell>
          <cell r="I3">
            <v>32.44</v>
          </cell>
          <cell r="J3">
            <v>47.67</v>
          </cell>
          <cell r="K3">
            <v>36.44</v>
          </cell>
          <cell r="L3">
            <v>37.44</v>
          </cell>
          <cell r="M3">
            <v>37.44</v>
          </cell>
          <cell r="N3">
            <v>37.44</v>
          </cell>
          <cell r="O3">
            <v>37.44</v>
          </cell>
          <cell r="P3">
            <v>37.44</v>
          </cell>
          <cell r="Q3">
            <v>40.69</v>
          </cell>
          <cell r="R3">
            <v>47.67</v>
          </cell>
          <cell r="S3">
            <v>44.4</v>
          </cell>
          <cell r="T3">
            <v>44.4</v>
          </cell>
          <cell r="U3">
            <v>44.4</v>
          </cell>
          <cell r="V3">
            <v>44.4</v>
          </cell>
          <cell r="W3">
            <v>47.67</v>
          </cell>
          <cell r="X3">
            <v>47.67</v>
          </cell>
          <cell r="Y3">
            <v>45</v>
          </cell>
        </row>
        <row r="4">
          <cell r="B4">
            <v>55</v>
          </cell>
          <cell r="C4">
            <v>56.99</v>
          </cell>
          <cell r="D4">
            <v>56.99</v>
          </cell>
          <cell r="E4">
            <v>55</v>
          </cell>
          <cell r="F4">
            <v>55</v>
          </cell>
          <cell r="G4">
            <v>55</v>
          </cell>
          <cell r="H4">
            <v>56.99</v>
          </cell>
          <cell r="I4">
            <v>56.99</v>
          </cell>
          <cell r="J4">
            <v>55</v>
          </cell>
          <cell r="K4">
            <v>55</v>
          </cell>
          <cell r="L4">
            <v>55</v>
          </cell>
          <cell r="M4">
            <v>55</v>
          </cell>
          <cell r="N4">
            <v>59.95</v>
          </cell>
          <cell r="O4">
            <v>59.95</v>
          </cell>
          <cell r="P4">
            <v>59.95</v>
          </cell>
          <cell r="Q4">
            <v>59.95</v>
          </cell>
          <cell r="R4">
            <v>59.95</v>
          </cell>
          <cell r="S4">
            <v>55</v>
          </cell>
          <cell r="T4">
            <v>55</v>
          </cell>
          <cell r="U4">
            <v>55</v>
          </cell>
          <cell r="V4">
            <v>55</v>
          </cell>
          <cell r="W4">
            <v>55</v>
          </cell>
          <cell r="X4">
            <v>55</v>
          </cell>
          <cell r="Y4">
            <v>55</v>
          </cell>
        </row>
      </sheetData>
      <sheetData sheetId="4">
        <row r="2">
          <cell r="B2">
            <v>24.97</v>
          </cell>
          <cell r="C2">
            <v>24.97</v>
          </cell>
          <cell r="D2">
            <v>0</v>
          </cell>
          <cell r="E2">
            <v>25.97</v>
          </cell>
          <cell r="F2">
            <v>0</v>
          </cell>
          <cell r="G2">
            <v>24.97</v>
          </cell>
          <cell r="H2">
            <v>29.75</v>
          </cell>
          <cell r="I2">
            <v>29.75</v>
          </cell>
          <cell r="J2">
            <v>24.97</v>
          </cell>
          <cell r="K2">
            <v>29.75</v>
          </cell>
          <cell r="L2">
            <v>24.97</v>
          </cell>
          <cell r="M2">
            <v>24.97</v>
          </cell>
          <cell r="N2">
            <v>24.97</v>
          </cell>
          <cell r="O2">
            <v>25.01</v>
          </cell>
          <cell r="P2">
            <v>24.97</v>
          </cell>
          <cell r="Q2">
            <v>24.97</v>
          </cell>
          <cell r="R2">
            <v>29.75</v>
          </cell>
          <cell r="S2">
            <v>29.75</v>
          </cell>
          <cell r="T2">
            <v>29.75</v>
          </cell>
          <cell r="U2">
            <v>29.75</v>
          </cell>
          <cell r="V2">
            <v>29.75</v>
          </cell>
          <cell r="W2">
            <v>29.75</v>
          </cell>
          <cell r="X2">
            <v>29.75</v>
          </cell>
          <cell r="Y2">
            <v>29.75</v>
          </cell>
        </row>
        <row r="3">
          <cell r="B3">
            <v>4.22</v>
          </cell>
          <cell r="C3">
            <v>0</v>
          </cell>
          <cell r="D3">
            <v>4.22</v>
          </cell>
          <cell r="E3">
            <v>4.22</v>
          </cell>
          <cell r="F3">
            <v>4.22</v>
          </cell>
          <cell r="G3">
            <v>4.22</v>
          </cell>
          <cell r="H3">
            <v>4.22</v>
          </cell>
          <cell r="I3">
            <v>4.22</v>
          </cell>
          <cell r="J3">
            <v>4.22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  <cell r="O3">
            <v>0</v>
          </cell>
          <cell r="P3">
            <v>0</v>
          </cell>
          <cell r="Q3">
            <v>0</v>
          </cell>
          <cell r="R3">
            <v>0</v>
          </cell>
          <cell r="S3">
            <v>5.8</v>
          </cell>
          <cell r="T3">
            <v>5.9</v>
          </cell>
          <cell r="U3">
            <v>5.9</v>
          </cell>
          <cell r="V3">
            <v>6.1</v>
          </cell>
          <cell r="W3">
            <v>5.9</v>
          </cell>
          <cell r="X3">
            <v>5.6</v>
          </cell>
          <cell r="Y3">
            <v>36.6</v>
          </cell>
        </row>
        <row r="4">
          <cell r="B4">
            <v>0</v>
          </cell>
          <cell r="C4">
            <v>31.75</v>
          </cell>
          <cell r="D4">
            <v>29.5</v>
          </cell>
          <cell r="E4">
            <v>31.75</v>
          </cell>
          <cell r="F4">
            <v>31.75</v>
          </cell>
          <cell r="G4">
            <v>31.75</v>
          </cell>
          <cell r="H4">
            <v>44.9</v>
          </cell>
          <cell r="I4">
            <v>31.75</v>
          </cell>
          <cell r="J4">
            <v>39.99</v>
          </cell>
          <cell r="K4">
            <v>40.01</v>
          </cell>
          <cell r="L4">
            <v>40.01</v>
          </cell>
          <cell r="M4">
            <v>40.01</v>
          </cell>
          <cell r="N4">
            <v>39.99</v>
          </cell>
          <cell r="O4">
            <v>39.99</v>
          </cell>
          <cell r="P4">
            <v>39.99</v>
          </cell>
          <cell r="Q4">
            <v>39.99</v>
          </cell>
          <cell r="R4">
            <v>40.020000000000003</v>
          </cell>
          <cell r="S4">
            <v>44</v>
          </cell>
          <cell r="T4">
            <v>44</v>
          </cell>
          <cell r="U4">
            <v>44</v>
          </cell>
          <cell r="V4">
            <v>44</v>
          </cell>
          <cell r="W4">
            <v>40.99</v>
          </cell>
          <cell r="X4">
            <v>31.75</v>
          </cell>
          <cell r="Y4">
            <v>31.75</v>
          </cell>
        </row>
      </sheetData>
      <sheetData sheetId="5">
        <row r="2">
          <cell r="B2">
            <v>37.270000000000003</v>
          </cell>
          <cell r="C2">
            <v>34.01</v>
          </cell>
          <cell r="D2">
            <v>32.57</v>
          </cell>
          <cell r="E2">
            <v>31.98</v>
          </cell>
          <cell r="F2">
            <v>32.130000000000003</v>
          </cell>
          <cell r="G2">
            <v>36.369999999999997</v>
          </cell>
          <cell r="H2">
            <v>37.909999999999997</v>
          </cell>
          <cell r="I2">
            <v>37.909999999999997</v>
          </cell>
          <cell r="J2">
            <v>39.840000000000003</v>
          </cell>
          <cell r="K2">
            <v>39.94</v>
          </cell>
          <cell r="L2">
            <v>39.840000000000003</v>
          </cell>
          <cell r="M2">
            <v>40.01</v>
          </cell>
          <cell r="N2">
            <v>39.44</v>
          </cell>
          <cell r="O2">
            <v>39.19</v>
          </cell>
          <cell r="P2">
            <v>38.369999999999997</v>
          </cell>
          <cell r="Q2">
            <v>37.19</v>
          </cell>
          <cell r="R2">
            <v>34.979999999999997</v>
          </cell>
          <cell r="S2">
            <v>37.369999999999997</v>
          </cell>
          <cell r="T2">
            <v>38.799999999999997</v>
          </cell>
          <cell r="U2">
            <v>39.9</v>
          </cell>
          <cell r="V2">
            <v>39.04</v>
          </cell>
          <cell r="W2">
            <v>39.840000000000003</v>
          </cell>
          <cell r="X2">
            <v>39.76</v>
          </cell>
          <cell r="Y2">
            <v>38.14</v>
          </cell>
        </row>
        <row r="3">
          <cell r="B3">
            <v>39.68</v>
          </cell>
          <cell r="C3">
            <v>35</v>
          </cell>
          <cell r="D3">
            <v>38.200000000000003</v>
          </cell>
          <cell r="E3">
            <v>36.9</v>
          </cell>
          <cell r="F3">
            <v>37.61</v>
          </cell>
          <cell r="G3">
            <v>38.200000000000003</v>
          </cell>
          <cell r="H3">
            <v>37.21</v>
          </cell>
          <cell r="I3">
            <v>40.18</v>
          </cell>
          <cell r="J3">
            <v>42.84</v>
          </cell>
          <cell r="K3">
            <v>43.03</v>
          </cell>
          <cell r="L3">
            <v>43.45</v>
          </cell>
          <cell r="M3">
            <v>44.27</v>
          </cell>
          <cell r="N3">
            <v>44.97</v>
          </cell>
          <cell r="O3">
            <v>46.14</v>
          </cell>
          <cell r="P3">
            <v>44.39</v>
          </cell>
          <cell r="Q3">
            <v>43.01</v>
          </cell>
          <cell r="R3">
            <v>42.86</v>
          </cell>
          <cell r="S3">
            <v>43.73</v>
          </cell>
          <cell r="T3">
            <v>43.97</v>
          </cell>
          <cell r="U3">
            <v>44.9</v>
          </cell>
          <cell r="V3">
            <v>45.45</v>
          </cell>
          <cell r="W3">
            <v>46.15</v>
          </cell>
          <cell r="X3">
            <v>44.97</v>
          </cell>
          <cell r="Y3">
            <v>42.5</v>
          </cell>
        </row>
        <row r="4">
          <cell r="B4">
            <v>33.39</v>
          </cell>
          <cell r="C4">
            <v>30.82</v>
          </cell>
          <cell r="D4">
            <v>28.89</v>
          </cell>
          <cell r="E4">
            <v>28.43</v>
          </cell>
          <cell r="F4">
            <v>29.41</v>
          </cell>
          <cell r="G4">
            <v>34.39</v>
          </cell>
          <cell r="H4">
            <v>45.24</v>
          </cell>
          <cell r="I4">
            <v>42.92</v>
          </cell>
          <cell r="J4">
            <v>44.88</v>
          </cell>
          <cell r="K4">
            <v>44.3</v>
          </cell>
          <cell r="L4">
            <v>41.06</v>
          </cell>
          <cell r="M4">
            <v>39.9</v>
          </cell>
          <cell r="N4">
            <v>44.18</v>
          </cell>
          <cell r="O4">
            <v>45.18</v>
          </cell>
          <cell r="P4">
            <v>44.88</v>
          </cell>
          <cell r="Q4">
            <v>44.35</v>
          </cell>
          <cell r="R4">
            <v>44.35</v>
          </cell>
          <cell r="S4">
            <v>44.88</v>
          </cell>
          <cell r="T4">
            <v>46.18</v>
          </cell>
          <cell r="U4">
            <v>47.88</v>
          </cell>
          <cell r="V4">
            <v>51.18</v>
          </cell>
          <cell r="W4">
            <v>55.69</v>
          </cell>
          <cell r="X4">
            <v>50.77</v>
          </cell>
          <cell r="Y4">
            <v>45</v>
          </cell>
        </row>
      </sheetData>
      <sheetData sheetId="6">
        <row r="2">
          <cell r="B2">
            <v>7.99</v>
          </cell>
          <cell r="C2">
            <v>7.99</v>
          </cell>
          <cell r="D2">
            <v>7.99</v>
          </cell>
          <cell r="E2">
            <v>10.36</v>
          </cell>
          <cell r="F2">
            <v>9.69</v>
          </cell>
          <cell r="G2">
            <v>8.8800000000000008</v>
          </cell>
          <cell r="H2">
            <v>8.09</v>
          </cell>
          <cell r="I2">
            <v>6.99</v>
          </cell>
          <cell r="J2">
            <v>2.69</v>
          </cell>
          <cell r="K2">
            <v>4.49</v>
          </cell>
          <cell r="L2">
            <v>6.49</v>
          </cell>
          <cell r="M2">
            <v>7.74</v>
          </cell>
          <cell r="N2">
            <v>7.65</v>
          </cell>
          <cell r="O2">
            <v>8.39</v>
          </cell>
          <cell r="P2">
            <v>9.49</v>
          </cell>
          <cell r="Q2">
            <v>8.32</v>
          </cell>
          <cell r="R2">
            <v>7.65</v>
          </cell>
          <cell r="S2">
            <v>6.37</v>
          </cell>
          <cell r="T2">
            <v>6.49</v>
          </cell>
          <cell r="U2">
            <v>6.49</v>
          </cell>
          <cell r="V2">
            <v>7.73</v>
          </cell>
          <cell r="W2">
            <v>8.56</v>
          </cell>
          <cell r="X2">
            <v>6.99</v>
          </cell>
          <cell r="Y2">
            <v>7.89</v>
          </cell>
        </row>
        <row r="3">
          <cell r="B3">
            <v>8</v>
          </cell>
          <cell r="C3">
            <v>7.99</v>
          </cell>
          <cell r="D3">
            <v>7.76</v>
          </cell>
          <cell r="E3">
            <v>8</v>
          </cell>
          <cell r="F3">
            <v>11</v>
          </cell>
          <cell r="G3">
            <v>8.5299999999999994</v>
          </cell>
          <cell r="H3">
            <v>6.44</v>
          </cell>
          <cell r="I3">
            <v>4.71</v>
          </cell>
          <cell r="J3">
            <v>4.67</v>
          </cell>
          <cell r="K3">
            <v>5.66</v>
          </cell>
          <cell r="L3">
            <v>4.79</v>
          </cell>
          <cell r="M3">
            <v>5.08</v>
          </cell>
          <cell r="N3">
            <v>4.07</v>
          </cell>
          <cell r="O3">
            <v>4.4400000000000004</v>
          </cell>
          <cell r="P3">
            <v>5.27</v>
          </cell>
          <cell r="Q3">
            <v>4.63</v>
          </cell>
          <cell r="R3">
            <v>4.41</v>
          </cell>
          <cell r="S3">
            <v>3.49</v>
          </cell>
          <cell r="T3">
            <v>4.4400000000000004</v>
          </cell>
          <cell r="U3">
            <v>2.2999999999999998</v>
          </cell>
          <cell r="V3">
            <v>4.97</v>
          </cell>
          <cell r="W3">
            <v>8.57</v>
          </cell>
          <cell r="X3">
            <v>8.25</v>
          </cell>
          <cell r="Y3">
            <v>6.83</v>
          </cell>
        </row>
        <row r="4">
          <cell r="B4">
            <v>12.52</v>
          </cell>
          <cell r="C4">
            <v>12.79</v>
          </cell>
          <cell r="D4">
            <v>12.21</v>
          </cell>
          <cell r="E4">
            <v>9.5500000000000007</v>
          </cell>
          <cell r="F4">
            <v>4.76</v>
          </cell>
          <cell r="G4">
            <v>4.26</v>
          </cell>
          <cell r="H4">
            <v>4.75</v>
          </cell>
          <cell r="I4">
            <v>4.6100000000000003</v>
          </cell>
          <cell r="J4">
            <v>3.54</v>
          </cell>
          <cell r="K4">
            <v>3.69</v>
          </cell>
          <cell r="L4">
            <v>3.74</v>
          </cell>
          <cell r="M4">
            <v>3.09</v>
          </cell>
          <cell r="N4">
            <v>3.43</v>
          </cell>
          <cell r="O4">
            <v>3.62</v>
          </cell>
          <cell r="P4">
            <v>3.62</v>
          </cell>
          <cell r="Q4">
            <v>3.28</v>
          </cell>
          <cell r="R4">
            <v>1.79</v>
          </cell>
          <cell r="S4">
            <v>1.79</v>
          </cell>
          <cell r="T4">
            <v>1.47</v>
          </cell>
          <cell r="U4">
            <v>2.23</v>
          </cell>
          <cell r="V4">
            <v>2.17</v>
          </cell>
          <cell r="W4">
            <v>4.5999999999999996</v>
          </cell>
          <cell r="X4">
            <v>6.31</v>
          </cell>
          <cell r="Y4">
            <v>7.4</v>
          </cell>
        </row>
      </sheetData>
      <sheetData sheetId="7">
        <row r="2">
          <cell r="B2">
            <v>46.31</v>
          </cell>
          <cell r="C2">
            <v>46.31</v>
          </cell>
          <cell r="D2">
            <v>46.31</v>
          </cell>
          <cell r="E2">
            <v>64.64</v>
          </cell>
          <cell r="F2">
            <v>48.31</v>
          </cell>
          <cell r="G2">
            <v>42</v>
          </cell>
          <cell r="H2">
            <v>48.31</v>
          </cell>
          <cell r="I2">
            <v>42</v>
          </cell>
          <cell r="J2">
            <v>42</v>
          </cell>
          <cell r="K2">
            <v>43</v>
          </cell>
          <cell r="L2">
            <v>43</v>
          </cell>
          <cell r="M2">
            <v>43</v>
          </cell>
          <cell r="N2">
            <v>99</v>
          </cell>
          <cell r="O2">
            <v>99</v>
          </cell>
          <cell r="P2">
            <v>43</v>
          </cell>
          <cell r="Q2">
            <v>43</v>
          </cell>
          <cell r="R2">
            <v>43</v>
          </cell>
          <cell r="S2">
            <v>43</v>
          </cell>
          <cell r="T2">
            <v>43</v>
          </cell>
          <cell r="U2">
            <v>43</v>
          </cell>
          <cell r="V2">
            <v>43</v>
          </cell>
          <cell r="W2">
            <v>48.31</v>
          </cell>
          <cell r="X2">
            <v>35.4</v>
          </cell>
          <cell r="Y2">
            <v>35.4</v>
          </cell>
        </row>
        <row r="3">
          <cell r="B3">
            <v>49.87</v>
          </cell>
          <cell r="C3">
            <v>49.87</v>
          </cell>
          <cell r="D3">
            <v>49.87</v>
          </cell>
          <cell r="E3">
            <v>49.87</v>
          </cell>
          <cell r="F3">
            <v>49.87</v>
          </cell>
          <cell r="G3">
            <v>49.87</v>
          </cell>
          <cell r="H3">
            <v>40.1</v>
          </cell>
          <cell r="I3">
            <v>39.4</v>
          </cell>
          <cell r="J3">
            <v>39.4</v>
          </cell>
          <cell r="K3">
            <v>95</v>
          </cell>
          <cell r="L3">
            <v>40.1</v>
          </cell>
          <cell r="M3">
            <v>40.1</v>
          </cell>
          <cell r="N3">
            <v>40.1</v>
          </cell>
          <cell r="O3">
            <v>40.1</v>
          </cell>
          <cell r="P3">
            <v>49.87</v>
          </cell>
          <cell r="Q3">
            <v>40</v>
          </cell>
          <cell r="R3">
            <v>39.4</v>
          </cell>
          <cell r="S3">
            <v>40</v>
          </cell>
          <cell r="T3">
            <v>39.4</v>
          </cell>
          <cell r="U3">
            <v>49.87</v>
          </cell>
          <cell r="V3">
            <v>39.4</v>
          </cell>
          <cell r="W3">
            <v>49.87</v>
          </cell>
          <cell r="X3">
            <v>37.4</v>
          </cell>
          <cell r="Y3">
            <v>37.4</v>
          </cell>
        </row>
        <row r="4">
          <cell r="B4">
            <v>30.28</v>
          </cell>
          <cell r="C4">
            <v>31.28</v>
          </cell>
          <cell r="D4">
            <v>31.28</v>
          </cell>
          <cell r="E4">
            <v>39.4</v>
          </cell>
          <cell r="F4">
            <v>36</v>
          </cell>
          <cell r="G4">
            <v>69.040000000000006</v>
          </cell>
          <cell r="H4">
            <v>69.040000000000006</v>
          </cell>
          <cell r="I4">
            <v>39.4</v>
          </cell>
          <cell r="J4">
            <v>40</v>
          </cell>
          <cell r="K4">
            <v>39.4</v>
          </cell>
          <cell r="L4">
            <v>39.4</v>
          </cell>
          <cell r="M4">
            <v>39.4</v>
          </cell>
          <cell r="N4">
            <v>39.4</v>
          </cell>
          <cell r="O4">
            <v>39.4</v>
          </cell>
          <cell r="P4">
            <v>39.4</v>
          </cell>
          <cell r="Q4">
            <v>39.4</v>
          </cell>
          <cell r="R4">
            <v>40</v>
          </cell>
          <cell r="S4">
            <v>40.200000000000003</v>
          </cell>
          <cell r="T4">
            <v>40.200000000000003</v>
          </cell>
          <cell r="U4">
            <v>39.4</v>
          </cell>
          <cell r="V4">
            <v>39.4</v>
          </cell>
          <cell r="W4">
            <v>39.4</v>
          </cell>
          <cell r="X4">
            <v>40</v>
          </cell>
          <cell r="Y4">
            <v>40</v>
          </cell>
        </row>
      </sheetData>
      <sheetData sheetId="8">
        <row r="2">
          <cell r="B2">
            <v>24.09</v>
          </cell>
          <cell r="C2">
            <v>24.09</v>
          </cell>
          <cell r="D2">
            <v>24.09</v>
          </cell>
          <cell r="E2">
            <v>24.09</v>
          </cell>
          <cell r="F2">
            <v>29.04</v>
          </cell>
          <cell r="G2">
            <v>29.03</v>
          </cell>
          <cell r="H2">
            <v>29.05</v>
          </cell>
          <cell r="I2">
            <v>29.04</v>
          </cell>
          <cell r="J2">
            <v>29.04</v>
          </cell>
          <cell r="K2">
            <v>29.05</v>
          </cell>
          <cell r="L2">
            <v>32</v>
          </cell>
          <cell r="M2">
            <v>29.03</v>
          </cell>
          <cell r="N2">
            <v>29.03</v>
          </cell>
          <cell r="O2">
            <v>29.03</v>
          </cell>
          <cell r="P2">
            <v>32</v>
          </cell>
          <cell r="Q2">
            <v>29.01</v>
          </cell>
          <cell r="R2">
            <v>32</v>
          </cell>
          <cell r="S2">
            <v>29.01</v>
          </cell>
          <cell r="T2">
            <v>29.01</v>
          </cell>
          <cell r="U2">
            <v>29.01</v>
          </cell>
          <cell r="V2">
            <v>29.01</v>
          </cell>
          <cell r="W2">
            <v>29.01</v>
          </cell>
          <cell r="X2">
            <v>29.01</v>
          </cell>
          <cell r="Y2">
            <v>27.98</v>
          </cell>
        </row>
        <row r="3">
          <cell r="B3">
            <v>39.4</v>
          </cell>
          <cell r="C3">
            <v>39.4</v>
          </cell>
          <cell r="D3">
            <v>39.4</v>
          </cell>
          <cell r="E3">
            <v>39.4</v>
          </cell>
          <cell r="F3">
            <v>39.4</v>
          </cell>
          <cell r="G3">
            <v>7.06</v>
          </cell>
          <cell r="H3">
            <v>29.97</v>
          </cell>
          <cell r="I3">
            <v>20.55</v>
          </cell>
          <cell r="J3">
            <v>20.55</v>
          </cell>
          <cell r="K3">
            <v>36.65</v>
          </cell>
          <cell r="L3">
            <v>36.65</v>
          </cell>
          <cell r="M3">
            <v>36.65</v>
          </cell>
          <cell r="N3">
            <v>29.97</v>
          </cell>
          <cell r="O3">
            <v>29.97</v>
          </cell>
          <cell r="P3">
            <v>29.97</v>
          </cell>
          <cell r="Q3">
            <v>36.65</v>
          </cell>
          <cell r="R3">
            <v>36.65</v>
          </cell>
          <cell r="S3">
            <v>36.65</v>
          </cell>
          <cell r="T3">
            <v>36.65</v>
          </cell>
          <cell r="U3">
            <v>36.65</v>
          </cell>
          <cell r="V3">
            <v>36.65</v>
          </cell>
          <cell r="W3">
            <v>29.97</v>
          </cell>
          <cell r="X3">
            <v>26.19</v>
          </cell>
          <cell r="Y3">
            <v>26.19</v>
          </cell>
        </row>
        <row r="4">
          <cell r="B4">
            <v>2.2200000000000002</v>
          </cell>
          <cell r="C4">
            <v>2.2000000000000002</v>
          </cell>
          <cell r="D4">
            <v>2.2200000000000002</v>
          </cell>
          <cell r="E4">
            <v>2.2200000000000002</v>
          </cell>
          <cell r="F4">
            <v>37.51</v>
          </cell>
          <cell r="G4">
            <v>37.520000000000003</v>
          </cell>
          <cell r="H4">
            <v>37.520000000000003</v>
          </cell>
          <cell r="I4">
            <v>20.02</v>
          </cell>
          <cell r="J4">
            <v>26</v>
          </cell>
          <cell r="K4">
            <v>37.51</v>
          </cell>
          <cell r="L4">
            <v>37.51</v>
          </cell>
          <cell r="M4">
            <v>37.9</v>
          </cell>
          <cell r="N4">
            <v>37.9</v>
          </cell>
          <cell r="O4">
            <v>37.9</v>
          </cell>
          <cell r="P4">
            <v>37.51</v>
          </cell>
          <cell r="Q4">
            <v>37.51</v>
          </cell>
          <cell r="R4">
            <v>25.67</v>
          </cell>
          <cell r="S4">
            <v>37.51</v>
          </cell>
          <cell r="T4">
            <v>37.51</v>
          </cell>
          <cell r="U4">
            <v>37.51</v>
          </cell>
          <cell r="V4">
            <v>37.51</v>
          </cell>
          <cell r="W4">
            <v>37.51</v>
          </cell>
          <cell r="X4">
            <v>30.19</v>
          </cell>
          <cell r="Y4">
            <v>30.19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B4" sqref="B4"/>
    </sheetView>
  </sheetViews>
  <sheetFormatPr defaultRowHeight="15" x14ac:dyDescent="0.25"/>
  <cols>
    <col min="1" max="1" width="13.85546875" bestFit="1" customWidth="1"/>
  </cols>
  <sheetData>
    <row r="1" spans="1:8" x14ac:dyDescent="0.25">
      <c r="A1" t="s">
        <v>1</v>
      </c>
      <c r="B1">
        <v>3</v>
      </c>
      <c r="C1" s="1">
        <f>1/3</f>
        <v>0.33333333333333331</v>
      </c>
      <c r="D1" s="1">
        <f>1/3</f>
        <v>0.33333333333333331</v>
      </c>
      <c r="E1" s="1">
        <f>1/3</f>
        <v>0.33333333333333331</v>
      </c>
      <c r="F1" s="1"/>
      <c r="G1" s="1"/>
      <c r="H1" s="1"/>
    </row>
    <row r="3" spans="1:8" x14ac:dyDescent="0.25">
      <c r="A3" t="s">
        <v>0</v>
      </c>
      <c r="B3" s="3">
        <v>2050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3F7F-45E0-423B-A01B-B6DF6F75CAB7}">
  <dimension ref="A1:Y6"/>
  <sheetViews>
    <sheetView zoomScale="85" zoomScaleNormal="85" workbookViewId="0">
      <selection activeCell="B2" sqref="B2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'[1]Energy, Winter'!B2*(1+[1]Main!$B$2)^(Scenarios!$B$3-2020)</f>
        <v>47.228625993265034</v>
      </c>
      <c r="C2" s="2">
        <f>'[1]Energy, Winter'!C2*(1+[1]Main!$B$2)^(Scenarios!$B$3-2020)</f>
        <v>45.853820099625473</v>
      </c>
      <c r="D2" s="2">
        <f>'[1]Energy, Winter'!D2*(1+[1]Main!$B$2)^(Scenarios!$B$3-2020)</f>
        <v>40.435467459987187</v>
      </c>
      <c r="E2" s="2">
        <f>'[1]Energy, Winter'!E2*(1+[1]Main!$B$2)^(Scenarios!$B$3-2020)</f>
        <v>40.47590292744718</v>
      </c>
      <c r="F2" s="2">
        <f>'[1]Energy, Winter'!F2*(1+[1]Main!$B$2)^(Scenarios!$B$3-2020)</f>
        <v>45.274245066032329</v>
      </c>
      <c r="G2" s="2">
        <f>'[1]Energy, Winter'!G2*(1+[1]Main!$B$2)^(Scenarios!$B$3-2020)</f>
        <v>44.950761326352428</v>
      </c>
      <c r="H2" s="2">
        <f>'[1]Energy, Winter'!H2*(1+[1]Main!$B$2)^(Scenarios!$B$3-2020)</f>
        <v>45.840341610472137</v>
      </c>
      <c r="I2" s="2">
        <f>'[1]Energy, Winter'!I2*(1+[1]Main!$B$2)^(Scenarios!$B$3-2020)</f>
        <v>47.619502178711578</v>
      </c>
      <c r="J2" s="2">
        <f>'[1]Energy, Winter'!J2*(1+[1]Main!$B$2)^(Scenarios!$B$3-2020)</f>
        <v>49.789538932397555</v>
      </c>
      <c r="K2" s="2">
        <f>'[1]Energy, Winter'!K2*(1+[1]Main!$B$2)^(Scenarios!$B$3-2020)</f>
        <v>52.21566697999679</v>
      </c>
      <c r="L2" s="2">
        <f>'[1]Energy, Winter'!L2*(1+[1]Main!$B$2)^(Scenarios!$B$3-2020)</f>
        <v>49.331270301184375</v>
      </c>
      <c r="M2" s="2">
        <f>'[1]Energy, Winter'!M2*(1+[1]Main!$B$2)^(Scenarios!$B$3-2020)</f>
        <v>46.082954415232066</v>
      </c>
      <c r="N2" s="2">
        <f>'[1]Energy, Winter'!N2*(1+[1]Main!$B$2)^(Scenarios!$B$3-2020)</f>
        <v>45.826863121318816</v>
      </c>
      <c r="O2" s="2">
        <f>'[1]Energy, Winter'!O2*(1+[1]Main!$B$2)^(Scenarios!$B$3-2020)</f>
        <v>45.826863121318816</v>
      </c>
      <c r="P2" s="2">
        <f>'[1]Energy, Winter'!P2*(1+[1]Main!$B$2)^(Scenarios!$B$3-2020)</f>
        <v>40.435467459987187</v>
      </c>
      <c r="Q2" s="2">
        <f>'[1]Energy, Winter'!Q2*(1+[1]Main!$B$2)^(Scenarios!$B$3-2020)</f>
        <v>38.818048761587704</v>
      </c>
      <c r="R2" s="2">
        <f>'[1]Energy, Winter'!R2*(1+[1]Main!$B$2)^(Scenarios!$B$3-2020)</f>
        <v>40.300682568453894</v>
      </c>
      <c r="S2" s="2">
        <f>'[1]Energy, Winter'!S2*(1+[1]Main!$B$2)^(Scenarios!$B$3-2020)</f>
        <v>51.555221011483667</v>
      </c>
      <c r="T2" s="2">
        <f>'[1]Energy, Winter'!T2*(1+[1]Main!$B$2)^(Scenarios!$B$3-2020)</f>
        <v>53.846564167549609</v>
      </c>
      <c r="U2" s="2">
        <f>'[1]Energy, Winter'!U2*(1+[1]Main!$B$2)^(Scenarios!$B$3-2020)</f>
        <v>55.868337540548971</v>
      </c>
      <c r="V2" s="2">
        <f>'[1]Energy, Winter'!V2*(1+[1]Main!$B$2)^(Scenarios!$B$3-2020)</f>
        <v>60.424066874374184</v>
      </c>
      <c r="W2" s="2">
        <f>'[1]Energy, Winter'!W2*(1+[1]Main!$B$2)^(Scenarios!$B$3-2020)</f>
        <v>60.410588385220862</v>
      </c>
      <c r="X2" s="2">
        <f>'[1]Energy, Winter'!X2*(1+[1]Main!$B$2)^(Scenarios!$B$3-2020)</f>
        <v>55.127020637115862</v>
      </c>
      <c r="Y2" s="2">
        <f>'[1]Energy, Winter'!Y2*(1+[1]Main!$B$2)^(Scenarios!$B$3-2020)</f>
        <v>53.576994384483022</v>
      </c>
    </row>
    <row r="3" spans="1:25" x14ac:dyDescent="0.25">
      <c r="A3">
        <v>2</v>
      </c>
      <c r="B3" s="2">
        <f>'[1]Energy, Winter'!B3*(1+[1]Main!$B$2)^(Scenarios!$B$3-2020)</f>
        <v>40.772429688820417</v>
      </c>
      <c r="C3" s="2">
        <f>'[1]Energy, Winter'!C3*(1+[1]Main!$B$2)^(Scenarios!$B$3-2020)</f>
        <v>36.189743376688533</v>
      </c>
      <c r="D3" s="2">
        <f>'[1]Energy, Winter'!D3*(1+[1]Main!$B$2)^(Scenarios!$B$3-2020)</f>
        <v>29.989638366157166</v>
      </c>
      <c r="E3" s="2">
        <f>'[1]Energy, Winter'!E3*(1+[1]Main!$B$2)^(Scenarios!$B$3-2020)</f>
        <v>24.382586878372276</v>
      </c>
      <c r="F3" s="2">
        <f>'[1]Energy, Winter'!F3*(1+[1]Main!$B$2)^(Scenarios!$B$3-2020)</f>
        <v>13.478489153329063</v>
      </c>
      <c r="G3" s="2">
        <f>'[1]Energy, Winter'!G3*(1+[1]Main!$B$2)^(Scenarios!$B$3-2020)</f>
        <v>10.78279132266325</v>
      </c>
      <c r="H3" s="2">
        <f>'[1]Energy, Winter'!H3*(1+[1]Main!$B$2)^(Scenarios!$B$3-2020)</f>
        <v>11.335409377949743</v>
      </c>
      <c r="I3" s="2">
        <f>'[1]Energy, Winter'!I3*(1+[1]Main!$B$2)^(Scenarios!$B$3-2020)</f>
        <v>11.335409377949743</v>
      </c>
      <c r="J3" s="2">
        <f>'[1]Energy, Winter'!J3*(1+[1]Main!$B$2)^(Scenarios!$B$3-2020)</f>
        <v>14.556768285595389</v>
      </c>
      <c r="K3" s="2">
        <f>'[1]Energy, Winter'!K3*(1+[1]Main!$B$2)^(Scenarios!$B$3-2020)</f>
        <v>22.899953071506076</v>
      </c>
      <c r="L3" s="2">
        <f>'[1]Energy, Winter'!L3*(1+[1]Main!$B$2)^(Scenarios!$B$3-2020)</f>
        <v>26.336967805604989</v>
      </c>
      <c r="M3" s="2">
        <f>'[1]Energy, Winter'!M3*(1+[1]Main!$B$2)^(Scenarios!$B$3-2020)</f>
        <v>24.153452562765683</v>
      </c>
      <c r="N3" s="2">
        <f>'[1]Energy, Winter'!N3*(1+[1]Main!$B$2)^(Scenarios!$B$3-2020)</f>
        <v>30.663562823823618</v>
      </c>
      <c r="O3" s="2">
        <f>'[1]Energy, Winter'!O3*(1+[1]Main!$B$2)^(Scenarios!$B$3-2020)</f>
        <v>26.956978306658126</v>
      </c>
      <c r="P3" s="2">
        <f>'[1]Energy, Winter'!P3*(1+[1]Main!$B$2)^(Scenarios!$B$3-2020)</f>
        <v>29.073101103730789</v>
      </c>
      <c r="Q3" s="2">
        <f>'[1]Energy, Winter'!Q3*(1+[1]Main!$B$2)^(Scenarios!$B$3-2020)</f>
        <v>26.148268957458381</v>
      </c>
      <c r="R3" s="2">
        <f>'[1]Energy, Winter'!R3*(1+[1]Main!$B$2)^(Scenarios!$B$3-2020)</f>
        <v>32.078804184923172</v>
      </c>
      <c r="S3" s="2">
        <f>'[1]Energy, Winter'!S3*(1+[1]Main!$B$2)^(Scenarios!$B$3-2020)</f>
        <v>39.491973219254156</v>
      </c>
      <c r="T3" s="2">
        <f>'[1]Energy, Winter'!T3*(1+[1]Main!$B$2)^(Scenarios!$B$3-2020)</f>
        <v>47.538631243791606</v>
      </c>
      <c r="U3" s="2">
        <f>'[1]Energy, Winter'!U3*(1+[1]Main!$B$2)^(Scenarios!$B$3-2020)</f>
        <v>55.261805528649155</v>
      </c>
      <c r="V3" s="2">
        <f>'[1]Energy, Winter'!V3*(1+[1]Main!$B$2)^(Scenarios!$B$3-2020)</f>
        <v>57.984460337621634</v>
      </c>
      <c r="W3" s="2">
        <f>'[1]Energy, Winter'!W3*(1+[1]Main!$B$2)^(Scenarios!$B$3-2020)</f>
        <v>57.95750335931497</v>
      </c>
      <c r="X3" s="2">
        <f>'[1]Energy, Winter'!X3*(1+[1]Main!$B$2)^(Scenarios!$B$3-2020)</f>
        <v>55.760509627322328</v>
      </c>
      <c r="Y3" s="2">
        <f>'[1]Energy, Winter'!Y3*(1+[1]Main!$B$2)^(Scenarios!$B$3-2020)</f>
        <v>55.733552649015678</v>
      </c>
    </row>
    <row r="4" spans="1:25" x14ac:dyDescent="0.25">
      <c r="A4">
        <v>3</v>
      </c>
      <c r="B4" s="2">
        <f>'[1]Energy, Winter'!B4*(1+[1]Main!$B$2)^(Scenarios!$B$3-2020)</f>
        <v>62.809759454513433</v>
      </c>
      <c r="C4" s="2">
        <f>'[1]Energy, Winter'!C4*(1+[1]Main!$B$2)^(Scenarios!$B$3-2020)</f>
        <v>58.011417315928284</v>
      </c>
      <c r="D4" s="2">
        <f>'[1]Energy, Winter'!D4*(1+[1]Main!$B$2)^(Scenarios!$B$3-2020)</f>
        <v>56.704003868055366</v>
      </c>
      <c r="E4" s="2">
        <f>'[1]Energy, Winter'!E4*(1+[1]Main!$B$2)^(Scenarios!$B$3-2020)</f>
        <v>52.323494893223426</v>
      </c>
      <c r="F4" s="2">
        <f>'[1]Energy, Winter'!F4*(1+[1]Main!$B$2)^(Scenarios!$B$3-2020)</f>
        <v>52.687414100363313</v>
      </c>
      <c r="G4" s="2">
        <f>'[1]Energy, Winter'!G4*(1+[1]Main!$B$2)^(Scenarios!$B$3-2020)</f>
        <v>58.240551631534885</v>
      </c>
      <c r="H4" s="2">
        <f>'[1]Energy, Winter'!H4*(1+[1]Main!$B$2)^(Scenarios!$B$3-2020)</f>
        <v>73.309502504956768</v>
      </c>
      <c r="I4" s="2">
        <f>'[1]Energy, Winter'!I4*(1+[1]Main!$B$2)^(Scenarios!$B$3-2020)</f>
        <v>76.840866663128992</v>
      </c>
      <c r="J4" s="2">
        <f>'[1]Energy, Winter'!J4*(1+[1]Main!$B$2)^(Scenarios!$B$3-2020)</f>
        <v>80.897891898281046</v>
      </c>
      <c r="K4" s="2">
        <f>'[1]Energy, Winter'!K4*(1+[1]Main!$B$2)^(Scenarios!$B$3-2020)</f>
        <v>79.347865645648184</v>
      </c>
      <c r="L4" s="2">
        <f>'[1]Energy, Winter'!L4*(1+[1]Main!$B$2)^(Scenarios!$B$3-2020)</f>
        <v>78.444806872375153</v>
      </c>
      <c r="M4" s="2">
        <f>'[1]Energy, Winter'!M4*(1+[1]Main!$B$2)^(Scenarios!$B$3-2020)</f>
        <v>79.064817373428284</v>
      </c>
      <c r="N4" s="2">
        <f>'[1]Energy, Winter'!N4*(1+[1]Main!$B$2)^(Scenarios!$B$3-2020)</f>
        <v>75.493017747796074</v>
      </c>
      <c r="O4" s="2">
        <f>'[1]Energy, Winter'!O4*(1+[1]Main!$B$2)^(Scenarios!$B$3-2020)</f>
        <v>74.212561278229828</v>
      </c>
      <c r="P4" s="2">
        <f>'[1]Energy, Winter'!P4*(1+[1]Main!$B$2)^(Scenarios!$B$3-2020)</f>
        <v>74.252996745689813</v>
      </c>
      <c r="Q4" s="2">
        <f>'[1]Energy, Winter'!Q4*(1+[1]Main!$B$2)^(Scenarios!$B$3-2020)</f>
        <v>74.967356670816244</v>
      </c>
      <c r="R4" s="2">
        <f>'[1]Energy, Winter'!R4*(1+[1]Main!$B$2)^(Scenarios!$B$3-2020)</f>
        <v>75.829979976629303</v>
      </c>
      <c r="S4" s="2">
        <f>'[1]Energy, Winter'!S4*(1+[1]Main!$B$2)^(Scenarios!$B$3-2020)</f>
        <v>76.490425945142434</v>
      </c>
      <c r="T4" s="2">
        <f>'[1]Energy, Winter'!T4*(1+[1]Main!$B$2)^(Scenarios!$B$3-2020)</f>
        <v>80.210488951461244</v>
      </c>
      <c r="U4" s="2">
        <f>'[1]Energy, Winter'!U4*(1+[1]Main!$B$2)^(Scenarios!$B$3-2020)</f>
        <v>80.29135988638123</v>
      </c>
      <c r="V4" s="2">
        <f>'[1]Energy, Winter'!V4*(1+[1]Main!$B$2)^(Scenarios!$B$3-2020)</f>
        <v>76.490425945142434</v>
      </c>
      <c r="W4" s="2">
        <f>'[1]Energy, Winter'!W4*(1+[1]Main!$B$2)^(Scenarios!$B$3-2020)</f>
        <v>70.42510582614436</v>
      </c>
      <c r="X4" s="2">
        <f>'[1]Energy, Winter'!X4*(1+[1]Main!$B$2)^(Scenarios!$B$3-2020)</f>
        <v>63.36237750979992</v>
      </c>
      <c r="Y4" s="2">
        <f>'[1]Energy, Winter'!Y4*(1+[1]Main!$B$2)^(Scenarios!$B$3-2020)</f>
        <v>58.860562132588022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4B357-A191-4ADB-99F3-51F24895E56A}">
  <dimension ref="A1:Y7"/>
  <sheetViews>
    <sheetView zoomScale="85" zoomScaleNormal="85" workbookViewId="0">
      <selection activeCell="A4" sqref="A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'[1]Secondary Reserve, Winter'!B2*(1+[1]Main!$B$3)^(Scenarios!$B$3-2020)</f>
        <v>5.6214811119391923</v>
      </c>
      <c r="C2" s="2">
        <f>'[1]Secondary Reserve, Winter'!C2*(1+[1]Main!$B$3)^(Scenarios!$B$3-2020)</f>
        <v>6.7751432804341754</v>
      </c>
      <c r="D2" s="2">
        <f>'[1]Secondary Reserve, Winter'!D2*(1+[1]Main!$B$3)^(Scenarios!$B$3-2020)</f>
        <v>15.941513601021589</v>
      </c>
      <c r="E2" s="2">
        <f>'[1]Secondary Reserve, Winter'!E2*(1+[1]Main!$B$3)^(Scenarios!$B$3-2020)</f>
        <v>9.1453946447965961</v>
      </c>
      <c r="F2" s="2">
        <f>'[1]Secondary Reserve, Winter'!F2*(1+[1]Main!$B$3)^(Scenarios!$B$3-2020)</f>
        <v>9.2502730237506849</v>
      </c>
      <c r="G2" s="2">
        <f>'[1]Secondary Reserve, Winter'!G2*(1+[1]Main!$B$3)^(Scenarios!$B$3-2020)</f>
        <v>12.543454122909093</v>
      </c>
      <c r="H2" s="2">
        <f>'[1]Secondary Reserve, Winter'!H2*(1+[1]Main!$B$3)^(Scenarios!$B$3-2020)</f>
        <v>10.886375735434481</v>
      </c>
      <c r="I2" s="2">
        <f>'[1]Secondary Reserve, Winter'!I2*(1+[1]Main!$B$3)^(Scenarios!$B$3-2020)</f>
        <v>12.753210880817271</v>
      </c>
      <c r="J2" s="2">
        <f>'[1]Secondary Reserve, Winter'!J2*(1+[1]Main!$B$3)^(Scenarios!$B$3-2020)</f>
        <v>9.8166162701027666</v>
      </c>
      <c r="K2" s="2">
        <f>'[1]Secondary Reserve, Winter'!K2*(1+[1]Main!$B$3)^(Scenarios!$B$3-2020)</f>
        <v>9.3341757269139567</v>
      </c>
      <c r="L2" s="2">
        <f>'[1]Secondary Reserve, Winter'!L2*(1+[1]Main!$B$3)^(Scenarios!$B$3-2020)</f>
        <v>13.801994670358166</v>
      </c>
      <c r="M2" s="2">
        <f>'[1]Secondary Reserve, Winter'!M2*(1+[1]Main!$B$3)^(Scenarios!$B$3-2020)</f>
        <v>19.69615956757799</v>
      </c>
      <c r="N2" s="2">
        <f>'[1]Secondary Reserve, Winter'!N2*(1+[1]Main!$B$3)^(Scenarios!$B$3-2020)</f>
        <v>20.451283896047432</v>
      </c>
      <c r="O2" s="2">
        <f>'[1]Secondary Reserve, Winter'!O2*(1+[1]Main!$B$3)^(Scenarios!$B$3-2020)</f>
        <v>22.339094717221045</v>
      </c>
      <c r="P2" s="2">
        <f>'[1]Secondary Reserve, Winter'!P2*(1+[1]Main!$B$3)^(Scenarios!$B$3-2020)</f>
        <v>23.849343374159929</v>
      </c>
      <c r="Q2" s="2">
        <f>'[1]Secondary Reserve, Winter'!Q2*(1+[1]Main!$B$3)^(Scenarios!$B$3-2020)</f>
        <v>23.094219045690487</v>
      </c>
      <c r="R2" s="2">
        <f>'[1]Secondary Reserve, Winter'!R2*(1+[1]Main!$B$3)^(Scenarios!$B$3-2020)</f>
        <v>9.1663703205874132</v>
      </c>
      <c r="S2" s="2">
        <f>'[1]Secondary Reserve, Winter'!S2*(1+[1]Main!$B$3)^(Scenarios!$B$3-2020)</f>
        <v>10.844424383852845</v>
      </c>
      <c r="T2" s="2">
        <f>'[1]Secondary Reserve, Winter'!T2*(1+[1]Main!$B$3)^(Scenarios!$B$3-2020)</f>
        <v>12.77418655660809</v>
      </c>
      <c r="U2" s="2">
        <f>'[1]Secondary Reserve, Winter'!U2*(1+[1]Main!$B$3)^(Scenarios!$B$3-2020)</f>
        <v>10.005397352220127</v>
      </c>
      <c r="V2" s="2">
        <f>'[1]Secondary Reserve, Winter'!V2*(1+[1]Main!$B$3)^(Scenarios!$B$3-2020)</f>
        <v>9.7327135669394966</v>
      </c>
      <c r="W2" s="2">
        <f>'[1]Secondary Reserve, Winter'!W2*(1+[1]Main!$B$3)^(Scenarios!$B$3-2020)</f>
        <v>7.5512432846944373</v>
      </c>
      <c r="X2" s="2">
        <f>'[1]Secondary Reserve, Winter'!X2*(1+[1]Main!$B$3)^(Scenarios!$B$3-2020)</f>
        <v>8.9356378868884168</v>
      </c>
      <c r="Y2" s="2">
        <f>'[1]Secondary Reserve, Winter'!Y2*(1+[1]Main!$B$3)^(Scenarios!$B$3-2020)</f>
        <v>43.650381320692006</v>
      </c>
    </row>
    <row r="3" spans="1:25" x14ac:dyDescent="0.25">
      <c r="A3">
        <v>2</v>
      </c>
      <c r="B3" s="2">
        <f>'[1]Secondary Reserve, Winter'!B3*(1+[1]Main!$B$3)^(Scenarios!$B$3-2020)</f>
        <v>56.886032744698092</v>
      </c>
      <c r="C3" s="2">
        <f>'[1]Secondary Reserve, Winter'!C3*(1+[1]Main!$B$3)^(Scenarios!$B$3-2020)</f>
        <v>59.822627355412592</v>
      </c>
      <c r="D3" s="2">
        <f>'[1]Secondary Reserve, Winter'!D3*(1+[1]Main!$B$3)^(Scenarios!$B$3-2020)</f>
        <v>81.910013963143811</v>
      </c>
      <c r="E3" s="2">
        <f>'[1]Secondary Reserve, Winter'!E3*(1+[1]Main!$B$3)^(Scenarios!$B$3-2020)</f>
        <v>92.859316725950762</v>
      </c>
      <c r="F3" s="2">
        <f>'[1]Secondary Reserve, Winter'!F3*(1+[1]Main!$B$3)^(Scenarios!$B$3-2020)</f>
        <v>101.06080596016055</v>
      </c>
      <c r="G3" s="2">
        <f>'[1]Secondary Reserve, Winter'!G3*(1+[1]Main!$B$3)^(Scenarios!$B$3-2020)</f>
        <v>100.45251136222683</v>
      </c>
      <c r="H3" s="2">
        <f>'[1]Secondary Reserve, Winter'!H3*(1+[1]Main!$B$3)^(Scenarios!$B$3-2020)</f>
        <v>99.760314061129847</v>
      </c>
      <c r="I3" s="2">
        <f>'[1]Secondary Reserve, Winter'!I3*(1+[1]Main!$B$3)^(Scenarios!$B$3-2020)</f>
        <v>104.56374381722713</v>
      </c>
      <c r="J3" s="2">
        <f>'[1]Secondary Reserve, Winter'!J3*(1+[1]Main!$B$3)^(Scenarios!$B$3-2020)</f>
        <v>97.327135669394963</v>
      </c>
      <c r="K3" s="2">
        <f>'[1]Secondary Reserve, Winter'!K3*(1+[1]Main!$B$3)^(Scenarios!$B$3-2020)</f>
        <v>84.112459921179706</v>
      </c>
      <c r="L3" s="2">
        <f>'[1]Secondary Reserve, Winter'!L3*(1+[1]Main!$B$3)^(Scenarios!$B$3-2020)</f>
        <v>86.503686961332946</v>
      </c>
      <c r="M3" s="2">
        <f>'[1]Secondary Reserve, Winter'!M3*(1+[1]Main!$B$3)^(Scenarios!$B$3-2020)</f>
        <v>70.750954442428707</v>
      </c>
      <c r="N3" s="2">
        <f>'[1]Secondary Reserve, Winter'!N3*(1+[1]Main!$B$3)^(Scenarios!$B$3-2020)</f>
        <v>80.63049773990393</v>
      </c>
      <c r="O3" s="2">
        <f>'[1]Secondary Reserve, Winter'!O3*(1+[1]Main!$B$3)^(Scenarios!$B$3-2020)</f>
        <v>60.158238168065679</v>
      </c>
      <c r="P3" s="2">
        <f>'[1]Secondary Reserve, Winter'!P3*(1+[1]Main!$B$3)^(Scenarios!$B$3-2020)</f>
        <v>63.346540888269999</v>
      </c>
      <c r="Q3" s="2">
        <f>'[1]Secondary Reserve, Winter'!Q3*(1+[1]Main!$B$3)^(Scenarios!$B$3-2020)</f>
        <v>56.886032744698092</v>
      </c>
      <c r="R3" s="2">
        <f>'[1]Secondary Reserve, Winter'!R3*(1+[1]Main!$B$3)^(Scenarios!$B$3-2020)</f>
        <v>38.154754263497729</v>
      </c>
      <c r="S3" s="2">
        <f>'[1]Secondary Reserve, Winter'!S3*(1+[1]Main!$B$3)^(Scenarios!$B$3-2020)</f>
        <v>47.572832693574952</v>
      </c>
      <c r="T3" s="2">
        <f>'[1]Secondary Reserve, Winter'!T3*(1+[1]Main!$B$3)^(Scenarios!$B$3-2020)</f>
        <v>31.085951521992101</v>
      </c>
      <c r="U3" s="2">
        <f>'[1]Secondary Reserve, Winter'!U3*(1+[1]Main!$B$3)^(Scenarios!$B$3-2020)</f>
        <v>27.268378528063245</v>
      </c>
      <c r="V3" s="2">
        <f>'[1]Secondary Reserve, Winter'!V3*(1+[1]Main!$B$3)^(Scenarios!$B$3-2020)</f>
        <v>30.435705572476746</v>
      </c>
      <c r="W3" s="2">
        <f>'[1]Secondary Reserve, Winter'!W3*(1+[1]Main!$B$3)^(Scenarios!$B$3-2020)</f>
        <v>35.742551547553667</v>
      </c>
      <c r="X3" s="2">
        <f>'[1]Secondary Reserve, Winter'!X3*(1+[1]Main!$B$3)^(Scenarios!$B$3-2020)</f>
        <v>38.19670561507936</v>
      </c>
      <c r="Y3" s="2">
        <f>'[1]Secondary Reserve, Winter'!Y3*(1+[1]Main!$B$3)^(Scenarios!$B$3-2020)</f>
        <v>29.365946107145032</v>
      </c>
    </row>
    <row r="4" spans="1:25" x14ac:dyDescent="0.25">
      <c r="A4">
        <v>3</v>
      </c>
      <c r="B4" s="2">
        <f>'[1]Secondary Reserve, Winter'!B4*(1+[1]Main!$B$3)^(Scenarios!$B$3-2020)</f>
        <v>34.463035324313779</v>
      </c>
      <c r="C4" s="2">
        <f>'[1]Secondary Reserve, Winter'!C4*(1+[1]Main!$B$3)^(Scenarios!$B$3-2020)</f>
        <v>32.533273151558532</v>
      </c>
      <c r="D4" s="2">
        <f>'[1]Secondary Reserve, Winter'!D4*(1+[1]Main!$B$3)^(Scenarios!$B$3-2020)</f>
        <v>34.484011000104601</v>
      </c>
      <c r="E4" s="2">
        <f>'[1]Secondary Reserve, Winter'!E4*(1+[1]Main!$B$3)^(Scenarios!$B$3-2020)</f>
        <v>34.421083972732141</v>
      </c>
      <c r="F4" s="2">
        <f>'[1]Secondary Reserve, Winter'!F4*(1+[1]Main!$B$3)^(Scenarios!$B$3-2020)</f>
        <v>35.490843438063855</v>
      </c>
      <c r="G4" s="2">
        <f>'[1]Secondary Reserve, Winter'!G4*(1+[1]Main!$B$3)^(Scenarios!$B$3-2020)</f>
        <v>29.617654216634847</v>
      </c>
      <c r="H4" s="2">
        <f>'[1]Secondary Reserve, Winter'!H4*(1+[1]Main!$B$3)^(Scenarios!$B$3-2020)</f>
        <v>25.904959601660082</v>
      </c>
      <c r="I4" s="2">
        <f>'[1]Secondary Reserve, Winter'!I4*(1+[1]Main!$B$3)^(Scenarios!$B$3-2020)</f>
        <v>24.436662296302831</v>
      </c>
      <c r="J4" s="2">
        <f>'[1]Secondary Reserve, Winter'!J4*(1+[1]Main!$B$3)^(Scenarios!$B$3-2020)</f>
        <v>21.919581201404682</v>
      </c>
      <c r="K4" s="2">
        <f>'[1]Secondary Reserve, Winter'!K4*(1+[1]Main!$B$3)^(Scenarios!$B$3-2020)</f>
        <v>19.947867677067805</v>
      </c>
      <c r="L4" s="2">
        <f>'[1]Secondary Reserve, Winter'!L4*(1+[1]Main!$B$3)^(Scenarios!$B$3-2020)</f>
        <v>16.361027116837946</v>
      </c>
      <c r="M4" s="2">
        <f>'[1]Secondary Reserve, Winter'!M4*(1+[1]Main!$B$3)^(Scenarios!$B$3-2020)</f>
        <v>16.423954144210402</v>
      </c>
      <c r="N4" s="2">
        <f>'[1]Secondary Reserve, Winter'!N4*(1+[1]Main!$B$3)^(Scenarios!$B$3-2020)</f>
        <v>17.93420280114929</v>
      </c>
      <c r="O4" s="2">
        <f>'[1]Secondary Reserve, Winter'!O4*(1+[1]Main!$B$3)^(Scenarios!$B$3-2020)</f>
        <v>17.93420280114929</v>
      </c>
      <c r="P4" s="2">
        <f>'[1]Secondary Reserve, Winter'!P4*(1+[1]Main!$B$3)^(Scenarios!$B$3-2020)</f>
        <v>19.926892001276986</v>
      </c>
      <c r="Q4" s="2">
        <f>'[1]Secondary Reserve, Winter'!Q4*(1+[1]Main!$B$3)^(Scenarios!$B$3-2020)</f>
        <v>15.62687846415932</v>
      </c>
      <c r="R4" s="2">
        <f>'[1]Secondary Reserve, Winter'!R4*(1+[1]Main!$B$3)^(Scenarios!$B$3-2020)</f>
        <v>13.151748720842811</v>
      </c>
      <c r="S4" s="2">
        <f>'[1]Secondary Reserve, Winter'!S4*(1+[1]Main!$B$3)^(Scenarios!$B$3-2020)</f>
        <v>14.641021701990882</v>
      </c>
      <c r="T4" s="2">
        <f>'[1]Secondary Reserve, Winter'!T4*(1+[1]Main!$B$3)^(Scenarios!$B$3-2020)</f>
        <v>10.928327087016116</v>
      </c>
      <c r="U4" s="2">
        <f>'[1]Secondary Reserve, Winter'!U4*(1+[1]Main!$B$3)^(Scenarios!$B$3-2020)</f>
        <v>10.760521680689573</v>
      </c>
      <c r="V4" s="2">
        <f>'[1]Secondary Reserve, Winter'!V4*(1+[1]Main!$B$3)^(Scenarios!$B$3-2020)</f>
        <v>11.347840602832473</v>
      </c>
      <c r="W4" s="2">
        <f>'[1]Secondary Reserve, Winter'!W4*(1+[1]Main!$B$3)^(Scenarios!$B$3-2020)</f>
        <v>19.926892001276986</v>
      </c>
      <c r="X4" s="2">
        <f>'[1]Secondary Reserve, Winter'!X4*(1+[1]Main!$B$3)^(Scenarios!$B$3-2020)</f>
        <v>22.527875799338403</v>
      </c>
      <c r="Y4" s="2">
        <f>'[1]Secondary Reserve, Winter'!Y4*(1+[1]Main!$B$3)^(Scenarios!$B$3-2020)</f>
        <v>22.527875799338403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19D8D-D7FD-46DB-8300-FC3B5CEFAAC8}">
  <dimension ref="A1:Y6"/>
  <sheetViews>
    <sheetView zoomScale="85" zoomScaleNormal="85" workbookViewId="0">
      <selection activeCell="B2" sqref="B2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'[1]Tertiary Reserve Up, Winter'!B2*(1+[1]Main!$B$4)^(Scenarios!$B$3-2020)</f>
        <v>104.89935462988022</v>
      </c>
      <c r="C2" s="2">
        <f>'[1]Tertiary Reserve Up, Winter'!C2*(1+[1]Main!$B$4)^(Scenarios!$B$3-2020)</f>
        <v>94.390541058680455</v>
      </c>
      <c r="D2" s="2">
        <f>'[1]Tertiary Reserve Up, Winter'!D2*(1+[1]Main!$B$4)^(Scenarios!$B$3-2020)</f>
        <v>102.78081137500762</v>
      </c>
      <c r="E2" s="2">
        <f>'[1]Tertiary Reserve Up, Winter'!E2*(1+[1]Main!$B$4)^(Scenarios!$B$3-2020)</f>
        <v>78.260246375541513</v>
      </c>
      <c r="F2" s="2">
        <f>'[1]Tertiary Reserve Up, Winter'!F2*(1+[1]Main!$B$4)^(Scenarios!$B$3-2020)</f>
        <v>78.260246375541513</v>
      </c>
      <c r="G2" s="2">
        <f>'[1]Tertiary Reserve Up, Winter'!G2*(1+[1]Main!$B$4)^(Scenarios!$B$3-2020)</f>
        <v>100.68324379592582</v>
      </c>
      <c r="H2" s="2">
        <f>'[1]Tertiary Reserve Up, Winter'!H2*(1+[1]Main!$B$4)^(Scenarios!$B$3-2020)</f>
        <v>104.89935462988022</v>
      </c>
      <c r="I2" s="2">
        <f>'[1]Tertiary Reserve Up, Winter'!I2*(1+[1]Main!$B$4)^(Scenarios!$B$3-2020)</f>
        <v>104.89935462988022</v>
      </c>
      <c r="J2" s="2">
        <f>'[1]Tertiary Reserve Up, Winter'!J2*(1+[1]Main!$B$4)^(Scenarios!$B$3-2020)</f>
        <v>100.68324379592582</v>
      </c>
      <c r="K2" s="2">
        <f>'[1]Tertiary Reserve Up, Winter'!K2*(1+[1]Main!$B$4)^(Scenarios!$B$3-2020)</f>
        <v>98.333968107354224</v>
      </c>
      <c r="L2" s="2">
        <f>'[1]Tertiary Reserve Up, Winter'!L2*(1+[1]Main!$B$4)^(Scenarios!$B$3-2020)</f>
        <v>100.43153568643602</v>
      </c>
      <c r="M2" s="2">
        <f>'[1]Tertiary Reserve Up, Winter'!M2*(1+[1]Main!$B$4)^(Scenarios!$B$3-2020)</f>
        <v>100.43153568643602</v>
      </c>
      <c r="N2" s="2">
        <f>'[1]Tertiary Reserve Up, Winter'!N2*(1+[1]Main!$B$4)^(Scenarios!$B$3-2020)</f>
        <v>100.43153568643602</v>
      </c>
      <c r="O2" s="2">
        <f>'[1]Tertiary Reserve Up, Winter'!O2*(1+[1]Main!$B$4)^(Scenarios!$B$3-2020)</f>
        <v>100.43153568643602</v>
      </c>
      <c r="P2" s="2">
        <f>'[1]Tertiary Reserve Up, Winter'!P2*(1+[1]Main!$B$4)^(Scenarios!$B$3-2020)</f>
        <v>100.43153568643602</v>
      </c>
      <c r="Q2" s="2">
        <f>'[1]Tertiary Reserve Up, Winter'!Q2*(1+[1]Main!$B$4)^(Scenarios!$B$3-2020)</f>
        <v>100.43153568643602</v>
      </c>
      <c r="R2" s="2">
        <f>'[1]Tertiary Reserve Up, Winter'!R2*(1+[1]Main!$B$4)^(Scenarios!$B$3-2020)</f>
        <v>100.43153568643602</v>
      </c>
      <c r="S2" s="2">
        <f>'[1]Tertiary Reserve Up, Winter'!S2*(1+[1]Main!$B$4)^(Scenarios!$B$3-2020)</f>
        <v>100.43153568643602</v>
      </c>
      <c r="T2" s="2">
        <f>'[1]Tertiary Reserve Up, Winter'!T2*(1+[1]Main!$B$4)^(Scenarios!$B$3-2020)</f>
        <v>100.43153568643602</v>
      </c>
      <c r="U2" s="2">
        <f>'[1]Tertiary Reserve Up, Winter'!U2*(1+[1]Main!$B$4)^(Scenarios!$B$3-2020)</f>
        <v>100.43153568643602</v>
      </c>
      <c r="V2" s="2">
        <f>'[1]Tertiary Reserve Up, Winter'!V2*(1+[1]Main!$B$4)^(Scenarios!$B$3-2020)</f>
        <v>100.43153568643602</v>
      </c>
      <c r="W2" s="2">
        <f>'[1]Tertiary Reserve Up, Winter'!W2*(1+[1]Main!$B$4)^(Scenarios!$B$3-2020)</f>
        <v>100.43153568643602</v>
      </c>
      <c r="X2" s="2">
        <f>'[1]Tertiary Reserve Up, Winter'!X2*(1+[1]Main!$B$4)^(Scenarios!$B$3-2020)</f>
        <v>100.43153568643602</v>
      </c>
      <c r="Y2" s="2">
        <f>'[1]Tertiary Reserve Up, Winter'!Y2*(1+[1]Main!$B$4)^(Scenarios!$B$3-2020)</f>
        <v>100.43153568643602</v>
      </c>
    </row>
    <row r="3" spans="1:25" x14ac:dyDescent="0.25">
      <c r="A3">
        <v>2</v>
      </c>
      <c r="B3" s="2">
        <f>'[1]Tertiary Reserve Up, Winter'!B3*(1+[1]Main!$B$4)^(Scenarios!$B$3-2020)</f>
        <v>99.991046494828836</v>
      </c>
      <c r="C3" s="2">
        <f>'[1]Tertiary Reserve Up, Winter'!C3*(1+[1]Main!$B$4)^(Scenarios!$B$3-2020)</f>
        <v>68.045092265413203</v>
      </c>
      <c r="D3" s="2">
        <f>'[1]Tertiary Reserve Up, Winter'!D3*(1+[1]Main!$B$4)^(Scenarios!$B$3-2020)</f>
        <v>68.045092265413203</v>
      </c>
      <c r="E3" s="2">
        <f>'[1]Tertiary Reserve Up, Winter'!E3*(1+[1]Main!$B$4)^(Scenarios!$B$3-2020)</f>
        <v>68.045092265413203</v>
      </c>
      <c r="F3" s="2">
        <f>'[1]Tertiary Reserve Up, Winter'!F3*(1+[1]Main!$B$4)^(Scenarios!$B$3-2020)</f>
        <v>68.045092265413203</v>
      </c>
      <c r="G3" s="2">
        <f>'[1]Tertiary Reserve Up, Winter'!G3*(1+[1]Main!$B$4)^(Scenarios!$B$3-2020)</f>
        <v>68.045092265413203</v>
      </c>
      <c r="H3" s="2">
        <f>'[1]Tertiary Reserve Up, Winter'!H3*(1+[1]Main!$B$4)^(Scenarios!$B$3-2020)</f>
        <v>68.045092265413203</v>
      </c>
      <c r="I3" s="2">
        <f>'[1]Tertiary Reserve Up, Winter'!I3*(1+[1]Main!$B$4)^(Scenarios!$B$3-2020)</f>
        <v>68.045092265413203</v>
      </c>
      <c r="J3" s="2">
        <f>'[1]Tertiary Reserve Up, Winter'!J3*(1+[1]Main!$B$4)^(Scenarios!$B$3-2020)</f>
        <v>99.991046494828836</v>
      </c>
      <c r="K3" s="2">
        <f>'[1]Tertiary Reserve Up, Winter'!K3*(1+[1]Main!$B$4)^(Scenarios!$B$3-2020)</f>
        <v>76.43536258174035</v>
      </c>
      <c r="L3" s="2">
        <f>'[1]Tertiary Reserve Up, Winter'!L3*(1+[1]Main!$B$4)^(Scenarios!$B$3-2020)</f>
        <v>78.532930160822133</v>
      </c>
      <c r="M3" s="2">
        <f>'[1]Tertiary Reserve Up, Winter'!M3*(1+[1]Main!$B$4)^(Scenarios!$B$3-2020)</f>
        <v>78.532930160822133</v>
      </c>
      <c r="N3" s="2">
        <f>'[1]Tertiary Reserve Up, Winter'!N3*(1+[1]Main!$B$4)^(Scenarios!$B$3-2020)</f>
        <v>78.532930160822133</v>
      </c>
      <c r="O3" s="2">
        <f>'[1]Tertiary Reserve Up, Winter'!O3*(1+[1]Main!$B$4)^(Scenarios!$B$3-2020)</f>
        <v>78.532930160822133</v>
      </c>
      <c r="P3" s="2">
        <f>'[1]Tertiary Reserve Up, Winter'!P3*(1+[1]Main!$B$4)^(Scenarios!$B$3-2020)</f>
        <v>78.532930160822133</v>
      </c>
      <c r="Q3" s="2">
        <f>'[1]Tertiary Reserve Up, Winter'!Q3*(1+[1]Main!$B$4)^(Scenarios!$B$3-2020)</f>
        <v>85.350024792837957</v>
      </c>
      <c r="R3" s="2">
        <f>'[1]Tertiary Reserve Up, Winter'!R3*(1+[1]Main!$B$4)^(Scenarios!$B$3-2020)</f>
        <v>99.991046494828836</v>
      </c>
      <c r="S3" s="2">
        <f>'[1]Tertiary Reserve Up, Winter'!S3*(1+[1]Main!$B$4)^(Scenarios!$B$3-2020)</f>
        <v>93.132000511231382</v>
      </c>
      <c r="T3" s="2">
        <f>'[1]Tertiary Reserve Up, Winter'!T3*(1+[1]Main!$B$4)^(Scenarios!$B$3-2020)</f>
        <v>93.132000511231382</v>
      </c>
      <c r="U3" s="2">
        <f>'[1]Tertiary Reserve Up, Winter'!U3*(1+[1]Main!$B$4)^(Scenarios!$B$3-2020)</f>
        <v>93.132000511231382</v>
      </c>
      <c r="V3" s="2">
        <f>'[1]Tertiary Reserve Up, Winter'!V3*(1+[1]Main!$B$4)^(Scenarios!$B$3-2020)</f>
        <v>93.132000511231382</v>
      </c>
      <c r="W3" s="2">
        <f>'[1]Tertiary Reserve Up, Winter'!W3*(1+[1]Main!$B$4)^(Scenarios!$B$3-2020)</f>
        <v>99.991046494828836</v>
      </c>
      <c r="X3" s="2">
        <f>'[1]Tertiary Reserve Up, Winter'!X3*(1+[1]Main!$B$4)^(Scenarios!$B$3-2020)</f>
        <v>99.991046494828836</v>
      </c>
      <c r="Y3" s="2">
        <f>'[1]Tertiary Reserve Up, Winter'!Y3*(1+[1]Main!$B$4)^(Scenarios!$B$3-2020)</f>
        <v>94.390541058680455</v>
      </c>
    </row>
    <row r="4" spans="1:25" x14ac:dyDescent="0.25">
      <c r="A4">
        <v>3</v>
      </c>
      <c r="B4" s="2">
        <f>'[1]Tertiary Reserve Up, Winter'!B4*(1+[1]Main!$B$4)^(Scenarios!$B$3-2020)</f>
        <v>115.36621684949834</v>
      </c>
      <c r="C4" s="2">
        <f>'[1]Tertiary Reserve Up, Winter'!C4*(1+[1]Main!$B$4)^(Scenarios!$B$3-2020)</f>
        <v>119.5403763318711</v>
      </c>
      <c r="D4" s="2">
        <f>'[1]Tertiary Reserve Up, Winter'!D4*(1+[1]Main!$B$4)^(Scenarios!$B$3-2020)</f>
        <v>119.5403763318711</v>
      </c>
      <c r="E4" s="2">
        <f>'[1]Tertiary Reserve Up, Winter'!E4*(1+[1]Main!$B$4)^(Scenarios!$B$3-2020)</f>
        <v>115.36621684949834</v>
      </c>
      <c r="F4" s="2">
        <f>'[1]Tertiary Reserve Up, Winter'!F4*(1+[1]Main!$B$4)^(Scenarios!$B$3-2020)</f>
        <v>115.36621684949834</v>
      </c>
      <c r="G4" s="2">
        <f>'[1]Tertiary Reserve Up, Winter'!G4*(1+[1]Main!$B$4)^(Scenarios!$B$3-2020)</f>
        <v>115.36621684949834</v>
      </c>
      <c r="H4" s="2">
        <f>'[1]Tertiary Reserve Up, Winter'!H4*(1+[1]Main!$B$4)^(Scenarios!$B$3-2020)</f>
        <v>119.5403763318711</v>
      </c>
      <c r="I4" s="2">
        <f>'[1]Tertiary Reserve Up, Winter'!I4*(1+[1]Main!$B$4)^(Scenarios!$B$3-2020)</f>
        <v>119.5403763318711</v>
      </c>
      <c r="J4" s="2">
        <f>'[1]Tertiary Reserve Up, Winter'!J4*(1+[1]Main!$B$4)^(Scenarios!$B$3-2020)</f>
        <v>115.36621684949834</v>
      </c>
      <c r="K4" s="2">
        <f>'[1]Tertiary Reserve Up, Winter'!K4*(1+[1]Main!$B$4)^(Scenarios!$B$3-2020)</f>
        <v>115.36621684949834</v>
      </c>
      <c r="L4" s="2">
        <f>'[1]Tertiary Reserve Up, Winter'!L4*(1+[1]Main!$B$4)^(Scenarios!$B$3-2020)</f>
        <v>115.36621684949834</v>
      </c>
      <c r="M4" s="2">
        <f>'[1]Tertiary Reserve Up, Winter'!M4*(1+[1]Main!$B$4)^(Scenarios!$B$3-2020)</f>
        <v>115.36621684949834</v>
      </c>
      <c r="N4" s="2">
        <f>'[1]Tertiary Reserve Up, Winter'!N4*(1+[1]Main!$B$4)^(Scenarios!$B$3-2020)</f>
        <v>125.7491763659532</v>
      </c>
      <c r="O4" s="2">
        <f>'[1]Tertiary Reserve Up, Winter'!O4*(1+[1]Main!$B$4)^(Scenarios!$B$3-2020)</f>
        <v>125.7491763659532</v>
      </c>
      <c r="P4" s="2">
        <f>'[1]Tertiary Reserve Up, Winter'!P4*(1+[1]Main!$B$4)^(Scenarios!$B$3-2020)</f>
        <v>125.7491763659532</v>
      </c>
      <c r="Q4" s="2">
        <f>'[1]Tertiary Reserve Up, Winter'!Q4*(1+[1]Main!$B$4)^(Scenarios!$B$3-2020)</f>
        <v>125.7491763659532</v>
      </c>
      <c r="R4" s="2">
        <f>'[1]Tertiary Reserve Up, Winter'!R4*(1+[1]Main!$B$4)^(Scenarios!$B$3-2020)</f>
        <v>125.7491763659532</v>
      </c>
      <c r="S4" s="2">
        <f>'[1]Tertiary Reserve Up, Winter'!S4*(1+[1]Main!$B$4)^(Scenarios!$B$3-2020)</f>
        <v>115.36621684949834</v>
      </c>
      <c r="T4" s="2">
        <f>'[1]Tertiary Reserve Up, Winter'!T4*(1+[1]Main!$B$4)^(Scenarios!$B$3-2020)</f>
        <v>115.36621684949834</v>
      </c>
      <c r="U4" s="2">
        <f>'[1]Tertiary Reserve Up, Winter'!U4*(1+[1]Main!$B$4)^(Scenarios!$B$3-2020)</f>
        <v>115.36621684949834</v>
      </c>
      <c r="V4" s="2">
        <f>'[1]Tertiary Reserve Up, Winter'!V4*(1+[1]Main!$B$4)^(Scenarios!$B$3-2020)</f>
        <v>115.36621684949834</v>
      </c>
      <c r="W4" s="2">
        <f>'[1]Tertiary Reserve Up, Winter'!W4*(1+[1]Main!$B$4)^(Scenarios!$B$3-2020)</f>
        <v>115.36621684949834</v>
      </c>
      <c r="X4" s="2">
        <f>'[1]Tertiary Reserve Up, Winter'!X4*(1+[1]Main!$B$4)^(Scenarios!$B$3-2020)</f>
        <v>115.36621684949834</v>
      </c>
      <c r="Y4" s="2">
        <f>'[1]Tertiary Reserve Up, Winter'!Y4*(1+[1]Main!$B$4)^(Scenarios!$B$3-2020)</f>
        <v>115.36621684949834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92CFE-83F1-4576-AC00-4B8C55B0083F}">
  <dimension ref="A1:Y6"/>
  <sheetViews>
    <sheetView zoomScale="85" zoomScaleNormal="85" workbookViewId="0">
      <selection activeCell="A2" sqref="A2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'[1]Tertiary Reserve Down, Winter'!B2*(1+[1]Main!$B$5)^(Scenarios!$B$3-2020)</f>
        <v>52.376262449672247</v>
      </c>
      <c r="C2" s="2">
        <f>'[1]Tertiary Reserve Down, Winter'!C2*(1+[1]Main!$B$5)^(Scenarios!$B$3-2020)</f>
        <v>52.376262449672247</v>
      </c>
      <c r="D2" s="2">
        <f>'[1]Tertiary Reserve Down, Winter'!D2*(1+[1]Main!$B$5)^(Scenarios!$B$3-2020)</f>
        <v>0</v>
      </c>
      <c r="E2" s="2">
        <f>'[1]Tertiary Reserve Down, Winter'!E2*(1+[1]Main!$B$5)^(Scenarios!$B$3-2020)</f>
        <v>54.47383002875403</v>
      </c>
      <c r="F2" s="2">
        <f>'[1]Tertiary Reserve Down, Winter'!F2*(1+[1]Main!$B$5)^(Scenarios!$B$3-2020)</f>
        <v>0</v>
      </c>
      <c r="G2" s="2">
        <f>'[1]Tertiary Reserve Down, Winter'!G2*(1+[1]Main!$B$5)^(Scenarios!$B$3-2020)</f>
        <v>52.376262449672247</v>
      </c>
      <c r="H2" s="2">
        <f>'[1]Tertiary Reserve Down, Winter'!H2*(1+[1]Main!$B$5)^(Scenarios!$B$3-2020)</f>
        <v>62.402635477683191</v>
      </c>
      <c r="I2" s="2">
        <f>'[1]Tertiary Reserve Down, Winter'!I2*(1+[1]Main!$B$5)^(Scenarios!$B$3-2020)</f>
        <v>62.402635477683191</v>
      </c>
      <c r="J2" s="2">
        <f>'[1]Tertiary Reserve Down, Winter'!J2*(1+[1]Main!$B$5)^(Scenarios!$B$3-2020)</f>
        <v>52.376262449672247</v>
      </c>
      <c r="K2" s="2">
        <f>'[1]Tertiary Reserve Down, Winter'!K2*(1+[1]Main!$B$5)^(Scenarios!$B$3-2020)</f>
        <v>62.402635477683191</v>
      </c>
      <c r="L2" s="2">
        <f>'[1]Tertiary Reserve Down, Winter'!L2*(1+[1]Main!$B$5)^(Scenarios!$B$3-2020)</f>
        <v>52.376262449672247</v>
      </c>
      <c r="M2" s="2">
        <f>'[1]Tertiary Reserve Down, Winter'!M2*(1+[1]Main!$B$5)^(Scenarios!$B$3-2020)</f>
        <v>52.376262449672247</v>
      </c>
      <c r="N2" s="2">
        <f>'[1]Tertiary Reserve Down, Winter'!N2*(1+[1]Main!$B$5)^(Scenarios!$B$3-2020)</f>
        <v>52.376262449672247</v>
      </c>
      <c r="O2" s="2">
        <f>'[1]Tertiary Reserve Down, Winter'!O2*(1+[1]Main!$B$5)^(Scenarios!$B$3-2020)</f>
        <v>52.460165152835522</v>
      </c>
      <c r="P2" s="2">
        <f>'[1]Tertiary Reserve Down, Winter'!P2*(1+[1]Main!$B$5)^(Scenarios!$B$3-2020)</f>
        <v>52.376262449672247</v>
      </c>
      <c r="Q2" s="2">
        <f>'[1]Tertiary Reserve Down, Winter'!Q2*(1+[1]Main!$B$5)^(Scenarios!$B$3-2020)</f>
        <v>52.376262449672247</v>
      </c>
      <c r="R2" s="2">
        <f>'[1]Tertiary Reserve Down, Winter'!R2*(1+[1]Main!$B$5)^(Scenarios!$B$3-2020)</f>
        <v>62.402635477683191</v>
      </c>
      <c r="S2" s="2">
        <f>'[1]Tertiary Reserve Down, Winter'!S2*(1+[1]Main!$B$5)^(Scenarios!$B$3-2020)</f>
        <v>62.402635477683191</v>
      </c>
      <c r="T2" s="2">
        <f>'[1]Tertiary Reserve Down, Winter'!T2*(1+[1]Main!$B$5)^(Scenarios!$B$3-2020)</f>
        <v>62.402635477683191</v>
      </c>
      <c r="U2" s="2">
        <f>'[1]Tertiary Reserve Down, Winter'!U2*(1+[1]Main!$B$5)^(Scenarios!$B$3-2020)</f>
        <v>62.402635477683191</v>
      </c>
      <c r="V2" s="2">
        <f>'[1]Tertiary Reserve Down, Winter'!V2*(1+[1]Main!$B$5)^(Scenarios!$B$3-2020)</f>
        <v>62.402635477683191</v>
      </c>
      <c r="W2" s="2">
        <f>'[1]Tertiary Reserve Down, Winter'!W2*(1+[1]Main!$B$5)^(Scenarios!$B$3-2020)</f>
        <v>62.402635477683191</v>
      </c>
      <c r="X2" s="2">
        <f>'[1]Tertiary Reserve Down, Winter'!X2*(1+[1]Main!$B$5)^(Scenarios!$B$3-2020)</f>
        <v>62.402635477683191</v>
      </c>
      <c r="Y2" s="2">
        <f>'[1]Tertiary Reserve Down, Winter'!Y2*(1+[1]Main!$B$5)^(Scenarios!$B$3-2020)</f>
        <v>62.402635477683191</v>
      </c>
    </row>
    <row r="3" spans="1:25" x14ac:dyDescent="0.25">
      <c r="A3">
        <v>2</v>
      </c>
      <c r="B3" s="2">
        <f>'[1]Tertiary Reserve Down, Winter'!B3*(1+[1]Main!$B$5)^(Scenarios!$B$3-2020)</f>
        <v>8.851735183725145</v>
      </c>
      <c r="C3" s="2">
        <f>'[1]Tertiary Reserve Down, Winter'!C3*(1+[1]Main!$B$5)^(Scenarios!$B$3-2020)</f>
        <v>0</v>
      </c>
      <c r="D3" s="2">
        <f>'[1]Tertiary Reserve Down, Winter'!D3*(1+[1]Main!$B$5)^(Scenarios!$B$3-2020)</f>
        <v>8.851735183725145</v>
      </c>
      <c r="E3" s="2">
        <f>'[1]Tertiary Reserve Down, Winter'!E3*(1+[1]Main!$B$5)^(Scenarios!$B$3-2020)</f>
        <v>8.851735183725145</v>
      </c>
      <c r="F3" s="2">
        <f>'[1]Tertiary Reserve Down, Winter'!F3*(1+[1]Main!$B$5)^(Scenarios!$B$3-2020)</f>
        <v>8.851735183725145</v>
      </c>
      <c r="G3" s="2">
        <f>'[1]Tertiary Reserve Down, Winter'!G3*(1+[1]Main!$B$5)^(Scenarios!$B$3-2020)</f>
        <v>8.851735183725145</v>
      </c>
      <c r="H3" s="2">
        <f>'[1]Tertiary Reserve Down, Winter'!H3*(1+[1]Main!$B$5)^(Scenarios!$B$3-2020)</f>
        <v>8.851735183725145</v>
      </c>
      <c r="I3" s="2">
        <f>'[1]Tertiary Reserve Down, Winter'!I3*(1+[1]Main!$B$5)^(Scenarios!$B$3-2020)</f>
        <v>8.851735183725145</v>
      </c>
      <c r="J3" s="2">
        <f>'[1]Tertiary Reserve Down, Winter'!J3*(1+[1]Main!$B$5)^(Scenarios!$B$3-2020)</f>
        <v>8.851735183725145</v>
      </c>
      <c r="K3" s="2">
        <f>'[1]Tertiary Reserve Down, Winter'!K3*(1+[1]Main!$B$5)^(Scenarios!$B$3-2020)</f>
        <v>0</v>
      </c>
      <c r="L3" s="2">
        <f>'[1]Tertiary Reserve Down, Winter'!L3*(1+[1]Main!$B$5)^(Scenarios!$B$3-2020)</f>
        <v>0</v>
      </c>
      <c r="M3" s="2">
        <f>'[1]Tertiary Reserve Down, Winter'!M3*(1+[1]Main!$B$5)^(Scenarios!$B$3-2020)</f>
        <v>0</v>
      </c>
      <c r="N3" s="2">
        <f>'[1]Tertiary Reserve Down, Winter'!N3*(1+[1]Main!$B$5)^(Scenarios!$B$3-2020)</f>
        <v>0</v>
      </c>
      <c r="O3" s="2">
        <f>'[1]Tertiary Reserve Down, Winter'!O3*(1+[1]Main!$B$5)^(Scenarios!$B$3-2020)</f>
        <v>0</v>
      </c>
      <c r="P3" s="2">
        <f>'[1]Tertiary Reserve Down, Winter'!P3*(1+[1]Main!$B$5)^(Scenarios!$B$3-2020)</f>
        <v>0</v>
      </c>
      <c r="Q3" s="2">
        <f>'[1]Tertiary Reserve Down, Winter'!Q3*(1+[1]Main!$B$5)^(Scenarios!$B$3-2020)</f>
        <v>0</v>
      </c>
      <c r="R3" s="2">
        <f>'[1]Tertiary Reserve Down, Winter'!R3*(1+[1]Main!$B$5)^(Scenarios!$B$3-2020)</f>
        <v>0</v>
      </c>
      <c r="S3" s="2">
        <f>'[1]Tertiary Reserve Down, Winter'!S3*(1+[1]Main!$B$5)^(Scenarios!$B$3-2020)</f>
        <v>12.16589195867437</v>
      </c>
      <c r="T3" s="2">
        <f>'[1]Tertiary Reserve Down, Winter'!T3*(1+[1]Main!$B$5)^(Scenarios!$B$3-2020)</f>
        <v>12.37564871658255</v>
      </c>
      <c r="U3" s="2">
        <f>'[1]Tertiary Reserve Down, Winter'!U3*(1+[1]Main!$B$5)^(Scenarios!$B$3-2020)</f>
        <v>12.37564871658255</v>
      </c>
      <c r="V3" s="2">
        <f>'[1]Tertiary Reserve Down, Winter'!V3*(1+[1]Main!$B$5)^(Scenarios!$B$3-2020)</f>
        <v>12.795162232398907</v>
      </c>
      <c r="W3" s="2">
        <f>'[1]Tertiary Reserve Down, Winter'!W3*(1+[1]Main!$B$5)^(Scenarios!$B$3-2020)</f>
        <v>12.37564871658255</v>
      </c>
      <c r="X3" s="2">
        <f>'[1]Tertiary Reserve Down, Winter'!X3*(1+[1]Main!$B$5)^(Scenarios!$B$3-2020)</f>
        <v>11.746378442858012</v>
      </c>
      <c r="Y3" s="2">
        <f>'[1]Tertiary Reserve Down, Winter'!Y3*(1+[1]Main!$B$5)^(Scenarios!$B$3-2020)</f>
        <v>76.770973394393451</v>
      </c>
    </row>
    <row r="4" spans="1:25" x14ac:dyDescent="0.25">
      <c r="A4">
        <v>3</v>
      </c>
      <c r="B4" s="2">
        <f>'[1]Tertiary Reserve Down, Winter'!B4*(1+[1]Main!$B$5)^(Scenarios!$B$3-2020)</f>
        <v>0</v>
      </c>
      <c r="C4" s="2">
        <f>'[1]Tertiary Reserve Down, Winter'!C4*(1+[1]Main!$B$5)^(Scenarios!$B$3-2020)</f>
        <v>66.597770635846771</v>
      </c>
      <c r="D4" s="2">
        <f>'[1]Tertiary Reserve Down, Winter'!D4*(1+[1]Main!$B$5)^(Scenarios!$B$3-2020)</f>
        <v>61.878243582912745</v>
      </c>
      <c r="E4" s="2">
        <f>'[1]Tertiary Reserve Down, Winter'!E4*(1+[1]Main!$B$5)^(Scenarios!$B$3-2020)</f>
        <v>66.597770635846771</v>
      </c>
      <c r="F4" s="2">
        <f>'[1]Tertiary Reserve Down, Winter'!F4*(1+[1]Main!$B$5)^(Scenarios!$B$3-2020)</f>
        <v>66.597770635846771</v>
      </c>
      <c r="G4" s="2">
        <f>'[1]Tertiary Reserve Down, Winter'!G4*(1+[1]Main!$B$5)^(Scenarios!$B$3-2020)</f>
        <v>66.597770635846771</v>
      </c>
      <c r="H4" s="2">
        <f>'[1]Tertiary Reserve Down, Winter'!H4*(1+[1]Main!$B$5)^(Scenarios!$B$3-2020)</f>
        <v>94.180784300772274</v>
      </c>
      <c r="I4" s="2">
        <f>'[1]Tertiary Reserve Down, Winter'!I4*(1+[1]Main!$B$5)^(Scenarios!$B$3-2020)</f>
        <v>66.597770635846771</v>
      </c>
      <c r="J4" s="2">
        <f>'[1]Tertiary Reserve Down, Winter'!J4*(1+[1]Main!$B$5)^(Scenarios!$B$3-2020)</f>
        <v>83.881727487480703</v>
      </c>
      <c r="K4" s="2">
        <f>'[1]Tertiary Reserve Down, Winter'!K4*(1+[1]Main!$B$5)^(Scenarios!$B$3-2020)</f>
        <v>83.923678839062333</v>
      </c>
      <c r="L4" s="2">
        <f>'[1]Tertiary Reserve Down, Winter'!L4*(1+[1]Main!$B$5)^(Scenarios!$B$3-2020)</f>
        <v>83.923678839062333</v>
      </c>
      <c r="M4" s="2">
        <f>'[1]Tertiary Reserve Down, Winter'!M4*(1+[1]Main!$B$5)^(Scenarios!$B$3-2020)</f>
        <v>83.923678839062333</v>
      </c>
      <c r="N4" s="2">
        <f>'[1]Tertiary Reserve Down, Winter'!N4*(1+[1]Main!$B$5)^(Scenarios!$B$3-2020)</f>
        <v>83.881727487480703</v>
      </c>
      <c r="O4" s="2">
        <f>'[1]Tertiary Reserve Down, Winter'!O4*(1+[1]Main!$B$5)^(Scenarios!$B$3-2020)</f>
        <v>83.881727487480703</v>
      </c>
      <c r="P4" s="2">
        <f>'[1]Tertiary Reserve Down, Winter'!P4*(1+[1]Main!$B$5)^(Scenarios!$B$3-2020)</f>
        <v>83.881727487480703</v>
      </c>
      <c r="Q4" s="2">
        <f>'[1]Tertiary Reserve Down, Winter'!Q4*(1+[1]Main!$B$5)^(Scenarios!$B$3-2020)</f>
        <v>83.881727487480703</v>
      </c>
      <c r="R4" s="2">
        <f>'[1]Tertiary Reserve Down, Winter'!R4*(1+[1]Main!$B$5)^(Scenarios!$B$3-2020)</f>
        <v>83.94465451485317</v>
      </c>
      <c r="S4" s="2">
        <f>'[1]Tertiary Reserve Down, Winter'!S4*(1+[1]Main!$B$5)^(Scenarios!$B$3-2020)</f>
        <v>92.292973479598672</v>
      </c>
      <c r="T4" s="2">
        <f>'[1]Tertiary Reserve Down, Winter'!T4*(1+[1]Main!$B$5)^(Scenarios!$B$3-2020)</f>
        <v>92.292973479598672</v>
      </c>
      <c r="U4" s="2">
        <f>'[1]Tertiary Reserve Down, Winter'!U4*(1+[1]Main!$B$5)^(Scenarios!$B$3-2020)</f>
        <v>92.292973479598672</v>
      </c>
      <c r="V4" s="2">
        <f>'[1]Tertiary Reserve Down, Winter'!V4*(1+[1]Main!$B$5)^(Scenarios!$B$3-2020)</f>
        <v>92.292973479598672</v>
      </c>
      <c r="W4" s="2">
        <f>'[1]Tertiary Reserve Down, Winter'!W4*(1+[1]Main!$B$5)^(Scenarios!$B$3-2020)</f>
        <v>85.9792950665625</v>
      </c>
      <c r="X4" s="2">
        <f>'[1]Tertiary Reserve Down, Winter'!X4*(1+[1]Main!$B$5)^(Scenarios!$B$3-2020)</f>
        <v>66.597770635846771</v>
      </c>
      <c r="Y4" s="2">
        <f>'[1]Tertiary Reserve Down, Winter'!Y4*(1+[1]Main!$B$5)^(Scenarios!$B$3-2020)</f>
        <v>66.597770635846771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24AF7-AF06-40B8-9986-34C502BD82F3}">
  <dimension ref="A1:Y6"/>
  <sheetViews>
    <sheetView zoomScale="85" zoomScaleNormal="85" workbookViewId="0"/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'[1]Energy, Summer'!B2*(1+[1]Main!$B$2)^(Scenarios!$B$3-2020)</f>
        <v>50.23432907445742</v>
      </c>
      <c r="C2" s="2">
        <f>'[1]Energy, Summer'!C2*(1+[1]Main!$B$2)^(Scenarios!$B$3-2020)</f>
        <v>45.840341610472137</v>
      </c>
      <c r="D2" s="2">
        <f>'[1]Energy, Summer'!D2*(1+[1]Main!$B$2)^(Scenarios!$B$3-2020)</f>
        <v>43.899439172392761</v>
      </c>
      <c r="E2" s="2">
        <f>'[1]Energy, Summer'!E2*(1+[1]Main!$B$2)^(Scenarios!$B$3-2020)</f>
        <v>43.104208312346344</v>
      </c>
      <c r="F2" s="2">
        <f>'[1]Energy, Summer'!F2*(1+[1]Main!$B$2)^(Scenarios!$B$3-2020)</f>
        <v>43.30638564964628</v>
      </c>
      <c r="G2" s="2">
        <f>'[1]Energy, Summer'!G2*(1+[1]Main!$B$2)^(Scenarios!$B$3-2020)</f>
        <v>49.021265050657796</v>
      </c>
      <c r="H2" s="2">
        <f>'[1]Energy, Summer'!H2*(1+[1]Main!$B$2)^(Scenarios!$B$3-2020)</f>
        <v>51.096952380270473</v>
      </c>
      <c r="I2" s="2">
        <f>'[1]Energy, Summer'!I2*(1+[1]Main!$B$2)^(Scenarios!$B$3-2020)</f>
        <v>51.096952380270473</v>
      </c>
      <c r="J2" s="2">
        <f>'[1]Energy, Summer'!J2*(1+[1]Main!$B$2)^(Scenarios!$B$3-2020)</f>
        <v>53.698300786862994</v>
      </c>
      <c r="K2" s="2">
        <f>'[1]Energy, Summer'!K2*(1+[1]Main!$B$2)^(Scenarios!$B$3-2020)</f>
        <v>53.833085678396273</v>
      </c>
      <c r="L2" s="2">
        <f>'[1]Energy, Summer'!L2*(1+[1]Main!$B$2)^(Scenarios!$B$3-2020)</f>
        <v>53.698300786862994</v>
      </c>
      <c r="M2" s="2">
        <f>'[1]Energy, Summer'!M2*(1+[1]Main!$B$2)^(Scenarios!$B$3-2020)</f>
        <v>53.92743510246958</v>
      </c>
      <c r="N2" s="2">
        <f>'[1]Energy, Summer'!N2*(1+[1]Main!$B$2)^(Scenarios!$B$3-2020)</f>
        <v>53.159161220729821</v>
      </c>
      <c r="O2" s="2">
        <f>'[1]Energy, Summer'!O2*(1+[1]Main!$B$2)^(Scenarios!$B$3-2020)</f>
        <v>52.822198991896592</v>
      </c>
      <c r="P2" s="2">
        <f>'[1]Energy, Summer'!P2*(1+[1]Main!$B$2)^(Scenarios!$B$3-2020)</f>
        <v>51.71696288132361</v>
      </c>
      <c r="Q2" s="2">
        <f>'[1]Energy, Summer'!Q2*(1+[1]Main!$B$2)^(Scenarios!$B$3-2020)</f>
        <v>50.126501161230784</v>
      </c>
      <c r="R2" s="2">
        <f>'[1]Energy, Summer'!R2*(1+[1]Main!$B$2)^(Scenarios!$B$3-2020)</f>
        <v>47.147755058345055</v>
      </c>
      <c r="S2" s="2">
        <f>'[1]Energy, Summer'!S2*(1+[1]Main!$B$2)^(Scenarios!$B$3-2020)</f>
        <v>50.369113965990707</v>
      </c>
      <c r="T2" s="2">
        <f>'[1]Energy, Summer'!T2*(1+[1]Main!$B$2)^(Scenarios!$B$3-2020)</f>
        <v>52.296537914916762</v>
      </c>
      <c r="U2" s="2">
        <f>'[1]Energy, Summer'!U2*(1+[1]Main!$B$2)^(Scenarios!$B$3-2020)</f>
        <v>53.779171721782959</v>
      </c>
      <c r="V2" s="2">
        <f>'[1]Energy, Summer'!V2*(1+[1]Main!$B$2)^(Scenarios!$B$3-2020)</f>
        <v>52.620021654596663</v>
      </c>
      <c r="W2" s="2">
        <f>'[1]Energy, Summer'!W2*(1+[1]Main!$B$2)^(Scenarios!$B$3-2020)</f>
        <v>53.698300786862994</v>
      </c>
      <c r="X2" s="2">
        <f>'[1]Energy, Summer'!X2*(1+[1]Main!$B$2)^(Scenarios!$B$3-2020)</f>
        <v>53.590472873636351</v>
      </c>
      <c r="Y2" s="2">
        <f>'[1]Energy, Summer'!Y2*(1+[1]Main!$B$2)^(Scenarios!$B$3-2020)</f>
        <v>51.406957630797045</v>
      </c>
    </row>
    <row r="3" spans="1:25" x14ac:dyDescent="0.25">
      <c r="A3">
        <v>2</v>
      </c>
      <c r="B3" s="2">
        <f>'[1]Energy, Summer'!B3*(1+[1]Main!$B$2)^(Scenarios!$B$3-2020)</f>
        <v>53.482644960409722</v>
      </c>
      <c r="C3" s="2">
        <f>'[1]Energy, Summer'!C3*(1+[1]Main!$B$2)^(Scenarios!$B$3-2020)</f>
        <v>47.174712036651719</v>
      </c>
      <c r="D3" s="2">
        <f>'[1]Energy, Summer'!D3*(1+[1]Main!$B$2)^(Scenarios!$B$3-2020)</f>
        <v>51.487828565717024</v>
      </c>
      <c r="E3" s="2">
        <f>'[1]Energy, Summer'!E3*(1+[1]Main!$B$2)^(Scenarios!$B$3-2020)</f>
        <v>49.735624975784241</v>
      </c>
      <c r="F3" s="2">
        <f>'[1]Energy, Summer'!F3*(1+[1]Main!$B$2)^(Scenarios!$B$3-2020)</f>
        <v>50.692597705670607</v>
      </c>
      <c r="G3" s="2">
        <f>'[1]Energy, Summer'!G3*(1+[1]Main!$B$2)^(Scenarios!$B$3-2020)</f>
        <v>51.487828565717024</v>
      </c>
      <c r="H3" s="2">
        <f>'[1]Energy, Summer'!H3*(1+[1]Main!$B$2)^(Scenarios!$B$3-2020)</f>
        <v>50.153458139537442</v>
      </c>
      <c r="I3" s="2">
        <f>'[1]Energy, Summer'!I3*(1+[1]Main!$B$2)^(Scenarios!$B$3-2020)</f>
        <v>54.156569418076174</v>
      </c>
      <c r="J3" s="2">
        <f>'[1]Energy, Summer'!J3*(1+[1]Main!$B$2)^(Scenarios!$B$3-2020)</f>
        <v>57.741847532861712</v>
      </c>
      <c r="K3" s="2">
        <f>'[1]Energy, Summer'!K3*(1+[1]Main!$B$2)^(Scenarios!$B$3-2020)</f>
        <v>57.997938826774963</v>
      </c>
      <c r="L3" s="2">
        <f>'[1]Energy, Summer'!L3*(1+[1]Main!$B$2)^(Scenarios!$B$3-2020)</f>
        <v>58.564035371214786</v>
      </c>
      <c r="M3" s="2">
        <f>'[1]Energy, Summer'!M3*(1+[1]Main!$B$2)^(Scenarios!$B$3-2020)</f>
        <v>59.669271481787767</v>
      </c>
      <c r="N3" s="2">
        <f>'[1]Energy, Summer'!N3*(1+[1]Main!$B$2)^(Scenarios!$B$3-2020)</f>
        <v>60.612765722520791</v>
      </c>
      <c r="O3" s="2">
        <f>'[1]Energy, Summer'!O3*(1+[1]Main!$B$2)^(Scenarios!$B$3-2020)</f>
        <v>62.189748953460295</v>
      </c>
      <c r="P3" s="2">
        <f>'[1]Energy, Summer'!P3*(1+[1]Main!$B$2)^(Scenarios!$B$3-2020)</f>
        <v>59.831013351627711</v>
      </c>
      <c r="Q3" s="2">
        <f>'[1]Energy, Summer'!Q3*(1+[1]Main!$B$2)^(Scenarios!$B$3-2020)</f>
        <v>57.970981848468298</v>
      </c>
      <c r="R3" s="2">
        <f>'[1]Energy, Summer'!R3*(1+[1]Main!$B$2)^(Scenarios!$B$3-2020)</f>
        <v>57.768804511168362</v>
      </c>
      <c r="S3" s="2">
        <f>'[1]Energy, Summer'!S3*(1+[1]Main!$B$2)^(Scenarios!$B$3-2020)</f>
        <v>58.941433067507987</v>
      </c>
      <c r="T3" s="2">
        <f>'[1]Energy, Summer'!T3*(1+[1]Main!$B$2)^(Scenarios!$B$3-2020)</f>
        <v>59.264916807187888</v>
      </c>
      <c r="U3" s="2">
        <f>'[1]Energy, Summer'!U3*(1+[1]Main!$B$2)^(Scenarios!$B$3-2020)</f>
        <v>60.518416298447491</v>
      </c>
      <c r="V3" s="2">
        <f>'[1]Energy, Summer'!V3*(1+[1]Main!$B$2)^(Scenarios!$B$3-2020)</f>
        <v>61.259733201880593</v>
      </c>
      <c r="W3" s="2">
        <f>'[1]Energy, Summer'!W3*(1+[1]Main!$B$2)^(Scenarios!$B$3-2020)</f>
        <v>62.203227442613624</v>
      </c>
      <c r="X3" s="2">
        <f>'[1]Energy, Summer'!X3*(1+[1]Main!$B$2)^(Scenarios!$B$3-2020)</f>
        <v>60.612765722520791</v>
      </c>
      <c r="Y3" s="2">
        <f>'[1]Energy, Summer'!Y3*(1+[1]Main!$B$2)^(Scenarios!$B$3-2020)</f>
        <v>57.283578901648518</v>
      </c>
    </row>
    <row r="4" spans="1:25" x14ac:dyDescent="0.25">
      <c r="A4">
        <v>3</v>
      </c>
      <c r="B4" s="2">
        <f>'[1]Energy, Summer'!B4*(1+[1]Main!$B$2)^(Scenarios!$B$3-2020)</f>
        <v>45.004675282965742</v>
      </c>
      <c r="C4" s="2">
        <f>'[1]Energy, Summer'!C4*(1+[1]Main!$B$2)^(Scenarios!$B$3-2020)</f>
        <v>41.540703570560176</v>
      </c>
      <c r="D4" s="2">
        <f>'[1]Energy, Summer'!D4*(1+[1]Main!$B$2)^(Scenarios!$B$3-2020)</f>
        <v>38.939355163967662</v>
      </c>
      <c r="E4" s="2">
        <f>'[1]Energy, Summer'!E4*(1+[1]Main!$B$2)^(Scenarios!$B$3-2020)</f>
        <v>38.319344662914524</v>
      </c>
      <c r="F4" s="2">
        <f>'[1]Energy, Summer'!F4*(1+[1]Main!$B$2)^(Scenarios!$B$3-2020)</f>
        <v>39.640236599940778</v>
      </c>
      <c r="G4" s="2">
        <f>'[1]Energy, Summer'!G4*(1+[1]Main!$B$2)^(Scenarios!$B$3-2020)</f>
        <v>46.352524198298646</v>
      </c>
      <c r="H4" s="2">
        <f>'[1]Energy, Summer'!H4*(1+[1]Main!$B$2)^(Scenarios!$B$3-2020)</f>
        <v>60.976684929660685</v>
      </c>
      <c r="I4" s="2">
        <f>'[1]Energy, Summer'!I4*(1+[1]Main!$B$2)^(Scenarios!$B$3-2020)</f>
        <v>57.849675446088341</v>
      </c>
      <c r="J4" s="2">
        <f>'[1]Energy, Summer'!J4*(1+[1]Main!$B$2)^(Scenarios!$B$3-2020)</f>
        <v>60.491459320140841</v>
      </c>
      <c r="K4" s="2">
        <f>'[1]Energy, Summer'!K4*(1+[1]Main!$B$2)^(Scenarios!$B$3-2020)</f>
        <v>59.709706949247746</v>
      </c>
      <c r="L4" s="2">
        <f>'[1]Energy, Summer'!L4*(1+[1]Main!$B$2)^(Scenarios!$B$3-2020)</f>
        <v>55.342676463569134</v>
      </c>
      <c r="M4" s="2">
        <f>'[1]Energy, Summer'!M4*(1+[1]Main!$B$2)^(Scenarios!$B$3-2020)</f>
        <v>53.779171721782959</v>
      </c>
      <c r="N4" s="2">
        <f>'[1]Energy, Summer'!N4*(1+[1]Main!$B$2)^(Scenarios!$B$3-2020)</f>
        <v>59.547965079407803</v>
      </c>
      <c r="O4" s="2">
        <f>'[1]Energy, Summer'!O4*(1+[1]Main!$B$2)^(Scenarios!$B$3-2020)</f>
        <v>60.895813994740706</v>
      </c>
      <c r="P4" s="2">
        <f>'[1]Energy, Summer'!P4*(1+[1]Main!$B$2)^(Scenarios!$B$3-2020)</f>
        <v>60.491459320140841</v>
      </c>
      <c r="Q4" s="2">
        <f>'[1]Energy, Summer'!Q4*(1+[1]Main!$B$2)^(Scenarios!$B$3-2020)</f>
        <v>59.777099395014396</v>
      </c>
      <c r="R4" s="2">
        <f>'[1]Energy, Summer'!R4*(1+[1]Main!$B$2)^(Scenarios!$B$3-2020)</f>
        <v>59.777099395014396</v>
      </c>
      <c r="S4" s="2">
        <f>'[1]Energy, Summer'!S4*(1+[1]Main!$B$2)^(Scenarios!$B$3-2020)</f>
        <v>60.491459320140841</v>
      </c>
      <c r="T4" s="2">
        <f>'[1]Energy, Summer'!T4*(1+[1]Main!$B$2)^(Scenarios!$B$3-2020)</f>
        <v>62.24366291007361</v>
      </c>
      <c r="U4" s="2">
        <f>'[1]Energy, Summer'!U4*(1+[1]Main!$B$2)^(Scenarios!$B$3-2020)</f>
        <v>64.535006066139559</v>
      </c>
      <c r="V4" s="2">
        <f>'[1]Energy, Summer'!V4*(1+[1]Main!$B$2)^(Scenarios!$B$3-2020)</f>
        <v>68.982907486738142</v>
      </c>
      <c r="W4" s="2">
        <f>'[1]Energy, Summer'!W4*(1+[1]Main!$B$2)^(Scenarios!$B$3-2020)</f>
        <v>75.061706094889544</v>
      </c>
      <c r="X4" s="2">
        <f>'[1]Energy, Summer'!X4*(1+[1]Main!$B$2)^(Scenarios!$B$3-2020)</f>
        <v>68.430289431451655</v>
      </c>
      <c r="Y4" s="2">
        <f>'[1]Energy, Summer'!Y4*(1+[1]Main!$B$2)^(Scenarios!$B$3-2020)</f>
        <v>60.653201189980784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2C02F-BCC0-4FE2-9CCD-B8D1440925A2}">
  <dimension ref="A1:Y7"/>
  <sheetViews>
    <sheetView zoomScale="85" zoomScaleNormal="85" workbookViewId="0"/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'[1]Secondary Reserve, Summer'!B2*(1+[1]Main!$B$3)^(Scenarios!$B$3-2020)</f>
        <v>16.759564956863485</v>
      </c>
      <c r="C2" s="2">
        <f>'[1]Secondary Reserve, Summer'!C2*(1+[1]Main!$B$3)^(Scenarios!$B$3-2020)</f>
        <v>16.759564956863485</v>
      </c>
      <c r="D2" s="2">
        <f>'[1]Secondary Reserve, Summer'!D2*(1+[1]Main!$B$3)^(Scenarios!$B$3-2020)</f>
        <v>16.759564956863485</v>
      </c>
      <c r="E2" s="2">
        <f>'[1]Secondary Reserve, Summer'!E2*(1+[1]Main!$B$3)^(Scenarios!$B$3-2020)</f>
        <v>21.730800119287323</v>
      </c>
      <c r="F2" s="2">
        <f>'[1]Secondary Reserve, Summer'!F2*(1+[1]Main!$B$3)^(Scenarios!$B$3-2020)</f>
        <v>20.325429841302526</v>
      </c>
      <c r="G2" s="2">
        <f>'[1]Secondary Reserve, Summer'!G2*(1+[1]Main!$B$3)^(Scenarios!$B$3-2020)</f>
        <v>18.626400102246279</v>
      </c>
      <c r="H2" s="2">
        <f>'[1]Secondary Reserve, Summer'!H2*(1+[1]Main!$B$3)^(Scenarios!$B$3-2020)</f>
        <v>16.969321714771667</v>
      </c>
      <c r="I2" s="2">
        <f>'[1]Secondary Reserve, Summer'!I2*(1+[1]Main!$B$3)^(Scenarios!$B$3-2020)</f>
        <v>14.661997377781699</v>
      </c>
      <c r="J2" s="2">
        <f>'[1]Secondary Reserve, Summer'!J2*(1+[1]Main!$B$3)^(Scenarios!$B$3-2020)</f>
        <v>5.6424567877300094</v>
      </c>
      <c r="K2" s="2">
        <f>'[1]Secondary Reserve, Summer'!K2*(1+[1]Main!$B$3)^(Scenarios!$B$3-2020)</f>
        <v>9.4180784300772284</v>
      </c>
      <c r="L2" s="2">
        <f>'[1]Secondary Reserve, Summer'!L2*(1+[1]Main!$B$3)^(Scenarios!$B$3-2020)</f>
        <v>13.613213588240805</v>
      </c>
      <c r="M2" s="2">
        <f>'[1]Secondary Reserve, Summer'!M2*(1+[1]Main!$B$3)^(Scenarios!$B$3-2020)</f>
        <v>16.23517306209304</v>
      </c>
      <c r="N2" s="2">
        <f>'[1]Secondary Reserve, Summer'!N2*(1+[1]Main!$B$3)^(Scenarios!$B$3-2020)</f>
        <v>16.046391979975681</v>
      </c>
      <c r="O2" s="2">
        <f>'[1]Secondary Reserve, Summer'!O2*(1+[1]Main!$B$3)^(Scenarios!$B$3-2020)</f>
        <v>17.598591988496203</v>
      </c>
      <c r="P2" s="2">
        <f>'[1]Secondary Reserve, Summer'!P2*(1+[1]Main!$B$3)^(Scenarios!$B$3-2020)</f>
        <v>19.905916325486167</v>
      </c>
      <c r="Q2" s="2">
        <f>'[1]Secondary Reserve, Summer'!Q2*(1+[1]Main!$B$3)^(Scenarios!$B$3-2020)</f>
        <v>17.451762257960478</v>
      </c>
      <c r="R2" s="2">
        <f>'[1]Secondary Reserve, Summer'!R2*(1+[1]Main!$B$3)^(Scenarios!$B$3-2020)</f>
        <v>16.046391979975681</v>
      </c>
      <c r="S2" s="2">
        <f>'[1]Secondary Reserve, Summer'!S2*(1+[1]Main!$B$3)^(Scenarios!$B$3-2020)</f>
        <v>13.36150547875099</v>
      </c>
      <c r="T2" s="2">
        <f>'[1]Secondary Reserve, Summer'!T2*(1+[1]Main!$B$3)^(Scenarios!$B$3-2020)</f>
        <v>13.613213588240805</v>
      </c>
      <c r="U2" s="2">
        <f>'[1]Secondary Reserve, Summer'!U2*(1+[1]Main!$B$3)^(Scenarios!$B$3-2020)</f>
        <v>13.613213588240805</v>
      </c>
      <c r="V2" s="2">
        <f>'[1]Secondary Reserve, Summer'!V2*(1+[1]Main!$B$3)^(Scenarios!$B$3-2020)</f>
        <v>16.214197386302221</v>
      </c>
      <c r="W2" s="2">
        <f>'[1]Secondary Reserve, Summer'!W2*(1+[1]Main!$B$3)^(Scenarios!$B$3-2020)</f>
        <v>17.955178476940105</v>
      </c>
      <c r="X2" s="2">
        <f>'[1]Secondary Reserve, Summer'!X2*(1+[1]Main!$B$3)^(Scenarios!$B$3-2020)</f>
        <v>14.661997377781699</v>
      </c>
      <c r="Y2" s="2">
        <f>'[1]Secondary Reserve, Summer'!Y2*(1+[1]Main!$B$3)^(Scenarios!$B$3-2020)</f>
        <v>16.549808198955308</v>
      </c>
    </row>
    <row r="3" spans="1:25" x14ac:dyDescent="0.25">
      <c r="A3">
        <v>2</v>
      </c>
      <c r="B3" s="2">
        <f>'[1]Secondary Reserve, Summer'!B3*(1+[1]Main!$B$3)^(Scenarios!$B$3-2020)</f>
        <v>16.780540632654304</v>
      </c>
      <c r="C3" s="2">
        <f>'[1]Secondary Reserve, Summer'!C3*(1+[1]Main!$B$3)^(Scenarios!$B$3-2020)</f>
        <v>16.759564956863485</v>
      </c>
      <c r="D3" s="2">
        <f>'[1]Secondary Reserve, Summer'!D3*(1+[1]Main!$B$3)^(Scenarios!$B$3-2020)</f>
        <v>16.277124413674674</v>
      </c>
      <c r="E3" s="2">
        <f>'[1]Secondary Reserve, Summer'!E3*(1+[1]Main!$B$3)^(Scenarios!$B$3-2020)</f>
        <v>16.780540632654304</v>
      </c>
      <c r="F3" s="2">
        <f>'[1]Secondary Reserve, Summer'!F3*(1+[1]Main!$B$3)^(Scenarios!$B$3-2020)</f>
        <v>23.073243369899668</v>
      </c>
      <c r="G3" s="2">
        <f>'[1]Secondary Reserve, Summer'!G3*(1+[1]Main!$B$3)^(Scenarios!$B$3-2020)</f>
        <v>17.892251449567652</v>
      </c>
      <c r="H3" s="2">
        <f>'[1]Secondary Reserve, Summer'!H3*(1+[1]Main!$B$3)^(Scenarios!$B$3-2020)</f>
        <v>13.508335209286717</v>
      </c>
      <c r="I3" s="2">
        <f>'[1]Secondary Reserve, Summer'!I3*(1+[1]Main!$B$3)^(Scenarios!$B$3-2020)</f>
        <v>9.8795432974752213</v>
      </c>
      <c r="J3" s="2">
        <f>'[1]Secondary Reserve, Summer'!J3*(1+[1]Main!$B$3)^(Scenarios!$B$3-2020)</f>
        <v>9.7956405943119496</v>
      </c>
      <c r="K3" s="2">
        <f>'[1]Secondary Reserve, Summer'!K3*(1+[1]Main!$B$3)^(Scenarios!$B$3-2020)</f>
        <v>11.872232497602921</v>
      </c>
      <c r="L3" s="2">
        <f>'[1]Secondary Reserve, Summer'!L3*(1+[1]Main!$B$3)^(Scenarios!$B$3-2020)</f>
        <v>10.047348703801765</v>
      </c>
      <c r="M3" s="2">
        <f>'[1]Secondary Reserve, Summer'!M3*(1+[1]Main!$B$3)^(Scenarios!$B$3-2020)</f>
        <v>10.655643301735484</v>
      </c>
      <c r="N3" s="2">
        <f>'[1]Secondary Reserve, Summer'!N3*(1+[1]Main!$B$3)^(Scenarios!$B$3-2020)</f>
        <v>8.5371000468628786</v>
      </c>
      <c r="O3" s="2">
        <f>'[1]Secondary Reserve, Summer'!O3*(1+[1]Main!$B$3)^(Scenarios!$B$3-2020)</f>
        <v>9.3132000511231396</v>
      </c>
      <c r="P3" s="2">
        <f>'[1]Secondary Reserve, Summer'!P3*(1+[1]Main!$B$3)^(Scenarios!$B$3-2020)</f>
        <v>11.054181141761022</v>
      </c>
      <c r="Q3" s="2">
        <f>'[1]Secondary Reserve, Summer'!Q3*(1+[1]Main!$B$3)^(Scenarios!$B$3-2020)</f>
        <v>9.7117378911486778</v>
      </c>
      <c r="R3" s="2">
        <f>'[1]Secondary Reserve, Summer'!R3*(1+[1]Main!$B$3)^(Scenarios!$B$3-2020)</f>
        <v>9.2502730237506849</v>
      </c>
      <c r="S3" s="2">
        <f>'[1]Secondary Reserve, Summer'!S3*(1+[1]Main!$B$3)^(Scenarios!$B$3-2020)</f>
        <v>7.3205108509954409</v>
      </c>
      <c r="T3" s="2">
        <f>'[1]Secondary Reserve, Summer'!T3*(1+[1]Main!$B$3)^(Scenarios!$B$3-2020)</f>
        <v>9.3132000511231396</v>
      </c>
      <c r="U3" s="2">
        <f>'[1]Secondary Reserve, Summer'!U3*(1+[1]Main!$B$3)^(Scenarios!$B$3-2020)</f>
        <v>4.8244054318881124</v>
      </c>
      <c r="V3" s="2">
        <f>'[1]Secondary Reserve, Summer'!V3*(1+[1]Main!$B$3)^(Scenarios!$B$3-2020)</f>
        <v>10.424910868036486</v>
      </c>
      <c r="W3" s="2">
        <f>'[1]Secondary Reserve, Summer'!W3*(1+[1]Main!$B$3)^(Scenarios!$B$3-2020)</f>
        <v>17.976154152730924</v>
      </c>
      <c r="X3" s="2">
        <f>'[1]Secondary Reserve, Summer'!X3*(1+[1]Main!$B$3)^(Scenarios!$B$3-2020)</f>
        <v>17.30493252742475</v>
      </c>
      <c r="Y3" s="2">
        <f>'[1]Secondary Reserve, Summer'!Y3*(1+[1]Main!$B$3)^(Scenarios!$B$3-2020)</f>
        <v>14.326386565128612</v>
      </c>
    </row>
    <row r="4" spans="1:25" x14ac:dyDescent="0.25">
      <c r="A4">
        <v>3</v>
      </c>
      <c r="B4" s="2">
        <f>'[1]Secondary Reserve, Summer'!B4*(1+[1]Main!$B$3)^(Scenarios!$B$3-2020)</f>
        <v>26.261546090103984</v>
      </c>
      <c r="C4" s="2">
        <f>'[1]Secondary Reserve, Summer'!C4*(1+[1]Main!$B$3)^(Scenarios!$B$3-2020)</f>
        <v>26.827889336456067</v>
      </c>
      <c r="D4" s="2">
        <f>'[1]Secondary Reserve, Summer'!D4*(1+[1]Main!$B$3)^(Scenarios!$B$3-2020)</f>
        <v>25.611300140588632</v>
      </c>
      <c r="E4" s="2">
        <f>'[1]Secondary Reserve, Summer'!E4*(1+[1]Main!$B$3)^(Scenarios!$B$3-2020)</f>
        <v>20.031770380231077</v>
      </c>
      <c r="F4" s="2">
        <f>'[1]Secondary Reserve, Summer'!F4*(1+[1]Main!$B$3)^(Scenarios!$B$3-2020)</f>
        <v>9.9844216764293101</v>
      </c>
      <c r="G4" s="2">
        <f>'[1]Secondary Reserve, Summer'!G4*(1+[1]Main!$B$3)^(Scenarios!$B$3-2020)</f>
        <v>8.9356378868884168</v>
      </c>
      <c r="H4" s="2">
        <f>'[1]Secondary Reserve, Summer'!H4*(1+[1]Main!$B$3)^(Scenarios!$B$3-2020)</f>
        <v>9.9634460006384931</v>
      </c>
      <c r="I4" s="2">
        <f>'[1]Secondary Reserve, Summer'!I4*(1+[1]Main!$B$3)^(Scenarios!$B$3-2020)</f>
        <v>9.6697865395670437</v>
      </c>
      <c r="J4" s="2">
        <f>'[1]Secondary Reserve, Summer'!J4*(1+[1]Main!$B$3)^(Scenarios!$B$3-2020)</f>
        <v>7.4253892299495297</v>
      </c>
      <c r="K4" s="2">
        <f>'[1]Secondary Reserve, Summer'!K4*(1+[1]Main!$B$3)^(Scenarios!$B$3-2020)</f>
        <v>7.7400243668117978</v>
      </c>
      <c r="L4" s="2">
        <f>'[1]Secondary Reserve, Summer'!L4*(1+[1]Main!$B$3)^(Scenarios!$B$3-2020)</f>
        <v>7.8449027457658875</v>
      </c>
      <c r="M4" s="2">
        <f>'[1]Secondary Reserve, Summer'!M4*(1+[1]Main!$B$3)^(Scenarios!$B$3-2020)</f>
        <v>6.4814838193627251</v>
      </c>
      <c r="N4" s="2">
        <f>'[1]Secondary Reserve, Summer'!N4*(1+[1]Main!$B$3)^(Scenarios!$B$3-2020)</f>
        <v>7.1946567962505332</v>
      </c>
      <c r="O4" s="2">
        <f>'[1]Secondary Reserve, Summer'!O4*(1+[1]Main!$B$3)^(Scenarios!$B$3-2020)</f>
        <v>7.5931946362760732</v>
      </c>
      <c r="P4" s="2">
        <f>'[1]Secondary Reserve, Summer'!P4*(1+[1]Main!$B$3)^(Scenarios!$B$3-2020)</f>
        <v>7.5931946362760732</v>
      </c>
      <c r="Q4" s="2">
        <f>'[1]Secondary Reserve, Summer'!Q4*(1+[1]Main!$B$3)^(Scenarios!$B$3-2020)</f>
        <v>6.8800216593882642</v>
      </c>
      <c r="R4" s="2">
        <f>'[1]Secondary Reserve, Summer'!R4*(1+[1]Main!$B$3)^(Scenarios!$B$3-2020)</f>
        <v>3.7546459665564007</v>
      </c>
      <c r="S4" s="2">
        <f>'[1]Secondary Reserve, Summer'!S4*(1+[1]Main!$B$3)^(Scenarios!$B$3-2020)</f>
        <v>3.7546459665564007</v>
      </c>
      <c r="T4" s="2">
        <f>'[1]Secondary Reserve, Summer'!T4*(1+[1]Main!$B$3)^(Scenarios!$B$3-2020)</f>
        <v>3.0834243412502285</v>
      </c>
      <c r="U4" s="2">
        <f>'[1]Secondary Reserve, Summer'!U4*(1+[1]Main!$B$3)^(Scenarios!$B$3-2020)</f>
        <v>4.6775757013523869</v>
      </c>
      <c r="V4" s="2">
        <f>'[1]Secondary Reserve, Summer'!V4*(1+[1]Main!$B$3)^(Scenarios!$B$3-2020)</f>
        <v>4.5517216466074801</v>
      </c>
      <c r="W4" s="2">
        <f>'[1]Secondary Reserve, Summer'!W4*(1+[1]Main!$B$3)^(Scenarios!$B$3-2020)</f>
        <v>9.6488108637762249</v>
      </c>
      <c r="X4" s="2">
        <f>'[1]Secondary Reserve, Summer'!X4*(1+[1]Main!$B$3)^(Scenarios!$B$3-2020)</f>
        <v>13.235651424006083</v>
      </c>
      <c r="Y4" s="2">
        <f>'[1]Secondary Reserve, Summer'!Y4*(1+[1]Main!$B$3)^(Scenarios!$B$3-2020)</f>
        <v>15.522000085205232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52B52-95E9-4A46-956D-99C2442CB011}">
  <dimension ref="A1:Y6"/>
  <sheetViews>
    <sheetView zoomScale="85" zoomScaleNormal="85" workbookViewId="0"/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'[1]Tertiary Reserve Up, Summer'!B2*(1+[1]Main!$B$4)^(Scenarios!$B$3-2020)</f>
        <v>97.138354587277604</v>
      </c>
      <c r="C2" s="2">
        <f>'[1]Tertiary Reserve Up, Summer'!C2*(1+[1]Main!$B$4)^(Scenarios!$B$3-2020)</f>
        <v>97.138354587277604</v>
      </c>
      <c r="D2" s="2">
        <f>'[1]Tertiary Reserve Up, Summer'!D2*(1+[1]Main!$B$4)^(Scenarios!$B$3-2020)</f>
        <v>97.138354587277604</v>
      </c>
      <c r="E2" s="2">
        <f>'[1]Tertiary Reserve Up, Summer'!E2*(1+[1]Main!$B$4)^(Scenarios!$B$3-2020)</f>
        <v>135.58676831184678</v>
      </c>
      <c r="F2" s="2">
        <f>'[1]Tertiary Reserve Up, Summer'!F2*(1+[1]Main!$B$4)^(Scenarios!$B$3-2020)</f>
        <v>101.33348974544118</v>
      </c>
      <c r="G2" s="2">
        <f>'[1]Tertiary Reserve Up, Summer'!G2*(1+[1]Main!$B$4)^(Scenarios!$B$3-2020)</f>
        <v>88.097838321435091</v>
      </c>
      <c r="H2" s="2">
        <f>'[1]Tertiary Reserve Up, Summer'!H2*(1+[1]Main!$B$4)^(Scenarios!$B$3-2020)</f>
        <v>101.33348974544118</v>
      </c>
      <c r="I2" s="2">
        <f>'[1]Tertiary Reserve Up, Summer'!I2*(1+[1]Main!$B$4)^(Scenarios!$B$3-2020)</f>
        <v>88.097838321435091</v>
      </c>
      <c r="J2" s="2">
        <f>'[1]Tertiary Reserve Up, Summer'!J2*(1+[1]Main!$B$4)^(Scenarios!$B$3-2020)</f>
        <v>88.097838321435091</v>
      </c>
      <c r="K2" s="2">
        <f>'[1]Tertiary Reserve Up, Summer'!K2*(1+[1]Main!$B$4)^(Scenarios!$B$3-2020)</f>
        <v>90.195405900516889</v>
      </c>
      <c r="L2" s="2">
        <f>'[1]Tertiary Reserve Up, Summer'!L2*(1+[1]Main!$B$4)^(Scenarios!$B$3-2020)</f>
        <v>90.195405900516889</v>
      </c>
      <c r="M2" s="2">
        <f>'[1]Tertiary Reserve Up, Summer'!M2*(1+[1]Main!$B$4)^(Scenarios!$B$3-2020)</f>
        <v>90.195405900516889</v>
      </c>
      <c r="N2" s="2">
        <f>'[1]Tertiary Reserve Up, Summer'!N2*(1+[1]Main!$B$4)^(Scenarios!$B$3-2020)</f>
        <v>207.65919032909702</v>
      </c>
      <c r="O2" s="2">
        <f>'[1]Tertiary Reserve Up, Summer'!O2*(1+[1]Main!$B$4)^(Scenarios!$B$3-2020)</f>
        <v>207.65919032909702</v>
      </c>
      <c r="P2" s="2">
        <f>'[1]Tertiary Reserve Up, Summer'!P2*(1+[1]Main!$B$4)^(Scenarios!$B$3-2020)</f>
        <v>90.195405900516889</v>
      </c>
      <c r="Q2" s="2">
        <f>'[1]Tertiary Reserve Up, Summer'!Q2*(1+[1]Main!$B$4)^(Scenarios!$B$3-2020)</f>
        <v>90.195405900516889</v>
      </c>
      <c r="R2" s="2">
        <f>'[1]Tertiary Reserve Up, Summer'!R2*(1+[1]Main!$B$4)^(Scenarios!$B$3-2020)</f>
        <v>90.195405900516889</v>
      </c>
      <c r="S2" s="2">
        <f>'[1]Tertiary Reserve Up, Summer'!S2*(1+[1]Main!$B$4)^(Scenarios!$B$3-2020)</f>
        <v>90.195405900516889</v>
      </c>
      <c r="T2" s="2">
        <f>'[1]Tertiary Reserve Up, Summer'!T2*(1+[1]Main!$B$4)^(Scenarios!$B$3-2020)</f>
        <v>90.195405900516889</v>
      </c>
      <c r="U2" s="2">
        <f>'[1]Tertiary Reserve Up, Summer'!U2*(1+[1]Main!$B$4)^(Scenarios!$B$3-2020)</f>
        <v>90.195405900516889</v>
      </c>
      <c r="V2" s="2">
        <f>'[1]Tertiary Reserve Up, Summer'!V2*(1+[1]Main!$B$4)^(Scenarios!$B$3-2020)</f>
        <v>90.195405900516889</v>
      </c>
      <c r="W2" s="2">
        <f>'[1]Tertiary Reserve Up, Summer'!W2*(1+[1]Main!$B$4)^(Scenarios!$B$3-2020)</f>
        <v>101.33348974544118</v>
      </c>
      <c r="X2" s="2">
        <f>'[1]Tertiary Reserve Up, Summer'!X2*(1+[1]Main!$B$4)^(Scenarios!$B$3-2020)</f>
        <v>74.253892299495291</v>
      </c>
      <c r="Y2" s="2">
        <f>'[1]Tertiary Reserve Up, Summer'!Y2*(1+[1]Main!$B$4)^(Scenarios!$B$3-2020)</f>
        <v>74.253892299495291</v>
      </c>
    </row>
    <row r="3" spans="1:25" x14ac:dyDescent="0.25">
      <c r="A3">
        <v>2</v>
      </c>
      <c r="B3" s="2">
        <f>'[1]Tertiary Reserve Up, Summer'!B3*(1+[1]Main!$B$4)^(Scenarios!$B$3-2020)</f>
        <v>104.60569516880877</v>
      </c>
      <c r="C3" s="2">
        <f>'[1]Tertiary Reserve Up, Summer'!C3*(1+[1]Main!$B$4)^(Scenarios!$B$3-2020)</f>
        <v>104.60569516880877</v>
      </c>
      <c r="D3" s="2">
        <f>'[1]Tertiary Reserve Up, Summer'!D3*(1+[1]Main!$B$4)^(Scenarios!$B$3-2020)</f>
        <v>104.60569516880877</v>
      </c>
      <c r="E3" s="2">
        <f>'[1]Tertiary Reserve Up, Summer'!E3*(1+[1]Main!$B$4)^(Scenarios!$B$3-2020)</f>
        <v>104.60569516880877</v>
      </c>
      <c r="F3" s="2">
        <f>'[1]Tertiary Reserve Up, Summer'!F3*(1+[1]Main!$B$4)^(Scenarios!$B$3-2020)</f>
        <v>104.60569516880877</v>
      </c>
      <c r="G3" s="2">
        <f>'[1]Tertiary Reserve Up, Summer'!G3*(1+[1]Main!$B$4)^(Scenarios!$B$3-2020)</f>
        <v>104.60569516880877</v>
      </c>
      <c r="H3" s="2">
        <f>'[1]Tertiary Reserve Up, Summer'!H3*(1+[1]Main!$B$4)^(Scenarios!$B$3-2020)</f>
        <v>84.112459921179706</v>
      </c>
      <c r="I3" s="2">
        <f>'[1]Tertiary Reserve Up, Summer'!I3*(1+[1]Main!$B$4)^(Scenarios!$B$3-2020)</f>
        <v>82.644162615822452</v>
      </c>
      <c r="J3" s="2">
        <f>'[1]Tertiary Reserve Up, Summer'!J3*(1+[1]Main!$B$4)^(Scenarios!$B$3-2020)</f>
        <v>82.644162615822452</v>
      </c>
      <c r="K3" s="2">
        <f>'[1]Tertiary Reserve Up, Summer'!K3*(1+[1]Main!$B$4)^(Scenarios!$B$3-2020)</f>
        <v>199.26892001276985</v>
      </c>
      <c r="L3" s="2">
        <f>'[1]Tertiary Reserve Up, Summer'!L3*(1+[1]Main!$B$4)^(Scenarios!$B$3-2020)</f>
        <v>84.112459921179706</v>
      </c>
      <c r="M3" s="2">
        <f>'[1]Tertiary Reserve Up, Summer'!M3*(1+[1]Main!$B$4)^(Scenarios!$B$3-2020)</f>
        <v>84.112459921179706</v>
      </c>
      <c r="N3" s="2">
        <f>'[1]Tertiary Reserve Up, Summer'!N3*(1+[1]Main!$B$4)^(Scenarios!$B$3-2020)</f>
        <v>84.112459921179706</v>
      </c>
      <c r="O3" s="2">
        <f>'[1]Tertiary Reserve Up, Summer'!O3*(1+[1]Main!$B$4)^(Scenarios!$B$3-2020)</f>
        <v>84.112459921179706</v>
      </c>
      <c r="P3" s="2">
        <f>'[1]Tertiary Reserve Up, Summer'!P3*(1+[1]Main!$B$4)^(Scenarios!$B$3-2020)</f>
        <v>104.60569516880877</v>
      </c>
      <c r="Q3" s="2">
        <f>'[1]Tertiary Reserve Up, Summer'!Q3*(1+[1]Main!$B$4)^(Scenarios!$B$3-2020)</f>
        <v>83.902703163271525</v>
      </c>
      <c r="R3" s="2">
        <f>'[1]Tertiary Reserve Up, Summer'!R3*(1+[1]Main!$B$4)^(Scenarios!$B$3-2020)</f>
        <v>82.644162615822452</v>
      </c>
      <c r="S3" s="2">
        <f>'[1]Tertiary Reserve Up, Summer'!S3*(1+[1]Main!$B$4)^(Scenarios!$B$3-2020)</f>
        <v>83.902703163271525</v>
      </c>
      <c r="T3" s="2">
        <f>'[1]Tertiary Reserve Up, Summer'!T3*(1+[1]Main!$B$4)^(Scenarios!$B$3-2020)</f>
        <v>82.644162615822452</v>
      </c>
      <c r="U3" s="2">
        <f>'[1]Tertiary Reserve Up, Summer'!U3*(1+[1]Main!$B$4)^(Scenarios!$B$3-2020)</f>
        <v>104.60569516880877</v>
      </c>
      <c r="V3" s="2">
        <f>'[1]Tertiary Reserve Up, Summer'!V3*(1+[1]Main!$B$4)^(Scenarios!$B$3-2020)</f>
        <v>82.644162615822452</v>
      </c>
      <c r="W3" s="2">
        <f>'[1]Tertiary Reserve Up, Summer'!W3*(1+[1]Main!$B$4)^(Scenarios!$B$3-2020)</f>
        <v>104.60569516880877</v>
      </c>
      <c r="X3" s="2">
        <f>'[1]Tertiary Reserve Up, Summer'!X3*(1+[1]Main!$B$4)^(Scenarios!$B$3-2020)</f>
        <v>78.449027457658872</v>
      </c>
      <c r="Y3" s="2">
        <f>'[1]Tertiary Reserve Up, Summer'!Y3*(1+[1]Main!$B$4)^(Scenarios!$B$3-2020)</f>
        <v>78.449027457658872</v>
      </c>
    </row>
    <row r="4" spans="1:25" x14ac:dyDescent="0.25">
      <c r="A4">
        <v>3</v>
      </c>
      <c r="B4" s="2">
        <f>'[1]Tertiary Reserve Up, Summer'!B4*(1+[1]Main!$B$4)^(Scenarios!$B$3-2020)</f>
        <v>63.514346294596542</v>
      </c>
      <c r="C4" s="2">
        <f>'[1]Tertiary Reserve Up, Summer'!C4*(1+[1]Main!$B$4)^(Scenarios!$B$3-2020)</f>
        <v>65.611913873678333</v>
      </c>
      <c r="D4" s="2">
        <f>'[1]Tertiary Reserve Up, Summer'!D4*(1+[1]Main!$B$4)^(Scenarios!$B$3-2020)</f>
        <v>65.611913873678333</v>
      </c>
      <c r="E4" s="2">
        <f>'[1]Tertiary Reserve Up, Summer'!E4*(1+[1]Main!$B$4)^(Scenarios!$B$3-2020)</f>
        <v>82.644162615822452</v>
      </c>
      <c r="F4" s="2">
        <f>'[1]Tertiary Reserve Up, Summer'!F4*(1+[1]Main!$B$4)^(Scenarios!$B$3-2020)</f>
        <v>75.512432846944364</v>
      </c>
      <c r="G4" s="2">
        <f>'[1]Tertiary Reserve Up, Summer'!G4*(1+[1]Main!$B$4)^(Scenarios!$B$3-2020)</f>
        <v>144.81606565980667</v>
      </c>
      <c r="H4" s="2">
        <f>'[1]Tertiary Reserve Up, Summer'!H4*(1+[1]Main!$B$4)^(Scenarios!$B$3-2020)</f>
        <v>144.81606565980667</v>
      </c>
      <c r="I4" s="2">
        <f>'[1]Tertiary Reserve Up, Summer'!I4*(1+[1]Main!$B$4)^(Scenarios!$B$3-2020)</f>
        <v>82.644162615822452</v>
      </c>
      <c r="J4" s="2">
        <f>'[1]Tertiary Reserve Up, Summer'!J4*(1+[1]Main!$B$4)^(Scenarios!$B$3-2020)</f>
        <v>83.902703163271525</v>
      </c>
      <c r="K4" s="2">
        <f>'[1]Tertiary Reserve Up, Summer'!K4*(1+[1]Main!$B$4)^(Scenarios!$B$3-2020)</f>
        <v>82.644162615822452</v>
      </c>
      <c r="L4" s="2">
        <f>'[1]Tertiary Reserve Up, Summer'!L4*(1+[1]Main!$B$4)^(Scenarios!$B$3-2020)</f>
        <v>82.644162615822452</v>
      </c>
      <c r="M4" s="2">
        <f>'[1]Tertiary Reserve Up, Summer'!M4*(1+[1]Main!$B$4)^(Scenarios!$B$3-2020)</f>
        <v>82.644162615822452</v>
      </c>
      <c r="N4" s="2">
        <f>'[1]Tertiary Reserve Up, Summer'!N4*(1+[1]Main!$B$4)^(Scenarios!$B$3-2020)</f>
        <v>82.644162615822452</v>
      </c>
      <c r="O4" s="2">
        <f>'[1]Tertiary Reserve Up, Summer'!O4*(1+[1]Main!$B$4)^(Scenarios!$B$3-2020)</f>
        <v>82.644162615822452</v>
      </c>
      <c r="P4" s="2">
        <f>'[1]Tertiary Reserve Up, Summer'!P4*(1+[1]Main!$B$4)^(Scenarios!$B$3-2020)</f>
        <v>82.644162615822452</v>
      </c>
      <c r="Q4" s="2">
        <f>'[1]Tertiary Reserve Up, Summer'!Q4*(1+[1]Main!$B$4)^(Scenarios!$B$3-2020)</f>
        <v>82.644162615822452</v>
      </c>
      <c r="R4" s="2">
        <f>'[1]Tertiary Reserve Up, Summer'!R4*(1+[1]Main!$B$4)^(Scenarios!$B$3-2020)</f>
        <v>83.902703163271525</v>
      </c>
      <c r="S4" s="2">
        <f>'[1]Tertiary Reserve Up, Summer'!S4*(1+[1]Main!$B$4)^(Scenarios!$B$3-2020)</f>
        <v>84.322216679087887</v>
      </c>
      <c r="T4" s="2">
        <f>'[1]Tertiary Reserve Up, Summer'!T4*(1+[1]Main!$B$4)^(Scenarios!$B$3-2020)</f>
        <v>84.322216679087887</v>
      </c>
      <c r="U4" s="2">
        <f>'[1]Tertiary Reserve Up, Summer'!U4*(1+[1]Main!$B$4)^(Scenarios!$B$3-2020)</f>
        <v>82.644162615822452</v>
      </c>
      <c r="V4" s="2">
        <f>'[1]Tertiary Reserve Up, Summer'!V4*(1+[1]Main!$B$4)^(Scenarios!$B$3-2020)</f>
        <v>82.644162615822452</v>
      </c>
      <c r="W4" s="2">
        <f>'[1]Tertiary Reserve Up, Summer'!W4*(1+[1]Main!$B$4)^(Scenarios!$B$3-2020)</f>
        <v>82.644162615822452</v>
      </c>
      <c r="X4" s="2">
        <f>'[1]Tertiary Reserve Up, Summer'!X4*(1+[1]Main!$B$4)^(Scenarios!$B$3-2020)</f>
        <v>83.902703163271525</v>
      </c>
      <c r="Y4" s="2">
        <f>'[1]Tertiary Reserve Up, Summer'!Y4*(1+[1]Main!$B$4)^(Scenarios!$B$3-2020)</f>
        <v>83.902703163271525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6F8DD-C4F6-4B8F-AEB1-9B49F4112981}">
  <dimension ref="A1:Y6"/>
  <sheetViews>
    <sheetView zoomScale="85" zoomScaleNormal="85" workbookViewId="0"/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'[1]Tertiary Reserve Down, Summer'!B2*(1+[1]Main!$B$5)^(Scenarios!$B$3-2020)</f>
        <v>50.530402980080275</v>
      </c>
      <c r="C2" s="2">
        <f>'[1]Tertiary Reserve Down, Summer'!C2*(1+[1]Main!$B$5)^(Scenarios!$B$3-2020)</f>
        <v>50.530402980080275</v>
      </c>
      <c r="D2" s="2">
        <f>'[1]Tertiary Reserve Down, Summer'!D2*(1+[1]Main!$B$5)^(Scenarios!$B$3-2020)</f>
        <v>50.530402980080275</v>
      </c>
      <c r="E2" s="2">
        <f>'[1]Tertiary Reserve Down, Summer'!E2*(1+[1]Main!$B$5)^(Scenarios!$B$3-2020)</f>
        <v>50.530402980080275</v>
      </c>
      <c r="F2" s="2">
        <f>'[1]Tertiary Reserve Down, Summer'!F2*(1+[1]Main!$B$5)^(Scenarios!$B$3-2020)</f>
        <v>60.913362496535122</v>
      </c>
      <c r="G2" s="2">
        <f>'[1]Tertiary Reserve Down, Summer'!G2*(1+[1]Main!$B$5)^(Scenarios!$B$3-2020)</f>
        <v>60.892386820744306</v>
      </c>
      <c r="H2" s="2">
        <f>'[1]Tertiary Reserve Down, Summer'!H2*(1+[1]Main!$B$5)^(Scenarios!$B$3-2020)</f>
        <v>60.934338172325944</v>
      </c>
      <c r="I2" s="2">
        <f>'[1]Tertiary Reserve Down, Summer'!I2*(1+[1]Main!$B$5)^(Scenarios!$B$3-2020)</f>
        <v>60.913362496535122</v>
      </c>
      <c r="J2" s="2">
        <f>'[1]Tertiary Reserve Down, Summer'!J2*(1+[1]Main!$B$5)^(Scenarios!$B$3-2020)</f>
        <v>60.913362496535122</v>
      </c>
      <c r="K2" s="2">
        <f>'[1]Tertiary Reserve Down, Summer'!K2*(1+[1]Main!$B$5)^(Scenarios!$B$3-2020)</f>
        <v>60.934338172325944</v>
      </c>
      <c r="L2" s="2">
        <f>'[1]Tertiary Reserve Down, Summer'!L2*(1+[1]Main!$B$5)^(Scenarios!$B$3-2020)</f>
        <v>67.122162530617217</v>
      </c>
      <c r="M2" s="2">
        <f>'[1]Tertiary Reserve Down, Summer'!M2*(1+[1]Main!$B$5)^(Scenarios!$B$3-2020)</f>
        <v>60.892386820744306</v>
      </c>
      <c r="N2" s="2">
        <f>'[1]Tertiary Reserve Down, Summer'!N2*(1+[1]Main!$B$5)^(Scenarios!$B$3-2020)</f>
        <v>60.892386820744306</v>
      </c>
      <c r="O2" s="2">
        <f>'[1]Tertiary Reserve Down, Summer'!O2*(1+[1]Main!$B$5)^(Scenarios!$B$3-2020)</f>
        <v>60.892386820744306</v>
      </c>
      <c r="P2" s="2">
        <f>'[1]Tertiary Reserve Down, Summer'!P2*(1+[1]Main!$B$5)^(Scenarios!$B$3-2020)</f>
        <v>67.122162530617217</v>
      </c>
      <c r="Q2" s="2">
        <f>'[1]Tertiary Reserve Down, Summer'!Q2*(1+[1]Main!$B$5)^(Scenarios!$B$3-2020)</f>
        <v>60.850435469162676</v>
      </c>
      <c r="R2" s="2">
        <f>'[1]Tertiary Reserve Down, Summer'!R2*(1+[1]Main!$B$5)^(Scenarios!$B$3-2020)</f>
        <v>67.122162530617217</v>
      </c>
      <c r="S2" s="2">
        <f>'[1]Tertiary Reserve Down, Summer'!S2*(1+[1]Main!$B$5)^(Scenarios!$B$3-2020)</f>
        <v>60.850435469162676</v>
      </c>
      <c r="T2" s="2">
        <f>'[1]Tertiary Reserve Down, Summer'!T2*(1+[1]Main!$B$5)^(Scenarios!$B$3-2020)</f>
        <v>60.850435469162676</v>
      </c>
      <c r="U2" s="2">
        <f>'[1]Tertiary Reserve Down, Summer'!U2*(1+[1]Main!$B$5)^(Scenarios!$B$3-2020)</f>
        <v>60.850435469162676</v>
      </c>
      <c r="V2" s="2">
        <f>'[1]Tertiary Reserve Down, Summer'!V2*(1+[1]Main!$B$5)^(Scenarios!$B$3-2020)</f>
        <v>60.850435469162676</v>
      </c>
      <c r="W2" s="2">
        <f>'[1]Tertiary Reserve Down, Summer'!W2*(1+[1]Main!$B$5)^(Scenarios!$B$3-2020)</f>
        <v>60.850435469162676</v>
      </c>
      <c r="X2" s="2">
        <f>'[1]Tertiary Reserve Down, Summer'!X2*(1+[1]Main!$B$5)^(Scenarios!$B$3-2020)</f>
        <v>60.850435469162676</v>
      </c>
      <c r="Y2" s="2">
        <f>'[1]Tertiary Reserve Down, Summer'!Y2*(1+[1]Main!$B$5)^(Scenarios!$B$3-2020)</f>
        <v>58.689940862708433</v>
      </c>
    </row>
    <row r="3" spans="1:25" x14ac:dyDescent="0.25">
      <c r="A3">
        <v>2</v>
      </c>
      <c r="B3" s="2">
        <f>'[1]Tertiary Reserve Down, Summer'!B3*(1+[1]Main!$B$5)^(Scenarios!$B$3-2020)</f>
        <v>82.644162615822452</v>
      </c>
      <c r="C3" s="2">
        <f>'[1]Tertiary Reserve Down, Summer'!C3*(1+[1]Main!$B$5)^(Scenarios!$B$3-2020)</f>
        <v>82.644162615822452</v>
      </c>
      <c r="D3" s="2">
        <f>'[1]Tertiary Reserve Down, Summer'!D3*(1+[1]Main!$B$5)^(Scenarios!$B$3-2020)</f>
        <v>82.644162615822452</v>
      </c>
      <c r="E3" s="2">
        <f>'[1]Tertiary Reserve Down, Summer'!E3*(1+[1]Main!$B$5)^(Scenarios!$B$3-2020)</f>
        <v>82.644162615822452</v>
      </c>
      <c r="F3" s="2">
        <f>'[1]Tertiary Reserve Down, Summer'!F3*(1+[1]Main!$B$5)^(Scenarios!$B$3-2020)</f>
        <v>82.644162615822452</v>
      </c>
      <c r="G3" s="2">
        <f>'[1]Tertiary Reserve Down, Summer'!G3*(1+[1]Main!$B$5)^(Scenarios!$B$3-2020)</f>
        <v>14.808827108317423</v>
      </c>
      <c r="H3" s="2">
        <f>'[1]Tertiary Reserve Down, Summer'!H3*(1+[1]Main!$B$5)^(Scenarios!$B$3-2020)</f>
        <v>62.864100345081184</v>
      </c>
      <c r="I3" s="2">
        <f>'[1]Tertiary Reserve Down, Summer'!I3*(1+[1]Main!$B$5)^(Scenarios!$B$3-2020)</f>
        <v>43.105013750130745</v>
      </c>
      <c r="J3" s="2">
        <f>'[1]Tertiary Reserve Down, Summer'!J3*(1+[1]Main!$B$5)^(Scenarios!$B$3-2020)</f>
        <v>43.105013750130745</v>
      </c>
      <c r="K3" s="2">
        <f>'[1]Tertiary Reserve Down, Summer'!K3*(1+[1]Main!$B$5)^(Scenarios!$B$3-2020)</f>
        <v>76.875851773347534</v>
      </c>
      <c r="L3" s="2">
        <f>'[1]Tertiary Reserve Down, Summer'!L3*(1+[1]Main!$B$5)^(Scenarios!$B$3-2020)</f>
        <v>76.875851773347534</v>
      </c>
      <c r="M3" s="2">
        <f>'[1]Tertiary Reserve Down, Summer'!M3*(1+[1]Main!$B$5)^(Scenarios!$B$3-2020)</f>
        <v>76.875851773347534</v>
      </c>
      <c r="N3" s="2">
        <f>'[1]Tertiary Reserve Down, Summer'!N3*(1+[1]Main!$B$5)^(Scenarios!$B$3-2020)</f>
        <v>62.864100345081184</v>
      </c>
      <c r="O3" s="2">
        <f>'[1]Tertiary Reserve Down, Summer'!O3*(1+[1]Main!$B$5)^(Scenarios!$B$3-2020)</f>
        <v>62.864100345081184</v>
      </c>
      <c r="P3" s="2">
        <f>'[1]Tertiary Reserve Down, Summer'!P3*(1+[1]Main!$B$5)^(Scenarios!$B$3-2020)</f>
        <v>62.864100345081184</v>
      </c>
      <c r="Q3" s="2">
        <f>'[1]Tertiary Reserve Down, Summer'!Q3*(1+[1]Main!$B$5)^(Scenarios!$B$3-2020)</f>
        <v>76.875851773347534</v>
      </c>
      <c r="R3" s="2">
        <f>'[1]Tertiary Reserve Down, Summer'!R3*(1+[1]Main!$B$5)^(Scenarios!$B$3-2020)</f>
        <v>76.875851773347534</v>
      </c>
      <c r="S3" s="2">
        <f>'[1]Tertiary Reserve Down, Summer'!S3*(1+[1]Main!$B$5)^(Scenarios!$B$3-2020)</f>
        <v>76.875851773347534</v>
      </c>
      <c r="T3" s="2">
        <f>'[1]Tertiary Reserve Down, Summer'!T3*(1+[1]Main!$B$5)^(Scenarios!$B$3-2020)</f>
        <v>76.875851773347534</v>
      </c>
      <c r="U3" s="2">
        <f>'[1]Tertiary Reserve Down, Summer'!U3*(1+[1]Main!$B$5)^(Scenarios!$B$3-2020)</f>
        <v>76.875851773347534</v>
      </c>
      <c r="V3" s="2">
        <f>'[1]Tertiary Reserve Down, Summer'!V3*(1+[1]Main!$B$5)^(Scenarios!$B$3-2020)</f>
        <v>76.875851773347534</v>
      </c>
      <c r="W3" s="2">
        <f>'[1]Tertiary Reserve Down, Summer'!W3*(1+[1]Main!$B$5)^(Scenarios!$B$3-2020)</f>
        <v>62.864100345081184</v>
      </c>
      <c r="X3" s="2">
        <f>'[1]Tertiary Reserve Down, Summer'!X3*(1+[1]Main!$B$5)^(Scenarios!$B$3-2020)</f>
        <v>54.93529489615203</v>
      </c>
      <c r="Y3" s="2">
        <f>'[1]Tertiary Reserve Down, Summer'!Y3*(1+[1]Main!$B$5)^(Scenarios!$B$3-2020)</f>
        <v>54.93529489615203</v>
      </c>
    </row>
    <row r="4" spans="1:25" x14ac:dyDescent="0.25">
      <c r="A4">
        <v>3</v>
      </c>
      <c r="B4" s="2">
        <f>'[1]Tertiary Reserve Down, Summer'!B4*(1+[1]Main!$B$5)^(Scenarios!$B$3-2020)</f>
        <v>4.6566000255615698</v>
      </c>
      <c r="C4" s="2">
        <f>'[1]Tertiary Reserve Down, Summer'!C4*(1+[1]Main!$B$5)^(Scenarios!$B$3-2020)</f>
        <v>4.6146486739799339</v>
      </c>
      <c r="D4" s="2">
        <f>'[1]Tertiary Reserve Down, Summer'!D4*(1+[1]Main!$B$5)^(Scenarios!$B$3-2020)</f>
        <v>4.6566000255615698</v>
      </c>
      <c r="E4" s="2">
        <f>'[1]Tertiary Reserve Down, Summer'!E4*(1+[1]Main!$B$5)^(Scenarios!$B$3-2020)</f>
        <v>4.6566000255615698</v>
      </c>
      <c r="F4" s="2">
        <f>'[1]Tertiary Reserve Down, Summer'!F4*(1+[1]Main!$B$5)^(Scenarios!$B$3-2020)</f>
        <v>78.679759891357861</v>
      </c>
      <c r="G4" s="2">
        <f>'[1]Tertiary Reserve Down, Summer'!G4*(1+[1]Main!$B$5)^(Scenarios!$B$3-2020)</f>
        <v>78.700735567148698</v>
      </c>
      <c r="H4" s="2">
        <f>'[1]Tertiary Reserve Down, Summer'!H4*(1+[1]Main!$B$5)^(Scenarios!$B$3-2020)</f>
        <v>78.700735567148698</v>
      </c>
      <c r="I4" s="2">
        <f>'[1]Tertiary Reserve Down, Summer'!I4*(1+[1]Main!$B$5)^(Scenarios!$B$3-2020)</f>
        <v>41.993302933217393</v>
      </c>
      <c r="J4" s="2">
        <f>'[1]Tertiary Reserve Down, Summer'!J4*(1+[1]Main!$B$5)^(Scenarios!$B$3-2020)</f>
        <v>54.53675705612649</v>
      </c>
      <c r="K4" s="2">
        <f>'[1]Tertiary Reserve Down, Summer'!K4*(1+[1]Main!$B$5)^(Scenarios!$B$3-2020)</f>
        <v>78.679759891357861</v>
      </c>
      <c r="L4" s="2">
        <f>'[1]Tertiary Reserve Down, Summer'!L4*(1+[1]Main!$B$5)^(Scenarios!$B$3-2020)</f>
        <v>78.679759891357861</v>
      </c>
      <c r="M4" s="2">
        <f>'[1]Tertiary Reserve Down, Summer'!M4*(1+[1]Main!$B$5)^(Scenarios!$B$3-2020)</f>
        <v>79.497811247199763</v>
      </c>
      <c r="N4" s="2">
        <f>'[1]Tertiary Reserve Down, Summer'!N4*(1+[1]Main!$B$5)^(Scenarios!$B$3-2020)</f>
        <v>79.497811247199763</v>
      </c>
      <c r="O4" s="2">
        <f>'[1]Tertiary Reserve Down, Summer'!O4*(1+[1]Main!$B$5)^(Scenarios!$B$3-2020)</f>
        <v>79.497811247199763</v>
      </c>
      <c r="P4" s="2">
        <f>'[1]Tertiary Reserve Down, Summer'!P4*(1+[1]Main!$B$5)^(Scenarios!$B$3-2020)</f>
        <v>78.679759891357861</v>
      </c>
      <c r="Q4" s="2">
        <f>'[1]Tertiary Reserve Down, Summer'!Q4*(1+[1]Main!$B$5)^(Scenarios!$B$3-2020)</f>
        <v>78.679759891357861</v>
      </c>
      <c r="R4" s="2">
        <f>'[1]Tertiary Reserve Down, Summer'!R4*(1+[1]Main!$B$5)^(Scenarios!$B$3-2020)</f>
        <v>53.844559755029501</v>
      </c>
      <c r="S4" s="2">
        <f>'[1]Tertiary Reserve Down, Summer'!S4*(1+[1]Main!$B$5)^(Scenarios!$B$3-2020)</f>
        <v>78.679759891357861</v>
      </c>
      <c r="T4" s="2">
        <f>'[1]Tertiary Reserve Down, Summer'!T4*(1+[1]Main!$B$5)^(Scenarios!$B$3-2020)</f>
        <v>78.679759891357861</v>
      </c>
      <c r="U4" s="2">
        <f>'[1]Tertiary Reserve Down, Summer'!U4*(1+[1]Main!$B$5)^(Scenarios!$B$3-2020)</f>
        <v>78.679759891357861</v>
      </c>
      <c r="V4" s="2">
        <f>'[1]Tertiary Reserve Down, Summer'!V4*(1+[1]Main!$B$5)^(Scenarios!$B$3-2020)</f>
        <v>78.679759891357861</v>
      </c>
      <c r="W4" s="2">
        <f>'[1]Tertiary Reserve Down, Summer'!W4*(1+[1]Main!$B$5)^(Scenarios!$B$3-2020)</f>
        <v>78.679759891357861</v>
      </c>
      <c r="X4" s="2">
        <f>'[1]Tertiary Reserve Down, Summer'!X4*(1+[1]Main!$B$5)^(Scenarios!$B$3-2020)</f>
        <v>63.325565212479184</v>
      </c>
      <c r="Y4" s="2">
        <f>'[1]Tertiary Reserve Down, Summer'!Y4*(1+[1]Main!$B$5)^(Scenarios!$B$3-2020)</f>
        <v>63.325565212479184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Scenarios</vt:lpstr>
      <vt:lpstr>Cp, Winter</vt:lpstr>
      <vt:lpstr>Csr, Winter</vt:lpstr>
      <vt:lpstr>Ctr_up, Winter</vt:lpstr>
      <vt:lpstr>Ctr_down, Winter</vt:lpstr>
      <vt:lpstr>Cp, Summer</vt:lpstr>
      <vt:lpstr>Csr, Summer</vt:lpstr>
      <vt:lpstr>Ctr_up, Summer</vt:lpstr>
      <vt:lpstr>Ctr_down,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2023-07-10T14:06:33Z</dcterms:modified>
</cp:coreProperties>
</file>