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1\"/>
    </mc:Choice>
  </mc:AlternateContent>
  <xr:revisionPtr revIDLastSave="0" documentId="13_ncr:1_{0CEEF4B1-D834-4A04-807B-21F97B45ABE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2" l="1"/>
  <c r="B3" i="22"/>
  <c r="C3" i="46" l="1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4" i="39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4" i="1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3" i="82"/>
  <c r="B3" i="81"/>
  <c r="B3" i="80"/>
  <c r="B3" i="79"/>
  <c r="B3" i="78"/>
  <c r="B3" i="77"/>
  <c r="B3" i="76"/>
  <c r="B3" i="75"/>
  <c r="B3" i="49"/>
  <c r="B3" i="46"/>
  <c r="B3" i="45"/>
  <c r="B3" i="44"/>
  <c r="B3" i="43"/>
  <c r="B3" i="42"/>
  <c r="B3" i="41"/>
  <c r="B3" i="40"/>
  <c r="B3" i="39"/>
  <c r="B3" i="12"/>
  <c r="C2" i="94" l="1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2" i="9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3" i="74"/>
  <c r="B4" i="74"/>
  <c r="B5" i="74"/>
  <c r="B6" i="74"/>
  <c r="B7" i="74"/>
  <c r="B8" i="74"/>
  <c r="B9" i="74"/>
  <c r="B10" i="74"/>
  <c r="B11" i="74"/>
  <c r="B12" i="74"/>
  <c r="B13" i="74"/>
  <c r="B14" i="74"/>
  <c r="B15" i="74"/>
  <c r="C2" i="73"/>
  <c r="D2" i="73"/>
  <c r="E2" i="73"/>
  <c r="F2" i="73"/>
  <c r="G2" i="73"/>
  <c r="H2" i="73"/>
  <c r="I2" i="73"/>
  <c r="J2" i="73"/>
  <c r="K2" i="73"/>
  <c r="L2" i="73"/>
  <c r="M2" i="73"/>
  <c r="N2" i="73"/>
  <c r="O2" i="73"/>
  <c r="P2" i="73"/>
  <c r="Q2" i="73"/>
  <c r="R2" i="73"/>
  <c r="S2" i="73"/>
  <c r="T2" i="73"/>
  <c r="U2" i="73"/>
  <c r="V2" i="73"/>
  <c r="W2" i="73"/>
  <c r="X2" i="73"/>
  <c r="Y2" i="73"/>
  <c r="C3" i="73"/>
  <c r="D3" i="73"/>
  <c r="E3" i="73"/>
  <c r="F3" i="73"/>
  <c r="G3" i="73"/>
  <c r="H3" i="73"/>
  <c r="I3" i="73"/>
  <c r="J3" i="73"/>
  <c r="K3" i="73"/>
  <c r="L3" i="73"/>
  <c r="M3" i="73"/>
  <c r="N3" i="73"/>
  <c r="O3" i="73"/>
  <c r="P3" i="73"/>
  <c r="Q3" i="73"/>
  <c r="R3" i="73"/>
  <c r="S3" i="73"/>
  <c r="T3" i="73"/>
  <c r="U3" i="73"/>
  <c r="V3" i="73"/>
  <c r="W3" i="73"/>
  <c r="X3" i="73"/>
  <c r="Y3" i="73"/>
  <c r="C4" i="73"/>
  <c r="D4" i="73"/>
  <c r="E4" i="73"/>
  <c r="F4" i="73"/>
  <c r="G4" i="73"/>
  <c r="H4" i="73"/>
  <c r="I4" i="73"/>
  <c r="J4" i="73"/>
  <c r="K4" i="73"/>
  <c r="L4" i="73"/>
  <c r="M4" i="73"/>
  <c r="N4" i="73"/>
  <c r="O4" i="73"/>
  <c r="P4" i="73"/>
  <c r="Q4" i="73"/>
  <c r="R4" i="73"/>
  <c r="S4" i="73"/>
  <c r="T4" i="73"/>
  <c r="U4" i="73"/>
  <c r="V4" i="73"/>
  <c r="W4" i="73"/>
  <c r="X4" i="73"/>
  <c r="Y4" i="73"/>
  <c r="C5" i="73"/>
  <c r="D5" i="73"/>
  <c r="E5" i="73"/>
  <c r="F5" i="73"/>
  <c r="G5" i="73"/>
  <c r="H5" i="73"/>
  <c r="I5" i="73"/>
  <c r="J5" i="73"/>
  <c r="K5" i="73"/>
  <c r="L5" i="73"/>
  <c r="M5" i="73"/>
  <c r="N5" i="73"/>
  <c r="O5" i="73"/>
  <c r="P5" i="73"/>
  <c r="Q5" i="73"/>
  <c r="R5" i="73"/>
  <c r="S5" i="73"/>
  <c r="T5" i="73"/>
  <c r="U5" i="73"/>
  <c r="V5" i="73"/>
  <c r="W5" i="73"/>
  <c r="X5" i="73"/>
  <c r="Y5" i="73"/>
  <c r="C6" i="73"/>
  <c r="D6" i="73"/>
  <c r="E6" i="73"/>
  <c r="F6" i="73"/>
  <c r="G6" i="73"/>
  <c r="H6" i="73"/>
  <c r="I6" i="73"/>
  <c r="J6" i="73"/>
  <c r="K6" i="73"/>
  <c r="L6" i="73"/>
  <c r="M6" i="73"/>
  <c r="N6" i="73"/>
  <c r="O6" i="73"/>
  <c r="P6" i="73"/>
  <c r="Q6" i="73"/>
  <c r="R6" i="73"/>
  <c r="S6" i="73"/>
  <c r="T6" i="73"/>
  <c r="U6" i="73"/>
  <c r="V6" i="73"/>
  <c r="W6" i="73"/>
  <c r="X6" i="73"/>
  <c r="Y6" i="73"/>
  <c r="C7" i="73"/>
  <c r="D7" i="73"/>
  <c r="E7" i="73"/>
  <c r="F7" i="73"/>
  <c r="G7" i="73"/>
  <c r="H7" i="73"/>
  <c r="I7" i="73"/>
  <c r="J7" i="73"/>
  <c r="K7" i="73"/>
  <c r="L7" i="73"/>
  <c r="M7" i="73"/>
  <c r="N7" i="73"/>
  <c r="O7" i="73"/>
  <c r="P7" i="73"/>
  <c r="Q7" i="73"/>
  <c r="R7" i="73"/>
  <c r="S7" i="73"/>
  <c r="T7" i="73"/>
  <c r="U7" i="73"/>
  <c r="V7" i="73"/>
  <c r="W7" i="73"/>
  <c r="X7" i="73"/>
  <c r="Y7" i="73"/>
  <c r="C8" i="73"/>
  <c r="D8" i="73"/>
  <c r="E8" i="73"/>
  <c r="F8" i="73"/>
  <c r="G8" i="73"/>
  <c r="H8" i="73"/>
  <c r="I8" i="73"/>
  <c r="J8" i="73"/>
  <c r="K8" i="73"/>
  <c r="L8" i="73"/>
  <c r="M8" i="73"/>
  <c r="N8" i="73"/>
  <c r="O8" i="73"/>
  <c r="P8" i="73"/>
  <c r="Q8" i="73"/>
  <c r="R8" i="73"/>
  <c r="S8" i="73"/>
  <c r="T8" i="73"/>
  <c r="U8" i="73"/>
  <c r="V8" i="73"/>
  <c r="W8" i="73"/>
  <c r="X8" i="73"/>
  <c r="Y8" i="73"/>
  <c r="C9" i="73"/>
  <c r="D9" i="73"/>
  <c r="E9" i="73"/>
  <c r="F9" i="73"/>
  <c r="G9" i="73"/>
  <c r="H9" i="73"/>
  <c r="I9" i="73"/>
  <c r="J9" i="73"/>
  <c r="K9" i="73"/>
  <c r="L9" i="73"/>
  <c r="M9" i="73"/>
  <c r="N9" i="73"/>
  <c r="O9" i="73"/>
  <c r="P9" i="73"/>
  <c r="Q9" i="73"/>
  <c r="R9" i="73"/>
  <c r="S9" i="73"/>
  <c r="T9" i="73"/>
  <c r="U9" i="73"/>
  <c r="V9" i="73"/>
  <c r="W9" i="73"/>
  <c r="X9" i="73"/>
  <c r="Y9" i="73"/>
  <c r="C10" i="73"/>
  <c r="D10" i="73"/>
  <c r="E10" i="73"/>
  <c r="F10" i="73"/>
  <c r="G10" i="73"/>
  <c r="H10" i="73"/>
  <c r="I10" i="73"/>
  <c r="J10" i="73"/>
  <c r="K10" i="73"/>
  <c r="L10" i="73"/>
  <c r="M10" i="73"/>
  <c r="N10" i="73"/>
  <c r="O10" i="73"/>
  <c r="P10" i="73"/>
  <c r="Q10" i="73"/>
  <c r="R10" i="73"/>
  <c r="S10" i="73"/>
  <c r="T10" i="73"/>
  <c r="U10" i="73"/>
  <c r="V10" i="73"/>
  <c r="W10" i="73"/>
  <c r="X10" i="73"/>
  <c r="Y10" i="73"/>
  <c r="C11" i="73"/>
  <c r="D11" i="73"/>
  <c r="E11" i="73"/>
  <c r="F11" i="73"/>
  <c r="G11" i="73"/>
  <c r="H11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C12" i="73"/>
  <c r="D12" i="73"/>
  <c r="E12" i="73"/>
  <c r="F12" i="73"/>
  <c r="G1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C13" i="73"/>
  <c r="D13" i="73"/>
  <c r="E13" i="73"/>
  <c r="F13" i="73"/>
  <c r="G13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C14" i="73"/>
  <c r="D14" i="73"/>
  <c r="E14" i="73"/>
  <c r="F14" i="73"/>
  <c r="G14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C15" i="73"/>
  <c r="D15" i="73"/>
  <c r="E15" i="73"/>
  <c r="F15" i="73"/>
  <c r="G15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B3" i="73"/>
  <c r="B4" i="73"/>
  <c r="B5" i="73"/>
  <c r="B6" i="73"/>
  <c r="B7" i="73"/>
  <c r="B8" i="73"/>
  <c r="B9" i="73"/>
  <c r="B10" i="73"/>
  <c r="B11" i="73"/>
  <c r="B12" i="73"/>
  <c r="B13" i="73"/>
  <c r="B14" i="73"/>
  <c r="B15" i="73"/>
  <c r="C2" i="72"/>
  <c r="D2" i="72"/>
  <c r="E2" i="72"/>
  <c r="F2" i="72"/>
  <c r="G2" i="72"/>
  <c r="H2" i="72"/>
  <c r="I2" i="72"/>
  <c r="J2" i="72"/>
  <c r="K2" i="72"/>
  <c r="L2" i="72"/>
  <c r="M2" i="72"/>
  <c r="N2" i="72"/>
  <c r="O2" i="72"/>
  <c r="P2" i="72"/>
  <c r="Q2" i="72"/>
  <c r="R2" i="72"/>
  <c r="S2" i="72"/>
  <c r="T2" i="72"/>
  <c r="U2" i="72"/>
  <c r="V2" i="72"/>
  <c r="W2" i="72"/>
  <c r="X2" i="72"/>
  <c r="Y2" i="72"/>
  <c r="C3" i="72"/>
  <c r="D3" i="72"/>
  <c r="E3" i="72"/>
  <c r="F3" i="72"/>
  <c r="G3" i="72"/>
  <c r="H3" i="72"/>
  <c r="I3" i="72"/>
  <c r="J3" i="72"/>
  <c r="K3" i="72"/>
  <c r="L3" i="72"/>
  <c r="M3" i="72"/>
  <c r="N3" i="72"/>
  <c r="O3" i="72"/>
  <c r="P3" i="72"/>
  <c r="Q3" i="72"/>
  <c r="R3" i="72"/>
  <c r="S3" i="72"/>
  <c r="T3" i="72"/>
  <c r="U3" i="72"/>
  <c r="V3" i="72"/>
  <c r="W3" i="72"/>
  <c r="X3" i="72"/>
  <c r="Y3" i="72"/>
  <c r="C4" i="72"/>
  <c r="D4" i="72"/>
  <c r="E4" i="72"/>
  <c r="F4" i="72"/>
  <c r="G4" i="72"/>
  <c r="H4" i="72"/>
  <c r="I4" i="72"/>
  <c r="J4" i="72"/>
  <c r="K4" i="72"/>
  <c r="L4" i="72"/>
  <c r="M4" i="72"/>
  <c r="N4" i="72"/>
  <c r="O4" i="72"/>
  <c r="P4" i="72"/>
  <c r="Q4" i="72"/>
  <c r="R4" i="72"/>
  <c r="S4" i="72"/>
  <c r="T4" i="72"/>
  <c r="U4" i="72"/>
  <c r="V4" i="72"/>
  <c r="W4" i="72"/>
  <c r="X4" i="72"/>
  <c r="Y4" i="72"/>
  <c r="C5" i="72"/>
  <c r="D5" i="72"/>
  <c r="E5" i="72"/>
  <c r="F5" i="72"/>
  <c r="G5" i="72"/>
  <c r="H5" i="72"/>
  <c r="I5" i="72"/>
  <c r="J5" i="72"/>
  <c r="K5" i="72"/>
  <c r="L5" i="72"/>
  <c r="M5" i="72"/>
  <c r="N5" i="72"/>
  <c r="O5" i="72"/>
  <c r="P5" i="72"/>
  <c r="Q5" i="72"/>
  <c r="R5" i="72"/>
  <c r="S5" i="72"/>
  <c r="T5" i="72"/>
  <c r="U5" i="72"/>
  <c r="V5" i="72"/>
  <c r="W5" i="72"/>
  <c r="X5" i="72"/>
  <c r="Y5" i="72"/>
  <c r="C6" i="72"/>
  <c r="D6" i="72"/>
  <c r="E6" i="72"/>
  <c r="F6" i="72"/>
  <c r="G6" i="72"/>
  <c r="H6" i="72"/>
  <c r="I6" i="72"/>
  <c r="J6" i="72"/>
  <c r="K6" i="72"/>
  <c r="L6" i="72"/>
  <c r="M6" i="72"/>
  <c r="N6" i="72"/>
  <c r="O6" i="72"/>
  <c r="P6" i="72"/>
  <c r="Q6" i="72"/>
  <c r="R6" i="72"/>
  <c r="S6" i="72"/>
  <c r="T6" i="72"/>
  <c r="U6" i="72"/>
  <c r="V6" i="72"/>
  <c r="W6" i="72"/>
  <c r="X6" i="72"/>
  <c r="Y6" i="72"/>
  <c r="C7" i="72"/>
  <c r="D7" i="72"/>
  <c r="E7" i="72"/>
  <c r="F7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U7" i="72"/>
  <c r="V7" i="72"/>
  <c r="W7" i="72"/>
  <c r="X7" i="72"/>
  <c r="Y7" i="72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V8" i="72"/>
  <c r="W8" i="72"/>
  <c r="X8" i="72"/>
  <c r="Y8" i="72"/>
  <c r="C9" i="72"/>
  <c r="D9" i="72"/>
  <c r="E9" i="72"/>
  <c r="F9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U9" i="72"/>
  <c r="V9" i="72"/>
  <c r="W9" i="72"/>
  <c r="X9" i="72"/>
  <c r="Y9" i="72"/>
  <c r="C10" i="72"/>
  <c r="D10" i="72"/>
  <c r="E10" i="72"/>
  <c r="F10" i="72"/>
  <c r="G10" i="72"/>
  <c r="H10" i="72"/>
  <c r="I10" i="72"/>
  <c r="J10" i="72"/>
  <c r="K10" i="72"/>
  <c r="L10" i="72"/>
  <c r="M10" i="72"/>
  <c r="N10" i="72"/>
  <c r="O10" i="72"/>
  <c r="P10" i="72"/>
  <c r="Q10" i="72"/>
  <c r="R10" i="72"/>
  <c r="S10" i="72"/>
  <c r="T10" i="72"/>
  <c r="U10" i="72"/>
  <c r="V10" i="72"/>
  <c r="W10" i="72"/>
  <c r="X10" i="72"/>
  <c r="Y10" i="72"/>
  <c r="C11" i="72"/>
  <c r="D11" i="72"/>
  <c r="E11" i="72"/>
  <c r="F11" i="72"/>
  <c r="G11" i="72"/>
  <c r="H11" i="72"/>
  <c r="I11" i="72"/>
  <c r="J11" i="72"/>
  <c r="K11" i="72"/>
  <c r="L11" i="72"/>
  <c r="M11" i="72"/>
  <c r="N11" i="72"/>
  <c r="O11" i="72"/>
  <c r="P11" i="72"/>
  <c r="Q11" i="72"/>
  <c r="R11" i="72"/>
  <c r="S11" i="72"/>
  <c r="T11" i="72"/>
  <c r="U11" i="72"/>
  <c r="V11" i="72"/>
  <c r="W11" i="72"/>
  <c r="X11" i="72"/>
  <c r="Y11" i="72"/>
  <c r="C12" i="72"/>
  <c r="D12" i="72"/>
  <c r="E12" i="72"/>
  <c r="F12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U12" i="72"/>
  <c r="V12" i="72"/>
  <c r="W12" i="72"/>
  <c r="X12" i="72"/>
  <c r="Y12" i="72"/>
  <c r="C13" i="72"/>
  <c r="D13" i="72"/>
  <c r="E13" i="72"/>
  <c r="F13" i="72"/>
  <c r="G13" i="72"/>
  <c r="H13" i="72"/>
  <c r="I13" i="72"/>
  <c r="J13" i="72"/>
  <c r="K13" i="72"/>
  <c r="L13" i="72"/>
  <c r="M13" i="72"/>
  <c r="N13" i="72"/>
  <c r="O13" i="72"/>
  <c r="P13" i="72"/>
  <c r="Q13" i="72"/>
  <c r="R13" i="72"/>
  <c r="S13" i="72"/>
  <c r="T13" i="72"/>
  <c r="U13" i="72"/>
  <c r="V13" i="72"/>
  <c r="W13" i="72"/>
  <c r="X13" i="72"/>
  <c r="Y13" i="72"/>
  <c r="C14" i="72"/>
  <c r="D14" i="72"/>
  <c r="E14" i="72"/>
  <c r="F14" i="72"/>
  <c r="G14" i="72"/>
  <c r="H14" i="72"/>
  <c r="I14" i="72"/>
  <c r="J14" i="72"/>
  <c r="K14" i="72"/>
  <c r="L14" i="72"/>
  <c r="M14" i="72"/>
  <c r="N14" i="72"/>
  <c r="O14" i="72"/>
  <c r="P14" i="72"/>
  <c r="Q14" i="72"/>
  <c r="R14" i="72"/>
  <c r="S14" i="72"/>
  <c r="T14" i="72"/>
  <c r="U14" i="72"/>
  <c r="V14" i="72"/>
  <c r="W14" i="72"/>
  <c r="X14" i="72"/>
  <c r="Y14" i="72"/>
  <c r="C15" i="72"/>
  <c r="D15" i="72"/>
  <c r="E15" i="72"/>
  <c r="F15" i="72"/>
  <c r="G15" i="72"/>
  <c r="H15" i="72"/>
  <c r="I15" i="72"/>
  <c r="J15" i="72"/>
  <c r="K15" i="72"/>
  <c r="L15" i="72"/>
  <c r="M15" i="72"/>
  <c r="N15" i="72"/>
  <c r="O15" i="72"/>
  <c r="P15" i="72"/>
  <c r="Q15" i="72"/>
  <c r="R15" i="72"/>
  <c r="S15" i="72"/>
  <c r="T15" i="72"/>
  <c r="U15" i="72"/>
  <c r="V15" i="72"/>
  <c r="W15" i="72"/>
  <c r="X15" i="72"/>
  <c r="Y15" i="72"/>
  <c r="B3" i="72"/>
  <c r="B4" i="72"/>
  <c r="B5" i="72"/>
  <c r="B6" i="72"/>
  <c r="B7" i="72"/>
  <c r="B8" i="72"/>
  <c r="B9" i="72"/>
  <c r="B10" i="72"/>
  <c r="B11" i="72"/>
  <c r="B12" i="72"/>
  <c r="B13" i="72"/>
  <c r="B14" i="72"/>
  <c r="B15" i="72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3" i="71"/>
  <c r="B4" i="71"/>
  <c r="B5" i="71"/>
  <c r="B6" i="71"/>
  <c r="B7" i="71"/>
  <c r="B8" i="71"/>
  <c r="B9" i="71"/>
  <c r="B10" i="71"/>
  <c r="B11" i="71"/>
  <c r="B12" i="71"/>
  <c r="B13" i="71"/>
  <c r="B14" i="71"/>
  <c r="B15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Y2" i="67"/>
  <c r="Y3" i="67"/>
  <c r="Y4" i="67"/>
  <c r="Y5" i="67"/>
  <c r="Y6" i="67"/>
  <c r="Y7" i="67"/>
  <c r="Y8" i="67"/>
  <c r="Y9" i="67"/>
  <c r="Y10" i="67"/>
  <c r="Y11" i="67"/>
  <c r="Y12" i="67"/>
  <c r="Y13" i="67"/>
  <c r="Y14" i="67"/>
  <c r="Y15" i="67"/>
  <c r="C2" i="67"/>
  <c r="D2" i="67"/>
  <c r="E2" i="67"/>
  <c r="F2" i="67"/>
  <c r="G2" i="67"/>
  <c r="H2" i="67"/>
  <c r="I2" i="67"/>
  <c r="J2" i="67"/>
  <c r="K2" i="67"/>
  <c r="L2" i="67"/>
  <c r="M2" i="67"/>
  <c r="N2" i="67"/>
  <c r="O2" i="67"/>
  <c r="P2" i="67"/>
  <c r="Q2" i="67"/>
  <c r="R2" i="67"/>
  <c r="S2" i="67"/>
  <c r="T2" i="67"/>
  <c r="U2" i="67"/>
  <c r="V2" i="67"/>
  <c r="W2" i="67"/>
  <c r="X2" i="67"/>
  <c r="C3" i="67"/>
  <c r="D3" i="67"/>
  <c r="E3" i="67"/>
  <c r="F3" i="67"/>
  <c r="G3" i="67"/>
  <c r="H3" i="67"/>
  <c r="I3" i="67"/>
  <c r="J3" i="67"/>
  <c r="K3" i="67"/>
  <c r="L3" i="67"/>
  <c r="M3" i="67"/>
  <c r="N3" i="67"/>
  <c r="O3" i="67"/>
  <c r="P3" i="67"/>
  <c r="Q3" i="67"/>
  <c r="R3" i="67"/>
  <c r="S3" i="67"/>
  <c r="T3" i="67"/>
  <c r="U3" i="67"/>
  <c r="V3" i="67"/>
  <c r="W3" i="67"/>
  <c r="X3" i="67"/>
  <c r="C4" i="67"/>
  <c r="D4" i="67"/>
  <c r="E4" i="67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C5" i="67"/>
  <c r="D5" i="67"/>
  <c r="E5" i="67"/>
  <c r="F5" i="67"/>
  <c r="G5" i="67"/>
  <c r="H5" i="67"/>
  <c r="I5" i="67"/>
  <c r="J5" i="67"/>
  <c r="K5" i="67"/>
  <c r="L5" i="67"/>
  <c r="M5" i="67"/>
  <c r="N5" i="67"/>
  <c r="O5" i="67"/>
  <c r="P5" i="67"/>
  <c r="Q5" i="67"/>
  <c r="R5" i="67"/>
  <c r="S5" i="67"/>
  <c r="T5" i="67"/>
  <c r="U5" i="67"/>
  <c r="V5" i="67"/>
  <c r="W5" i="67"/>
  <c r="X5" i="67"/>
  <c r="C6" i="67"/>
  <c r="D6" i="67"/>
  <c r="E6" i="67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C7" i="67"/>
  <c r="D7" i="67"/>
  <c r="E7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C8" i="67"/>
  <c r="D8" i="67"/>
  <c r="E8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C9" i="67"/>
  <c r="D9" i="67"/>
  <c r="E9" i="67"/>
  <c r="F9" i="67"/>
  <c r="G9" i="67"/>
  <c r="H9" i="67"/>
  <c r="I9" i="67"/>
  <c r="J9" i="67"/>
  <c r="K9" i="67"/>
  <c r="L9" i="67"/>
  <c r="M9" i="67"/>
  <c r="N9" i="67"/>
  <c r="O9" i="67"/>
  <c r="P9" i="67"/>
  <c r="Q9" i="67"/>
  <c r="R9" i="67"/>
  <c r="S9" i="67"/>
  <c r="T9" i="67"/>
  <c r="U9" i="67"/>
  <c r="V9" i="67"/>
  <c r="W9" i="67"/>
  <c r="X9" i="67"/>
  <c r="C10" i="67"/>
  <c r="D10" i="67"/>
  <c r="E10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C11" i="67"/>
  <c r="D11" i="67"/>
  <c r="E11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C12" i="67"/>
  <c r="D12" i="67"/>
  <c r="E12" i="67"/>
  <c r="F12" i="67"/>
  <c r="G12" i="67"/>
  <c r="H12" i="67"/>
  <c r="I12" i="67"/>
  <c r="J12" i="67"/>
  <c r="K12" i="67"/>
  <c r="L12" i="67"/>
  <c r="M12" i="67"/>
  <c r="N12" i="67"/>
  <c r="O12" i="67"/>
  <c r="P12" i="67"/>
  <c r="Q12" i="67"/>
  <c r="R12" i="67"/>
  <c r="S12" i="67"/>
  <c r="T12" i="67"/>
  <c r="U12" i="67"/>
  <c r="V12" i="67"/>
  <c r="W12" i="67"/>
  <c r="X12" i="67"/>
  <c r="C13" i="67"/>
  <c r="D13" i="67"/>
  <c r="E13" i="67"/>
  <c r="F13" i="67"/>
  <c r="G13" i="67"/>
  <c r="H13" i="67"/>
  <c r="I13" i="67"/>
  <c r="J13" i="67"/>
  <c r="K13" i="67"/>
  <c r="L13" i="67"/>
  <c r="M13" i="67"/>
  <c r="N13" i="67"/>
  <c r="O13" i="67"/>
  <c r="P13" i="67"/>
  <c r="Q13" i="67"/>
  <c r="R13" i="67"/>
  <c r="S13" i="67"/>
  <c r="T13" i="67"/>
  <c r="U13" i="67"/>
  <c r="V13" i="67"/>
  <c r="W13" i="67"/>
  <c r="X13" i="67"/>
  <c r="C14" i="67"/>
  <c r="D14" i="67"/>
  <c r="E14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C15" i="67"/>
  <c r="D15" i="67"/>
  <c r="E15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B3" i="67"/>
  <c r="B4" i="67"/>
  <c r="B5" i="67"/>
  <c r="B6" i="67"/>
  <c r="B7" i="67"/>
  <c r="B8" i="67"/>
  <c r="B9" i="67"/>
  <c r="B10" i="67"/>
  <c r="B11" i="67"/>
  <c r="B12" i="67"/>
  <c r="B13" i="67"/>
  <c r="B14" i="67"/>
  <c r="B15" i="67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3" i="48"/>
  <c r="B4" i="48"/>
  <c r="B5" i="48"/>
  <c r="B6" i="48"/>
  <c r="B7" i="48"/>
  <c r="B8" i="48"/>
  <c r="B9" i="48"/>
  <c r="B10" i="48"/>
  <c r="B11" i="48"/>
  <c r="B12" i="48"/>
  <c r="B13" i="48"/>
  <c r="B14" i="48"/>
  <c r="B15" i="48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C2" i="65"/>
  <c r="D2" i="65"/>
  <c r="E2" i="65"/>
  <c r="F2" i="65"/>
  <c r="G2" i="65"/>
  <c r="H2" i="65"/>
  <c r="I2" i="65"/>
  <c r="J2" i="65"/>
  <c r="K2" i="65"/>
  <c r="L2" i="65"/>
  <c r="M2" i="65"/>
  <c r="N2" i="65"/>
  <c r="O2" i="65"/>
  <c r="P2" i="65"/>
  <c r="Q2" i="65"/>
  <c r="R2" i="65"/>
  <c r="S2" i="65"/>
  <c r="T2" i="65"/>
  <c r="U2" i="65"/>
  <c r="V2" i="65"/>
  <c r="W2" i="65"/>
  <c r="X2" i="65"/>
  <c r="Y2" i="65"/>
  <c r="C3" i="65"/>
  <c r="D3" i="65"/>
  <c r="E3" i="65"/>
  <c r="F3" i="65"/>
  <c r="G3" i="65"/>
  <c r="H3" i="65"/>
  <c r="I3" i="65"/>
  <c r="J3" i="65"/>
  <c r="K3" i="65"/>
  <c r="L3" i="65"/>
  <c r="M3" i="65"/>
  <c r="N3" i="65"/>
  <c r="O3" i="65"/>
  <c r="P3" i="65"/>
  <c r="Q3" i="65"/>
  <c r="R3" i="65"/>
  <c r="S3" i="65"/>
  <c r="T3" i="65"/>
  <c r="U3" i="65"/>
  <c r="V3" i="65"/>
  <c r="W3" i="65"/>
  <c r="X3" i="65"/>
  <c r="Y3" i="65"/>
  <c r="C4" i="65"/>
  <c r="D4" i="65"/>
  <c r="E4" i="65"/>
  <c r="F4" i="65"/>
  <c r="G4" i="65"/>
  <c r="H4" i="65"/>
  <c r="I4" i="65"/>
  <c r="J4" i="65"/>
  <c r="K4" i="65"/>
  <c r="L4" i="65"/>
  <c r="M4" i="65"/>
  <c r="N4" i="65"/>
  <c r="O4" i="65"/>
  <c r="P4" i="65"/>
  <c r="Q4" i="65"/>
  <c r="R4" i="65"/>
  <c r="S4" i="65"/>
  <c r="T4" i="65"/>
  <c r="U4" i="65"/>
  <c r="V4" i="65"/>
  <c r="W4" i="65"/>
  <c r="X4" i="65"/>
  <c r="Y4" i="65"/>
  <c r="C5" i="65"/>
  <c r="D5" i="65"/>
  <c r="E5" i="65"/>
  <c r="F5" i="65"/>
  <c r="G5" i="65"/>
  <c r="H5" i="65"/>
  <c r="I5" i="65"/>
  <c r="J5" i="65"/>
  <c r="K5" i="65"/>
  <c r="L5" i="65"/>
  <c r="M5" i="65"/>
  <c r="N5" i="65"/>
  <c r="O5" i="65"/>
  <c r="P5" i="65"/>
  <c r="Q5" i="65"/>
  <c r="R5" i="65"/>
  <c r="S5" i="65"/>
  <c r="T5" i="65"/>
  <c r="U5" i="65"/>
  <c r="V5" i="65"/>
  <c r="W5" i="65"/>
  <c r="X5" i="65"/>
  <c r="Y5" i="65"/>
  <c r="C6" i="65"/>
  <c r="D6" i="65"/>
  <c r="E6" i="65"/>
  <c r="F6" i="65"/>
  <c r="G6" i="65"/>
  <c r="H6" i="65"/>
  <c r="I6" i="65"/>
  <c r="J6" i="65"/>
  <c r="K6" i="65"/>
  <c r="L6" i="65"/>
  <c r="M6" i="65"/>
  <c r="N6" i="65"/>
  <c r="O6" i="65"/>
  <c r="P6" i="65"/>
  <c r="Q6" i="65"/>
  <c r="R6" i="65"/>
  <c r="S6" i="65"/>
  <c r="T6" i="65"/>
  <c r="U6" i="65"/>
  <c r="V6" i="65"/>
  <c r="W6" i="65"/>
  <c r="X6" i="65"/>
  <c r="Y6" i="65"/>
  <c r="C7" i="65"/>
  <c r="D7" i="65"/>
  <c r="E7" i="65"/>
  <c r="F7" i="65"/>
  <c r="G7" i="65"/>
  <c r="H7" i="65"/>
  <c r="I7" i="65"/>
  <c r="J7" i="65"/>
  <c r="K7" i="65"/>
  <c r="L7" i="65"/>
  <c r="M7" i="65"/>
  <c r="N7" i="65"/>
  <c r="O7" i="65"/>
  <c r="P7" i="65"/>
  <c r="Q7" i="65"/>
  <c r="R7" i="65"/>
  <c r="S7" i="65"/>
  <c r="T7" i="65"/>
  <c r="U7" i="65"/>
  <c r="V7" i="65"/>
  <c r="W7" i="65"/>
  <c r="X7" i="65"/>
  <c r="Y7" i="65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R8" i="65"/>
  <c r="S8" i="65"/>
  <c r="T8" i="65"/>
  <c r="U8" i="65"/>
  <c r="V8" i="65"/>
  <c r="W8" i="65"/>
  <c r="X8" i="65"/>
  <c r="Y8" i="65"/>
  <c r="C9" i="65"/>
  <c r="D9" i="65"/>
  <c r="E9" i="65"/>
  <c r="F9" i="65"/>
  <c r="G9" i="65"/>
  <c r="H9" i="65"/>
  <c r="I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C10" i="65"/>
  <c r="D10" i="65"/>
  <c r="E10" i="65"/>
  <c r="F10" i="65"/>
  <c r="G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C11" i="65"/>
  <c r="D11" i="65"/>
  <c r="E11" i="65"/>
  <c r="F11" i="65"/>
  <c r="G11" i="65"/>
  <c r="H11" i="65"/>
  <c r="I11" i="65"/>
  <c r="J11" i="65"/>
  <c r="K11" i="65"/>
  <c r="L11" i="65"/>
  <c r="M11" i="65"/>
  <c r="N11" i="65"/>
  <c r="O11" i="65"/>
  <c r="P11" i="65"/>
  <c r="Q11" i="65"/>
  <c r="R11" i="65"/>
  <c r="S11" i="65"/>
  <c r="T11" i="65"/>
  <c r="U11" i="65"/>
  <c r="V11" i="65"/>
  <c r="W11" i="65"/>
  <c r="X11" i="65"/>
  <c r="Y11" i="65"/>
  <c r="C12" i="65"/>
  <c r="D12" i="65"/>
  <c r="E12" i="65"/>
  <c r="F12" i="65"/>
  <c r="G12" i="65"/>
  <c r="H12" i="65"/>
  <c r="I12" i="65"/>
  <c r="J12" i="65"/>
  <c r="K12" i="65"/>
  <c r="L12" i="65"/>
  <c r="M12" i="65"/>
  <c r="N12" i="65"/>
  <c r="O12" i="65"/>
  <c r="P12" i="65"/>
  <c r="Q12" i="65"/>
  <c r="R12" i="65"/>
  <c r="S12" i="65"/>
  <c r="T12" i="65"/>
  <c r="U12" i="65"/>
  <c r="V12" i="65"/>
  <c r="W12" i="65"/>
  <c r="X12" i="65"/>
  <c r="Y12" i="65"/>
  <c r="C13" i="65"/>
  <c r="D13" i="65"/>
  <c r="E13" i="65"/>
  <c r="F13" i="65"/>
  <c r="G13" i="65"/>
  <c r="H13" i="65"/>
  <c r="I13" i="65"/>
  <c r="J13" i="65"/>
  <c r="K13" i="65"/>
  <c r="L13" i="65"/>
  <c r="M13" i="65"/>
  <c r="N13" i="65"/>
  <c r="O13" i="65"/>
  <c r="P13" i="65"/>
  <c r="Q13" i="65"/>
  <c r="R13" i="65"/>
  <c r="S13" i="65"/>
  <c r="T13" i="65"/>
  <c r="U13" i="65"/>
  <c r="V13" i="65"/>
  <c r="W13" i="65"/>
  <c r="X13" i="65"/>
  <c r="Y13" i="65"/>
  <c r="C14" i="65"/>
  <c r="D14" i="65"/>
  <c r="E14" i="65"/>
  <c r="F14" i="65"/>
  <c r="G14" i="65"/>
  <c r="H14" i="65"/>
  <c r="I14" i="65"/>
  <c r="J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X14" i="65"/>
  <c r="Y14" i="65"/>
  <c r="C15" i="65"/>
  <c r="D15" i="65"/>
  <c r="E15" i="65"/>
  <c r="F15" i="65"/>
  <c r="G15" i="65"/>
  <c r="H15" i="65"/>
  <c r="I15" i="65"/>
  <c r="J15" i="65"/>
  <c r="K15" i="65"/>
  <c r="L15" i="65"/>
  <c r="M15" i="65"/>
  <c r="N15" i="65"/>
  <c r="O15" i="65"/>
  <c r="P15" i="65"/>
  <c r="Q15" i="65"/>
  <c r="R15" i="65"/>
  <c r="S15" i="65"/>
  <c r="T15" i="65"/>
  <c r="U15" i="65"/>
  <c r="V15" i="65"/>
  <c r="W15" i="65"/>
  <c r="X15" i="65"/>
  <c r="Y15" i="65"/>
  <c r="B3" i="65"/>
  <c r="B4" i="65"/>
  <c r="B5" i="65"/>
  <c r="B6" i="65"/>
  <c r="B7" i="65"/>
  <c r="B8" i="65"/>
  <c r="B9" i="65"/>
  <c r="B10" i="65"/>
  <c r="B11" i="65"/>
  <c r="B12" i="65"/>
  <c r="B13" i="65"/>
  <c r="B14" i="65"/>
  <c r="B15" i="65"/>
  <c r="C2" i="64"/>
  <c r="D2" i="64"/>
  <c r="E2" i="64"/>
  <c r="F2" i="64"/>
  <c r="G2" i="64"/>
  <c r="H2" i="64"/>
  <c r="I2" i="64"/>
  <c r="J2" i="64"/>
  <c r="K2" i="64"/>
  <c r="L2" i="64"/>
  <c r="M2" i="64"/>
  <c r="N2" i="64"/>
  <c r="O2" i="64"/>
  <c r="P2" i="64"/>
  <c r="Q2" i="64"/>
  <c r="R2" i="64"/>
  <c r="S2" i="64"/>
  <c r="T2" i="64"/>
  <c r="U2" i="64"/>
  <c r="V2" i="64"/>
  <c r="W2" i="64"/>
  <c r="X2" i="64"/>
  <c r="Y2" i="64"/>
  <c r="C3" i="64"/>
  <c r="D3" i="64"/>
  <c r="E3" i="64"/>
  <c r="F3" i="64"/>
  <c r="G3" i="64"/>
  <c r="H3" i="64"/>
  <c r="I3" i="64"/>
  <c r="J3" i="64"/>
  <c r="K3" i="64"/>
  <c r="L3" i="64"/>
  <c r="M3" i="64"/>
  <c r="N3" i="64"/>
  <c r="O3" i="64"/>
  <c r="P3" i="64"/>
  <c r="Q3" i="64"/>
  <c r="R3" i="64"/>
  <c r="S3" i="64"/>
  <c r="T3" i="64"/>
  <c r="U3" i="64"/>
  <c r="V3" i="64"/>
  <c r="W3" i="64"/>
  <c r="X3" i="64"/>
  <c r="Y3" i="64"/>
  <c r="C4" i="64"/>
  <c r="D4" i="64"/>
  <c r="E4" i="64"/>
  <c r="F4" i="64"/>
  <c r="G4" i="64"/>
  <c r="H4" i="64"/>
  <c r="I4" i="64"/>
  <c r="J4" i="64"/>
  <c r="K4" i="64"/>
  <c r="L4" i="64"/>
  <c r="M4" i="64"/>
  <c r="N4" i="64"/>
  <c r="O4" i="64"/>
  <c r="P4" i="64"/>
  <c r="Q4" i="64"/>
  <c r="R4" i="64"/>
  <c r="S4" i="64"/>
  <c r="T4" i="64"/>
  <c r="U4" i="64"/>
  <c r="V4" i="64"/>
  <c r="W4" i="64"/>
  <c r="X4" i="64"/>
  <c r="Y4" i="64"/>
  <c r="C5" i="64"/>
  <c r="D5" i="64"/>
  <c r="E5" i="64"/>
  <c r="F5" i="64"/>
  <c r="G5" i="64"/>
  <c r="H5" i="64"/>
  <c r="I5" i="64"/>
  <c r="J5" i="64"/>
  <c r="K5" i="64"/>
  <c r="L5" i="64"/>
  <c r="M5" i="64"/>
  <c r="N5" i="64"/>
  <c r="O5" i="64"/>
  <c r="P5" i="64"/>
  <c r="Q5" i="64"/>
  <c r="R5" i="64"/>
  <c r="S5" i="64"/>
  <c r="T5" i="64"/>
  <c r="U5" i="64"/>
  <c r="V5" i="64"/>
  <c r="W5" i="64"/>
  <c r="X5" i="64"/>
  <c r="Y5" i="64"/>
  <c r="C6" i="64"/>
  <c r="D6" i="64"/>
  <c r="E6" i="64"/>
  <c r="F6" i="64"/>
  <c r="G6" i="64"/>
  <c r="H6" i="64"/>
  <c r="I6" i="64"/>
  <c r="J6" i="64"/>
  <c r="K6" i="64"/>
  <c r="L6" i="64"/>
  <c r="M6" i="64"/>
  <c r="N6" i="64"/>
  <c r="O6" i="64"/>
  <c r="P6" i="64"/>
  <c r="Q6" i="64"/>
  <c r="R6" i="64"/>
  <c r="S6" i="64"/>
  <c r="T6" i="64"/>
  <c r="U6" i="64"/>
  <c r="V6" i="64"/>
  <c r="W6" i="64"/>
  <c r="X6" i="64"/>
  <c r="Y6" i="64"/>
  <c r="C7" i="64"/>
  <c r="D7" i="64"/>
  <c r="E7" i="64"/>
  <c r="F7" i="64"/>
  <c r="G7" i="64"/>
  <c r="H7" i="64"/>
  <c r="I7" i="64"/>
  <c r="J7" i="64"/>
  <c r="K7" i="64"/>
  <c r="L7" i="64"/>
  <c r="M7" i="64"/>
  <c r="N7" i="64"/>
  <c r="O7" i="64"/>
  <c r="P7" i="64"/>
  <c r="Q7" i="64"/>
  <c r="R7" i="64"/>
  <c r="S7" i="64"/>
  <c r="T7" i="64"/>
  <c r="U7" i="64"/>
  <c r="V7" i="64"/>
  <c r="W7" i="64"/>
  <c r="X7" i="64"/>
  <c r="Y7" i="64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V8" i="64"/>
  <c r="W8" i="64"/>
  <c r="X8" i="64"/>
  <c r="Y8" i="64"/>
  <c r="C9" i="64"/>
  <c r="D9" i="64"/>
  <c r="E9" i="64"/>
  <c r="F9" i="64"/>
  <c r="G9" i="64"/>
  <c r="H9" i="64"/>
  <c r="I9" i="64"/>
  <c r="J9" i="64"/>
  <c r="K9" i="64"/>
  <c r="L9" i="64"/>
  <c r="M9" i="64"/>
  <c r="N9" i="64"/>
  <c r="O9" i="64"/>
  <c r="P9" i="64"/>
  <c r="Q9" i="64"/>
  <c r="R9" i="64"/>
  <c r="S9" i="64"/>
  <c r="T9" i="64"/>
  <c r="U9" i="64"/>
  <c r="V9" i="64"/>
  <c r="W9" i="64"/>
  <c r="X9" i="64"/>
  <c r="Y9" i="64"/>
  <c r="C10" i="64"/>
  <c r="D10" i="64"/>
  <c r="E10" i="64"/>
  <c r="F10" i="64"/>
  <c r="G10" i="64"/>
  <c r="H10" i="64"/>
  <c r="I10" i="64"/>
  <c r="J10" i="64"/>
  <c r="K10" i="64"/>
  <c r="L10" i="64"/>
  <c r="M10" i="64"/>
  <c r="N10" i="64"/>
  <c r="O10" i="64"/>
  <c r="P10" i="64"/>
  <c r="Q10" i="64"/>
  <c r="R10" i="64"/>
  <c r="S10" i="64"/>
  <c r="T10" i="64"/>
  <c r="U10" i="64"/>
  <c r="V10" i="64"/>
  <c r="W10" i="64"/>
  <c r="X10" i="64"/>
  <c r="Y10" i="64"/>
  <c r="C11" i="64"/>
  <c r="D11" i="64"/>
  <c r="E11" i="64"/>
  <c r="F11" i="64"/>
  <c r="G11" i="64"/>
  <c r="H11" i="64"/>
  <c r="I11" i="64"/>
  <c r="J11" i="64"/>
  <c r="K11" i="64"/>
  <c r="L11" i="64"/>
  <c r="M11" i="64"/>
  <c r="N11" i="64"/>
  <c r="O11" i="64"/>
  <c r="P11" i="64"/>
  <c r="Q11" i="64"/>
  <c r="R11" i="64"/>
  <c r="S11" i="64"/>
  <c r="T11" i="64"/>
  <c r="U11" i="64"/>
  <c r="V11" i="64"/>
  <c r="W11" i="64"/>
  <c r="X11" i="64"/>
  <c r="Y11" i="64"/>
  <c r="C12" i="64"/>
  <c r="D12" i="64"/>
  <c r="E12" i="64"/>
  <c r="F12" i="64"/>
  <c r="G12" i="64"/>
  <c r="H12" i="64"/>
  <c r="I12" i="64"/>
  <c r="J12" i="64"/>
  <c r="K12" i="64"/>
  <c r="L12" i="64"/>
  <c r="M12" i="64"/>
  <c r="N12" i="64"/>
  <c r="O12" i="64"/>
  <c r="P12" i="64"/>
  <c r="Q12" i="64"/>
  <c r="R12" i="64"/>
  <c r="S12" i="64"/>
  <c r="T12" i="64"/>
  <c r="U12" i="64"/>
  <c r="V12" i="64"/>
  <c r="W12" i="64"/>
  <c r="X12" i="64"/>
  <c r="Y12" i="64"/>
  <c r="C13" i="64"/>
  <c r="D13" i="64"/>
  <c r="E13" i="64"/>
  <c r="F13" i="64"/>
  <c r="G13" i="64"/>
  <c r="H13" i="64"/>
  <c r="I13" i="64"/>
  <c r="J13" i="64"/>
  <c r="K13" i="64"/>
  <c r="L13" i="64"/>
  <c r="M13" i="64"/>
  <c r="N13" i="64"/>
  <c r="O13" i="64"/>
  <c r="P13" i="64"/>
  <c r="Q13" i="64"/>
  <c r="R13" i="64"/>
  <c r="S13" i="64"/>
  <c r="T13" i="64"/>
  <c r="U13" i="64"/>
  <c r="V13" i="64"/>
  <c r="W13" i="64"/>
  <c r="X13" i="64"/>
  <c r="Y13" i="64"/>
  <c r="C14" i="64"/>
  <c r="D14" i="64"/>
  <c r="E14" i="64"/>
  <c r="F14" i="64"/>
  <c r="G14" i="64"/>
  <c r="H14" i="64"/>
  <c r="I14" i="64"/>
  <c r="J14" i="64"/>
  <c r="K14" i="64"/>
  <c r="L14" i="64"/>
  <c r="M14" i="64"/>
  <c r="N14" i="64"/>
  <c r="O14" i="64"/>
  <c r="P14" i="64"/>
  <c r="Q14" i="64"/>
  <c r="R14" i="64"/>
  <c r="S14" i="64"/>
  <c r="T14" i="64"/>
  <c r="U14" i="64"/>
  <c r="V14" i="64"/>
  <c r="W14" i="64"/>
  <c r="X14" i="64"/>
  <c r="Y14" i="64"/>
  <c r="C15" i="64"/>
  <c r="D15" i="64"/>
  <c r="E15" i="64"/>
  <c r="F15" i="64"/>
  <c r="G15" i="64"/>
  <c r="H15" i="64"/>
  <c r="I15" i="64"/>
  <c r="J15" i="64"/>
  <c r="K15" i="64"/>
  <c r="L15" i="64"/>
  <c r="M15" i="64"/>
  <c r="N15" i="64"/>
  <c r="O15" i="64"/>
  <c r="P15" i="64"/>
  <c r="Q15" i="64"/>
  <c r="R15" i="64"/>
  <c r="S15" i="64"/>
  <c r="T15" i="64"/>
  <c r="U15" i="64"/>
  <c r="V15" i="64"/>
  <c r="W15" i="64"/>
  <c r="X15" i="64"/>
  <c r="Y15" i="64"/>
  <c r="B3" i="64"/>
  <c r="B4" i="64"/>
  <c r="B5" i="64"/>
  <c r="B6" i="64"/>
  <c r="B7" i="64"/>
  <c r="B8" i="64"/>
  <c r="B9" i="64"/>
  <c r="B10" i="64"/>
  <c r="B11" i="64"/>
  <c r="B12" i="64"/>
  <c r="B13" i="64"/>
  <c r="B14" i="64"/>
  <c r="B15" i="64"/>
  <c r="C2" i="63"/>
  <c r="D2" i="63"/>
  <c r="E2" i="63"/>
  <c r="F2" i="63"/>
  <c r="G2" i="63"/>
  <c r="H2" i="63"/>
  <c r="I2" i="63"/>
  <c r="J2" i="63"/>
  <c r="K2" i="63"/>
  <c r="L2" i="63"/>
  <c r="M2" i="63"/>
  <c r="N2" i="63"/>
  <c r="O2" i="63"/>
  <c r="P2" i="63"/>
  <c r="Q2" i="63"/>
  <c r="R2" i="63"/>
  <c r="S2" i="63"/>
  <c r="T2" i="63"/>
  <c r="U2" i="63"/>
  <c r="V2" i="63"/>
  <c r="W2" i="63"/>
  <c r="X2" i="63"/>
  <c r="Y2" i="63"/>
  <c r="C3" i="63"/>
  <c r="D3" i="63"/>
  <c r="E3" i="63"/>
  <c r="F3" i="63"/>
  <c r="G3" i="63"/>
  <c r="H3" i="63"/>
  <c r="I3" i="63"/>
  <c r="J3" i="63"/>
  <c r="K3" i="63"/>
  <c r="L3" i="63"/>
  <c r="M3" i="63"/>
  <c r="N3" i="63"/>
  <c r="O3" i="63"/>
  <c r="P3" i="63"/>
  <c r="Q3" i="63"/>
  <c r="R3" i="63"/>
  <c r="S3" i="63"/>
  <c r="T3" i="63"/>
  <c r="U3" i="63"/>
  <c r="V3" i="63"/>
  <c r="W3" i="63"/>
  <c r="X3" i="63"/>
  <c r="Y3" i="63"/>
  <c r="C4" i="63"/>
  <c r="D4" i="63"/>
  <c r="E4" i="63"/>
  <c r="F4" i="63"/>
  <c r="G4" i="63"/>
  <c r="H4" i="63"/>
  <c r="I4" i="63"/>
  <c r="J4" i="63"/>
  <c r="K4" i="63"/>
  <c r="L4" i="63"/>
  <c r="M4" i="63"/>
  <c r="N4" i="63"/>
  <c r="O4" i="63"/>
  <c r="P4" i="63"/>
  <c r="Q4" i="63"/>
  <c r="R4" i="63"/>
  <c r="S4" i="63"/>
  <c r="T4" i="63"/>
  <c r="U4" i="63"/>
  <c r="V4" i="63"/>
  <c r="W4" i="63"/>
  <c r="X4" i="63"/>
  <c r="Y4" i="63"/>
  <c r="C5" i="63"/>
  <c r="D5" i="63"/>
  <c r="E5" i="63"/>
  <c r="F5" i="63"/>
  <c r="G5" i="63"/>
  <c r="H5" i="63"/>
  <c r="I5" i="63"/>
  <c r="J5" i="63"/>
  <c r="K5" i="63"/>
  <c r="L5" i="63"/>
  <c r="M5" i="63"/>
  <c r="N5" i="63"/>
  <c r="O5" i="63"/>
  <c r="P5" i="63"/>
  <c r="Q5" i="63"/>
  <c r="R5" i="63"/>
  <c r="S5" i="63"/>
  <c r="T5" i="63"/>
  <c r="U5" i="63"/>
  <c r="V5" i="63"/>
  <c r="W5" i="63"/>
  <c r="X5" i="63"/>
  <c r="Y5" i="63"/>
  <c r="C6" i="63"/>
  <c r="D6" i="63"/>
  <c r="E6" i="63"/>
  <c r="F6" i="63"/>
  <c r="G6" i="63"/>
  <c r="H6" i="63"/>
  <c r="I6" i="63"/>
  <c r="J6" i="63"/>
  <c r="K6" i="63"/>
  <c r="L6" i="63"/>
  <c r="M6" i="63"/>
  <c r="N6" i="63"/>
  <c r="O6" i="63"/>
  <c r="P6" i="63"/>
  <c r="Q6" i="63"/>
  <c r="R6" i="63"/>
  <c r="S6" i="63"/>
  <c r="T6" i="63"/>
  <c r="U6" i="63"/>
  <c r="V6" i="63"/>
  <c r="W6" i="63"/>
  <c r="X6" i="63"/>
  <c r="Y6" i="63"/>
  <c r="C7" i="63"/>
  <c r="D7" i="63"/>
  <c r="E7" i="63"/>
  <c r="F7" i="63"/>
  <c r="G7" i="63"/>
  <c r="H7" i="63"/>
  <c r="I7" i="63"/>
  <c r="J7" i="63"/>
  <c r="K7" i="63"/>
  <c r="L7" i="63"/>
  <c r="M7" i="63"/>
  <c r="N7" i="63"/>
  <c r="O7" i="63"/>
  <c r="P7" i="63"/>
  <c r="Q7" i="63"/>
  <c r="R7" i="63"/>
  <c r="S7" i="63"/>
  <c r="T7" i="63"/>
  <c r="U7" i="63"/>
  <c r="V7" i="63"/>
  <c r="W7" i="63"/>
  <c r="X7" i="63"/>
  <c r="Y7" i="63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V8" i="63"/>
  <c r="W8" i="63"/>
  <c r="X8" i="63"/>
  <c r="Y8" i="63"/>
  <c r="C9" i="63"/>
  <c r="D9" i="63"/>
  <c r="E9" i="63"/>
  <c r="F9" i="63"/>
  <c r="G9" i="63"/>
  <c r="H9" i="63"/>
  <c r="I9" i="63"/>
  <c r="J9" i="63"/>
  <c r="K9" i="63"/>
  <c r="L9" i="63"/>
  <c r="M9" i="63"/>
  <c r="N9" i="63"/>
  <c r="O9" i="63"/>
  <c r="P9" i="63"/>
  <c r="Q9" i="63"/>
  <c r="R9" i="63"/>
  <c r="S9" i="63"/>
  <c r="T9" i="63"/>
  <c r="U9" i="63"/>
  <c r="V9" i="63"/>
  <c r="W9" i="63"/>
  <c r="X9" i="63"/>
  <c r="Y9" i="63"/>
  <c r="C10" i="63"/>
  <c r="D10" i="63"/>
  <c r="E10" i="63"/>
  <c r="F10" i="63"/>
  <c r="G10" i="63"/>
  <c r="H10" i="63"/>
  <c r="I10" i="63"/>
  <c r="J10" i="63"/>
  <c r="K10" i="63"/>
  <c r="L10" i="63"/>
  <c r="M10" i="63"/>
  <c r="N10" i="63"/>
  <c r="O10" i="63"/>
  <c r="P10" i="63"/>
  <c r="Q10" i="63"/>
  <c r="R10" i="63"/>
  <c r="S10" i="63"/>
  <c r="T10" i="63"/>
  <c r="U10" i="63"/>
  <c r="V10" i="63"/>
  <c r="W10" i="63"/>
  <c r="X10" i="63"/>
  <c r="Y10" i="63"/>
  <c r="C11" i="63"/>
  <c r="D11" i="63"/>
  <c r="E11" i="63"/>
  <c r="F11" i="63"/>
  <c r="G11" i="63"/>
  <c r="H11" i="63"/>
  <c r="I11" i="63"/>
  <c r="J11" i="63"/>
  <c r="K11" i="63"/>
  <c r="L11" i="63"/>
  <c r="M11" i="63"/>
  <c r="N11" i="63"/>
  <c r="O11" i="63"/>
  <c r="P11" i="63"/>
  <c r="Q11" i="63"/>
  <c r="R11" i="63"/>
  <c r="S11" i="63"/>
  <c r="T11" i="63"/>
  <c r="U11" i="63"/>
  <c r="V11" i="63"/>
  <c r="W11" i="63"/>
  <c r="X11" i="63"/>
  <c r="Y11" i="63"/>
  <c r="C12" i="63"/>
  <c r="D12" i="63"/>
  <c r="E12" i="63"/>
  <c r="F12" i="63"/>
  <c r="G12" i="63"/>
  <c r="H12" i="63"/>
  <c r="I12" i="63"/>
  <c r="J12" i="63"/>
  <c r="K12" i="63"/>
  <c r="L12" i="63"/>
  <c r="M12" i="63"/>
  <c r="N12" i="63"/>
  <c r="O12" i="63"/>
  <c r="P12" i="63"/>
  <c r="Q12" i="63"/>
  <c r="R12" i="63"/>
  <c r="S12" i="63"/>
  <c r="T12" i="63"/>
  <c r="U12" i="63"/>
  <c r="V12" i="63"/>
  <c r="W12" i="63"/>
  <c r="X12" i="63"/>
  <c r="Y12" i="63"/>
  <c r="C13" i="63"/>
  <c r="D13" i="63"/>
  <c r="E13" i="63"/>
  <c r="F13" i="63"/>
  <c r="G13" i="63"/>
  <c r="H13" i="63"/>
  <c r="I13" i="63"/>
  <c r="J13" i="63"/>
  <c r="K13" i="63"/>
  <c r="L13" i="63"/>
  <c r="M13" i="63"/>
  <c r="N13" i="63"/>
  <c r="O13" i="63"/>
  <c r="P13" i="63"/>
  <c r="Q13" i="63"/>
  <c r="R13" i="63"/>
  <c r="S13" i="63"/>
  <c r="T13" i="63"/>
  <c r="U13" i="63"/>
  <c r="V13" i="63"/>
  <c r="W13" i="63"/>
  <c r="X13" i="63"/>
  <c r="Y13" i="63"/>
  <c r="C14" i="63"/>
  <c r="D14" i="63"/>
  <c r="E14" i="63"/>
  <c r="F14" i="63"/>
  <c r="G14" i="63"/>
  <c r="H14" i="63"/>
  <c r="I14" i="63"/>
  <c r="J14" i="63"/>
  <c r="K14" i="63"/>
  <c r="L14" i="63"/>
  <c r="M14" i="63"/>
  <c r="N14" i="63"/>
  <c r="O14" i="63"/>
  <c r="P14" i="63"/>
  <c r="Q14" i="63"/>
  <c r="R14" i="63"/>
  <c r="S14" i="63"/>
  <c r="T14" i="63"/>
  <c r="U14" i="63"/>
  <c r="V14" i="63"/>
  <c r="W14" i="63"/>
  <c r="X14" i="63"/>
  <c r="Y14" i="63"/>
  <c r="C15" i="63"/>
  <c r="D15" i="63"/>
  <c r="E15" i="63"/>
  <c r="F15" i="63"/>
  <c r="G15" i="63"/>
  <c r="H15" i="63"/>
  <c r="I15" i="63"/>
  <c r="J15" i="63"/>
  <c r="K15" i="63"/>
  <c r="L15" i="63"/>
  <c r="M15" i="63"/>
  <c r="N15" i="63"/>
  <c r="O15" i="63"/>
  <c r="P15" i="63"/>
  <c r="Q15" i="63"/>
  <c r="R15" i="63"/>
  <c r="S15" i="63"/>
  <c r="T15" i="63"/>
  <c r="U15" i="63"/>
  <c r="V15" i="63"/>
  <c r="W15" i="63"/>
  <c r="X15" i="63"/>
  <c r="Y15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C2" i="62"/>
  <c r="D2" i="62"/>
  <c r="E2" i="62"/>
  <c r="F2" i="62"/>
  <c r="G2" i="62"/>
  <c r="H2" i="62"/>
  <c r="I2" i="62"/>
  <c r="J2" i="62"/>
  <c r="K2" i="62"/>
  <c r="L2" i="62"/>
  <c r="M2" i="62"/>
  <c r="N2" i="62"/>
  <c r="O2" i="62"/>
  <c r="P2" i="62"/>
  <c r="Q2" i="62"/>
  <c r="R2" i="62"/>
  <c r="S2" i="62"/>
  <c r="T2" i="62"/>
  <c r="U2" i="62"/>
  <c r="V2" i="62"/>
  <c r="W2" i="62"/>
  <c r="X2" i="62"/>
  <c r="Y2" i="62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C11" i="62"/>
  <c r="D11" i="62"/>
  <c r="E11" i="62"/>
  <c r="F11" i="62"/>
  <c r="G11" i="62"/>
  <c r="H11" i="62"/>
  <c r="I11" i="62"/>
  <c r="J11" i="62"/>
  <c r="K11" i="62"/>
  <c r="L11" i="62"/>
  <c r="M11" i="62"/>
  <c r="N11" i="62"/>
  <c r="O11" i="62"/>
  <c r="P11" i="62"/>
  <c r="Q11" i="62"/>
  <c r="R11" i="62"/>
  <c r="S11" i="62"/>
  <c r="T11" i="62"/>
  <c r="U11" i="62"/>
  <c r="V11" i="62"/>
  <c r="W11" i="62"/>
  <c r="X11" i="62"/>
  <c r="Y11" i="62"/>
  <c r="C12" i="62"/>
  <c r="D12" i="62"/>
  <c r="E12" i="62"/>
  <c r="F12" i="62"/>
  <c r="G12" i="62"/>
  <c r="H12" i="62"/>
  <c r="I12" i="62"/>
  <c r="J12" i="62"/>
  <c r="K12" i="62"/>
  <c r="L12" i="62"/>
  <c r="M12" i="62"/>
  <c r="N12" i="62"/>
  <c r="O12" i="62"/>
  <c r="P12" i="62"/>
  <c r="Q12" i="62"/>
  <c r="R12" i="62"/>
  <c r="S12" i="62"/>
  <c r="T12" i="62"/>
  <c r="U12" i="62"/>
  <c r="V12" i="62"/>
  <c r="W12" i="62"/>
  <c r="X12" i="62"/>
  <c r="Y12" i="62"/>
  <c r="C13" i="62"/>
  <c r="D13" i="62"/>
  <c r="E13" i="62"/>
  <c r="F13" i="62"/>
  <c r="G13" i="62"/>
  <c r="H13" i="62"/>
  <c r="I13" i="62"/>
  <c r="J13" i="62"/>
  <c r="K13" i="62"/>
  <c r="L13" i="62"/>
  <c r="M13" i="62"/>
  <c r="N13" i="62"/>
  <c r="O13" i="62"/>
  <c r="P13" i="62"/>
  <c r="Q13" i="62"/>
  <c r="R13" i="62"/>
  <c r="S13" i="62"/>
  <c r="T13" i="62"/>
  <c r="U13" i="62"/>
  <c r="V13" i="62"/>
  <c r="W13" i="62"/>
  <c r="X13" i="62"/>
  <c r="Y13" i="62"/>
  <c r="C14" i="62"/>
  <c r="D14" i="62"/>
  <c r="E14" i="62"/>
  <c r="F14" i="62"/>
  <c r="G14" i="62"/>
  <c r="H14" i="62"/>
  <c r="I14" i="62"/>
  <c r="J14" i="62"/>
  <c r="K14" i="62"/>
  <c r="L14" i="62"/>
  <c r="M14" i="62"/>
  <c r="N14" i="62"/>
  <c r="O14" i="62"/>
  <c r="P14" i="62"/>
  <c r="Q14" i="62"/>
  <c r="R14" i="62"/>
  <c r="S14" i="62"/>
  <c r="T14" i="62"/>
  <c r="U14" i="62"/>
  <c r="V14" i="62"/>
  <c r="W14" i="62"/>
  <c r="X14" i="62"/>
  <c r="Y14" i="62"/>
  <c r="C15" i="62"/>
  <c r="D15" i="62"/>
  <c r="E15" i="62"/>
  <c r="F15" i="62"/>
  <c r="G15" i="62"/>
  <c r="H15" i="62"/>
  <c r="I15" i="62"/>
  <c r="J15" i="62"/>
  <c r="K15" i="62"/>
  <c r="L15" i="62"/>
  <c r="M15" i="62"/>
  <c r="N15" i="62"/>
  <c r="O15" i="62"/>
  <c r="P15" i="62"/>
  <c r="Q15" i="62"/>
  <c r="R15" i="62"/>
  <c r="S15" i="62"/>
  <c r="T15" i="62"/>
  <c r="U15" i="62"/>
  <c r="V15" i="62"/>
  <c r="W15" i="62"/>
  <c r="X15" i="62"/>
  <c r="Y15" i="62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C2" i="59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X8" i="59"/>
  <c r="Y8" i="59"/>
  <c r="C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X9" i="59"/>
  <c r="Y9" i="59"/>
  <c r="C10" i="59"/>
  <c r="D10" i="59"/>
  <c r="E10" i="59"/>
  <c r="F10" i="59"/>
  <c r="G10" i="59"/>
  <c r="H10" i="59"/>
  <c r="I10" i="59"/>
  <c r="J10" i="59"/>
  <c r="K10" i="59"/>
  <c r="L10" i="59"/>
  <c r="M10" i="59"/>
  <c r="N10" i="59"/>
  <c r="O10" i="59"/>
  <c r="P10" i="59"/>
  <c r="Q10" i="59"/>
  <c r="R10" i="59"/>
  <c r="S10" i="59"/>
  <c r="T10" i="59"/>
  <c r="U10" i="59"/>
  <c r="V10" i="59"/>
  <c r="W10" i="59"/>
  <c r="X10" i="59"/>
  <c r="Y10" i="59"/>
  <c r="C11" i="59"/>
  <c r="D11" i="59"/>
  <c r="E11" i="59"/>
  <c r="F11" i="59"/>
  <c r="G11" i="59"/>
  <c r="H11" i="59"/>
  <c r="I11" i="59"/>
  <c r="J11" i="59"/>
  <c r="K11" i="59"/>
  <c r="L11" i="59"/>
  <c r="M11" i="59"/>
  <c r="N11" i="59"/>
  <c r="O11" i="59"/>
  <c r="P11" i="59"/>
  <c r="Q11" i="59"/>
  <c r="R11" i="59"/>
  <c r="S11" i="59"/>
  <c r="T11" i="59"/>
  <c r="U11" i="59"/>
  <c r="V11" i="59"/>
  <c r="W11" i="59"/>
  <c r="X11" i="59"/>
  <c r="Y11" i="59"/>
  <c r="C12" i="59"/>
  <c r="D12" i="59"/>
  <c r="E12" i="59"/>
  <c r="F12" i="59"/>
  <c r="G12" i="59"/>
  <c r="H12" i="59"/>
  <c r="I12" i="59"/>
  <c r="J12" i="59"/>
  <c r="K12" i="59"/>
  <c r="L12" i="59"/>
  <c r="M12" i="59"/>
  <c r="N12" i="59"/>
  <c r="O12" i="59"/>
  <c r="P12" i="59"/>
  <c r="Q12" i="59"/>
  <c r="R12" i="59"/>
  <c r="S12" i="59"/>
  <c r="T12" i="59"/>
  <c r="U12" i="59"/>
  <c r="V12" i="59"/>
  <c r="W12" i="59"/>
  <c r="X12" i="59"/>
  <c r="Y12" i="59"/>
  <c r="C13" i="59"/>
  <c r="D13" i="59"/>
  <c r="E13" i="59"/>
  <c r="F13" i="59"/>
  <c r="G13" i="59"/>
  <c r="H13" i="59"/>
  <c r="I13" i="59"/>
  <c r="J13" i="59"/>
  <c r="K13" i="59"/>
  <c r="L13" i="59"/>
  <c r="M13" i="59"/>
  <c r="N13" i="59"/>
  <c r="O13" i="59"/>
  <c r="P13" i="59"/>
  <c r="Q13" i="59"/>
  <c r="R13" i="59"/>
  <c r="S13" i="59"/>
  <c r="T13" i="59"/>
  <c r="U13" i="59"/>
  <c r="V13" i="59"/>
  <c r="W13" i="59"/>
  <c r="X13" i="59"/>
  <c r="Y13" i="59"/>
  <c r="C14" i="59"/>
  <c r="D14" i="59"/>
  <c r="E14" i="59"/>
  <c r="F14" i="59"/>
  <c r="G14" i="59"/>
  <c r="H14" i="59"/>
  <c r="I14" i="59"/>
  <c r="J14" i="59"/>
  <c r="K14" i="59"/>
  <c r="L14" i="59"/>
  <c r="M14" i="59"/>
  <c r="N14" i="59"/>
  <c r="O14" i="59"/>
  <c r="P14" i="59"/>
  <c r="Q14" i="59"/>
  <c r="R14" i="59"/>
  <c r="S14" i="59"/>
  <c r="T14" i="59"/>
  <c r="U14" i="59"/>
  <c r="V14" i="59"/>
  <c r="W14" i="59"/>
  <c r="X14" i="59"/>
  <c r="Y14" i="59"/>
  <c r="C15" i="59"/>
  <c r="D15" i="59"/>
  <c r="E15" i="59"/>
  <c r="F15" i="59"/>
  <c r="G15" i="59"/>
  <c r="H15" i="59"/>
  <c r="I15" i="59"/>
  <c r="J15" i="59"/>
  <c r="K15" i="59"/>
  <c r="L15" i="59"/>
  <c r="M15" i="59"/>
  <c r="N15" i="59"/>
  <c r="O15" i="59"/>
  <c r="P15" i="59"/>
  <c r="Q15" i="59"/>
  <c r="R15" i="59"/>
  <c r="S15" i="59"/>
  <c r="T15" i="59"/>
  <c r="U15" i="59"/>
  <c r="V15" i="59"/>
  <c r="W15" i="59"/>
  <c r="X15" i="59"/>
  <c r="Y15" i="59"/>
  <c r="B3" i="59"/>
  <c r="B4" i="59"/>
  <c r="B5" i="59"/>
  <c r="B6" i="59"/>
  <c r="B7" i="59"/>
  <c r="B8" i="59"/>
  <c r="B9" i="59"/>
  <c r="B10" i="59"/>
  <c r="B11" i="59"/>
  <c r="B12" i="59"/>
  <c r="B13" i="59"/>
  <c r="B14" i="59"/>
  <c r="B15" i="59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3" i="47"/>
  <c r="B3" i="92" s="1"/>
  <c r="B4" i="47"/>
  <c r="B4" i="92" s="1"/>
  <c r="B5" i="47"/>
  <c r="B5" i="92" s="1"/>
  <c r="B6" i="47"/>
  <c r="B6" i="92" s="1"/>
  <c r="B7" i="47"/>
  <c r="B7" i="92" s="1"/>
  <c r="B8" i="47"/>
  <c r="B8" i="92" s="1"/>
  <c r="B9" i="47"/>
  <c r="B9" i="92" s="1"/>
  <c r="B10" i="47"/>
  <c r="B10" i="92" s="1"/>
  <c r="B11" i="47"/>
  <c r="B11" i="92" s="1"/>
  <c r="B12" i="47"/>
  <c r="B12" i="92" s="1"/>
  <c r="B13" i="47"/>
  <c r="B13" i="92" s="1"/>
  <c r="B14" i="47"/>
  <c r="B14" i="92" s="1"/>
  <c r="B15" i="47"/>
  <c r="B15" i="92" s="1"/>
  <c r="B2" i="74"/>
  <c r="B2" i="73"/>
  <c r="B2" i="72"/>
  <c r="B2" i="71"/>
  <c r="B2" i="70"/>
  <c r="B2" i="69"/>
  <c r="B2" i="68"/>
  <c r="B2" i="67"/>
  <c r="B2" i="66"/>
  <c r="B2" i="65"/>
  <c r="B2" i="64"/>
  <c r="B2" i="63"/>
  <c r="B2" i="62"/>
  <c r="B2" i="61"/>
  <c r="B2" i="60"/>
  <c r="B2" i="59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C2" i="2"/>
  <c r="C2" i="92" s="1"/>
  <c r="D2" i="2"/>
  <c r="D2" i="93" s="1"/>
  <c r="E2" i="2"/>
  <c r="E2" i="92" s="1"/>
  <c r="F2" i="2"/>
  <c r="F2" i="92" s="1"/>
  <c r="G2" i="2"/>
  <c r="G2" i="92" s="1"/>
  <c r="H2" i="2"/>
  <c r="H2" i="93" s="1"/>
  <c r="I2" i="2"/>
  <c r="I2" i="92" s="1"/>
  <c r="J2" i="2"/>
  <c r="J2" i="92" s="1"/>
  <c r="K2" i="2"/>
  <c r="K2" i="92" s="1"/>
  <c r="L2" i="2"/>
  <c r="L2" i="92" s="1"/>
  <c r="M2" i="2"/>
  <c r="M2" i="92" s="1"/>
  <c r="N2" i="2"/>
  <c r="N2" i="92" s="1"/>
  <c r="O2" i="2"/>
  <c r="O2" i="92" s="1"/>
  <c r="P2" i="2"/>
  <c r="P2" i="93" s="1"/>
  <c r="Q2" i="2"/>
  <c r="Q2" i="92" s="1"/>
  <c r="R2" i="2"/>
  <c r="R2" i="92" s="1"/>
  <c r="S2" i="2"/>
  <c r="S2" i="92" s="1"/>
  <c r="T2" i="2"/>
  <c r="T2" i="93" s="1"/>
  <c r="U2" i="2"/>
  <c r="U2" i="92" s="1"/>
  <c r="V2" i="2"/>
  <c r="V2" i="92" s="1"/>
  <c r="W2" i="2"/>
  <c r="W2" i="92" s="1"/>
  <c r="X2" i="2"/>
  <c r="X2" i="92" s="1"/>
  <c r="Y2" i="2"/>
  <c r="Y2" i="92" s="1"/>
  <c r="C3" i="2"/>
  <c r="C3" i="93" s="1"/>
  <c r="D3" i="2"/>
  <c r="D3" i="93" s="1"/>
  <c r="E3" i="2"/>
  <c r="E3" i="93" s="1"/>
  <c r="F3" i="2"/>
  <c r="F3" i="93" s="1"/>
  <c r="G3" i="2"/>
  <c r="G3" i="93" s="1"/>
  <c r="H3" i="2"/>
  <c r="H3" i="93" s="1"/>
  <c r="I3" i="2"/>
  <c r="I3" i="93" s="1"/>
  <c r="J3" i="2"/>
  <c r="J3" i="93" s="1"/>
  <c r="K3" i="2"/>
  <c r="K3" i="93" s="1"/>
  <c r="L3" i="2"/>
  <c r="L3" i="93" s="1"/>
  <c r="M3" i="2"/>
  <c r="M3" i="93" s="1"/>
  <c r="N3" i="2"/>
  <c r="N3" i="93" s="1"/>
  <c r="O3" i="2"/>
  <c r="O3" i="93" s="1"/>
  <c r="P3" i="2"/>
  <c r="P3" i="93" s="1"/>
  <c r="Q3" i="2"/>
  <c r="Q3" i="92" s="1"/>
  <c r="R3" i="2"/>
  <c r="R3" i="92" s="1"/>
  <c r="S3" i="2"/>
  <c r="S3" i="92" s="1"/>
  <c r="T3" i="2"/>
  <c r="T3" i="93" s="1"/>
  <c r="U3" i="2"/>
  <c r="U3" i="92" s="1"/>
  <c r="V3" i="2"/>
  <c r="V3" i="93" s="1"/>
  <c r="W3" i="2"/>
  <c r="W3" i="93" s="1"/>
  <c r="X3" i="2"/>
  <c r="X3" i="93" s="1"/>
  <c r="Y3" i="2"/>
  <c r="Y3" i="93" s="1"/>
  <c r="C4" i="2"/>
  <c r="C4" i="93" s="1"/>
  <c r="D4" i="2"/>
  <c r="D4" i="93" s="1"/>
  <c r="E4" i="2"/>
  <c r="E4" i="92" s="1"/>
  <c r="F4" i="2"/>
  <c r="F4" i="92" s="1"/>
  <c r="G4" i="2"/>
  <c r="G4" i="92" s="1"/>
  <c r="H4" i="2"/>
  <c r="H4" i="93" s="1"/>
  <c r="I4" i="2"/>
  <c r="I4" i="92" s="1"/>
  <c r="J4" i="2"/>
  <c r="J4" i="93" s="1"/>
  <c r="K4" i="2"/>
  <c r="K4" i="93" s="1"/>
  <c r="L4" i="2"/>
  <c r="L4" i="93" s="1"/>
  <c r="M4" i="2"/>
  <c r="M4" i="93" s="1"/>
  <c r="N4" i="2"/>
  <c r="N4" i="93" s="1"/>
  <c r="O4" i="2"/>
  <c r="O4" i="93" s="1"/>
  <c r="P4" i="2"/>
  <c r="P4" i="93" s="1"/>
  <c r="Q4" i="2"/>
  <c r="Q4" i="92" s="1"/>
  <c r="R4" i="2"/>
  <c r="R4" i="93" s="1"/>
  <c r="S4" i="2"/>
  <c r="S4" i="93" s="1"/>
  <c r="T4" i="2"/>
  <c r="T4" i="93" s="1"/>
  <c r="U4" i="2"/>
  <c r="U4" i="92" s="1"/>
  <c r="V4" i="2"/>
  <c r="V4" i="93" s="1"/>
  <c r="W4" i="2"/>
  <c r="W4" i="93" s="1"/>
  <c r="X4" i="2"/>
  <c r="X4" i="93" s="1"/>
  <c r="Y4" i="2"/>
  <c r="Y4" i="93" s="1"/>
  <c r="C5" i="2"/>
  <c r="C5" i="93" s="1"/>
  <c r="D5" i="2"/>
  <c r="D5" i="93" s="1"/>
  <c r="E5" i="2"/>
  <c r="E5" i="93" s="1"/>
  <c r="F5" i="2"/>
  <c r="F5" i="92" s="1"/>
  <c r="G5" i="2"/>
  <c r="G5" i="92" s="1"/>
  <c r="H5" i="2"/>
  <c r="H5" i="93" s="1"/>
  <c r="I5" i="2"/>
  <c r="I5" i="93" s="1"/>
  <c r="J5" i="2"/>
  <c r="J5" i="93" s="1"/>
  <c r="K5" i="2"/>
  <c r="K5" i="93" s="1"/>
  <c r="L5" i="2"/>
  <c r="L5" i="93" s="1"/>
  <c r="M5" i="2"/>
  <c r="M5" i="93" s="1"/>
  <c r="N5" i="2"/>
  <c r="N5" i="93" s="1"/>
  <c r="O5" i="2"/>
  <c r="O5" i="93" s="1"/>
  <c r="P5" i="2"/>
  <c r="P5" i="93" s="1"/>
  <c r="Q5" i="2"/>
  <c r="Q5" i="93" s="1"/>
  <c r="R5" i="2"/>
  <c r="R5" i="92" s="1"/>
  <c r="S5" i="2"/>
  <c r="S5" i="92" s="1"/>
  <c r="T5" i="2"/>
  <c r="T5" i="93" s="1"/>
  <c r="U5" i="2"/>
  <c r="U5" i="92" s="1"/>
  <c r="V5" i="2"/>
  <c r="V5" i="93" s="1"/>
  <c r="W5" i="2"/>
  <c r="W5" i="93" s="1"/>
  <c r="X5" i="2"/>
  <c r="X5" i="93" s="1"/>
  <c r="Y5" i="2"/>
  <c r="Y5" i="93" s="1"/>
  <c r="C6" i="2"/>
  <c r="C6" i="93" s="1"/>
  <c r="D6" i="2"/>
  <c r="D6" i="93" s="1"/>
  <c r="E6" i="2"/>
  <c r="E6" i="93" s="1"/>
  <c r="F6" i="2"/>
  <c r="F6" i="92" s="1"/>
  <c r="G6" i="2"/>
  <c r="G6" i="92" s="1"/>
  <c r="H6" i="2"/>
  <c r="H6" i="93" s="1"/>
  <c r="I6" i="2"/>
  <c r="I6" i="93" s="1"/>
  <c r="J6" i="2"/>
  <c r="J6" i="93" s="1"/>
  <c r="K6" i="2"/>
  <c r="K6" i="93" s="1"/>
  <c r="L6" i="2"/>
  <c r="L6" i="93" s="1"/>
  <c r="M6" i="2"/>
  <c r="M6" i="92" s="1"/>
  <c r="N6" i="2"/>
  <c r="N6" i="93" s="1"/>
  <c r="O6" i="2"/>
  <c r="O6" i="93" s="1"/>
  <c r="P6" i="2"/>
  <c r="P6" i="93" s="1"/>
  <c r="Q6" i="2"/>
  <c r="Q6" i="93" s="1"/>
  <c r="R6" i="2"/>
  <c r="R6" i="92" s="1"/>
  <c r="S6" i="2"/>
  <c r="S6" i="92" s="1"/>
  <c r="T6" i="2"/>
  <c r="T6" i="93" s="1"/>
  <c r="U6" i="2"/>
  <c r="U6" i="92" s="1"/>
  <c r="V6" i="2"/>
  <c r="V6" i="93" s="1"/>
  <c r="W6" i="2"/>
  <c r="W6" i="93" s="1"/>
  <c r="X6" i="2"/>
  <c r="X6" i="93" s="1"/>
  <c r="Y6" i="2"/>
  <c r="Y6" i="92" s="1"/>
  <c r="C7" i="2"/>
  <c r="C7" i="93" s="1"/>
  <c r="D7" i="2"/>
  <c r="D7" i="93" s="1"/>
  <c r="E7" i="2"/>
  <c r="E7" i="93" s="1"/>
  <c r="F7" i="2"/>
  <c r="F7" i="92" s="1"/>
  <c r="G7" i="2"/>
  <c r="G7" i="92" s="1"/>
  <c r="H7" i="2"/>
  <c r="H7" i="92" s="1"/>
  <c r="I7" i="2"/>
  <c r="I7" i="92" s="1"/>
  <c r="J7" i="2"/>
  <c r="J7" i="93" s="1"/>
  <c r="K7" i="2"/>
  <c r="K7" i="93" s="1"/>
  <c r="L7" i="2"/>
  <c r="L7" i="93" s="1"/>
  <c r="M7" i="2"/>
  <c r="M7" i="93" s="1"/>
  <c r="N7" i="2"/>
  <c r="N7" i="93" s="1"/>
  <c r="O7" i="2"/>
  <c r="O7" i="93" s="1"/>
  <c r="P7" i="2"/>
  <c r="P7" i="93" s="1"/>
  <c r="Q7" i="2"/>
  <c r="Q7" i="93" s="1"/>
  <c r="R7" i="2"/>
  <c r="R7" i="92" s="1"/>
  <c r="S7" i="2"/>
  <c r="S7" i="92" s="1"/>
  <c r="T7" i="2"/>
  <c r="T7" i="92" s="1"/>
  <c r="U7" i="2"/>
  <c r="U7" i="93" s="1"/>
  <c r="V7" i="2"/>
  <c r="V7" i="93" s="1"/>
  <c r="W7" i="2"/>
  <c r="W7" i="93" s="1"/>
  <c r="X7" i="2"/>
  <c r="X7" i="93" s="1"/>
  <c r="Y7" i="2"/>
  <c r="Y7" i="93" s="1"/>
  <c r="C8" i="2"/>
  <c r="C8" i="93" s="1"/>
  <c r="D8" i="2"/>
  <c r="D8" i="93" s="1"/>
  <c r="E8" i="2"/>
  <c r="E8" i="93" s="1"/>
  <c r="F8" i="2"/>
  <c r="F8" i="92" s="1"/>
  <c r="G8" i="2"/>
  <c r="G8" i="92" s="1"/>
  <c r="H8" i="2"/>
  <c r="H8" i="92" s="1"/>
  <c r="I8" i="2"/>
  <c r="I8" i="92" s="1"/>
  <c r="J8" i="2"/>
  <c r="J8" i="93" s="1"/>
  <c r="K8" i="2"/>
  <c r="K8" i="93" s="1"/>
  <c r="L8" i="2"/>
  <c r="L8" i="93" s="1"/>
  <c r="M8" i="2"/>
  <c r="M8" i="93" s="1"/>
  <c r="N8" i="2"/>
  <c r="N8" i="93" s="1"/>
  <c r="O8" i="2"/>
  <c r="O8" i="93" s="1"/>
  <c r="P8" i="2"/>
  <c r="P8" i="93" s="1"/>
  <c r="Q8" i="2"/>
  <c r="Q8" i="93" s="1"/>
  <c r="R8" i="2"/>
  <c r="R8" i="92" s="1"/>
  <c r="S8" i="2"/>
  <c r="S8" i="92" s="1"/>
  <c r="T8" i="2"/>
  <c r="T8" i="92" s="1"/>
  <c r="U8" i="2"/>
  <c r="U8" i="92" s="1"/>
  <c r="V8" i="2"/>
  <c r="V8" i="93" s="1"/>
  <c r="W8" i="2"/>
  <c r="W8" i="93" s="1"/>
  <c r="X8" i="2"/>
  <c r="X8" i="93" s="1"/>
  <c r="Y8" i="2"/>
  <c r="Y8" i="93" s="1"/>
  <c r="C9" i="2"/>
  <c r="C9" i="93" s="1"/>
  <c r="D9" i="2"/>
  <c r="D9" i="93" s="1"/>
  <c r="E9" i="2"/>
  <c r="E9" i="93" s="1"/>
  <c r="F9" i="2"/>
  <c r="F9" i="92" s="1"/>
  <c r="G9" i="2"/>
  <c r="G9" i="92" s="1"/>
  <c r="H9" i="2"/>
  <c r="H9" i="92" s="1"/>
  <c r="I9" i="2"/>
  <c r="I9" i="92" s="1"/>
  <c r="J9" i="2"/>
  <c r="J9" i="92" s="1"/>
  <c r="K9" i="2"/>
  <c r="K9" i="93" s="1"/>
  <c r="L9" i="2"/>
  <c r="L9" i="93" s="1"/>
  <c r="M9" i="2"/>
  <c r="M9" i="93" s="1"/>
  <c r="N9" i="2"/>
  <c r="N9" i="93" s="1"/>
  <c r="O9" i="2"/>
  <c r="O9" i="93" s="1"/>
  <c r="P9" i="2"/>
  <c r="P9" i="93" s="1"/>
  <c r="Q9" i="2"/>
  <c r="Q9" i="93" s="1"/>
  <c r="R9" i="2"/>
  <c r="R9" i="92" s="1"/>
  <c r="S9" i="2"/>
  <c r="S9" i="93" s="1"/>
  <c r="T9" i="2"/>
  <c r="T9" i="92" s="1"/>
  <c r="U9" i="2"/>
  <c r="U9" i="92" s="1"/>
  <c r="V9" i="2"/>
  <c r="V9" i="92" s="1"/>
  <c r="W9" i="2"/>
  <c r="W9" i="93" s="1"/>
  <c r="X9" i="2"/>
  <c r="X9" i="93" s="1"/>
  <c r="Y9" i="2"/>
  <c r="Y9" i="93" s="1"/>
  <c r="C10" i="2"/>
  <c r="C10" i="93" s="1"/>
  <c r="D10" i="2"/>
  <c r="D10" i="93" s="1"/>
  <c r="E10" i="2"/>
  <c r="E10" i="93" s="1"/>
  <c r="F10" i="2"/>
  <c r="F10" i="92" s="1"/>
  <c r="G10" i="2"/>
  <c r="G10" i="92" s="1"/>
  <c r="H10" i="2"/>
  <c r="H10" i="92" s="1"/>
  <c r="I10" i="2"/>
  <c r="I10" i="93" s="1"/>
  <c r="J10" i="2"/>
  <c r="J10" i="92" s="1"/>
  <c r="K10" i="2"/>
  <c r="K10" i="92" s="1"/>
  <c r="L10" i="2"/>
  <c r="L10" i="93" s="1"/>
  <c r="M10" i="2"/>
  <c r="M10" i="92" s="1"/>
  <c r="N10" i="2"/>
  <c r="N10" i="93" s="1"/>
  <c r="O10" i="2"/>
  <c r="O10" i="93" s="1"/>
  <c r="P10" i="2"/>
  <c r="P10" i="93" s="1"/>
  <c r="Q10" i="2"/>
  <c r="Q10" i="93" s="1"/>
  <c r="R10" i="2"/>
  <c r="R10" i="92" s="1"/>
  <c r="S10" i="2"/>
  <c r="S10" i="92" s="1"/>
  <c r="T10" i="2"/>
  <c r="T10" i="92" s="1"/>
  <c r="U10" i="2"/>
  <c r="U10" i="92" s="1"/>
  <c r="V10" i="2"/>
  <c r="V10" i="92" s="1"/>
  <c r="W10" i="2"/>
  <c r="W10" i="92" s="1"/>
  <c r="X10" i="2"/>
  <c r="X10" i="93" s="1"/>
  <c r="Y10" i="2"/>
  <c r="Y10" i="93" s="1"/>
  <c r="C11" i="2"/>
  <c r="C11" i="93" s="1"/>
  <c r="D11" i="2"/>
  <c r="D11" i="93" s="1"/>
  <c r="E11" i="2"/>
  <c r="E11" i="93" s="1"/>
  <c r="F11" i="2"/>
  <c r="F11" i="92" s="1"/>
  <c r="G11" i="2"/>
  <c r="G11" i="92" s="1"/>
  <c r="H11" i="2"/>
  <c r="H11" i="92" s="1"/>
  <c r="I11" i="2"/>
  <c r="I11" i="92" s="1"/>
  <c r="J11" i="2"/>
  <c r="J11" i="92" s="1"/>
  <c r="K11" i="2"/>
  <c r="K11" i="92" s="1"/>
  <c r="L11" i="2"/>
  <c r="L11" i="92" s="1"/>
  <c r="M11" i="2"/>
  <c r="M11" i="93" s="1"/>
  <c r="N11" i="2"/>
  <c r="N11" i="93" s="1"/>
  <c r="O11" i="2"/>
  <c r="O11" i="93" s="1"/>
  <c r="P11" i="2"/>
  <c r="P11" i="93" s="1"/>
  <c r="Q11" i="2"/>
  <c r="Q11" i="93" s="1"/>
  <c r="R11" i="2"/>
  <c r="R11" i="92" s="1"/>
  <c r="S11" i="2"/>
  <c r="S11" i="92" s="1"/>
  <c r="T11" i="2"/>
  <c r="T11" i="92" s="1"/>
  <c r="U11" i="2"/>
  <c r="U11" i="93" s="1"/>
  <c r="V11" i="2"/>
  <c r="V11" i="92" s="1"/>
  <c r="W11" i="2"/>
  <c r="W11" i="92" s="1"/>
  <c r="X11" i="2"/>
  <c r="X11" i="92" s="1"/>
  <c r="Y11" i="2"/>
  <c r="Y11" i="93" s="1"/>
  <c r="C12" i="2"/>
  <c r="C12" i="93" s="1"/>
  <c r="D12" i="2"/>
  <c r="D12" i="93" s="1"/>
  <c r="E12" i="2"/>
  <c r="E12" i="93" s="1"/>
  <c r="F12" i="2"/>
  <c r="F12" i="93" s="1"/>
  <c r="G12" i="2"/>
  <c r="G12" i="92" s="1"/>
  <c r="H12" i="2"/>
  <c r="H12" i="92" s="1"/>
  <c r="I12" i="2"/>
  <c r="I12" i="92" s="1"/>
  <c r="J12" i="2"/>
  <c r="J12" i="92" s="1"/>
  <c r="K12" i="2"/>
  <c r="K12" i="92" s="1"/>
  <c r="L12" i="2"/>
  <c r="L12" i="92" s="1"/>
  <c r="M12" i="2"/>
  <c r="M12" i="92" s="1"/>
  <c r="N12" i="2"/>
  <c r="N12" i="93" s="1"/>
  <c r="O12" i="2"/>
  <c r="O12" i="93" s="1"/>
  <c r="P12" i="2"/>
  <c r="P12" i="93" s="1"/>
  <c r="Q12" i="2"/>
  <c r="Q12" i="93" s="1"/>
  <c r="R12" i="2"/>
  <c r="R12" i="93" s="1"/>
  <c r="S12" i="2"/>
  <c r="S12" i="92" s="1"/>
  <c r="T12" i="2"/>
  <c r="T12" i="92" s="1"/>
  <c r="U12" i="2"/>
  <c r="U12" i="92" s="1"/>
  <c r="V12" i="2"/>
  <c r="V12" i="92" s="1"/>
  <c r="W12" i="2"/>
  <c r="W12" i="92" s="1"/>
  <c r="X12" i="2"/>
  <c r="X12" i="92" s="1"/>
  <c r="Y12" i="2"/>
  <c r="Y12" i="92" s="1"/>
  <c r="C13" i="2"/>
  <c r="C13" i="93" s="1"/>
  <c r="D13" i="2"/>
  <c r="D13" i="93" s="1"/>
  <c r="E13" i="2"/>
  <c r="E13" i="93" s="1"/>
  <c r="F13" i="2"/>
  <c r="F13" i="92" s="1"/>
  <c r="G13" i="2"/>
  <c r="G13" i="93" s="1"/>
  <c r="H13" i="2"/>
  <c r="H13" i="92" s="1"/>
  <c r="I13" i="2"/>
  <c r="I13" i="92" s="1"/>
  <c r="J13" i="2"/>
  <c r="J13" i="92" s="1"/>
  <c r="K13" i="2"/>
  <c r="K13" i="92" s="1"/>
  <c r="L13" i="2"/>
  <c r="L13" i="92" s="1"/>
  <c r="M13" i="2"/>
  <c r="M13" i="92" s="1"/>
  <c r="N13" i="2"/>
  <c r="N13" i="92" s="1"/>
  <c r="O13" i="2"/>
  <c r="O13" i="92" s="1"/>
  <c r="P13" i="2"/>
  <c r="P13" i="93" s="1"/>
  <c r="Q13" i="2"/>
  <c r="Q13" i="93" s="1"/>
  <c r="R13" i="2"/>
  <c r="R13" i="92" s="1"/>
  <c r="S13" i="2"/>
  <c r="S13" i="93" s="1"/>
  <c r="T13" i="2"/>
  <c r="T13" i="92" s="1"/>
  <c r="U13" i="2"/>
  <c r="U13" i="93" s="1"/>
  <c r="V13" i="2"/>
  <c r="V13" i="92" s="1"/>
  <c r="W13" i="2"/>
  <c r="W13" i="92" s="1"/>
  <c r="X13" i="2"/>
  <c r="X13" i="92" s="1"/>
  <c r="Y13" i="2"/>
  <c r="Y13" i="92" s="1"/>
  <c r="C14" i="2"/>
  <c r="C14" i="92" s="1"/>
  <c r="D14" i="2"/>
  <c r="D14" i="92" s="1"/>
  <c r="E14" i="2"/>
  <c r="E14" i="93" s="1"/>
  <c r="F14" i="2"/>
  <c r="F14" i="92" s="1"/>
  <c r="G14" i="2"/>
  <c r="G14" i="92" s="1"/>
  <c r="H14" i="2"/>
  <c r="H14" i="93" s="1"/>
  <c r="I14" i="2"/>
  <c r="I14" i="92" s="1"/>
  <c r="J14" i="2"/>
  <c r="J14" i="92" s="1"/>
  <c r="K14" i="2"/>
  <c r="K14" i="92" s="1"/>
  <c r="L14" i="2"/>
  <c r="L14" i="92" s="1"/>
  <c r="M14" i="2"/>
  <c r="M14" i="92" s="1"/>
  <c r="N14" i="2"/>
  <c r="N14" i="92" s="1"/>
  <c r="O14" i="2"/>
  <c r="O14" i="92" s="1"/>
  <c r="P14" i="2"/>
  <c r="P14" i="92" s="1"/>
  <c r="Q14" i="2"/>
  <c r="Q14" i="93" s="1"/>
  <c r="R14" i="2"/>
  <c r="R14" i="92" s="1"/>
  <c r="S14" i="2"/>
  <c r="S14" i="92" s="1"/>
  <c r="T14" i="2"/>
  <c r="T14" i="93" s="1"/>
  <c r="U14" i="2"/>
  <c r="U14" i="92" s="1"/>
  <c r="V14" i="2"/>
  <c r="V14" i="92" s="1"/>
  <c r="W14" i="2"/>
  <c r="W14" i="92" s="1"/>
  <c r="X14" i="2"/>
  <c r="X14" i="92" s="1"/>
  <c r="Y14" i="2"/>
  <c r="Y14" i="92" s="1"/>
  <c r="C15" i="2"/>
  <c r="C15" i="93" s="1"/>
  <c r="D15" i="2"/>
  <c r="D15" i="93" s="1"/>
  <c r="E15" i="2"/>
  <c r="E15" i="93" s="1"/>
  <c r="F15" i="2"/>
  <c r="F15" i="93" s="1"/>
  <c r="G15" i="2"/>
  <c r="G15" i="93" s="1"/>
  <c r="H15" i="2"/>
  <c r="H15" i="93" s="1"/>
  <c r="I15" i="2"/>
  <c r="I15" i="93" s="1"/>
  <c r="J15" i="2"/>
  <c r="J15" i="93" s="1"/>
  <c r="K15" i="2"/>
  <c r="K15" i="93" s="1"/>
  <c r="L15" i="2"/>
  <c r="L15" i="93" s="1"/>
  <c r="M15" i="2"/>
  <c r="M15" i="93" s="1"/>
  <c r="N15" i="2"/>
  <c r="N15" i="93" s="1"/>
  <c r="O15" i="2"/>
  <c r="O15" i="93" s="1"/>
  <c r="P15" i="2"/>
  <c r="P15" i="93" s="1"/>
  <c r="Q15" i="2"/>
  <c r="Q15" i="93" s="1"/>
  <c r="R15" i="2"/>
  <c r="R15" i="93" s="1"/>
  <c r="S15" i="2"/>
  <c r="S15" i="93" s="1"/>
  <c r="T15" i="2"/>
  <c r="T15" i="93" s="1"/>
  <c r="U15" i="2"/>
  <c r="U15" i="93" s="1"/>
  <c r="V15" i="2"/>
  <c r="V15" i="93" s="1"/>
  <c r="W15" i="2"/>
  <c r="W15" i="93" s="1"/>
  <c r="X15" i="2"/>
  <c r="X15" i="93" s="1"/>
  <c r="Y15" i="2"/>
  <c r="Y15" i="93" s="1"/>
  <c r="B3" i="2"/>
  <c r="B3" i="93" s="1"/>
  <c r="B4" i="2"/>
  <c r="B4" i="93" s="1"/>
  <c r="B5" i="2"/>
  <c r="B5" i="93" s="1"/>
  <c r="B6" i="2"/>
  <c r="B6" i="93" s="1"/>
  <c r="B7" i="2"/>
  <c r="B7" i="93" s="1"/>
  <c r="B8" i="2"/>
  <c r="B8" i="93" s="1"/>
  <c r="B9" i="2"/>
  <c r="B9" i="93" s="1"/>
  <c r="B10" i="2"/>
  <c r="B10" i="93" s="1"/>
  <c r="B11" i="2"/>
  <c r="B11" i="93" s="1"/>
  <c r="B12" i="2"/>
  <c r="B12" i="93" s="1"/>
  <c r="B13" i="2"/>
  <c r="B13" i="93" s="1"/>
  <c r="B14" i="2"/>
  <c r="B14" i="93" s="1"/>
  <c r="B15" i="2"/>
  <c r="B15" i="93" s="1"/>
  <c r="B2" i="48"/>
  <c r="B2" i="47"/>
  <c r="B2" i="92" s="1"/>
  <c r="B2" i="38"/>
  <c r="B2" i="37"/>
  <c r="B2" i="36"/>
  <c r="B2" i="35"/>
  <c r="B2" i="34"/>
  <c r="B2" i="33"/>
  <c r="B2" i="32"/>
  <c r="B2" i="31"/>
  <c r="B2" i="3"/>
  <c r="B2" i="30"/>
  <c r="B2" i="29"/>
  <c r="B2" i="28"/>
  <c r="B2" i="27"/>
  <c r="B2" i="26"/>
  <c r="B2" i="25"/>
  <c r="B2" i="24"/>
  <c r="B2" i="23"/>
  <c r="B2" i="2"/>
  <c r="B2" i="93" s="1"/>
  <c r="C2" i="22"/>
  <c r="D2" i="22" s="1"/>
  <c r="C3" i="22"/>
  <c r="D3" i="22" s="1"/>
  <c r="Y10" i="92" l="1"/>
  <c r="O12" i="92"/>
  <c r="F14" i="93"/>
  <c r="E14" i="92"/>
  <c r="E2" i="93"/>
  <c r="G2" i="93"/>
  <c r="Q3" i="93"/>
  <c r="F5" i="93"/>
  <c r="F3" i="92"/>
  <c r="U6" i="93"/>
  <c r="S4" i="92"/>
  <c r="G7" i="93"/>
  <c r="I6" i="92"/>
  <c r="F10" i="93"/>
  <c r="V7" i="92"/>
  <c r="M10" i="93"/>
  <c r="I14" i="93"/>
  <c r="L9" i="92"/>
  <c r="I12" i="93"/>
  <c r="F12" i="92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C9" i="92"/>
  <c r="S3" i="93"/>
  <c r="G3" i="92"/>
  <c r="T4" i="92"/>
  <c r="J6" i="92"/>
  <c r="W7" i="92"/>
  <c r="M9" i="92"/>
  <c r="C11" i="92"/>
  <c r="P12" i="92"/>
  <c r="Q14" i="92"/>
  <c r="I2" i="93"/>
  <c r="U3" i="93"/>
  <c r="R5" i="93"/>
  <c r="I7" i="93"/>
  <c r="R10" i="93"/>
  <c r="M12" i="93"/>
  <c r="R14" i="93"/>
  <c r="P10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T2" i="92"/>
  <c r="D2" i="92"/>
  <c r="T6" i="92"/>
  <c r="J8" i="92"/>
  <c r="W9" i="92"/>
  <c r="M11" i="92"/>
  <c r="C13" i="92"/>
  <c r="T14" i="92"/>
  <c r="R2" i="93"/>
  <c r="F4" i="93"/>
  <c r="U5" i="93"/>
  <c r="S12" i="93"/>
  <c r="U14" i="93"/>
  <c r="H14" i="92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W5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<sst xmlns="http://schemas.openxmlformats.org/spreadsheetml/2006/main" count="114" uniqueCount="27">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</sst>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B10" sqref="B10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8">
        <v>2050</v>
      </c>
    </row>
    <row r="8" spans="1:11" x14ac:dyDescent="0.25">
      <c r="A8" t="s">
        <v>12</v>
      </c>
      <c r="B8" s="9">
        <v>1.6834022445363261</v>
      </c>
    </row>
    <row r="9" spans="1:11" x14ac:dyDescent="0.25">
      <c r="A9" t="s">
        <v>13</v>
      </c>
      <c r="B9" s="9">
        <v>90</v>
      </c>
    </row>
    <row r="10" spans="1:11" x14ac:dyDescent="0.25">
      <c r="A10" t="s">
        <v>14</v>
      </c>
      <c r="B10" s="9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7.443787112992724</v>
      </c>
      <c r="C2" s="2">
        <f>'[1]Pc, Winter, S5'!C2*Main!$B$8+'EV Scenarios'!C$2*'Node ratio'!$B2</f>
        <v>7.0756259892550357</v>
      </c>
      <c r="D2" s="2">
        <f>'[1]Pc, Winter, S5'!D2*Main!$B$8+'EV Scenarios'!D$2*'Node ratio'!$B2</f>
        <v>6.7224255567251072</v>
      </c>
      <c r="E2" s="2">
        <f>'[1]Pc, Winter, S5'!E2*Main!$B$8+'EV Scenarios'!E$2*'Node ratio'!$B2</f>
        <v>6.7525917269841198</v>
      </c>
      <c r="F2" s="2">
        <f>'[1]Pc, Winter, S5'!F2*Main!$B$8+'EV Scenarios'!F$2*'Node ratio'!$B2</f>
        <v>6.6005559297050942</v>
      </c>
      <c r="G2" s="2">
        <f>'[1]Pc, Winter, S5'!G2*Main!$B$8+'EV Scenarios'!G$2*'Node ratio'!$B2</f>
        <v>6.433559944172293</v>
      </c>
      <c r="H2" s="2">
        <f>'[1]Pc, Winter, S5'!H2*Main!$B$8+'EV Scenarios'!H$2*'Node ratio'!$B2</f>
        <v>6.0051019114704847</v>
      </c>
      <c r="I2" s="2">
        <f>'[1]Pc, Winter, S5'!I2*Main!$B$8+'EV Scenarios'!I$2*'Node ratio'!$B2</f>
        <v>5.8275775347962275</v>
      </c>
      <c r="J2" s="2">
        <f>'[1]Pc, Winter, S5'!J2*Main!$B$8+'EV Scenarios'!J$2*'Node ratio'!$B2</f>
        <v>5.958834247696684</v>
      </c>
      <c r="K2" s="2">
        <f>'[1]Pc, Winter, S5'!K2*Main!$B$8+'EV Scenarios'!K$2*'Node ratio'!$B2</f>
        <v>5.8900577608668199</v>
      </c>
      <c r="L2" s="2">
        <f>'[1]Pc, Winter, S5'!L2*Main!$B$8+'EV Scenarios'!L$2*'Node ratio'!$B2</f>
        <v>5.7589317330283354</v>
      </c>
      <c r="M2" s="2">
        <f>'[1]Pc, Winter, S5'!M2*Main!$B$8+'EV Scenarios'!M$2*'Node ratio'!$B2</f>
        <v>5.8246259967694405</v>
      </c>
      <c r="N2" s="2">
        <f>'[1]Pc, Winter, S5'!N2*Main!$B$8+'EV Scenarios'!N$2*'Node ratio'!$B2</f>
        <v>5.833556439699529</v>
      </c>
      <c r="O2" s="2">
        <f>'[1]Pc, Winter, S5'!O2*Main!$B$8+'EV Scenarios'!O$2*'Node ratio'!$B2</f>
        <v>5.650149059766763</v>
      </c>
      <c r="P2" s="2">
        <f>'[1]Pc, Winter, S5'!P2*Main!$B$8+'EV Scenarios'!P$2*'Node ratio'!$B2</f>
        <v>5.4654000009956798</v>
      </c>
      <c r="Q2" s="2">
        <f>'[1]Pc, Winter, S5'!Q2*Main!$B$8+'EV Scenarios'!Q$2*'Node ratio'!$B2</f>
        <v>5.5122745647212668</v>
      </c>
      <c r="R2" s="2">
        <f>'[1]Pc, Winter, S5'!R2*Main!$B$8+'EV Scenarios'!R$2*'Node ratio'!$B2</f>
        <v>5.6421798751809344</v>
      </c>
      <c r="S2" s="2">
        <f>'[1]Pc, Winter, S5'!S2*Main!$B$8+'EV Scenarios'!S$2*'Node ratio'!$B2</f>
        <v>5.5030933687499601</v>
      </c>
      <c r="T2" s="2">
        <f>'[1]Pc, Winter, S5'!T2*Main!$B$8+'EV Scenarios'!T$2*'Node ratio'!$B2</f>
        <v>5.514581705439686</v>
      </c>
      <c r="U2" s="2">
        <f>'[1]Pc, Winter, S5'!U2*Main!$B$8+'EV Scenarios'!U$2*'Node ratio'!$B2</f>
        <v>5.4741522829695883</v>
      </c>
      <c r="V2" s="2">
        <f>'[1]Pc, Winter, S5'!V2*Main!$B$8+'EV Scenarios'!V$2*'Node ratio'!$B2</f>
        <v>5.4204099382325568</v>
      </c>
      <c r="W2" s="2">
        <f>'[1]Pc, Winter, S5'!W2*Main!$B$8+'EV Scenarios'!W$2*'Node ratio'!$B2</f>
        <v>5.3424482106445907</v>
      </c>
      <c r="X2" s="2">
        <f>'[1]Pc, Winter, S5'!X2*Main!$B$8+'EV Scenarios'!X$2*'Node ratio'!$B2</f>
        <v>5.8810430055895164</v>
      </c>
      <c r="Y2" s="2">
        <f>'[1]Pc, Winter, S5'!Y2*Main!$B$8+'EV Scenarios'!Y$2*'Node ratio'!$B2</f>
        <v>6.1117173329736136</v>
      </c>
    </row>
    <row r="3" spans="1:25" x14ac:dyDescent="0.25">
      <c r="A3">
        <v>17</v>
      </c>
      <c r="B3" s="2">
        <f>'[1]Pc, Winter, S5'!B3*Main!$B$8+'EV Scenarios'!B$2*'Node ratio'!$B3</f>
        <v>2.6489808337069953</v>
      </c>
      <c r="C3" s="2">
        <f>'[1]Pc, Winter, S5'!C3*Main!$B$8+'EV Scenarios'!C$2*'Node ratio'!$B3</f>
        <v>2.43261253411079</v>
      </c>
      <c r="D3" s="2">
        <f>'[1]Pc, Winter, S5'!D3*Main!$B$8+'EV Scenarios'!D$2*'Node ratio'!$B3</f>
        <v>2.3469765029903606</v>
      </c>
      <c r="E3" s="2">
        <f>'[1]Pc, Winter, S5'!E3*Main!$B$8+'EV Scenarios'!E$2*'Node ratio'!$B3</f>
        <v>2.1161584655628425</v>
      </c>
      <c r="F3" s="2">
        <f>'[1]Pc, Winter, S5'!F3*Main!$B$8+'EV Scenarios'!F$2*'Node ratio'!$B3</f>
        <v>2.2517668002748081</v>
      </c>
      <c r="G3" s="2">
        <f>'[1]Pc, Winter, S5'!G3*Main!$B$8+'EV Scenarios'!G$2*'Node ratio'!$B3</f>
        <v>2.3785519922865563</v>
      </c>
      <c r="H3" s="2">
        <f>'[1]Pc, Winter, S5'!H3*Main!$B$8+'EV Scenarios'!H$2*'Node ratio'!$B3</f>
        <v>2.5632017848461297</v>
      </c>
      <c r="I3" s="2">
        <f>'[1]Pc, Winter, S5'!I3*Main!$B$8+'EV Scenarios'!I$2*'Node ratio'!$B3</f>
        <v>2.768899432501156</v>
      </c>
      <c r="J3" s="2">
        <f>'[1]Pc, Winter, S5'!J3*Main!$B$8+'EV Scenarios'!J$2*'Node ratio'!$B3</f>
        <v>3.2198884043676439</v>
      </c>
      <c r="K3" s="2">
        <f>'[1]Pc, Winter, S5'!K3*Main!$B$8+'EV Scenarios'!K$2*'Node ratio'!$B3</f>
        <v>3.4248444066828512</v>
      </c>
      <c r="L3" s="2">
        <f>'[1]Pc, Winter, S5'!L3*Main!$B$8+'EV Scenarios'!L$2*'Node ratio'!$B3</f>
        <v>3.5200647802427074</v>
      </c>
      <c r="M3" s="2">
        <f>'[1]Pc, Winter, S5'!M3*Main!$B$8+'EV Scenarios'!M$2*'Node ratio'!$B3</f>
        <v>3.4258997365323531</v>
      </c>
      <c r="N3" s="2">
        <f>'[1]Pc, Winter, S5'!N3*Main!$B$8+'EV Scenarios'!N$2*'Node ratio'!$B3</f>
        <v>3.298657621255451</v>
      </c>
      <c r="O3" s="2">
        <f>'[1]Pc, Winter, S5'!O3*Main!$B$8+'EV Scenarios'!O$2*'Node ratio'!$B3</f>
        <v>3.2140590238623896</v>
      </c>
      <c r="P3" s="2">
        <f>'[1]Pc, Winter, S5'!P3*Main!$B$8+'EV Scenarios'!P$2*'Node ratio'!$B3</f>
        <v>3.0774646764271183</v>
      </c>
      <c r="Q3" s="2">
        <f>'[1]Pc, Winter, S5'!Q3*Main!$B$8+'EV Scenarios'!Q$2*'Node ratio'!$B3</f>
        <v>3.1030507016229665</v>
      </c>
      <c r="R3" s="2">
        <f>'[1]Pc, Winter, S5'!R3*Main!$B$8+'EV Scenarios'!R$2*'Node ratio'!$B3</f>
        <v>3.4100054884300572</v>
      </c>
      <c r="S3" s="2">
        <f>'[1]Pc, Winter, S5'!S3*Main!$B$8+'EV Scenarios'!S$2*'Node ratio'!$B3</f>
        <v>4.0315307059213437</v>
      </c>
      <c r="T3" s="2">
        <f>'[1]Pc, Winter, S5'!T3*Main!$B$8+'EV Scenarios'!T$2*'Node ratio'!$B3</f>
        <v>3.8698590992658084</v>
      </c>
      <c r="U3" s="2">
        <f>'[1]Pc, Winter, S5'!U3*Main!$B$8+'EV Scenarios'!U$2*'Node ratio'!$B3</f>
        <v>3.7433468830205343</v>
      </c>
      <c r="V3" s="2">
        <f>'[1]Pc, Winter, S5'!V3*Main!$B$8+'EV Scenarios'!V$2*'Node ratio'!$B3</f>
        <v>3.5239020051354388</v>
      </c>
      <c r="W3" s="2">
        <f>'[1]Pc, Winter, S5'!W3*Main!$B$8+'EV Scenarios'!W$2*'Node ratio'!$B3</f>
        <v>3.206165776455963</v>
      </c>
      <c r="X3" s="2">
        <f>'[1]Pc, Winter, S5'!X3*Main!$B$8+'EV Scenarios'!X$2*'Node ratio'!$B3</f>
        <v>3.1802560189464373</v>
      </c>
      <c r="Y3" s="2">
        <f>'[1]Pc, Winter, S5'!Y3*Main!$B$8+'EV Scenarios'!Y$2*'Node ratio'!$B3</f>
        <v>2.8543504892400158</v>
      </c>
    </row>
    <row r="4" spans="1:25" x14ac:dyDescent="0.25">
      <c r="A4">
        <v>38</v>
      </c>
      <c r="B4" s="2">
        <f>'[1]Pc, Winter, S5'!B4*Main!$B$8+'EV Scenarios'!B$2*'Node ratio'!$B4</f>
        <v>6.719787833764638</v>
      </c>
      <c r="C4" s="2">
        <f>'[1]Pc, Winter, S5'!C4*Main!$B$8+'EV Scenarios'!C$2*'Node ratio'!$B4</f>
        <v>6.3495206089360385</v>
      </c>
      <c r="D4" s="2">
        <f>'[1]Pc, Winter, S5'!D4*Main!$B$8+'EV Scenarios'!D$2*'Node ratio'!$B4</f>
        <v>5.9454325335410916</v>
      </c>
      <c r="E4" s="2">
        <f>'[1]Pc, Winter, S5'!E4*Main!$B$8+'EV Scenarios'!E$2*'Node ratio'!$B4</f>
        <v>5.9214239236605737</v>
      </c>
      <c r="F4" s="2">
        <f>'[1]Pc, Winter, S5'!F4*Main!$B$8+'EV Scenarios'!F$2*'Node ratio'!$B4</f>
        <v>5.908717445687814</v>
      </c>
      <c r="G4" s="2">
        <f>'[1]Pc, Winter, S5'!G4*Main!$B$8+'EV Scenarios'!G$2*'Node ratio'!$B4</f>
        <v>6.2742701696006211</v>
      </c>
      <c r="H4" s="2">
        <f>'[1]Pc, Winter, S5'!H4*Main!$B$8+'EV Scenarios'!H$2*'Node ratio'!$B4</f>
        <v>7.8278849727218827</v>
      </c>
      <c r="I4" s="2">
        <f>'[1]Pc, Winter, S5'!I4*Main!$B$8+'EV Scenarios'!I$2*'Node ratio'!$B4</f>
        <v>7.5247201214841404</v>
      </c>
      <c r="J4" s="2">
        <f>'[1]Pc, Winter, S5'!J4*Main!$B$8+'EV Scenarios'!J$2*'Node ratio'!$B4</f>
        <v>8.1383299893585797</v>
      </c>
      <c r="K4" s="2">
        <f>'[1]Pc, Winter, S5'!K4*Main!$B$8+'EV Scenarios'!K$2*'Node ratio'!$B4</f>
        <v>8.7113254191158838</v>
      </c>
      <c r="L4" s="2">
        <f>'[1]Pc, Winter, S5'!L4*Main!$B$8+'EV Scenarios'!L$2*'Node ratio'!$B4</f>
        <v>8.4519934456199728</v>
      </c>
      <c r="M4" s="2">
        <f>'[1]Pc, Winter, S5'!M4*Main!$B$8+'EV Scenarios'!M$2*'Node ratio'!$B4</f>
        <v>8.8995428566203518</v>
      </c>
      <c r="N4" s="2">
        <f>'[1]Pc, Winter, S5'!N4*Main!$B$8+'EV Scenarios'!N$2*'Node ratio'!$B4</f>
        <v>8.7190250740288793</v>
      </c>
      <c r="O4" s="2">
        <f>'[1]Pc, Winter, S5'!O4*Main!$B$8+'EV Scenarios'!O$2*'Node ratio'!$B4</f>
        <v>7.915493330357747</v>
      </c>
      <c r="P4" s="2">
        <f>'[1]Pc, Winter, S5'!P4*Main!$B$8+'EV Scenarios'!P$2*'Node ratio'!$B4</f>
        <v>6.9364663731148193</v>
      </c>
      <c r="Q4" s="2">
        <f>'[1]Pc, Winter, S5'!Q4*Main!$B$8+'EV Scenarios'!Q$2*'Node ratio'!$B4</f>
        <v>6.9127464383265202</v>
      </c>
      <c r="R4" s="2">
        <f>'[1]Pc, Winter, S5'!R4*Main!$B$8+'EV Scenarios'!R$2*'Node ratio'!$B4</f>
        <v>7.3354598499871937</v>
      </c>
      <c r="S4" s="2">
        <f>'[1]Pc, Winter, S5'!S4*Main!$B$8+'EV Scenarios'!S$2*'Node ratio'!$B4</f>
        <v>8.2406681718953063</v>
      </c>
      <c r="T4" s="2">
        <f>'[1]Pc, Winter, S5'!T4*Main!$B$8+'EV Scenarios'!T$2*'Node ratio'!$B4</f>
        <v>8.1050964371111291</v>
      </c>
      <c r="U4" s="2">
        <f>'[1]Pc, Winter, S5'!U4*Main!$B$8+'EV Scenarios'!U$2*'Node ratio'!$B4</f>
        <v>7.9793965717547932</v>
      </c>
      <c r="V4" s="2">
        <f>'[1]Pc, Winter, S5'!V4*Main!$B$8+'EV Scenarios'!V$2*'Node ratio'!$B4</f>
        <v>7.7564454997801429</v>
      </c>
      <c r="W4" s="2">
        <f>'[1]Pc, Winter, S5'!W4*Main!$B$8+'EV Scenarios'!W$2*'Node ratio'!$B4</f>
        <v>7.1268993642453582</v>
      </c>
      <c r="X4" s="2">
        <f>'[1]Pc, Winter, S5'!X4*Main!$B$8+'EV Scenarios'!X$2*'Node ratio'!$B4</f>
        <v>7.4303253644957605</v>
      </c>
      <c r="Y4" s="2">
        <f>'[1]Pc, Winter, S5'!Y4*Main!$B$8+'EV Scenarios'!Y$2*'Node ratio'!$B4</f>
        <v>6.8452209190722151</v>
      </c>
    </row>
    <row r="5" spans="1:25" x14ac:dyDescent="0.25">
      <c r="A5">
        <v>36</v>
      </c>
      <c r="B5" s="2">
        <f>'[1]Pc, Winter, S5'!B5*Main!$B$8+'EV Scenarios'!B$2*'Node ratio'!$B5</f>
        <v>0.84129756726168825</v>
      </c>
      <c r="C5" s="2">
        <f>'[1]Pc, Winter, S5'!C5*Main!$B$8+'EV Scenarios'!C$2*'Node ratio'!$B5</f>
        <v>0.624999906907036</v>
      </c>
      <c r="D5" s="2">
        <f>'[1]Pc, Winter, S5'!D5*Main!$B$8+'EV Scenarios'!D$2*'Node ratio'!$B5</f>
        <v>0.53800943295761516</v>
      </c>
      <c r="E5" s="2">
        <f>'[1]Pc, Winter, S5'!E5*Main!$B$8+'EV Scenarios'!E$2*'Node ratio'!$B5</f>
        <v>0.50145290472213544</v>
      </c>
      <c r="F5" s="2">
        <f>'[1]Pc, Winter, S5'!F5*Main!$B$8+'EV Scenarios'!F$2*'Node ratio'!$B5</f>
        <v>0.48858514675358355</v>
      </c>
      <c r="G5" s="2">
        <f>'[1]Pc, Winter, S5'!G5*Main!$B$8+'EV Scenarios'!G$2*'Node ratio'!$B5</f>
        <v>0.70681886618186596</v>
      </c>
      <c r="H5" s="2">
        <f>'[1]Pc, Winter, S5'!H5*Main!$B$8+'EV Scenarios'!H$2*'Node ratio'!$B5</f>
        <v>1.1959609065864722</v>
      </c>
      <c r="I5" s="2">
        <f>'[1]Pc, Winter, S5'!I5*Main!$B$8+'EV Scenarios'!I$2*'Node ratio'!$B5</f>
        <v>1.3545706675091722</v>
      </c>
      <c r="J5" s="2">
        <f>'[1]Pc, Winter, S5'!J5*Main!$B$8+'EV Scenarios'!J$2*'Node ratio'!$B5</f>
        <v>1.5818480745703041</v>
      </c>
      <c r="K5" s="2">
        <f>'[1]Pc, Winter, S5'!K5*Main!$B$8+'EV Scenarios'!K$2*'Node ratio'!$B5</f>
        <v>1.6699302662951474</v>
      </c>
      <c r="L5" s="2">
        <f>'[1]Pc, Winter, S5'!L5*Main!$B$8+'EV Scenarios'!L$2*'Node ratio'!$B5</f>
        <v>1.7225381748461095</v>
      </c>
      <c r="M5" s="2">
        <f>'[1]Pc, Winter, S5'!M5*Main!$B$8+'EV Scenarios'!M$2*'Node ratio'!$B5</f>
        <v>1.6048066570957227</v>
      </c>
      <c r="N5" s="2">
        <f>'[1]Pc, Winter, S5'!N5*Main!$B$8+'EV Scenarios'!N$2*'Node ratio'!$B5</f>
        <v>1.7894845773739543</v>
      </c>
      <c r="O5" s="2">
        <f>'[1]Pc, Winter, S5'!O5*Main!$B$8+'EV Scenarios'!O$2*'Node ratio'!$B5</f>
        <v>1.5823215673757411</v>
      </c>
      <c r="P5" s="2">
        <f>'[1]Pc, Winter, S5'!P5*Main!$B$8+'EV Scenarios'!P$2*'Node ratio'!$B5</f>
        <v>1.5503506811288468</v>
      </c>
      <c r="Q5" s="2">
        <f>'[1]Pc, Winter, S5'!Q5*Main!$B$8+'EV Scenarios'!Q$2*'Node ratio'!$B5</f>
        <v>1.5081212510929318</v>
      </c>
      <c r="R5" s="2">
        <f>'[1]Pc, Winter, S5'!R5*Main!$B$8+'EV Scenarios'!R$2*'Node ratio'!$B5</f>
        <v>1.8133821476096852</v>
      </c>
      <c r="S5" s="2">
        <f>'[1]Pc, Winter, S5'!S5*Main!$B$8+'EV Scenarios'!S$2*'Node ratio'!$B5</f>
        <v>2.6317439532686833</v>
      </c>
      <c r="T5" s="2">
        <f>'[1]Pc, Winter, S5'!T5*Main!$B$8+'EV Scenarios'!T$2*'Node ratio'!$B5</f>
        <v>2.4818695901946262</v>
      </c>
      <c r="U5" s="2">
        <f>'[1]Pc, Winter, S5'!U5*Main!$B$8+'EV Scenarios'!U$2*'Node ratio'!$B5</f>
        <v>2.1260754929064452</v>
      </c>
      <c r="V5" s="2">
        <f>'[1]Pc, Winter, S5'!V5*Main!$B$8+'EV Scenarios'!V$2*'Node ratio'!$B5</f>
        <v>1.9675290408591617</v>
      </c>
      <c r="W5" s="2">
        <f>'[1]Pc, Winter, S5'!W5*Main!$B$8+'EV Scenarios'!W$2*'Node ratio'!$B5</f>
        <v>1.6697653215663686</v>
      </c>
      <c r="X5" s="2">
        <f>'[1]Pc, Winter, S5'!X5*Main!$B$8+'EV Scenarios'!X$2*'Node ratio'!$B5</f>
        <v>1.4545765889920288</v>
      </c>
      <c r="Y5" s="2">
        <f>'[1]Pc, Winter, S5'!Y5*Main!$B$8+'EV Scenarios'!Y$2*'Node ratio'!$B5</f>
        <v>1.2389887186603019</v>
      </c>
    </row>
    <row r="6" spans="1:25" x14ac:dyDescent="0.25">
      <c r="A6">
        <v>26</v>
      </c>
      <c r="B6" s="2">
        <f>'[1]Pc, Winter, S5'!B6*Main!$B$8+'EV Scenarios'!B$2*'Node ratio'!$B6</f>
        <v>6.5257137619176975</v>
      </c>
      <c r="C6" s="2">
        <f>'[1]Pc, Winter, S5'!C6*Main!$B$8+'EV Scenarios'!C$2*'Node ratio'!$B6</f>
        <v>5.8562655228525626</v>
      </c>
      <c r="D6" s="2">
        <f>'[1]Pc, Winter, S5'!D6*Main!$B$8+'EV Scenarios'!D$2*'Node ratio'!$B6</f>
        <v>5.3617328054443503</v>
      </c>
      <c r="E6" s="2">
        <f>'[1]Pc, Winter, S5'!E6*Main!$B$8+'EV Scenarios'!E$2*'Node ratio'!$B6</f>
        <v>5.2916155599105954</v>
      </c>
      <c r="F6" s="2">
        <f>'[1]Pc, Winter, S5'!F6*Main!$B$8+'EV Scenarios'!F$2*'Node ratio'!$B6</f>
        <v>5.3116109892083161</v>
      </c>
      <c r="G6" s="2">
        <f>'[1]Pc, Winter, S5'!G6*Main!$B$8+'EV Scenarios'!G$2*'Node ratio'!$B6</f>
        <v>5.6432484541911849</v>
      </c>
      <c r="H6" s="2">
        <f>'[1]Pc, Winter, S5'!H6*Main!$B$8+'EV Scenarios'!H$2*'Node ratio'!$B6</f>
        <v>6.4306045005592045</v>
      </c>
      <c r="I6" s="2">
        <f>'[1]Pc, Winter, S5'!I6*Main!$B$8+'EV Scenarios'!I$2*'Node ratio'!$B6</f>
        <v>6.4143687522932638</v>
      </c>
      <c r="J6" s="2">
        <f>'[1]Pc, Winter, S5'!J6*Main!$B$8+'EV Scenarios'!J$2*'Node ratio'!$B6</f>
        <v>7.4561575548002228</v>
      </c>
      <c r="K6" s="2">
        <f>'[1]Pc, Winter, S5'!K6*Main!$B$8+'EV Scenarios'!K$2*'Node ratio'!$B6</f>
        <v>8.1590267412942996</v>
      </c>
      <c r="L6" s="2">
        <f>'[1]Pc, Winter, S5'!L6*Main!$B$8+'EV Scenarios'!L$2*'Node ratio'!$B6</f>
        <v>8.7459176350154788</v>
      </c>
      <c r="M6" s="2">
        <f>'[1]Pc, Winter, S5'!M6*Main!$B$8+'EV Scenarios'!M$2*'Node ratio'!$B6</f>
        <v>8.8832344857929044</v>
      </c>
      <c r="N6" s="2">
        <f>'[1]Pc, Winter, S5'!N6*Main!$B$8+'EV Scenarios'!N$2*'Node ratio'!$B6</f>
        <v>8.9203875818875034</v>
      </c>
      <c r="O6" s="2">
        <f>'[1]Pc, Winter, S5'!O6*Main!$B$8+'EV Scenarios'!O$2*'Node ratio'!$B6</f>
        <v>8.5668325213249776</v>
      </c>
      <c r="P6" s="2">
        <f>'[1]Pc, Winter, S5'!P6*Main!$B$8+'EV Scenarios'!P$2*'Node ratio'!$B6</f>
        <v>8.2791224835884574</v>
      </c>
      <c r="Q6" s="2">
        <f>'[1]Pc, Winter, S5'!Q6*Main!$B$8+'EV Scenarios'!Q$2*'Node ratio'!$B6</f>
        <v>8.0326369195477945</v>
      </c>
      <c r="R6" s="2">
        <f>'[1]Pc, Winter, S5'!R6*Main!$B$8+'EV Scenarios'!R$2*'Node ratio'!$B6</f>
        <v>8.3607006451243127</v>
      </c>
      <c r="S6" s="2">
        <f>'[1]Pc, Winter, S5'!S6*Main!$B$8+'EV Scenarios'!S$2*'Node ratio'!$B6</f>
        <v>9.5371202736408822</v>
      </c>
      <c r="T6" s="2">
        <f>'[1]Pc, Winter, S5'!T6*Main!$B$8+'EV Scenarios'!T$2*'Node ratio'!$B6</f>
        <v>9.5852080758359151</v>
      </c>
      <c r="U6" s="2">
        <f>'[1]Pc, Winter, S5'!U6*Main!$B$8+'EV Scenarios'!U$2*'Node ratio'!$B6</f>
        <v>9.3690283249397464</v>
      </c>
      <c r="V6" s="2">
        <f>'[1]Pc, Winter, S5'!V6*Main!$B$8+'EV Scenarios'!V$2*'Node ratio'!$B6</f>
        <v>8.9594810151238491</v>
      </c>
      <c r="W6" s="2">
        <f>'[1]Pc, Winter, S5'!W6*Main!$B$8+'EV Scenarios'!W$2*'Node ratio'!$B6</f>
        <v>8.3648480265416882</v>
      </c>
      <c r="X6" s="2">
        <f>'[1]Pc, Winter, S5'!X6*Main!$B$8+'EV Scenarios'!X$2*'Node ratio'!$B6</f>
        <v>8.2386856248802527</v>
      </c>
      <c r="Y6" s="2">
        <f>'[1]Pc, Winter, S5'!Y6*Main!$B$8+'EV Scenarios'!Y$2*'Node ratio'!$B6</f>
        <v>7.5546356521956524</v>
      </c>
    </row>
    <row r="7" spans="1:25" x14ac:dyDescent="0.25">
      <c r="A7">
        <v>24</v>
      </c>
      <c r="B7" s="2">
        <f>'[1]Pc, Winter, S5'!B7*Main!$B$8+'EV Scenarios'!B$2*'Node ratio'!$B7</f>
        <v>10.446303959814607</v>
      </c>
      <c r="C7" s="2">
        <f>'[1]Pc, Winter, S5'!C7*Main!$B$8+'EV Scenarios'!C$2*'Node ratio'!$B7</f>
        <v>9.8684194592284218</v>
      </c>
      <c r="D7" s="2">
        <f>'[1]Pc, Winter, S5'!D7*Main!$B$8+'EV Scenarios'!D$2*'Node ratio'!$B7</f>
        <v>9.2932605481880195</v>
      </c>
      <c r="E7" s="2">
        <f>'[1]Pc, Winter, S5'!E7*Main!$B$8+'EV Scenarios'!E$2*'Node ratio'!$B7</f>
        <v>9.2923197378790245</v>
      </c>
      <c r="F7" s="2">
        <f>'[1]Pc, Winter, S5'!F7*Main!$B$8+'EV Scenarios'!F$2*'Node ratio'!$B7</f>
        <v>9.1347994257968548</v>
      </c>
      <c r="G7" s="2">
        <f>'[1]Pc, Winter, S5'!G7*Main!$B$8+'EV Scenarios'!G$2*'Node ratio'!$B7</f>
        <v>9.5885685492516295</v>
      </c>
      <c r="H7" s="2">
        <f>'[1]Pc, Winter, S5'!H7*Main!$B$8+'EV Scenarios'!H$2*'Node ratio'!$B7</f>
        <v>10.244210511344425</v>
      </c>
      <c r="I7" s="2">
        <f>'[1]Pc, Winter, S5'!I7*Main!$B$8+'EV Scenarios'!I$2*'Node ratio'!$B7</f>
        <v>10.010112389345595</v>
      </c>
      <c r="J7" s="2">
        <f>'[1]Pc, Winter, S5'!J7*Main!$B$8+'EV Scenarios'!J$2*'Node ratio'!$B7</f>
        <v>10.318084351180577</v>
      </c>
      <c r="K7" s="2">
        <f>'[1]Pc, Winter, S5'!K7*Main!$B$8+'EV Scenarios'!K$2*'Node ratio'!$B7</f>
        <v>10.937367182673608</v>
      </c>
      <c r="L7" s="2">
        <f>'[1]Pc, Winter, S5'!L7*Main!$B$8+'EV Scenarios'!L$2*'Node ratio'!$B7</f>
        <v>10.873250938057449</v>
      </c>
      <c r="M7" s="2">
        <f>'[1]Pc, Winter, S5'!M7*Main!$B$8+'EV Scenarios'!M$2*'Node ratio'!$B7</f>
        <v>11.460043317298069</v>
      </c>
      <c r="N7" s="2">
        <f>'[1]Pc, Winter, S5'!N7*Main!$B$8+'EV Scenarios'!N$2*'Node ratio'!$B7</f>
        <v>11.25470867885654</v>
      </c>
      <c r="O7" s="2">
        <f>'[1]Pc, Winter, S5'!O7*Main!$B$8+'EV Scenarios'!O$2*'Node ratio'!$B7</f>
        <v>10.776339045078398</v>
      </c>
      <c r="P7" s="2">
        <f>'[1]Pc, Winter, S5'!P7*Main!$B$8+'EV Scenarios'!P$2*'Node ratio'!$B7</f>
        <v>10.026536453566655</v>
      </c>
      <c r="Q7" s="2">
        <f>'[1]Pc, Winter, S5'!Q7*Main!$B$8+'EV Scenarios'!Q$2*'Node ratio'!$B7</f>
        <v>10.158446095948008</v>
      </c>
      <c r="R7" s="2">
        <f>'[1]Pc, Winter, S5'!R7*Main!$B$8+'EV Scenarios'!R$2*'Node ratio'!$B7</f>
        <v>10.074694876352428</v>
      </c>
      <c r="S7" s="2">
        <f>'[1]Pc, Winter, S5'!S7*Main!$B$8+'EV Scenarios'!S$2*'Node ratio'!$B7</f>
        <v>10.929889279646549</v>
      </c>
      <c r="T7" s="2">
        <f>'[1]Pc, Winter, S5'!T7*Main!$B$8+'EV Scenarios'!T$2*'Node ratio'!$B7</f>
        <v>10.806593504597299</v>
      </c>
      <c r="U7" s="2">
        <f>'[1]Pc, Winter, S5'!U7*Main!$B$8+'EV Scenarios'!U$2*'Node ratio'!$B7</f>
        <v>10.470750477759761</v>
      </c>
      <c r="V7" s="2">
        <f>'[1]Pc, Winter, S5'!V7*Main!$B$8+'EV Scenarios'!V$2*'Node ratio'!$B7</f>
        <v>10.069829647143985</v>
      </c>
      <c r="W7" s="2">
        <f>'[1]Pc, Winter, S5'!W7*Main!$B$8+'EV Scenarios'!W$2*'Node ratio'!$B7</f>
        <v>9.6147995391774881</v>
      </c>
      <c r="X7" s="2">
        <f>'[1]Pc, Winter, S5'!X7*Main!$B$8+'EV Scenarios'!X$2*'Node ratio'!$B7</f>
        <v>10.357934553856371</v>
      </c>
      <c r="Y7" s="2">
        <f>'[1]Pc, Winter, S5'!Y7*Main!$B$8+'EV Scenarios'!Y$2*'Node ratio'!$B7</f>
        <v>10.245636812181779</v>
      </c>
    </row>
    <row r="8" spans="1:25" x14ac:dyDescent="0.25">
      <c r="A8">
        <v>28</v>
      </c>
      <c r="B8" s="2">
        <f>'[1]Pc, Winter, S5'!B8*Main!$B$8+'EV Scenarios'!B$2*'Node ratio'!$B8</f>
        <v>5.0986963483881311</v>
      </c>
      <c r="C8" s="2">
        <f>'[1]Pc, Winter, S5'!C8*Main!$B$8+'EV Scenarios'!C$2*'Node ratio'!$B8</f>
        <v>4.6658645261156044</v>
      </c>
      <c r="D8" s="2">
        <f>'[1]Pc, Winter, S5'!D8*Main!$B$8+'EV Scenarios'!D$2*'Node ratio'!$B8</f>
        <v>4.5358945785847835</v>
      </c>
      <c r="E8" s="2">
        <f>'[1]Pc, Winter, S5'!E8*Main!$B$8+'EV Scenarios'!E$2*'Node ratio'!$B8</f>
        <v>4.3802233125201155</v>
      </c>
      <c r="F8" s="2">
        <f>'[1]Pc, Winter, S5'!F8*Main!$B$8+'EV Scenarios'!F$2*'Node ratio'!$B8</f>
        <v>4.4356664082475206</v>
      </c>
      <c r="G8" s="2">
        <f>'[1]Pc, Winter, S5'!G8*Main!$B$8+'EV Scenarios'!G$2*'Node ratio'!$B8</f>
        <v>4.8872833131652387</v>
      </c>
      <c r="H8" s="2">
        <f>'[1]Pc, Winter, S5'!H8*Main!$B$8+'EV Scenarios'!H$2*'Node ratio'!$B8</f>
        <v>5.5932206720534925</v>
      </c>
      <c r="I8" s="2">
        <f>'[1]Pc, Winter, S5'!I8*Main!$B$8+'EV Scenarios'!I$2*'Node ratio'!$B8</f>
        <v>6.0907416741307321</v>
      </c>
      <c r="J8" s="2">
        <f>'[1]Pc, Winter, S5'!J8*Main!$B$8+'EV Scenarios'!J$2*'Node ratio'!$B8</f>
        <v>6.9550466632906192</v>
      </c>
      <c r="K8" s="2">
        <f>'[1]Pc, Winter, S5'!K8*Main!$B$8+'EV Scenarios'!K$2*'Node ratio'!$B8</f>
        <v>7.7453602762020957</v>
      </c>
      <c r="L8" s="2">
        <f>'[1]Pc, Winter, S5'!L8*Main!$B$8+'EV Scenarios'!L$2*'Node ratio'!$B8</f>
        <v>7.5929279872211106</v>
      </c>
      <c r="M8" s="2">
        <f>'[1]Pc, Winter, S5'!M8*Main!$B$8+'EV Scenarios'!M$2*'Node ratio'!$B8</f>
        <v>7.9584018019174341</v>
      </c>
      <c r="N8" s="2">
        <f>'[1]Pc, Winter, S5'!N8*Main!$B$8+'EV Scenarios'!N$2*'Node ratio'!$B8</f>
        <v>7.7697486610744013</v>
      </c>
      <c r="O8" s="2">
        <f>'[1]Pc, Winter, S5'!O8*Main!$B$8+'EV Scenarios'!O$2*'Node ratio'!$B8</f>
        <v>7.2643076235358279</v>
      </c>
      <c r="P8" s="2">
        <f>'[1]Pc, Winter, S5'!P8*Main!$B$8+'EV Scenarios'!P$2*'Node ratio'!$B8</f>
        <v>7.1118120781213632</v>
      </c>
      <c r="Q8" s="2">
        <f>'[1]Pc, Winter, S5'!Q8*Main!$B$8+'EV Scenarios'!Q$2*'Node ratio'!$B8</f>
        <v>6.6046055135199468</v>
      </c>
      <c r="R8" s="2">
        <f>'[1]Pc, Winter, S5'!R8*Main!$B$8+'EV Scenarios'!R$2*'Node ratio'!$B8</f>
        <v>6.668122388295548</v>
      </c>
      <c r="S8" s="2">
        <f>'[1]Pc, Winter, S5'!S8*Main!$B$8+'EV Scenarios'!S$2*'Node ratio'!$B8</f>
        <v>7.379656608133411</v>
      </c>
      <c r="T8" s="2">
        <f>'[1]Pc, Winter, S5'!T8*Main!$B$8+'EV Scenarios'!T$2*'Node ratio'!$B8</f>
        <v>7.3818378480206643</v>
      </c>
      <c r="U8" s="2">
        <f>'[1]Pc, Winter, S5'!U8*Main!$B$8+'EV Scenarios'!U$2*'Node ratio'!$B8</f>
        <v>7.4204648155898578</v>
      </c>
      <c r="V8" s="2">
        <f>'[1]Pc, Winter, S5'!V8*Main!$B$8+'EV Scenarios'!V$2*'Node ratio'!$B8</f>
        <v>7.0647299705853461</v>
      </c>
      <c r="W8" s="2">
        <f>'[1]Pc, Winter, S5'!W8*Main!$B$8+'EV Scenarios'!W$2*'Node ratio'!$B8</f>
        <v>6.1081591569782239</v>
      </c>
      <c r="X8" s="2">
        <f>'[1]Pc, Winter, S5'!X8*Main!$B$8+'EV Scenarios'!X$2*'Node ratio'!$B8</f>
        <v>6.020464532761336</v>
      </c>
      <c r="Y8" s="2">
        <f>'[1]Pc, Winter, S5'!Y8*Main!$B$8+'EV Scenarios'!Y$2*'Node ratio'!$B8</f>
        <v>5.7241018818924179</v>
      </c>
    </row>
    <row r="9" spans="1:25" x14ac:dyDescent="0.25">
      <c r="A9">
        <v>6</v>
      </c>
      <c r="B9" s="2">
        <f>'[1]Pc, Winter, S5'!B9*Main!$B$8+'EV Scenarios'!B$2*'Node ratio'!$B9</f>
        <v>3.6925577183824014</v>
      </c>
      <c r="C9" s="2">
        <f>'[1]Pc, Winter, S5'!C9*Main!$B$8+'EV Scenarios'!C$2*'Node ratio'!$B9</f>
        <v>3.4912504638238486</v>
      </c>
      <c r="D9" s="2">
        <f>'[1]Pc, Winter, S5'!D9*Main!$B$8+'EV Scenarios'!D$2*'Node ratio'!$B9</f>
        <v>3.3184342798263833</v>
      </c>
      <c r="E9" s="2">
        <f>'[1]Pc, Winter, S5'!E9*Main!$B$8+'EV Scenarios'!E$2*'Node ratio'!$B9</f>
        <v>3.2139786188224946</v>
      </c>
      <c r="F9" s="2">
        <f>'[1]Pc, Winter, S5'!F9*Main!$B$8+'EV Scenarios'!F$2*'Node ratio'!$B9</f>
        <v>3.2773400910380666</v>
      </c>
      <c r="G9" s="2">
        <f>'[1]Pc, Winter, S5'!G9*Main!$B$8+'EV Scenarios'!G$2*'Node ratio'!$B9</f>
        <v>3.6110270933304029</v>
      </c>
      <c r="H9" s="2">
        <f>'[1]Pc, Winter, S5'!H9*Main!$B$8+'EV Scenarios'!H$2*'Node ratio'!$B9</f>
        <v>5.029988276090144</v>
      </c>
      <c r="I9" s="2">
        <f>'[1]Pc, Winter, S5'!I9*Main!$B$8+'EV Scenarios'!I$2*'Node ratio'!$B9</f>
        <v>5.1958442486214143</v>
      </c>
      <c r="J9" s="2">
        <f>'[1]Pc, Winter, S5'!J9*Main!$B$8+'EV Scenarios'!J$2*'Node ratio'!$B9</f>
        <v>5.8402694914896767</v>
      </c>
      <c r="K9" s="2">
        <f>'[1]Pc, Winter, S5'!K9*Main!$B$8+'EV Scenarios'!K$2*'Node ratio'!$B9</f>
        <v>6.1775781981299378</v>
      </c>
      <c r="L9" s="2">
        <f>'[1]Pc, Winter, S5'!L9*Main!$B$8+'EV Scenarios'!L$2*'Node ratio'!$B9</f>
        <v>6.5280821566932925</v>
      </c>
      <c r="M9" s="2">
        <f>'[1]Pc, Winter, S5'!M9*Main!$B$8+'EV Scenarios'!M$2*'Node ratio'!$B9</f>
        <v>6.6102339990185515</v>
      </c>
      <c r="N9" s="2">
        <f>'[1]Pc, Winter, S5'!N9*Main!$B$8+'EV Scenarios'!N$2*'Node ratio'!$B9</f>
        <v>6.091243839289513</v>
      </c>
      <c r="O9" s="2">
        <f>'[1]Pc, Winter, S5'!O9*Main!$B$8+'EV Scenarios'!O$2*'Node ratio'!$B9</f>
        <v>5.5339928619972403</v>
      </c>
      <c r="P9" s="2">
        <f>'[1]Pc, Winter, S5'!P9*Main!$B$8+'EV Scenarios'!P$2*'Node ratio'!$B9</f>
        <v>5.022593194008703</v>
      </c>
      <c r="Q9" s="2">
        <f>'[1]Pc, Winter, S5'!Q9*Main!$B$8+'EV Scenarios'!Q$2*'Node ratio'!$B9</f>
        <v>4.8991383777192548</v>
      </c>
      <c r="R9" s="2">
        <f>'[1]Pc, Winter, S5'!R9*Main!$B$8+'EV Scenarios'!R$2*'Node ratio'!$B9</f>
        <v>5.1935053117343992</v>
      </c>
      <c r="S9" s="2">
        <f>'[1]Pc, Winter, S5'!S9*Main!$B$8+'EV Scenarios'!S$2*'Node ratio'!$B9</f>
        <v>5.576768532426267</v>
      </c>
      <c r="T9" s="2">
        <f>'[1]Pc, Winter, S5'!T9*Main!$B$8+'EV Scenarios'!T$2*'Node ratio'!$B9</f>
        <v>5.2725824790609455</v>
      </c>
      <c r="U9" s="2">
        <f>'[1]Pc, Winter, S5'!U9*Main!$B$8+'EV Scenarios'!U$2*'Node ratio'!$B9</f>
        <v>5.1042701883907231</v>
      </c>
      <c r="V9" s="2">
        <f>'[1]Pc, Winter, S5'!V9*Main!$B$8+'EV Scenarios'!V$2*'Node ratio'!$B9</f>
        <v>4.8720259275566953</v>
      </c>
      <c r="W9" s="2">
        <f>'[1]Pc, Winter, S5'!W9*Main!$B$8+'EV Scenarios'!W$2*'Node ratio'!$B9</f>
        <v>4.5246992585317525</v>
      </c>
      <c r="X9" s="2">
        <f>'[1]Pc, Winter, S5'!X9*Main!$B$8+'EV Scenarios'!X$2*'Node ratio'!$B9</f>
        <v>4.5498067044627817</v>
      </c>
      <c r="Y9" s="2">
        <f>'[1]Pc, Winter, S5'!Y9*Main!$B$8+'EV Scenarios'!Y$2*'Node ratio'!$B9</f>
        <v>4.1130727077432496</v>
      </c>
    </row>
    <row r="10" spans="1:25" x14ac:dyDescent="0.25">
      <c r="A10">
        <v>30</v>
      </c>
      <c r="B10" s="2">
        <f>'[1]Pc, Winter, S5'!B10*Main!$B$8+'EV Scenarios'!B$2*'Node ratio'!$B10</f>
        <v>3.5993778103773297</v>
      </c>
      <c r="C10" s="2">
        <f>'[1]Pc, Winter, S5'!C10*Main!$B$8+'EV Scenarios'!C$2*'Node ratio'!$B10</f>
        <v>3.5850409784902877</v>
      </c>
      <c r="D10" s="2">
        <f>'[1]Pc, Winter, S5'!D10*Main!$B$8+'EV Scenarios'!D$2*'Node ratio'!$B10</f>
        <v>3.5263782398522525</v>
      </c>
      <c r="E10" s="2">
        <f>'[1]Pc, Winter, S5'!E10*Main!$B$8+'EV Scenarios'!E$2*'Node ratio'!$B10</f>
        <v>3.5027460586491346</v>
      </c>
      <c r="F10" s="2">
        <f>'[1]Pc, Winter, S5'!F10*Main!$B$8+'EV Scenarios'!F$2*'Node ratio'!$B10</f>
        <v>3.4790156571194979</v>
      </c>
      <c r="G10" s="2">
        <f>'[1]Pc, Winter, S5'!G10*Main!$B$8+'EV Scenarios'!G$2*'Node ratio'!$B10</f>
        <v>3.4806776191727407</v>
      </c>
      <c r="H10" s="2">
        <f>'[1]Pc, Winter, S5'!H10*Main!$B$8+'EV Scenarios'!H$2*'Node ratio'!$B10</f>
        <v>3.5032868264090991</v>
      </c>
      <c r="I10" s="2">
        <f>'[1]Pc, Winter, S5'!I10*Main!$B$8+'EV Scenarios'!I$2*'Node ratio'!$B10</f>
        <v>3.2510114388521054</v>
      </c>
      <c r="J10" s="2">
        <f>'[1]Pc, Winter, S5'!J10*Main!$B$8+'EV Scenarios'!J$2*'Node ratio'!$B10</f>
        <v>3.2474884795933909</v>
      </c>
      <c r="K10" s="2">
        <f>'[1]Pc, Winter, S5'!K10*Main!$B$8+'EV Scenarios'!K$2*'Node ratio'!$B10</f>
        <v>3.2681425463679163</v>
      </c>
      <c r="L10" s="2">
        <f>'[1]Pc, Winter, S5'!L10*Main!$B$8+'EV Scenarios'!L$2*'Node ratio'!$B10</f>
        <v>3.2497141892565766</v>
      </c>
      <c r="M10" s="2">
        <f>'[1]Pc, Winter, S5'!M10*Main!$B$8+'EV Scenarios'!M$2*'Node ratio'!$B10</f>
        <v>3.2436052555898609</v>
      </c>
      <c r="N10" s="2">
        <f>'[1]Pc, Winter, S5'!N10*Main!$B$8+'EV Scenarios'!N$2*'Node ratio'!$B10</f>
        <v>3.2522086149074076</v>
      </c>
      <c r="O10" s="2">
        <f>'[1]Pc, Winter, S5'!O10*Main!$B$8+'EV Scenarios'!O$2*'Node ratio'!$B10</f>
        <v>3.2582263704596945</v>
      </c>
      <c r="P10" s="2">
        <f>'[1]Pc, Winter, S5'!P10*Main!$B$8+'EV Scenarios'!P$2*'Node ratio'!$B10</f>
        <v>3.2561578133189388</v>
      </c>
      <c r="Q10" s="2">
        <f>'[1]Pc, Winter, S5'!Q10*Main!$B$8+'EV Scenarios'!Q$2*'Node ratio'!$B10</f>
        <v>3.2597063469268224</v>
      </c>
      <c r="R10" s="2">
        <f>'[1]Pc, Winter, S5'!R10*Main!$B$8+'EV Scenarios'!R$2*'Node ratio'!$B10</f>
        <v>3.2730691296889929</v>
      </c>
      <c r="S10" s="2">
        <f>'[1]Pc, Winter, S5'!S10*Main!$B$8+'EV Scenarios'!S$2*'Node ratio'!$B10</f>
        <v>3.2753448761222921</v>
      </c>
      <c r="T10" s="2">
        <f>'[1]Pc, Winter, S5'!T10*Main!$B$8+'EV Scenarios'!T$2*'Node ratio'!$B10</f>
        <v>3.258902422820336</v>
      </c>
      <c r="U10" s="2">
        <f>'[1]Pc, Winter, S5'!U10*Main!$B$8+'EV Scenarios'!U$2*'Node ratio'!$B10</f>
        <v>3.2711747746367794</v>
      </c>
      <c r="V10" s="2">
        <f>'[1]Pc, Winter, S5'!V10*Main!$B$8+'EV Scenarios'!V$2*'Node ratio'!$B10</f>
        <v>3.2774790370283076</v>
      </c>
      <c r="W10" s="2">
        <f>'[1]Pc, Winter, S5'!W10*Main!$B$8+'EV Scenarios'!W$2*'Node ratio'!$B10</f>
        <v>3.2752525860796387</v>
      </c>
      <c r="X10" s="2">
        <f>'[1]Pc, Winter, S5'!X10*Main!$B$8+'EV Scenarios'!X$2*'Node ratio'!$B10</f>
        <v>3.556851374136706</v>
      </c>
      <c r="Y10" s="2">
        <f>'[1]Pc, Winter, S5'!Y10*Main!$B$8+'EV Scenarios'!Y$2*'Node ratio'!$B10</f>
        <v>3.5842459498095991</v>
      </c>
    </row>
    <row r="11" spans="1:25" x14ac:dyDescent="0.25">
      <c r="A11">
        <v>40</v>
      </c>
      <c r="B11" s="2">
        <f>'[1]Pc, Winter, S5'!B11*Main!$B$8+'EV Scenarios'!B$2*'Node ratio'!$B11</f>
        <v>4.296321172020706</v>
      </c>
      <c r="C11" s="2">
        <f>'[1]Pc, Winter, S5'!C11*Main!$B$8+'EV Scenarios'!C$2*'Node ratio'!$B11</f>
        <v>3.9741153501032178</v>
      </c>
      <c r="D11" s="2">
        <f>'[1]Pc, Winter, S5'!D11*Main!$B$8+'EV Scenarios'!D$2*'Node ratio'!$B11</f>
        <v>3.7242768723429998</v>
      </c>
      <c r="E11" s="2">
        <f>'[1]Pc, Winter, S5'!E11*Main!$B$8+'EV Scenarios'!E$2*'Node ratio'!$B11</f>
        <v>3.625416848239837</v>
      </c>
      <c r="F11" s="2">
        <f>'[1]Pc, Winter, S5'!F11*Main!$B$8+'EV Scenarios'!F$2*'Node ratio'!$B11</f>
        <v>3.6085168343713243</v>
      </c>
      <c r="G11" s="2">
        <f>'[1]Pc, Winter, S5'!G11*Main!$B$8+'EV Scenarios'!G$2*'Node ratio'!$B11</f>
        <v>3.8532333165165751</v>
      </c>
      <c r="H11" s="2">
        <f>'[1]Pc, Winter, S5'!H11*Main!$B$8+'EV Scenarios'!H$2*'Node ratio'!$B11</f>
        <v>4.3605000040691113</v>
      </c>
      <c r="I11" s="2">
        <f>'[1]Pc, Winter, S5'!I11*Main!$B$8+'EV Scenarios'!I$2*'Node ratio'!$B11</f>
        <v>4.2525002673055479</v>
      </c>
      <c r="J11" s="2">
        <f>'[1]Pc, Winter, S5'!J11*Main!$B$8+'EV Scenarios'!J$2*'Node ratio'!$B11</f>
        <v>4.8838842778720917</v>
      </c>
      <c r="K11" s="2">
        <f>'[1]Pc, Winter, S5'!K11*Main!$B$8+'EV Scenarios'!K$2*'Node ratio'!$B11</f>
        <v>5.5271559079489121</v>
      </c>
      <c r="L11" s="2">
        <f>'[1]Pc, Winter, S5'!L11*Main!$B$8+'EV Scenarios'!L$2*'Node ratio'!$B11</f>
        <v>5.6787582637485423</v>
      </c>
      <c r="M11" s="2">
        <f>'[1]Pc, Winter, S5'!M11*Main!$B$8+'EV Scenarios'!M$2*'Node ratio'!$B11</f>
        <v>5.8670937382031463</v>
      </c>
      <c r="N11" s="2">
        <f>'[1]Pc, Winter, S5'!N11*Main!$B$8+'EV Scenarios'!N$2*'Node ratio'!$B11</f>
        <v>5.9086083812273422</v>
      </c>
      <c r="O11" s="2">
        <f>'[1]Pc, Winter, S5'!O11*Main!$B$8+'EV Scenarios'!O$2*'Node ratio'!$B11</f>
        <v>5.4543971786274481</v>
      </c>
      <c r="P11" s="2">
        <f>'[1]Pc, Winter, S5'!P11*Main!$B$8+'EV Scenarios'!P$2*'Node ratio'!$B11</f>
        <v>5.1348781437411812</v>
      </c>
      <c r="Q11" s="2">
        <f>'[1]Pc, Winter, S5'!Q11*Main!$B$8+'EV Scenarios'!Q$2*'Node ratio'!$B11</f>
        <v>5.1048750367301636</v>
      </c>
      <c r="R11" s="2">
        <f>'[1]Pc, Winter, S5'!R11*Main!$B$8+'EV Scenarios'!R$2*'Node ratio'!$B11</f>
        <v>5.4932409232862742</v>
      </c>
      <c r="S11" s="2">
        <f>'[1]Pc, Winter, S5'!S11*Main!$B$8+'EV Scenarios'!S$2*'Node ratio'!$B11</f>
        <v>6.2298742856844083</v>
      </c>
      <c r="T11" s="2">
        <f>'[1]Pc, Winter, S5'!T11*Main!$B$8+'EV Scenarios'!T$2*'Node ratio'!$B11</f>
        <v>6.2107131887191116</v>
      </c>
      <c r="U11" s="2">
        <f>'[1]Pc, Winter, S5'!U11*Main!$B$8+'EV Scenarios'!U$2*'Node ratio'!$B11</f>
        <v>6.0236940993210837</v>
      </c>
      <c r="V11" s="2">
        <f>'[1]Pc, Winter, S5'!V11*Main!$B$8+'EV Scenarios'!V$2*'Node ratio'!$B11</f>
        <v>5.7490502412915667</v>
      </c>
      <c r="W11" s="2">
        <f>'[1]Pc, Winter, S5'!W11*Main!$B$8+'EV Scenarios'!W$2*'Node ratio'!$B11</f>
        <v>5.2632123614447259</v>
      </c>
      <c r="X11" s="2">
        <f>'[1]Pc, Winter, S5'!X11*Main!$B$8+'EV Scenarios'!X$2*'Node ratio'!$B11</f>
        <v>5.2553106656249611</v>
      </c>
      <c r="Y11" s="2">
        <f>'[1]Pc, Winter, S5'!Y11*Main!$B$8+'EV Scenarios'!Y$2*'Node ratio'!$B11</f>
        <v>4.6778435692229614</v>
      </c>
    </row>
    <row r="12" spans="1:25" x14ac:dyDescent="0.25">
      <c r="A12">
        <v>14</v>
      </c>
      <c r="B12" s="2">
        <f>'[1]Pc, Winter, S5'!B12*Main!$B$8+'EV Scenarios'!B$2*'Node ratio'!$B12</f>
        <v>1.606744940622771</v>
      </c>
      <c r="C12" s="2">
        <f>'[1]Pc, Winter, S5'!C12*Main!$B$8+'EV Scenarios'!C$2*'Node ratio'!$B12</f>
        <v>1.4543600340720939</v>
      </c>
      <c r="D12" s="2">
        <f>'[1]Pc, Winter, S5'!D12*Main!$B$8+'EV Scenarios'!D$2*'Node ratio'!$B12</f>
        <v>1.3797722162496553</v>
      </c>
      <c r="E12" s="2">
        <f>'[1]Pc, Winter, S5'!E12*Main!$B$8+'EV Scenarios'!E$2*'Node ratio'!$B12</f>
        <v>1.3251378475461417</v>
      </c>
      <c r="F12" s="2">
        <f>'[1]Pc, Winter, S5'!F12*Main!$B$8+'EV Scenarios'!F$2*'Node ratio'!$B12</f>
        <v>1.3027824740217595</v>
      </c>
      <c r="G12" s="2">
        <f>'[1]Pc, Winter, S5'!G12*Main!$B$8+'EV Scenarios'!G$2*'Node ratio'!$B12</f>
        <v>1.5248400561227595</v>
      </c>
      <c r="H12" s="2">
        <f>'[1]Pc, Winter, S5'!H12*Main!$B$8+'EV Scenarios'!H$2*'Node ratio'!$B12</f>
        <v>1.7726324415764241</v>
      </c>
      <c r="I12" s="2">
        <f>'[1]Pc, Winter, S5'!I12*Main!$B$8+'EV Scenarios'!I$2*'Node ratio'!$B12</f>
        <v>1.9004146608716856</v>
      </c>
      <c r="J12" s="2">
        <f>'[1]Pc, Winter, S5'!J12*Main!$B$8+'EV Scenarios'!J$2*'Node ratio'!$B12</f>
        <v>2.1302830721328023</v>
      </c>
      <c r="K12" s="2">
        <f>'[1]Pc, Winter, S5'!K12*Main!$B$8+'EV Scenarios'!K$2*'Node ratio'!$B12</f>
        <v>2.3631077762975137</v>
      </c>
      <c r="L12" s="2">
        <f>'[1]Pc, Winter, S5'!L12*Main!$B$8+'EV Scenarios'!L$2*'Node ratio'!$B12</f>
        <v>2.419855615543955</v>
      </c>
      <c r="M12" s="2">
        <f>'[1]Pc, Winter, S5'!M12*Main!$B$8+'EV Scenarios'!M$2*'Node ratio'!$B12</f>
        <v>2.4815966702945813</v>
      </c>
      <c r="N12" s="2">
        <f>'[1]Pc, Winter, S5'!N12*Main!$B$8+'EV Scenarios'!N$2*'Node ratio'!$B12</f>
        <v>2.4230849586068479</v>
      </c>
      <c r="O12" s="2">
        <f>'[1]Pc, Winter, S5'!O12*Main!$B$8+'EV Scenarios'!O$2*'Node ratio'!$B12</f>
        <v>2.3677899884313627</v>
      </c>
      <c r="P12" s="2">
        <f>'[1]Pc, Winter, S5'!P12*Main!$B$8+'EV Scenarios'!P$2*'Node ratio'!$B12</f>
        <v>2.271213360914345</v>
      </c>
      <c r="Q12" s="2">
        <f>'[1]Pc, Winter, S5'!Q12*Main!$B$8+'EV Scenarios'!Q$2*'Node ratio'!$B12</f>
        <v>2.2452492511726021</v>
      </c>
      <c r="R12" s="2">
        <f>'[1]Pc, Winter, S5'!R12*Main!$B$8+'EV Scenarios'!R$2*'Node ratio'!$B12</f>
        <v>2.3802463732209884</v>
      </c>
      <c r="S12" s="2">
        <f>'[1]Pc, Winter, S5'!S12*Main!$B$8+'EV Scenarios'!S$2*'Node ratio'!$B12</f>
        <v>2.7845502292943429</v>
      </c>
      <c r="T12" s="2">
        <f>'[1]Pc, Winter, S5'!T12*Main!$B$8+'EV Scenarios'!T$2*'Node ratio'!$B12</f>
        <v>2.7284283480620242</v>
      </c>
      <c r="U12" s="2">
        <f>'[1]Pc, Winter, S5'!U12*Main!$B$8+'EV Scenarios'!U$2*'Node ratio'!$B12</f>
        <v>2.6309537948319313</v>
      </c>
      <c r="V12" s="2">
        <f>'[1]Pc, Winter, S5'!V12*Main!$B$8+'EV Scenarios'!V$2*'Node ratio'!$B12</f>
        <v>2.4656829459088128</v>
      </c>
      <c r="W12" s="2">
        <f>'[1]Pc, Winter, S5'!W12*Main!$B$8+'EV Scenarios'!W$2*'Node ratio'!$B12</f>
        <v>2.2772372780706114</v>
      </c>
      <c r="X12" s="2">
        <f>'[1]Pc, Winter, S5'!X12*Main!$B$8+'EV Scenarios'!X$2*'Node ratio'!$B12</f>
        <v>2.214613507864545</v>
      </c>
      <c r="Y12" s="2">
        <f>'[1]Pc, Winter, S5'!Y12*Main!$B$8+'EV Scenarios'!Y$2*'Node ratio'!$B12</f>
        <v>1.9679584219301698</v>
      </c>
    </row>
    <row r="13" spans="1:25" x14ac:dyDescent="0.25">
      <c r="A13">
        <v>34</v>
      </c>
      <c r="B13" s="2">
        <f>'[1]Pc, Winter, S5'!B13*Main!$B$8+'EV Scenarios'!B$2*'Node ratio'!$B13</f>
        <v>9.3665913644901924</v>
      </c>
      <c r="C13" s="2">
        <f>'[1]Pc, Winter, S5'!C13*Main!$B$8+'EV Scenarios'!C$2*'Node ratio'!$B13</f>
        <v>8.9019470033221637</v>
      </c>
      <c r="D13" s="2">
        <f>'[1]Pc, Winter, S5'!D13*Main!$B$8+'EV Scenarios'!D$2*'Node ratio'!$B13</f>
        <v>8.2467061354083935</v>
      </c>
      <c r="E13" s="2">
        <f>'[1]Pc, Winter, S5'!E13*Main!$B$8+'EV Scenarios'!E$2*'Node ratio'!$B13</f>
        <v>8.2472587779055662</v>
      </c>
      <c r="F13" s="2">
        <f>'[1]Pc, Winter, S5'!F13*Main!$B$8+'EV Scenarios'!F$2*'Node ratio'!$B13</f>
        <v>8.2732746073130361</v>
      </c>
      <c r="G13" s="2">
        <f>'[1]Pc, Winter, S5'!G13*Main!$B$8+'EV Scenarios'!G$2*'Node ratio'!$B13</f>
        <v>8.2572610634273556</v>
      </c>
      <c r="H13" s="2">
        <f>'[1]Pc, Winter, S5'!H13*Main!$B$8+'EV Scenarios'!H$2*'Node ratio'!$B13</f>
        <v>8.344022129986385</v>
      </c>
      <c r="I13" s="2">
        <f>'[1]Pc, Winter, S5'!I13*Main!$B$8+'EV Scenarios'!I$2*'Node ratio'!$B13</f>
        <v>7.5058455078257067</v>
      </c>
      <c r="J13" s="2">
        <f>'[1]Pc, Winter, S5'!J13*Main!$B$8+'EV Scenarios'!J$2*'Node ratio'!$B13</f>
        <v>5.7725409324353647</v>
      </c>
      <c r="K13" s="2">
        <f>'[1]Pc, Winter, S5'!K13*Main!$B$8+'EV Scenarios'!K$2*'Node ratio'!$B13</f>
        <v>5.6755769002057059</v>
      </c>
      <c r="L13" s="2">
        <f>'[1]Pc, Winter, S5'!L13*Main!$B$8+'EV Scenarios'!L$2*'Node ratio'!$B13</f>
        <v>7.9047144804950351</v>
      </c>
      <c r="M13" s="2">
        <f>'[1]Pc, Winter, S5'!M13*Main!$B$8+'EV Scenarios'!M$2*'Node ratio'!$B13</f>
        <v>7.5263078028358841</v>
      </c>
      <c r="N13" s="2">
        <f>'[1]Pc, Winter, S5'!N13*Main!$B$8+'EV Scenarios'!N$2*'Node ratio'!$B13</f>
        <v>7.6254207057975698</v>
      </c>
      <c r="O13" s="2">
        <f>'[1]Pc, Winter, S5'!O13*Main!$B$8+'EV Scenarios'!O$2*'Node ratio'!$B13</f>
        <v>7.666525303246928</v>
      </c>
      <c r="P13" s="2">
        <f>'[1]Pc, Winter, S5'!P13*Main!$B$8+'EV Scenarios'!P$2*'Node ratio'!$B13</f>
        <v>7.7075149644591896</v>
      </c>
      <c r="Q13" s="2">
        <f>'[1]Pc, Winter, S5'!Q13*Main!$B$8+'EV Scenarios'!Q$2*'Node ratio'!$B13</f>
        <v>7.7698060560643549</v>
      </c>
      <c r="R13" s="2">
        <f>'[1]Pc, Winter, S5'!R13*Main!$B$8+'EV Scenarios'!R$2*'Node ratio'!$B13</f>
        <v>8.6320970649779358</v>
      </c>
      <c r="S13" s="2">
        <f>'[1]Pc, Winter, S5'!S13*Main!$B$8+'EV Scenarios'!S$2*'Node ratio'!$B13</f>
        <v>8.9648978170702289</v>
      </c>
      <c r="T13" s="2">
        <f>'[1]Pc, Winter, S5'!T13*Main!$B$8+'EV Scenarios'!T$2*'Node ratio'!$B13</f>
        <v>8.0498728382473477</v>
      </c>
      <c r="U13" s="2">
        <f>'[1]Pc, Winter, S5'!U13*Main!$B$8+'EV Scenarios'!U$2*'Node ratio'!$B13</f>
        <v>7.9227724952974103</v>
      </c>
      <c r="V13" s="2">
        <f>'[1]Pc, Winter, S5'!V13*Main!$B$8+'EV Scenarios'!V$2*'Node ratio'!$B13</f>
        <v>7.8721389494749081</v>
      </c>
      <c r="W13" s="2">
        <f>'[1]Pc, Winter, S5'!W13*Main!$B$8+'EV Scenarios'!W$2*'Node ratio'!$B13</f>
        <v>7.844641954387809</v>
      </c>
      <c r="X13" s="2">
        <f>'[1]Pc, Winter, S5'!X13*Main!$B$8+'EV Scenarios'!X$2*'Node ratio'!$B13</f>
        <v>8.3584185999693474</v>
      </c>
      <c r="Y13" s="2">
        <f>'[1]Pc, Winter, S5'!Y13*Main!$B$8+'EV Scenarios'!Y$2*'Node ratio'!$B13</f>
        <v>9.1363434206553542</v>
      </c>
    </row>
    <row r="14" spans="1:25" x14ac:dyDescent="0.25">
      <c r="A14">
        <v>3</v>
      </c>
      <c r="B14" s="2">
        <f>'[1]Pc, Winter, S5'!B14*Main!$B$8+'EV Scenarios'!B$2*'Node ratio'!$B14</f>
        <v>17.262969336619967</v>
      </c>
      <c r="C14" s="2">
        <f>'[1]Pc, Winter, S5'!C14*Main!$B$8+'EV Scenarios'!C$2*'Node ratio'!$B14</f>
        <v>16.446345267623069</v>
      </c>
      <c r="D14" s="2">
        <f>'[1]Pc, Winter, S5'!D14*Main!$B$8+'EV Scenarios'!D$2*'Node ratio'!$B14</f>
        <v>16.211543940291815</v>
      </c>
      <c r="E14" s="2">
        <f>'[1]Pc, Winter, S5'!E14*Main!$B$8+'EV Scenarios'!E$2*'Node ratio'!$B14</f>
        <v>15.991787046826731</v>
      </c>
      <c r="F14" s="2">
        <f>'[1]Pc, Winter, S5'!F14*Main!$B$8+'EV Scenarios'!F$2*'Node ratio'!$B14</f>
        <v>15.673283480410495</v>
      </c>
      <c r="G14" s="2">
        <f>'[1]Pc, Winter, S5'!G14*Main!$B$8+'EV Scenarios'!G$2*'Node ratio'!$B14</f>
        <v>16.089170385266147</v>
      </c>
      <c r="H14" s="2">
        <f>'[1]Pc, Winter, S5'!H14*Main!$B$8+'EV Scenarios'!H$2*'Node ratio'!$B14</f>
        <v>18.288478540134129</v>
      </c>
      <c r="I14" s="2">
        <f>'[1]Pc, Winter, S5'!I14*Main!$B$8+'EV Scenarios'!I$2*'Node ratio'!$B14</f>
        <v>17.43829505603113</v>
      </c>
      <c r="J14" s="2">
        <f>'[1]Pc, Winter, S5'!J14*Main!$B$8+'EV Scenarios'!J$2*'Node ratio'!$B14</f>
        <v>18.369506978870657</v>
      </c>
      <c r="K14" s="2">
        <f>'[1]Pc, Winter, S5'!K14*Main!$B$8+'EV Scenarios'!K$2*'Node ratio'!$B14</f>
        <v>18.184726278079932</v>
      </c>
      <c r="L14" s="2">
        <f>'[1]Pc, Winter, S5'!L14*Main!$B$8+'EV Scenarios'!L$2*'Node ratio'!$B14</f>
        <v>19.041756223678579</v>
      </c>
      <c r="M14" s="2">
        <f>'[1]Pc, Winter, S5'!M14*Main!$B$8+'EV Scenarios'!M$2*'Node ratio'!$B14</f>
        <v>19.726342887758779</v>
      </c>
      <c r="N14" s="2">
        <f>'[1]Pc, Winter, S5'!N14*Main!$B$8+'EV Scenarios'!N$2*'Node ratio'!$B14</f>
        <v>18.958666928250498</v>
      </c>
      <c r="O14" s="2">
        <f>'[1]Pc, Winter, S5'!O14*Main!$B$8+'EV Scenarios'!O$2*'Node ratio'!$B14</f>
        <v>17.440038355133424</v>
      </c>
      <c r="P14" s="2">
        <f>'[1]Pc, Winter, S5'!P14*Main!$B$8+'EV Scenarios'!P$2*'Node ratio'!$B14</f>
        <v>15.187880990827617</v>
      </c>
      <c r="Q14" s="2">
        <f>'[1]Pc, Winter, S5'!Q14*Main!$B$8+'EV Scenarios'!Q$2*'Node ratio'!$B14</f>
        <v>15.040774696929986</v>
      </c>
      <c r="R14" s="2">
        <f>'[1]Pc, Winter, S5'!R14*Main!$B$8+'EV Scenarios'!R$2*'Node ratio'!$B14</f>
        <v>15.619080286578592</v>
      </c>
      <c r="S14" s="2">
        <f>'[1]Pc, Winter, S5'!S14*Main!$B$8+'EV Scenarios'!S$2*'Node ratio'!$B14</f>
        <v>16.30306704608099</v>
      </c>
      <c r="T14" s="2">
        <f>'[1]Pc, Winter, S5'!T14*Main!$B$8+'EV Scenarios'!T$2*'Node ratio'!$B14</f>
        <v>16.022954383313714</v>
      </c>
      <c r="U14" s="2">
        <f>'[1]Pc, Winter, S5'!U14*Main!$B$8+'EV Scenarios'!U$2*'Node ratio'!$B14</f>
        <v>16.020699194554243</v>
      </c>
      <c r="V14" s="2">
        <f>'[1]Pc, Winter, S5'!V14*Main!$B$8+'EV Scenarios'!V$2*'Node ratio'!$B14</f>
        <v>15.608653772289225</v>
      </c>
      <c r="W14" s="2">
        <f>'[1]Pc, Winter, S5'!W14*Main!$B$8+'EV Scenarios'!W$2*'Node ratio'!$B14</f>
        <v>15.064767970198567</v>
      </c>
      <c r="X14" s="2">
        <f>'[1]Pc, Winter, S5'!X14*Main!$B$8+'EV Scenarios'!X$2*'Node ratio'!$B14</f>
        <v>16.361748516944473</v>
      </c>
      <c r="Y14" s="2">
        <f>'[1]Pc, Winter, S5'!Y14*Main!$B$8+'EV Scenarios'!Y$2*'Node ratio'!$B14</f>
        <v>16.144957142580949</v>
      </c>
    </row>
    <row r="15" spans="1:25" x14ac:dyDescent="0.25">
      <c r="A15">
        <v>20</v>
      </c>
      <c r="B15" s="2">
        <f>'[1]Pc, Winter, S5'!B15*Main!$B$8+'EV Scenarios'!B$2*'Node ratio'!$B15</f>
        <v>0.54704471837612922</v>
      </c>
      <c r="C15" s="2">
        <f>'[1]Pc, Winter, S5'!C15*Main!$B$8+'EV Scenarios'!C$2*'Node ratio'!$B15</f>
        <v>0.50482840580957467</v>
      </c>
      <c r="D15" s="2">
        <f>'[1]Pc, Winter, S5'!D15*Main!$B$8+'EV Scenarios'!D$2*'Node ratio'!$B15</f>
        <v>0.47868539628589574</v>
      </c>
      <c r="E15" s="2">
        <f>'[1]Pc, Winter, S5'!E15*Main!$B$8+'EV Scenarios'!E$2*'Node ratio'!$B15</f>
        <v>0.46129044144405684</v>
      </c>
      <c r="F15" s="2">
        <f>'[1]Pc, Winter, S5'!F15*Main!$B$8+'EV Scenarios'!F$2*'Node ratio'!$B15</f>
        <v>0.46417312263305521</v>
      </c>
      <c r="G15" s="2">
        <f>'[1]Pc, Winter, S5'!G15*Main!$B$8+'EV Scenarios'!G$2*'Node ratio'!$B15</f>
        <v>0.48703500351074108</v>
      </c>
      <c r="H15" s="2">
        <f>'[1]Pc, Winter, S5'!H15*Main!$B$8+'EV Scenarios'!H$2*'Node ratio'!$B15</f>
        <v>0.57782630951234515</v>
      </c>
      <c r="I15" s="2">
        <f>'[1]Pc, Winter, S5'!I15*Main!$B$8+'EV Scenarios'!I$2*'Node ratio'!$B15</f>
        <v>0.64031972657743053</v>
      </c>
      <c r="J15" s="2">
        <f>'[1]Pc, Winter, S5'!J15*Main!$B$8+'EV Scenarios'!J$2*'Node ratio'!$B15</f>
        <v>0.71895445074068387</v>
      </c>
      <c r="K15" s="2">
        <f>'[1]Pc, Winter, S5'!K15*Main!$B$8+'EV Scenarios'!K$2*'Node ratio'!$B15</f>
        <v>0.83360947081988779</v>
      </c>
      <c r="L15" s="2">
        <f>'[1]Pc, Winter, S5'!L15*Main!$B$8+'EV Scenarios'!L$2*'Node ratio'!$B15</f>
        <v>0.82846631025043804</v>
      </c>
      <c r="M15" s="2">
        <f>'[1]Pc, Winter, S5'!M15*Main!$B$8+'EV Scenarios'!M$2*'Node ratio'!$B15</f>
        <v>0.88357546984883062</v>
      </c>
      <c r="N15" s="2">
        <f>'[1]Pc, Winter, S5'!N15*Main!$B$8+'EV Scenarios'!N$2*'Node ratio'!$B15</f>
        <v>0.83483020221591908</v>
      </c>
      <c r="O15" s="2">
        <f>'[1]Pc, Winter, S5'!O15*Main!$B$8+'EV Scenarios'!O$2*'Node ratio'!$B15</f>
        <v>0.79398802109739608</v>
      </c>
      <c r="P15" s="2">
        <f>'[1]Pc, Winter, S5'!P15*Main!$B$8+'EV Scenarios'!P$2*'Node ratio'!$B15</f>
        <v>0.78385508304048768</v>
      </c>
      <c r="Q15" s="2">
        <f>'[1]Pc, Winter, S5'!Q15*Main!$B$8+'EV Scenarios'!Q$2*'Node ratio'!$B15</f>
        <v>0.79242448136669874</v>
      </c>
      <c r="R15" s="2">
        <f>'[1]Pc, Winter, S5'!R15*Main!$B$8+'EV Scenarios'!R$2*'Node ratio'!$B15</f>
        <v>0.80980416507902653</v>
      </c>
      <c r="S15" s="2">
        <f>'[1]Pc, Winter, S5'!S15*Main!$B$8+'EV Scenarios'!S$2*'Node ratio'!$B15</f>
        <v>0.85002866556209378</v>
      </c>
      <c r="T15" s="2">
        <f>'[1]Pc, Winter, S5'!T15*Main!$B$8+'EV Scenarios'!T$2*'Node ratio'!$B15</f>
        <v>0.85104591732084989</v>
      </c>
      <c r="U15" s="2">
        <f>'[1]Pc, Winter, S5'!U15*Main!$B$8+'EV Scenarios'!U$2*'Node ratio'!$B15</f>
        <v>0.80935302945533916</v>
      </c>
      <c r="V15" s="2">
        <f>'[1]Pc, Winter, S5'!V15*Main!$B$8+'EV Scenarios'!V$2*'Node ratio'!$B15</f>
        <v>0.78742857781210185</v>
      </c>
      <c r="W15" s="2">
        <f>'[1]Pc, Winter, S5'!W15*Main!$B$8+'EV Scenarios'!W$2*'Node ratio'!$B15</f>
        <v>0.73831564547048822</v>
      </c>
      <c r="X15" s="2">
        <f>'[1]Pc, Winter, S5'!X15*Main!$B$8+'EV Scenarios'!X$2*'Node ratio'!$B15</f>
        <v>0.69894255074897038</v>
      </c>
      <c r="Y15" s="2">
        <f>'[1]Pc, Winter, S5'!Y15*Main!$B$8+'EV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7.443787112992724</v>
      </c>
      <c r="C2" s="2">
        <f>'[1]Pc, Winter, S6'!C2*Main!$B$8+'EV Scenarios'!C$2*'Node ratio'!$B2</f>
        <v>7.0756259892550357</v>
      </c>
      <c r="D2" s="2">
        <f>'[1]Pc, Winter, S6'!D2*Main!$B$8+'EV Scenarios'!D$2*'Node ratio'!$B2</f>
        <v>6.7224255567251072</v>
      </c>
      <c r="E2" s="2">
        <f>'[1]Pc, Winter, S6'!E2*Main!$B$8+'EV Scenarios'!E$2*'Node ratio'!$B2</f>
        <v>6.7525917269841198</v>
      </c>
      <c r="F2" s="2">
        <f>'[1]Pc, Winter, S6'!F2*Main!$B$8+'EV Scenarios'!F$2*'Node ratio'!$B2</f>
        <v>6.6005559297050942</v>
      </c>
      <c r="G2" s="2">
        <f>'[1]Pc, Winter, S6'!G2*Main!$B$8+'EV Scenarios'!G$2*'Node ratio'!$B2</f>
        <v>6.433559944172293</v>
      </c>
      <c r="H2" s="2">
        <f>'[1]Pc, Winter, S6'!H2*Main!$B$8+'EV Scenarios'!H$2*'Node ratio'!$B2</f>
        <v>6.0051019114704847</v>
      </c>
      <c r="I2" s="2">
        <f>'[1]Pc, Winter, S6'!I2*Main!$B$8+'EV Scenarios'!I$2*'Node ratio'!$B2</f>
        <v>5.8275775347962275</v>
      </c>
      <c r="J2" s="2">
        <f>'[1]Pc, Winter, S6'!J2*Main!$B$8+'EV Scenarios'!J$2*'Node ratio'!$B2</f>
        <v>5.958834247696684</v>
      </c>
      <c r="K2" s="2">
        <f>'[1]Pc, Winter, S6'!K2*Main!$B$8+'EV Scenarios'!K$2*'Node ratio'!$B2</f>
        <v>5.8900577608668199</v>
      </c>
      <c r="L2" s="2">
        <f>'[1]Pc, Winter, S6'!L2*Main!$B$8+'EV Scenarios'!L$2*'Node ratio'!$B2</f>
        <v>5.7589317330283354</v>
      </c>
      <c r="M2" s="2">
        <f>'[1]Pc, Winter, S6'!M2*Main!$B$8+'EV Scenarios'!M$2*'Node ratio'!$B2</f>
        <v>5.8246259967694405</v>
      </c>
      <c r="N2" s="2">
        <f>'[1]Pc, Winter, S6'!N2*Main!$B$8+'EV Scenarios'!N$2*'Node ratio'!$B2</f>
        <v>5.833556439699529</v>
      </c>
      <c r="O2" s="2">
        <f>'[1]Pc, Winter, S6'!O2*Main!$B$8+'EV Scenarios'!O$2*'Node ratio'!$B2</f>
        <v>5.650149059766763</v>
      </c>
      <c r="P2" s="2">
        <f>'[1]Pc, Winter, S6'!P2*Main!$B$8+'EV Scenarios'!P$2*'Node ratio'!$B2</f>
        <v>5.4654000009956798</v>
      </c>
      <c r="Q2" s="2">
        <f>'[1]Pc, Winter, S6'!Q2*Main!$B$8+'EV Scenarios'!Q$2*'Node ratio'!$B2</f>
        <v>5.5122745647212668</v>
      </c>
      <c r="R2" s="2">
        <f>'[1]Pc, Winter, S6'!R2*Main!$B$8+'EV Scenarios'!R$2*'Node ratio'!$B2</f>
        <v>5.6421798751809344</v>
      </c>
      <c r="S2" s="2">
        <f>'[1]Pc, Winter, S6'!S2*Main!$B$8+'EV Scenarios'!S$2*'Node ratio'!$B2</f>
        <v>5.5030933687499601</v>
      </c>
      <c r="T2" s="2">
        <f>'[1]Pc, Winter, S6'!T2*Main!$B$8+'EV Scenarios'!T$2*'Node ratio'!$B2</f>
        <v>5.514581705439686</v>
      </c>
      <c r="U2" s="2">
        <f>'[1]Pc, Winter, S6'!U2*Main!$B$8+'EV Scenarios'!U$2*'Node ratio'!$B2</f>
        <v>5.4741522829695883</v>
      </c>
      <c r="V2" s="2">
        <f>'[1]Pc, Winter, S6'!V2*Main!$B$8+'EV Scenarios'!V$2*'Node ratio'!$B2</f>
        <v>5.4204099382325568</v>
      </c>
      <c r="W2" s="2">
        <f>'[1]Pc, Winter, S6'!W2*Main!$B$8+'EV Scenarios'!W$2*'Node ratio'!$B2</f>
        <v>5.3424482106445907</v>
      </c>
      <c r="X2" s="2">
        <f>'[1]Pc, Winter, S6'!X2*Main!$B$8+'EV Scenarios'!X$2*'Node ratio'!$B2</f>
        <v>5.8810430055895164</v>
      </c>
      <c r="Y2" s="2">
        <f>'[1]Pc, Winter, S6'!Y2*Main!$B$8+'EV Scenarios'!Y$2*'Node ratio'!$B2</f>
        <v>6.1117173329736136</v>
      </c>
    </row>
    <row r="3" spans="1:25" x14ac:dyDescent="0.25">
      <c r="A3">
        <v>17</v>
      </c>
      <c r="B3" s="2">
        <f>'[1]Pc, Winter, S6'!B3*Main!$B$8+'EV Scenarios'!B$2*'Node ratio'!$B3</f>
        <v>2.6489808337069953</v>
      </c>
      <c r="C3" s="2">
        <f>'[1]Pc, Winter, S6'!C3*Main!$B$8+'EV Scenarios'!C$2*'Node ratio'!$B3</f>
        <v>2.43261253411079</v>
      </c>
      <c r="D3" s="2">
        <f>'[1]Pc, Winter, S6'!D3*Main!$B$8+'EV Scenarios'!D$2*'Node ratio'!$B3</f>
        <v>2.3469765029903606</v>
      </c>
      <c r="E3" s="2">
        <f>'[1]Pc, Winter, S6'!E3*Main!$B$8+'EV Scenarios'!E$2*'Node ratio'!$B3</f>
        <v>2.1161584655628425</v>
      </c>
      <c r="F3" s="2">
        <f>'[1]Pc, Winter, S6'!F3*Main!$B$8+'EV Scenarios'!F$2*'Node ratio'!$B3</f>
        <v>2.2517668002748081</v>
      </c>
      <c r="G3" s="2">
        <f>'[1]Pc, Winter, S6'!G3*Main!$B$8+'EV Scenarios'!G$2*'Node ratio'!$B3</f>
        <v>2.3785519922865563</v>
      </c>
      <c r="H3" s="2">
        <f>'[1]Pc, Winter, S6'!H3*Main!$B$8+'EV Scenarios'!H$2*'Node ratio'!$B3</f>
        <v>2.5632017848461297</v>
      </c>
      <c r="I3" s="2">
        <f>'[1]Pc, Winter, S6'!I3*Main!$B$8+'EV Scenarios'!I$2*'Node ratio'!$B3</f>
        <v>2.768899432501156</v>
      </c>
      <c r="J3" s="2">
        <f>'[1]Pc, Winter, S6'!J3*Main!$B$8+'EV Scenarios'!J$2*'Node ratio'!$B3</f>
        <v>3.2198884043676439</v>
      </c>
      <c r="K3" s="2">
        <f>'[1]Pc, Winter, S6'!K3*Main!$B$8+'EV Scenarios'!K$2*'Node ratio'!$B3</f>
        <v>3.4248444066828512</v>
      </c>
      <c r="L3" s="2">
        <f>'[1]Pc, Winter, S6'!L3*Main!$B$8+'EV Scenarios'!L$2*'Node ratio'!$B3</f>
        <v>3.5200647802427074</v>
      </c>
      <c r="M3" s="2">
        <f>'[1]Pc, Winter, S6'!M3*Main!$B$8+'EV Scenarios'!M$2*'Node ratio'!$B3</f>
        <v>3.4258997365323531</v>
      </c>
      <c r="N3" s="2">
        <f>'[1]Pc, Winter, S6'!N3*Main!$B$8+'EV Scenarios'!N$2*'Node ratio'!$B3</f>
        <v>3.298657621255451</v>
      </c>
      <c r="O3" s="2">
        <f>'[1]Pc, Winter, S6'!O3*Main!$B$8+'EV Scenarios'!O$2*'Node ratio'!$B3</f>
        <v>3.2140590238623896</v>
      </c>
      <c r="P3" s="2">
        <f>'[1]Pc, Winter, S6'!P3*Main!$B$8+'EV Scenarios'!P$2*'Node ratio'!$B3</f>
        <v>3.0774646764271183</v>
      </c>
      <c r="Q3" s="2">
        <f>'[1]Pc, Winter, S6'!Q3*Main!$B$8+'EV Scenarios'!Q$2*'Node ratio'!$B3</f>
        <v>3.1030507016229665</v>
      </c>
      <c r="R3" s="2">
        <f>'[1]Pc, Winter, S6'!R3*Main!$B$8+'EV Scenarios'!R$2*'Node ratio'!$B3</f>
        <v>3.4100054884300572</v>
      </c>
      <c r="S3" s="2">
        <f>'[1]Pc, Winter, S6'!S3*Main!$B$8+'EV Scenarios'!S$2*'Node ratio'!$B3</f>
        <v>4.0315307059213437</v>
      </c>
      <c r="T3" s="2">
        <f>'[1]Pc, Winter, S6'!T3*Main!$B$8+'EV Scenarios'!T$2*'Node ratio'!$B3</f>
        <v>3.8698590992658084</v>
      </c>
      <c r="U3" s="2">
        <f>'[1]Pc, Winter, S6'!U3*Main!$B$8+'EV Scenarios'!U$2*'Node ratio'!$B3</f>
        <v>3.7433468830205343</v>
      </c>
      <c r="V3" s="2">
        <f>'[1]Pc, Winter, S6'!V3*Main!$B$8+'EV Scenarios'!V$2*'Node ratio'!$B3</f>
        <v>3.5239020051354388</v>
      </c>
      <c r="W3" s="2">
        <f>'[1]Pc, Winter, S6'!W3*Main!$B$8+'EV Scenarios'!W$2*'Node ratio'!$B3</f>
        <v>3.206165776455963</v>
      </c>
      <c r="X3" s="2">
        <f>'[1]Pc, Winter, S6'!X3*Main!$B$8+'EV Scenarios'!X$2*'Node ratio'!$B3</f>
        <v>3.1802560189464373</v>
      </c>
      <c r="Y3" s="2">
        <f>'[1]Pc, Winter, S6'!Y3*Main!$B$8+'EV Scenarios'!Y$2*'Node ratio'!$B3</f>
        <v>2.8543504892400158</v>
      </c>
    </row>
    <row r="4" spans="1:25" x14ac:dyDescent="0.25">
      <c r="A4">
        <v>38</v>
      </c>
      <c r="B4" s="2">
        <f>'[1]Pc, Winter, S6'!B4*Main!$B$8+'EV Scenarios'!B$2*'Node ratio'!$B4</f>
        <v>6.719787833764638</v>
      </c>
      <c r="C4" s="2">
        <f>'[1]Pc, Winter, S6'!C4*Main!$B$8+'EV Scenarios'!C$2*'Node ratio'!$B4</f>
        <v>6.3495206089360385</v>
      </c>
      <c r="D4" s="2">
        <f>'[1]Pc, Winter, S6'!D4*Main!$B$8+'EV Scenarios'!D$2*'Node ratio'!$B4</f>
        <v>5.9454325335410916</v>
      </c>
      <c r="E4" s="2">
        <f>'[1]Pc, Winter, S6'!E4*Main!$B$8+'EV Scenarios'!E$2*'Node ratio'!$B4</f>
        <v>5.9214239236605737</v>
      </c>
      <c r="F4" s="2">
        <f>'[1]Pc, Winter, S6'!F4*Main!$B$8+'EV Scenarios'!F$2*'Node ratio'!$B4</f>
        <v>5.908717445687814</v>
      </c>
      <c r="G4" s="2">
        <f>'[1]Pc, Winter, S6'!G4*Main!$B$8+'EV Scenarios'!G$2*'Node ratio'!$B4</f>
        <v>6.2742701696006211</v>
      </c>
      <c r="H4" s="2">
        <f>'[1]Pc, Winter, S6'!H4*Main!$B$8+'EV Scenarios'!H$2*'Node ratio'!$B4</f>
        <v>7.8278849727218827</v>
      </c>
      <c r="I4" s="2">
        <f>'[1]Pc, Winter, S6'!I4*Main!$B$8+'EV Scenarios'!I$2*'Node ratio'!$B4</f>
        <v>7.5247201214841404</v>
      </c>
      <c r="J4" s="2">
        <f>'[1]Pc, Winter, S6'!J4*Main!$B$8+'EV Scenarios'!J$2*'Node ratio'!$B4</f>
        <v>8.1383299893585797</v>
      </c>
      <c r="K4" s="2">
        <f>'[1]Pc, Winter, S6'!K4*Main!$B$8+'EV Scenarios'!K$2*'Node ratio'!$B4</f>
        <v>8.7113254191158838</v>
      </c>
      <c r="L4" s="2">
        <f>'[1]Pc, Winter, S6'!L4*Main!$B$8+'EV Scenarios'!L$2*'Node ratio'!$B4</f>
        <v>8.4519934456199728</v>
      </c>
      <c r="M4" s="2">
        <f>'[1]Pc, Winter, S6'!M4*Main!$B$8+'EV Scenarios'!M$2*'Node ratio'!$B4</f>
        <v>8.8995428566203518</v>
      </c>
      <c r="N4" s="2">
        <f>'[1]Pc, Winter, S6'!N4*Main!$B$8+'EV Scenarios'!N$2*'Node ratio'!$B4</f>
        <v>8.7190250740288793</v>
      </c>
      <c r="O4" s="2">
        <f>'[1]Pc, Winter, S6'!O4*Main!$B$8+'EV Scenarios'!O$2*'Node ratio'!$B4</f>
        <v>7.915493330357747</v>
      </c>
      <c r="P4" s="2">
        <f>'[1]Pc, Winter, S6'!P4*Main!$B$8+'EV Scenarios'!P$2*'Node ratio'!$B4</f>
        <v>6.9364663731148193</v>
      </c>
      <c r="Q4" s="2">
        <f>'[1]Pc, Winter, S6'!Q4*Main!$B$8+'EV Scenarios'!Q$2*'Node ratio'!$B4</f>
        <v>6.9127464383265202</v>
      </c>
      <c r="R4" s="2">
        <f>'[1]Pc, Winter, S6'!R4*Main!$B$8+'EV Scenarios'!R$2*'Node ratio'!$B4</f>
        <v>7.3354598499871937</v>
      </c>
      <c r="S4" s="2">
        <f>'[1]Pc, Winter, S6'!S4*Main!$B$8+'EV Scenarios'!S$2*'Node ratio'!$B4</f>
        <v>8.2406681718953063</v>
      </c>
      <c r="T4" s="2">
        <f>'[1]Pc, Winter, S6'!T4*Main!$B$8+'EV Scenarios'!T$2*'Node ratio'!$B4</f>
        <v>8.1050964371111291</v>
      </c>
      <c r="U4" s="2">
        <f>'[1]Pc, Winter, S6'!U4*Main!$B$8+'EV Scenarios'!U$2*'Node ratio'!$B4</f>
        <v>7.9793965717547932</v>
      </c>
      <c r="V4" s="2">
        <f>'[1]Pc, Winter, S6'!V4*Main!$B$8+'EV Scenarios'!V$2*'Node ratio'!$B4</f>
        <v>7.7564454997801429</v>
      </c>
      <c r="W4" s="2">
        <f>'[1]Pc, Winter, S6'!W4*Main!$B$8+'EV Scenarios'!W$2*'Node ratio'!$B4</f>
        <v>7.1268993642453582</v>
      </c>
      <c r="X4" s="2">
        <f>'[1]Pc, Winter, S6'!X4*Main!$B$8+'EV Scenarios'!X$2*'Node ratio'!$B4</f>
        <v>7.4303253644957605</v>
      </c>
      <c r="Y4" s="2">
        <f>'[1]Pc, Winter, S6'!Y4*Main!$B$8+'EV Scenarios'!Y$2*'Node ratio'!$B4</f>
        <v>6.8452209190722151</v>
      </c>
    </row>
    <row r="5" spans="1:25" x14ac:dyDescent="0.25">
      <c r="A5">
        <v>36</v>
      </c>
      <c r="B5" s="2">
        <f>'[1]Pc, Winter, S6'!B5*Main!$B$8+'EV Scenarios'!B$2*'Node ratio'!$B5</f>
        <v>0.84129756726168825</v>
      </c>
      <c r="C5" s="2">
        <f>'[1]Pc, Winter, S6'!C5*Main!$B$8+'EV Scenarios'!C$2*'Node ratio'!$B5</f>
        <v>0.624999906907036</v>
      </c>
      <c r="D5" s="2">
        <f>'[1]Pc, Winter, S6'!D5*Main!$B$8+'EV Scenarios'!D$2*'Node ratio'!$B5</f>
        <v>0.53800943295761516</v>
      </c>
      <c r="E5" s="2">
        <f>'[1]Pc, Winter, S6'!E5*Main!$B$8+'EV Scenarios'!E$2*'Node ratio'!$B5</f>
        <v>0.50145290472213544</v>
      </c>
      <c r="F5" s="2">
        <f>'[1]Pc, Winter, S6'!F5*Main!$B$8+'EV Scenarios'!F$2*'Node ratio'!$B5</f>
        <v>0.48858514675358355</v>
      </c>
      <c r="G5" s="2">
        <f>'[1]Pc, Winter, S6'!G5*Main!$B$8+'EV Scenarios'!G$2*'Node ratio'!$B5</f>
        <v>0.70681886618186596</v>
      </c>
      <c r="H5" s="2">
        <f>'[1]Pc, Winter, S6'!H5*Main!$B$8+'EV Scenarios'!H$2*'Node ratio'!$B5</f>
        <v>1.1959609065864722</v>
      </c>
      <c r="I5" s="2">
        <f>'[1]Pc, Winter, S6'!I5*Main!$B$8+'EV Scenarios'!I$2*'Node ratio'!$B5</f>
        <v>1.3545706675091722</v>
      </c>
      <c r="J5" s="2">
        <f>'[1]Pc, Winter, S6'!J5*Main!$B$8+'EV Scenarios'!J$2*'Node ratio'!$B5</f>
        <v>1.5818480745703041</v>
      </c>
      <c r="K5" s="2">
        <f>'[1]Pc, Winter, S6'!K5*Main!$B$8+'EV Scenarios'!K$2*'Node ratio'!$B5</f>
        <v>1.6699302662951474</v>
      </c>
      <c r="L5" s="2">
        <f>'[1]Pc, Winter, S6'!L5*Main!$B$8+'EV Scenarios'!L$2*'Node ratio'!$B5</f>
        <v>1.7225381748461095</v>
      </c>
      <c r="M5" s="2">
        <f>'[1]Pc, Winter, S6'!M5*Main!$B$8+'EV Scenarios'!M$2*'Node ratio'!$B5</f>
        <v>1.6048066570957227</v>
      </c>
      <c r="N5" s="2">
        <f>'[1]Pc, Winter, S6'!N5*Main!$B$8+'EV Scenarios'!N$2*'Node ratio'!$B5</f>
        <v>1.7894845773739543</v>
      </c>
      <c r="O5" s="2">
        <f>'[1]Pc, Winter, S6'!O5*Main!$B$8+'EV Scenarios'!O$2*'Node ratio'!$B5</f>
        <v>1.5823215673757411</v>
      </c>
      <c r="P5" s="2">
        <f>'[1]Pc, Winter, S6'!P5*Main!$B$8+'EV Scenarios'!P$2*'Node ratio'!$B5</f>
        <v>1.5503506811288468</v>
      </c>
      <c r="Q5" s="2">
        <f>'[1]Pc, Winter, S6'!Q5*Main!$B$8+'EV Scenarios'!Q$2*'Node ratio'!$B5</f>
        <v>1.5081212510929318</v>
      </c>
      <c r="R5" s="2">
        <f>'[1]Pc, Winter, S6'!R5*Main!$B$8+'EV Scenarios'!R$2*'Node ratio'!$B5</f>
        <v>1.8133821476096852</v>
      </c>
      <c r="S5" s="2">
        <f>'[1]Pc, Winter, S6'!S5*Main!$B$8+'EV Scenarios'!S$2*'Node ratio'!$B5</f>
        <v>2.6317439532686833</v>
      </c>
      <c r="T5" s="2">
        <f>'[1]Pc, Winter, S6'!T5*Main!$B$8+'EV Scenarios'!T$2*'Node ratio'!$B5</f>
        <v>2.4818695901946262</v>
      </c>
      <c r="U5" s="2">
        <f>'[1]Pc, Winter, S6'!U5*Main!$B$8+'EV Scenarios'!U$2*'Node ratio'!$B5</f>
        <v>2.1260754929064452</v>
      </c>
      <c r="V5" s="2">
        <f>'[1]Pc, Winter, S6'!V5*Main!$B$8+'EV Scenarios'!V$2*'Node ratio'!$B5</f>
        <v>1.9675290408591617</v>
      </c>
      <c r="W5" s="2">
        <f>'[1]Pc, Winter, S6'!W5*Main!$B$8+'EV Scenarios'!W$2*'Node ratio'!$B5</f>
        <v>1.6697653215663686</v>
      </c>
      <c r="X5" s="2">
        <f>'[1]Pc, Winter, S6'!X5*Main!$B$8+'EV Scenarios'!X$2*'Node ratio'!$B5</f>
        <v>1.4545765889920288</v>
      </c>
      <c r="Y5" s="2">
        <f>'[1]Pc, Winter, S6'!Y5*Main!$B$8+'EV Scenarios'!Y$2*'Node ratio'!$B5</f>
        <v>1.2389887186603019</v>
      </c>
    </row>
    <row r="6" spans="1:25" x14ac:dyDescent="0.25">
      <c r="A6">
        <v>26</v>
      </c>
      <c r="B6" s="2">
        <f>'[1]Pc, Winter, S6'!B6*Main!$B$8+'EV Scenarios'!B$2*'Node ratio'!$B6</f>
        <v>6.5257137619176975</v>
      </c>
      <c r="C6" s="2">
        <f>'[1]Pc, Winter, S6'!C6*Main!$B$8+'EV Scenarios'!C$2*'Node ratio'!$B6</f>
        <v>5.8562655228525626</v>
      </c>
      <c r="D6" s="2">
        <f>'[1]Pc, Winter, S6'!D6*Main!$B$8+'EV Scenarios'!D$2*'Node ratio'!$B6</f>
        <v>5.3617328054443503</v>
      </c>
      <c r="E6" s="2">
        <f>'[1]Pc, Winter, S6'!E6*Main!$B$8+'EV Scenarios'!E$2*'Node ratio'!$B6</f>
        <v>5.2916155599105954</v>
      </c>
      <c r="F6" s="2">
        <f>'[1]Pc, Winter, S6'!F6*Main!$B$8+'EV Scenarios'!F$2*'Node ratio'!$B6</f>
        <v>5.3116109892083161</v>
      </c>
      <c r="G6" s="2">
        <f>'[1]Pc, Winter, S6'!G6*Main!$B$8+'EV Scenarios'!G$2*'Node ratio'!$B6</f>
        <v>5.6432484541911849</v>
      </c>
      <c r="H6" s="2">
        <f>'[1]Pc, Winter, S6'!H6*Main!$B$8+'EV Scenarios'!H$2*'Node ratio'!$B6</f>
        <v>6.4306045005592045</v>
      </c>
      <c r="I6" s="2">
        <f>'[1]Pc, Winter, S6'!I6*Main!$B$8+'EV Scenarios'!I$2*'Node ratio'!$B6</f>
        <v>6.4143687522932638</v>
      </c>
      <c r="J6" s="2">
        <f>'[1]Pc, Winter, S6'!J6*Main!$B$8+'EV Scenarios'!J$2*'Node ratio'!$B6</f>
        <v>7.4561575548002228</v>
      </c>
      <c r="K6" s="2">
        <f>'[1]Pc, Winter, S6'!K6*Main!$B$8+'EV Scenarios'!K$2*'Node ratio'!$B6</f>
        <v>8.1590267412942996</v>
      </c>
      <c r="L6" s="2">
        <f>'[1]Pc, Winter, S6'!L6*Main!$B$8+'EV Scenarios'!L$2*'Node ratio'!$B6</f>
        <v>8.7459176350154788</v>
      </c>
      <c r="M6" s="2">
        <f>'[1]Pc, Winter, S6'!M6*Main!$B$8+'EV Scenarios'!M$2*'Node ratio'!$B6</f>
        <v>8.8832344857929044</v>
      </c>
      <c r="N6" s="2">
        <f>'[1]Pc, Winter, S6'!N6*Main!$B$8+'EV Scenarios'!N$2*'Node ratio'!$B6</f>
        <v>8.9203875818875034</v>
      </c>
      <c r="O6" s="2">
        <f>'[1]Pc, Winter, S6'!O6*Main!$B$8+'EV Scenarios'!O$2*'Node ratio'!$B6</f>
        <v>8.5668325213249776</v>
      </c>
      <c r="P6" s="2">
        <f>'[1]Pc, Winter, S6'!P6*Main!$B$8+'EV Scenarios'!P$2*'Node ratio'!$B6</f>
        <v>8.2791224835884574</v>
      </c>
      <c r="Q6" s="2">
        <f>'[1]Pc, Winter, S6'!Q6*Main!$B$8+'EV Scenarios'!Q$2*'Node ratio'!$B6</f>
        <v>8.0326369195477945</v>
      </c>
      <c r="R6" s="2">
        <f>'[1]Pc, Winter, S6'!R6*Main!$B$8+'EV Scenarios'!R$2*'Node ratio'!$B6</f>
        <v>8.3607006451243127</v>
      </c>
      <c r="S6" s="2">
        <f>'[1]Pc, Winter, S6'!S6*Main!$B$8+'EV Scenarios'!S$2*'Node ratio'!$B6</f>
        <v>9.5371202736408822</v>
      </c>
      <c r="T6" s="2">
        <f>'[1]Pc, Winter, S6'!T6*Main!$B$8+'EV Scenarios'!T$2*'Node ratio'!$B6</f>
        <v>9.5852080758359151</v>
      </c>
      <c r="U6" s="2">
        <f>'[1]Pc, Winter, S6'!U6*Main!$B$8+'EV Scenarios'!U$2*'Node ratio'!$B6</f>
        <v>9.3690283249397464</v>
      </c>
      <c r="V6" s="2">
        <f>'[1]Pc, Winter, S6'!V6*Main!$B$8+'EV Scenarios'!V$2*'Node ratio'!$B6</f>
        <v>8.9594810151238491</v>
      </c>
      <c r="W6" s="2">
        <f>'[1]Pc, Winter, S6'!W6*Main!$B$8+'EV Scenarios'!W$2*'Node ratio'!$B6</f>
        <v>8.3648480265416882</v>
      </c>
      <c r="X6" s="2">
        <f>'[1]Pc, Winter, S6'!X6*Main!$B$8+'EV Scenarios'!X$2*'Node ratio'!$B6</f>
        <v>8.2386856248802527</v>
      </c>
      <c r="Y6" s="2">
        <f>'[1]Pc, Winter, S6'!Y6*Main!$B$8+'EV Scenarios'!Y$2*'Node ratio'!$B6</f>
        <v>7.5546356521956524</v>
      </c>
    </row>
    <row r="7" spans="1:25" x14ac:dyDescent="0.25">
      <c r="A7">
        <v>24</v>
      </c>
      <c r="B7" s="2">
        <f>'[1]Pc, Winter, S6'!B7*Main!$B$8+'EV Scenarios'!B$2*'Node ratio'!$B7</f>
        <v>10.446303959814607</v>
      </c>
      <c r="C7" s="2">
        <f>'[1]Pc, Winter, S6'!C7*Main!$B$8+'EV Scenarios'!C$2*'Node ratio'!$B7</f>
        <v>9.8684194592284218</v>
      </c>
      <c r="D7" s="2">
        <f>'[1]Pc, Winter, S6'!D7*Main!$B$8+'EV Scenarios'!D$2*'Node ratio'!$B7</f>
        <v>9.2932605481880195</v>
      </c>
      <c r="E7" s="2">
        <f>'[1]Pc, Winter, S6'!E7*Main!$B$8+'EV Scenarios'!E$2*'Node ratio'!$B7</f>
        <v>9.2923197378790245</v>
      </c>
      <c r="F7" s="2">
        <f>'[1]Pc, Winter, S6'!F7*Main!$B$8+'EV Scenarios'!F$2*'Node ratio'!$B7</f>
        <v>9.1347994257968548</v>
      </c>
      <c r="G7" s="2">
        <f>'[1]Pc, Winter, S6'!G7*Main!$B$8+'EV Scenarios'!G$2*'Node ratio'!$B7</f>
        <v>9.5885685492516295</v>
      </c>
      <c r="H7" s="2">
        <f>'[1]Pc, Winter, S6'!H7*Main!$B$8+'EV Scenarios'!H$2*'Node ratio'!$B7</f>
        <v>10.244210511344425</v>
      </c>
      <c r="I7" s="2">
        <f>'[1]Pc, Winter, S6'!I7*Main!$B$8+'EV Scenarios'!I$2*'Node ratio'!$B7</f>
        <v>10.010112389345595</v>
      </c>
      <c r="J7" s="2">
        <f>'[1]Pc, Winter, S6'!J7*Main!$B$8+'EV Scenarios'!J$2*'Node ratio'!$B7</f>
        <v>10.318084351180577</v>
      </c>
      <c r="K7" s="2">
        <f>'[1]Pc, Winter, S6'!K7*Main!$B$8+'EV Scenarios'!K$2*'Node ratio'!$B7</f>
        <v>10.937367182673608</v>
      </c>
      <c r="L7" s="2">
        <f>'[1]Pc, Winter, S6'!L7*Main!$B$8+'EV Scenarios'!L$2*'Node ratio'!$B7</f>
        <v>10.873250938057449</v>
      </c>
      <c r="M7" s="2">
        <f>'[1]Pc, Winter, S6'!M7*Main!$B$8+'EV Scenarios'!M$2*'Node ratio'!$B7</f>
        <v>11.460043317298069</v>
      </c>
      <c r="N7" s="2">
        <f>'[1]Pc, Winter, S6'!N7*Main!$B$8+'EV Scenarios'!N$2*'Node ratio'!$B7</f>
        <v>11.25470867885654</v>
      </c>
      <c r="O7" s="2">
        <f>'[1]Pc, Winter, S6'!O7*Main!$B$8+'EV Scenarios'!O$2*'Node ratio'!$B7</f>
        <v>10.776339045078398</v>
      </c>
      <c r="P7" s="2">
        <f>'[1]Pc, Winter, S6'!P7*Main!$B$8+'EV Scenarios'!P$2*'Node ratio'!$B7</f>
        <v>10.026536453566655</v>
      </c>
      <c r="Q7" s="2">
        <f>'[1]Pc, Winter, S6'!Q7*Main!$B$8+'EV Scenarios'!Q$2*'Node ratio'!$B7</f>
        <v>10.158446095948008</v>
      </c>
      <c r="R7" s="2">
        <f>'[1]Pc, Winter, S6'!R7*Main!$B$8+'EV Scenarios'!R$2*'Node ratio'!$B7</f>
        <v>10.074694876352428</v>
      </c>
      <c r="S7" s="2">
        <f>'[1]Pc, Winter, S6'!S7*Main!$B$8+'EV Scenarios'!S$2*'Node ratio'!$B7</f>
        <v>10.929889279646549</v>
      </c>
      <c r="T7" s="2">
        <f>'[1]Pc, Winter, S6'!T7*Main!$B$8+'EV Scenarios'!T$2*'Node ratio'!$B7</f>
        <v>10.806593504597299</v>
      </c>
      <c r="U7" s="2">
        <f>'[1]Pc, Winter, S6'!U7*Main!$B$8+'EV Scenarios'!U$2*'Node ratio'!$B7</f>
        <v>10.470750477759761</v>
      </c>
      <c r="V7" s="2">
        <f>'[1]Pc, Winter, S6'!V7*Main!$B$8+'EV Scenarios'!V$2*'Node ratio'!$B7</f>
        <v>10.069829647143985</v>
      </c>
      <c r="W7" s="2">
        <f>'[1]Pc, Winter, S6'!W7*Main!$B$8+'EV Scenarios'!W$2*'Node ratio'!$B7</f>
        <v>9.6147995391774881</v>
      </c>
      <c r="X7" s="2">
        <f>'[1]Pc, Winter, S6'!X7*Main!$B$8+'EV Scenarios'!X$2*'Node ratio'!$B7</f>
        <v>10.357934553856371</v>
      </c>
      <c r="Y7" s="2">
        <f>'[1]Pc, Winter, S6'!Y7*Main!$B$8+'EV Scenarios'!Y$2*'Node ratio'!$B7</f>
        <v>10.245636812181779</v>
      </c>
    </row>
    <row r="8" spans="1:25" x14ac:dyDescent="0.25">
      <c r="A8">
        <v>28</v>
      </c>
      <c r="B8" s="2">
        <f>'[1]Pc, Winter, S6'!B8*Main!$B$8+'EV Scenarios'!B$2*'Node ratio'!$B8</f>
        <v>5.0986963483881311</v>
      </c>
      <c r="C8" s="2">
        <f>'[1]Pc, Winter, S6'!C8*Main!$B$8+'EV Scenarios'!C$2*'Node ratio'!$B8</f>
        <v>4.6658645261156044</v>
      </c>
      <c r="D8" s="2">
        <f>'[1]Pc, Winter, S6'!D8*Main!$B$8+'EV Scenarios'!D$2*'Node ratio'!$B8</f>
        <v>4.5358945785847835</v>
      </c>
      <c r="E8" s="2">
        <f>'[1]Pc, Winter, S6'!E8*Main!$B$8+'EV Scenarios'!E$2*'Node ratio'!$B8</f>
        <v>4.3802233125201155</v>
      </c>
      <c r="F8" s="2">
        <f>'[1]Pc, Winter, S6'!F8*Main!$B$8+'EV Scenarios'!F$2*'Node ratio'!$B8</f>
        <v>4.4356664082475206</v>
      </c>
      <c r="G8" s="2">
        <f>'[1]Pc, Winter, S6'!G8*Main!$B$8+'EV Scenarios'!G$2*'Node ratio'!$B8</f>
        <v>4.8872833131652387</v>
      </c>
      <c r="H8" s="2">
        <f>'[1]Pc, Winter, S6'!H8*Main!$B$8+'EV Scenarios'!H$2*'Node ratio'!$B8</f>
        <v>5.5932206720534925</v>
      </c>
      <c r="I8" s="2">
        <f>'[1]Pc, Winter, S6'!I8*Main!$B$8+'EV Scenarios'!I$2*'Node ratio'!$B8</f>
        <v>6.0907416741307321</v>
      </c>
      <c r="J8" s="2">
        <f>'[1]Pc, Winter, S6'!J8*Main!$B$8+'EV Scenarios'!J$2*'Node ratio'!$B8</f>
        <v>6.9550466632906192</v>
      </c>
      <c r="K8" s="2">
        <f>'[1]Pc, Winter, S6'!K8*Main!$B$8+'EV Scenarios'!K$2*'Node ratio'!$B8</f>
        <v>7.7453602762020957</v>
      </c>
      <c r="L8" s="2">
        <f>'[1]Pc, Winter, S6'!L8*Main!$B$8+'EV Scenarios'!L$2*'Node ratio'!$B8</f>
        <v>7.5929279872211106</v>
      </c>
      <c r="M8" s="2">
        <f>'[1]Pc, Winter, S6'!M8*Main!$B$8+'EV Scenarios'!M$2*'Node ratio'!$B8</f>
        <v>7.9584018019174341</v>
      </c>
      <c r="N8" s="2">
        <f>'[1]Pc, Winter, S6'!N8*Main!$B$8+'EV Scenarios'!N$2*'Node ratio'!$B8</f>
        <v>7.7697486610744013</v>
      </c>
      <c r="O8" s="2">
        <f>'[1]Pc, Winter, S6'!O8*Main!$B$8+'EV Scenarios'!O$2*'Node ratio'!$B8</f>
        <v>7.2643076235358279</v>
      </c>
      <c r="P8" s="2">
        <f>'[1]Pc, Winter, S6'!P8*Main!$B$8+'EV Scenarios'!P$2*'Node ratio'!$B8</f>
        <v>7.1118120781213632</v>
      </c>
      <c r="Q8" s="2">
        <f>'[1]Pc, Winter, S6'!Q8*Main!$B$8+'EV Scenarios'!Q$2*'Node ratio'!$B8</f>
        <v>6.6046055135199468</v>
      </c>
      <c r="R8" s="2">
        <f>'[1]Pc, Winter, S6'!R8*Main!$B$8+'EV Scenarios'!R$2*'Node ratio'!$B8</f>
        <v>6.668122388295548</v>
      </c>
      <c r="S8" s="2">
        <f>'[1]Pc, Winter, S6'!S8*Main!$B$8+'EV Scenarios'!S$2*'Node ratio'!$B8</f>
        <v>7.379656608133411</v>
      </c>
      <c r="T8" s="2">
        <f>'[1]Pc, Winter, S6'!T8*Main!$B$8+'EV Scenarios'!T$2*'Node ratio'!$B8</f>
        <v>7.3818378480206643</v>
      </c>
      <c r="U8" s="2">
        <f>'[1]Pc, Winter, S6'!U8*Main!$B$8+'EV Scenarios'!U$2*'Node ratio'!$B8</f>
        <v>7.4204648155898578</v>
      </c>
      <c r="V8" s="2">
        <f>'[1]Pc, Winter, S6'!V8*Main!$B$8+'EV Scenarios'!V$2*'Node ratio'!$B8</f>
        <v>7.0647299705853461</v>
      </c>
      <c r="W8" s="2">
        <f>'[1]Pc, Winter, S6'!W8*Main!$B$8+'EV Scenarios'!W$2*'Node ratio'!$B8</f>
        <v>6.1081591569782239</v>
      </c>
      <c r="X8" s="2">
        <f>'[1]Pc, Winter, S6'!X8*Main!$B$8+'EV Scenarios'!X$2*'Node ratio'!$B8</f>
        <v>6.020464532761336</v>
      </c>
      <c r="Y8" s="2">
        <f>'[1]Pc, Winter, S6'!Y8*Main!$B$8+'EV Scenarios'!Y$2*'Node ratio'!$B8</f>
        <v>5.7241018818924179</v>
      </c>
    </row>
    <row r="9" spans="1:25" x14ac:dyDescent="0.25">
      <c r="A9">
        <v>6</v>
      </c>
      <c r="B9" s="2">
        <f>'[1]Pc, Winter, S6'!B9*Main!$B$8+'EV Scenarios'!B$2*'Node ratio'!$B9</f>
        <v>3.6925577183824014</v>
      </c>
      <c r="C9" s="2">
        <f>'[1]Pc, Winter, S6'!C9*Main!$B$8+'EV Scenarios'!C$2*'Node ratio'!$B9</f>
        <v>3.4912504638238486</v>
      </c>
      <c r="D9" s="2">
        <f>'[1]Pc, Winter, S6'!D9*Main!$B$8+'EV Scenarios'!D$2*'Node ratio'!$B9</f>
        <v>3.3184342798263833</v>
      </c>
      <c r="E9" s="2">
        <f>'[1]Pc, Winter, S6'!E9*Main!$B$8+'EV Scenarios'!E$2*'Node ratio'!$B9</f>
        <v>3.2139786188224946</v>
      </c>
      <c r="F9" s="2">
        <f>'[1]Pc, Winter, S6'!F9*Main!$B$8+'EV Scenarios'!F$2*'Node ratio'!$B9</f>
        <v>3.2773400910380666</v>
      </c>
      <c r="G9" s="2">
        <f>'[1]Pc, Winter, S6'!G9*Main!$B$8+'EV Scenarios'!G$2*'Node ratio'!$B9</f>
        <v>3.6110270933304029</v>
      </c>
      <c r="H9" s="2">
        <f>'[1]Pc, Winter, S6'!H9*Main!$B$8+'EV Scenarios'!H$2*'Node ratio'!$B9</f>
        <v>5.029988276090144</v>
      </c>
      <c r="I9" s="2">
        <f>'[1]Pc, Winter, S6'!I9*Main!$B$8+'EV Scenarios'!I$2*'Node ratio'!$B9</f>
        <v>5.1958442486214143</v>
      </c>
      <c r="J9" s="2">
        <f>'[1]Pc, Winter, S6'!J9*Main!$B$8+'EV Scenarios'!J$2*'Node ratio'!$B9</f>
        <v>5.8402694914896767</v>
      </c>
      <c r="K9" s="2">
        <f>'[1]Pc, Winter, S6'!K9*Main!$B$8+'EV Scenarios'!K$2*'Node ratio'!$B9</f>
        <v>6.1775781981299378</v>
      </c>
      <c r="L9" s="2">
        <f>'[1]Pc, Winter, S6'!L9*Main!$B$8+'EV Scenarios'!L$2*'Node ratio'!$B9</f>
        <v>6.5280821566932925</v>
      </c>
      <c r="M9" s="2">
        <f>'[1]Pc, Winter, S6'!M9*Main!$B$8+'EV Scenarios'!M$2*'Node ratio'!$B9</f>
        <v>6.6102339990185515</v>
      </c>
      <c r="N9" s="2">
        <f>'[1]Pc, Winter, S6'!N9*Main!$B$8+'EV Scenarios'!N$2*'Node ratio'!$B9</f>
        <v>6.091243839289513</v>
      </c>
      <c r="O9" s="2">
        <f>'[1]Pc, Winter, S6'!O9*Main!$B$8+'EV Scenarios'!O$2*'Node ratio'!$B9</f>
        <v>5.5339928619972403</v>
      </c>
      <c r="P9" s="2">
        <f>'[1]Pc, Winter, S6'!P9*Main!$B$8+'EV Scenarios'!P$2*'Node ratio'!$B9</f>
        <v>5.022593194008703</v>
      </c>
      <c r="Q9" s="2">
        <f>'[1]Pc, Winter, S6'!Q9*Main!$B$8+'EV Scenarios'!Q$2*'Node ratio'!$B9</f>
        <v>4.8991383777192548</v>
      </c>
      <c r="R9" s="2">
        <f>'[1]Pc, Winter, S6'!R9*Main!$B$8+'EV Scenarios'!R$2*'Node ratio'!$B9</f>
        <v>5.1935053117343992</v>
      </c>
      <c r="S9" s="2">
        <f>'[1]Pc, Winter, S6'!S9*Main!$B$8+'EV Scenarios'!S$2*'Node ratio'!$B9</f>
        <v>5.576768532426267</v>
      </c>
      <c r="T9" s="2">
        <f>'[1]Pc, Winter, S6'!T9*Main!$B$8+'EV Scenarios'!T$2*'Node ratio'!$B9</f>
        <v>5.2725824790609455</v>
      </c>
      <c r="U9" s="2">
        <f>'[1]Pc, Winter, S6'!U9*Main!$B$8+'EV Scenarios'!U$2*'Node ratio'!$B9</f>
        <v>5.1042701883907231</v>
      </c>
      <c r="V9" s="2">
        <f>'[1]Pc, Winter, S6'!V9*Main!$B$8+'EV Scenarios'!V$2*'Node ratio'!$B9</f>
        <v>4.8720259275566953</v>
      </c>
      <c r="W9" s="2">
        <f>'[1]Pc, Winter, S6'!W9*Main!$B$8+'EV Scenarios'!W$2*'Node ratio'!$B9</f>
        <v>4.5246992585317525</v>
      </c>
      <c r="X9" s="2">
        <f>'[1]Pc, Winter, S6'!X9*Main!$B$8+'EV Scenarios'!X$2*'Node ratio'!$B9</f>
        <v>4.5498067044627817</v>
      </c>
      <c r="Y9" s="2">
        <f>'[1]Pc, Winter, S6'!Y9*Main!$B$8+'EV Scenarios'!Y$2*'Node ratio'!$B9</f>
        <v>4.1130727077432496</v>
      </c>
    </row>
    <row r="10" spans="1:25" x14ac:dyDescent="0.25">
      <c r="A10">
        <v>30</v>
      </c>
      <c r="B10" s="2">
        <f>'[1]Pc, Winter, S6'!B10*Main!$B$8+'EV Scenarios'!B$2*'Node ratio'!$B10</f>
        <v>3.5993778103773297</v>
      </c>
      <c r="C10" s="2">
        <f>'[1]Pc, Winter, S6'!C10*Main!$B$8+'EV Scenarios'!C$2*'Node ratio'!$B10</f>
        <v>3.5850409784902877</v>
      </c>
      <c r="D10" s="2">
        <f>'[1]Pc, Winter, S6'!D10*Main!$B$8+'EV Scenarios'!D$2*'Node ratio'!$B10</f>
        <v>3.5263782398522525</v>
      </c>
      <c r="E10" s="2">
        <f>'[1]Pc, Winter, S6'!E10*Main!$B$8+'EV Scenarios'!E$2*'Node ratio'!$B10</f>
        <v>3.5027460586491346</v>
      </c>
      <c r="F10" s="2">
        <f>'[1]Pc, Winter, S6'!F10*Main!$B$8+'EV Scenarios'!F$2*'Node ratio'!$B10</f>
        <v>3.4790156571194979</v>
      </c>
      <c r="G10" s="2">
        <f>'[1]Pc, Winter, S6'!G10*Main!$B$8+'EV Scenarios'!G$2*'Node ratio'!$B10</f>
        <v>3.4806776191727407</v>
      </c>
      <c r="H10" s="2">
        <f>'[1]Pc, Winter, S6'!H10*Main!$B$8+'EV Scenarios'!H$2*'Node ratio'!$B10</f>
        <v>3.5032868264090991</v>
      </c>
      <c r="I10" s="2">
        <f>'[1]Pc, Winter, S6'!I10*Main!$B$8+'EV Scenarios'!I$2*'Node ratio'!$B10</f>
        <v>3.2510114388521054</v>
      </c>
      <c r="J10" s="2">
        <f>'[1]Pc, Winter, S6'!J10*Main!$B$8+'EV Scenarios'!J$2*'Node ratio'!$B10</f>
        <v>3.2474884795933909</v>
      </c>
      <c r="K10" s="2">
        <f>'[1]Pc, Winter, S6'!K10*Main!$B$8+'EV Scenarios'!K$2*'Node ratio'!$B10</f>
        <v>3.2681425463679163</v>
      </c>
      <c r="L10" s="2">
        <f>'[1]Pc, Winter, S6'!L10*Main!$B$8+'EV Scenarios'!L$2*'Node ratio'!$B10</f>
        <v>3.2497141892565766</v>
      </c>
      <c r="M10" s="2">
        <f>'[1]Pc, Winter, S6'!M10*Main!$B$8+'EV Scenarios'!M$2*'Node ratio'!$B10</f>
        <v>3.2436052555898609</v>
      </c>
      <c r="N10" s="2">
        <f>'[1]Pc, Winter, S6'!N10*Main!$B$8+'EV Scenarios'!N$2*'Node ratio'!$B10</f>
        <v>3.2522086149074076</v>
      </c>
      <c r="O10" s="2">
        <f>'[1]Pc, Winter, S6'!O10*Main!$B$8+'EV Scenarios'!O$2*'Node ratio'!$B10</f>
        <v>3.2582263704596945</v>
      </c>
      <c r="P10" s="2">
        <f>'[1]Pc, Winter, S6'!P10*Main!$B$8+'EV Scenarios'!P$2*'Node ratio'!$B10</f>
        <v>3.2561578133189388</v>
      </c>
      <c r="Q10" s="2">
        <f>'[1]Pc, Winter, S6'!Q10*Main!$B$8+'EV Scenarios'!Q$2*'Node ratio'!$B10</f>
        <v>3.2597063469268224</v>
      </c>
      <c r="R10" s="2">
        <f>'[1]Pc, Winter, S6'!R10*Main!$B$8+'EV Scenarios'!R$2*'Node ratio'!$B10</f>
        <v>3.2730691296889929</v>
      </c>
      <c r="S10" s="2">
        <f>'[1]Pc, Winter, S6'!S10*Main!$B$8+'EV Scenarios'!S$2*'Node ratio'!$B10</f>
        <v>3.2753448761222921</v>
      </c>
      <c r="T10" s="2">
        <f>'[1]Pc, Winter, S6'!T10*Main!$B$8+'EV Scenarios'!T$2*'Node ratio'!$B10</f>
        <v>3.258902422820336</v>
      </c>
      <c r="U10" s="2">
        <f>'[1]Pc, Winter, S6'!U10*Main!$B$8+'EV Scenarios'!U$2*'Node ratio'!$B10</f>
        <v>3.2711747746367794</v>
      </c>
      <c r="V10" s="2">
        <f>'[1]Pc, Winter, S6'!V10*Main!$B$8+'EV Scenarios'!V$2*'Node ratio'!$B10</f>
        <v>3.2774790370283076</v>
      </c>
      <c r="W10" s="2">
        <f>'[1]Pc, Winter, S6'!W10*Main!$B$8+'EV Scenarios'!W$2*'Node ratio'!$B10</f>
        <v>3.2752525860796387</v>
      </c>
      <c r="X10" s="2">
        <f>'[1]Pc, Winter, S6'!X10*Main!$B$8+'EV Scenarios'!X$2*'Node ratio'!$B10</f>
        <v>3.556851374136706</v>
      </c>
      <c r="Y10" s="2">
        <f>'[1]Pc, Winter, S6'!Y10*Main!$B$8+'EV Scenarios'!Y$2*'Node ratio'!$B10</f>
        <v>3.5842459498095991</v>
      </c>
    </row>
    <row r="11" spans="1:25" x14ac:dyDescent="0.25">
      <c r="A11">
        <v>40</v>
      </c>
      <c r="B11" s="2">
        <f>'[1]Pc, Winter, S6'!B11*Main!$B$8+'EV Scenarios'!B$2*'Node ratio'!$B11</f>
        <v>4.296321172020706</v>
      </c>
      <c r="C11" s="2">
        <f>'[1]Pc, Winter, S6'!C11*Main!$B$8+'EV Scenarios'!C$2*'Node ratio'!$B11</f>
        <v>3.9741153501032178</v>
      </c>
      <c r="D11" s="2">
        <f>'[1]Pc, Winter, S6'!D11*Main!$B$8+'EV Scenarios'!D$2*'Node ratio'!$B11</f>
        <v>3.7242768723429998</v>
      </c>
      <c r="E11" s="2">
        <f>'[1]Pc, Winter, S6'!E11*Main!$B$8+'EV Scenarios'!E$2*'Node ratio'!$B11</f>
        <v>3.625416848239837</v>
      </c>
      <c r="F11" s="2">
        <f>'[1]Pc, Winter, S6'!F11*Main!$B$8+'EV Scenarios'!F$2*'Node ratio'!$B11</f>
        <v>3.6085168343713243</v>
      </c>
      <c r="G11" s="2">
        <f>'[1]Pc, Winter, S6'!G11*Main!$B$8+'EV Scenarios'!G$2*'Node ratio'!$B11</f>
        <v>3.8532333165165751</v>
      </c>
      <c r="H11" s="2">
        <f>'[1]Pc, Winter, S6'!H11*Main!$B$8+'EV Scenarios'!H$2*'Node ratio'!$B11</f>
        <v>4.3605000040691113</v>
      </c>
      <c r="I11" s="2">
        <f>'[1]Pc, Winter, S6'!I11*Main!$B$8+'EV Scenarios'!I$2*'Node ratio'!$B11</f>
        <v>4.2525002673055479</v>
      </c>
      <c r="J11" s="2">
        <f>'[1]Pc, Winter, S6'!J11*Main!$B$8+'EV Scenarios'!J$2*'Node ratio'!$B11</f>
        <v>4.8838842778720917</v>
      </c>
      <c r="K11" s="2">
        <f>'[1]Pc, Winter, S6'!K11*Main!$B$8+'EV Scenarios'!K$2*'Node ratio'!$B11</f>
        <v>5.5271559079489121</v>
      </c>
      <c r="L11" s="2">
        <f>'[1]Pc, Winter, S6'!L11*Main!$B$8+'EV Scenarios'!L$2*'Node ratio'!$B11</f>
        <v>5.6787582637485423</v>
      </c>
      <c r="M11" s="2">
        <f>'[1]Pc, Winter, S6'!M11*Main!$B$8+'EV Scenarios'!M$2*'Node ratio'!$B11</f>
        <v>5.8670937382031463</v>
      </c>
      <c r="N11" s="2">
        <f>'[1]Pc, Winter, S6'!N11*Main!$B$8+'EV Scenarios'!N$2*'Node ratio'!$B11</f>
        <v>5.9086083812273422</v>
      </c>
      <c r="O11" s="2">
        <f>'[1]Pc, Winter, S6'!O11*Main!$B$8+'EV Scenarios'!O$2*'Node ratio'!$B11</f>
        <v>5.4543971786274481</v>
      </c>
      <c r="P11" s="2">
        <f>'[1]Pc, Winter, S6'!P11*Main!$B$8+'EV Scenarios'!P$2*'Node ratio'!$B11</f>
        <v>5.1348781437411812</v>
      </c>
      <c r="Q11" s="2">
        <f>'[1]Pc, Winter, S6'!Q11*Main!$B$8+'EV Scenarios'!Q$2*'Node ratio'!$B11</f>
        <v>5.1048750367301636</v>
      </c>
      <c r="R11" s="2">
        <f>'[1]Pc, Winter, S6'!R11*Main!$B$8+'EV Scenarios'!R$2*'Node ratio'!$B11</f>
        <v>5.4932409232862742</v>
      </c>
      <c r="S11" s="2">
        <f>'[1]Pc, Winter, S6'!S11*Main!$B$8+'EV Scenarios'!S$2*'Node ratio'!$B11</f>
        <v>6.2298742856844083</v>
      </c>
      <c r="T11" s="2">
        <f>'[1]Pc, Winter, S6'!T11*Main!$B$8+'EV Scenarios'!T$2*'Node ratio'!$B11</f>
        <v>6.2107131887191116</v>
      </c>
      <c r="U11" s="2">
        <f>'[1]Pc, Winter, S6'!U11*Main!$B$8+'EV Scenarios'!U$2*'Node ratio'!$B11</f>
        <v>6.0236940993210837</v>
      </c>
      <c r="V11" s="2">
        <f>'[1]Pc, Winter, S6'!V11*Main!$B$8+'EV Scenarios'!V$2*'Node ratio'!$B11</f>
        <v>5.7490502412915667</v>
      </c>
      <c r="W11" s="2">
        <f>'[1]Pc, Winter, S6'!W11*Main!$B$8+'EV Scenarios'!W$2*'Node ratio'!$B11</f>
        <v>5.2632123614447259</v>
      </c>
      <c r="X11" s="2">
        <f>'[1]Pc, Winter, S6'!X11*Main!$B$8+'EV Scenarios'!X$2*'Node ratio'!$B11</f>
        <v>5.2553106656249611</v>
      </c>
      <c r="Y11" s="2">
        <f>'[1]Pc, Winter, S6'!Y11*Main!$B$8+'EV Scenarios'!Y$2*'Node ratio'!$B11</f>
        <v>4.6778435692229614</v>
      </c>
    </row>
    <row r="12" spans="1:25" x14ac:dyDescent="0.25">
      <c r="A12">
        <v>14</v>
      </c>
      <c r="B12" s="2">
        <f>'[1]Pc, Winter, S6'!B12*Main!$B$8+'EV Scenarios'!B$2*'Node ratio'!$B12</f>
        <v>1.606744940622771</v>
      </c>
      <c r="C12" s="2">
        <f>'[1]Pc, Winter, S6'!C12*Main!$B$8+'EV Scenarios'!C$2*'Node ratio'!$B12</f>
        <v>1.4543600340720939</v>
      </c>
      <c r="D12" s="2">
        <f>'[1]Pc, Winter, S6'!D12*Main!$B$8+'EV Scenarios'!D$2*'Node ratio'!$B12</f>
        <v>1.3797722162496553</v>
      </c>
      <c r="E12" s="2">
        <f>'[1]Pc, Winter, S6'!E12*Main!$B$8+'EV Scenarios'!E$2*'Node ratio'!$B12</f>
        <v>1.3251378475461417</v>
      </c>
      <c r="F12" s="2">
        <f>'[1]Pc, Winter, S6'!F12*Main!$B$8+'EV Scenarios'!F$2*'Node ratio'!$B12</f>
        <v>1.3027824740217595</v>
      </c>
      <c r="G12" s="2">
        <f>'[1]Pc, Winter, S6'!G12*Main!$B$8+'EV Scenarios'!G$2*'Node ratio'!$B12</f>
        <v>1.5248400561227595</v>
      </c>
      <c r="H12" s="2">
        <f>'[1]Pc, Winter, S6'!H12*Main!$B$8+'EV Scenarios'!H$2*'Node ratio'!$B12</f>
        <v>1.7726324415764241</v>
      </c>
      <c r="I12" s="2">
        <f>'[1]Pc, Winter, S6'!I12*Main!$B$8+'EV Scenarios'!I$2*'Node ratio'!$B12</f>
        <v>1.9004146608716856</v>
      </c>
      <c r="J12" s="2">
        <f>'[1]Pc, Winter, S6'!J12*Main!$B$8+'EV Scenarios'!J$2*'Node ratio'!$B12</f>
        <v>2.1302830721328023</v>
      </c>
      <c r="K12" s="2">
        <f>'[1]Pc, Winter, S6'!K12*Main!$B$8+'EV Scenarios'!K$2*'Node ratio'!$B12</f>
        <v>2.3631077762975137</v>
      </c>
      <c r="L12" s="2">
        <f>'[1]Pc, Winter, S6'!L12*Main!$B$8+'EV Scenarios'!L$2*'Node ratio'!$B12</f>
        <v>2.419855615543955</v>
      </c>
      <c r="M12" s="2">
        <f>'[1]Pc, Winter, S6'!M12*Main!$B$8+'EV Scenarios'!M$2*'Node ratio'!$B12</f>
        <v>2.4815966702945813</v>
      </c>
      <c r="N12" s="2">
        <f>'[1]Pc, Winter, S6'!N12*Main!$B$8+'EV Scenarios'!N$2*'Node ratio'!$B12</f>
        <v>2.4230849586068479</v>
      </c>
      <c r="O12" s="2">
        <f>'[1]Pc, Winter, S6'!O12*Main!$B$8+'EV Scenarios'!O$2*'Node ratio'!$B12</f>
        <v>2.3677899884313627</v>
      </c>
      <c r="P12" s="2">
        <f>'[1]Pc, Winter, S6'!P12*Main!$B$8+'EV Scenarios'!P$2*'Node ratio'!$B12</f>
        <v>2.271213360914345</v>
      </c>
      <c r="Q12" s="2">
        <f>'[1]Pc, Winter, S6'!Q12*Main!$B$8+'EV Scenarios'!Q$2*'Node ratio'!$B12</f>
        <v>2.2452492511726021</v>
      </c>
      <c r="R12" s="2">
        <f>'[1]Pc, Winter, S6'!R12*Main!$B$8+'EV Scenarios'!R$2*'Node ratio'!$B12</f>
        <v>2.3802463732209884</v>
      </c>
      <c r="S12" s="2">
        <f>'[1]Pc, Winter, S6'!S12*Main!$B$8+'EV Scenarios'!S$2*'Node ratio'!$B12</f>
        <v>2.7845502292943429</v>
      </c>
      <c r="T12" s="2">
        <f>'[1]Pc, Winter, S6'!T12*Main!$B$8+'EV Scenarios'!T$2*'Node ratio'!$B12</f>
        <v>2.7284283480620242</v>
      </c>
      <c r="U12" s="2">
        <f>'[1]Pc, Winter, S6'!U12*Main!$B$8+'EV Scenarios'!U$2*'Node ratio'!$B12</f>
        <v>2.6309537948319313</v>
      </c>
      <c r="V12" s="2">
        <f>'[1]Pc, Winter, S6'!V12*Main!$B$8+'EV Scenarios'!V$2*'Node ratio'!$B12</f>
        <v>2.4656829459088128</v>
      </c>
      <c r="W12" s="2">
        <f>'[1]Pc, Winter, S6'!W12*Main!$B$8+'EV Scenarios'!W$2*'Node ratio'!$B12</f>
        <v>2.2772372780706114</v>
      </c>
      <c r="X12" s="2">
        <f>'[1]Pc, Winter, S6'!X12*Main!$B$8+'EV Scenarios'!X$2*'Node ratio'!$B12</f>
        <v>2.214613507864545</v>
      </c>
      <c r="Y12" s="2">
        <f>'[1]Pc, Winter, S6'!Y12*Main!$B$8+'EV Scenarios'!Y$2*'Node ratio'!$B12</f>
        <v>1.9679584219301698</v>
      </c>
    </row>
    <row r="13" spans="1:25" x14ac:dyDescent="0.25">
      <c r="A13">
        <v>34</v>
      </c>
      <c r="B13" s="2">
        <f>'[1]Pc, Winter, S6'!B13*Main!$B$8+'EV Scenarios'!B$2*'Node ratio'!$B13</f>
        <v>9.3665913644901924</v>
      </c>
      <c r="C13" s="2">
        <f>'[1]Pc, Winter, S6'!C13*Main!$B$8+'EV Scenarios'!C$2*'Node ratio'!$B13</f>
        <v>8.9019470033221637</v>
      </c>
      <c r="D13" s="2">
        <f>'[1]Pc, Winter, S6'!D13*Main!$B$8+'EV Scenarios'!D$2*'Node ratio'!$B13</f>
        <v>8.2467061354083935</v>
      </c>
      <c r="E13" s="2">
        <f>'[1]Pc, Winter, S6'!E13*Main!$B$8+'EV Scenarios'!E$2*'Node ratio'!$B13</f>
        <v>8.2472587779055662</v>
      </c>
      <c r="F13" s="2">
        <f>'[1]Pc, Winter, S6'!F13*Main!$B$8+'EV Scenarios'!F$2*'Node ratio'!$B13</f>
        <v>8.2732746073130361</v>
      </c>
      <c r="G13" s="2">
        <f>'[1]Pc, Winter, S6'!G13*Main!$B$8+'EV Scenarios'!G$2*'Node ratio'!$B13</f>
        <v>8.2572610634273556</v>
      </c>
      <c r="H13" s="2">
        <f>'[1]Pc, Winter, S6'!H13*Main!$B$8+'EV Scenarios'!H$2*'Node ratio'!$B13</f>
        <v>8.344022129986385</v>
      </c>
      <c r="I13" s="2">
        <f>'[1]Pc, Winter, S6'!I13*Main!$B$8+'EV Scenarios'!I$2*'Node ratio'!$B13</f>
        <v>7.5058455078257067</v>
      </c>
      <c r="J13" s="2">
        <f>'[1]Pc, Winter, S6'!J13*Main!$B$8+'EV Scenarios'!J$2*'Node ratio'!$B13</f>
        <v>5.7725409324353647</v>
      </c>
      <c r="K13" s="2">
        <f>'[1]Pc, Winter, S6'!K13*Main!$B$8+'EV Scenarios'!K$2*'Node ratio'!$B13</f>
        <v>5.6755769002057059</v>
      </c>
      <c r="L13" s="2">
        <f>'[1]Pc, Winter, S6'!L13*Main!$B$8+'EV Scenarios'!L$2*'Node ratio'!$B13</f>
        <v>7.9047144804950351</v>
      </c>
      <c r="M13" s="2">
        <f>'[1]Pc, Winter, S6'!M13*Main!$B$8+'EV Scenarios'!M$2*'Node ratio'!$B13</f>
        <v>7.5263078028358841</v>
      </c>
      <c r="N13" s="2">
        <f>'[1]Pc, Winter, S6'!N13*Main!$B$8+'EV Scenarios'!N$2*'Node ratio'!$B13</f>
        <v>7.6254207057975698</v>
      </c>
      <c r="O13" s="2">
        <f>'[1]Pc, Winter, S6'!O13*Main!$B$8+'EV Scenarios'!O$2*'Node ratio'!$B13</f>
        <v>7.666525303246928</v>
      </c>
      <c r="P13" s="2">
        <f>'[1]Pc, Winter, S6'!P13*Main!$B$8+'EV Scenarios'!P$2*'Node ratio'!$B13</f>
        <v>7.7075149644591896</v>
      </c>
      <c r="Q13" s="2">
        <f>'[1]Pc, Winter, S6'!Q13*Main!$B$8+'EV Scenarios'!Q$2*'Node ratio'!$B13</f>
        <v>7.7698060560643549</v>
      </c>
      <c r="R13" s="2">
        <f>'[1]Pc, Winter, S6'!R13*Main!$B$8+'EV Scenarios'!R$2*'Node ratio'!$B13</f>
        <v>8.6320970649779358</v>
      </c>
      <c r="S13" s="2">
        <f>'[1]Pc, Winter, S6'!S13*Main!$B$8+'EV Scenarios'!S$2*'Node ratio'!$B13</f>
        <v>8.9648978170702289</v>
      </c>
      <c r="T13" s="2">
        <f>'[1]Pc, Winter, S6'!T13*Main!$B$8+'EV Scenarios'!T$2*'Node ratio'!$B13</f>
        <v>8.0498728382473477</v>
      </c>
      <c r="U13" s="2">
        <f>'[1]Pc, Winter, S6'!U13*Main!$B$8+'EV Scenarios'!U$2*'Node ratio'!$B13</f>
        <v>7.9227724952974103</v>
      </c>
      <c r="V13" s="2">
        <f>'[1]Pc, Winter, S6'!V13*Main!$B$8+'EV Scenarios'!V$2*'Node ratio'!$B13</f>
        <v>7.8721389494749081</v>
      </c>
      <c r="W13" s="2">
        <f>'[1]Pc, Winter, S6'!W13*Main!$B$8+'EV Scenarios'!W$2*'Node ratio'!$B13</f>
        <v>7.844641954387809</v>
      </c>
      <c r="X13" s="2">
        <f>'[1]Pc, Winter, S6'!X13*Main!$B$8+'EV Scenarios'!X$2*'Node ratio'!$B13</f>
        <v>8.3584185999693474</v>
      </c>
      <c r="Y13" s="2">
        <f>'[1]Pc, Winter, S6'!Y13*Main!$B$8+'EV Scenarios'!Y$2*'Node ratio'!$B13</f>
        <v>9.1363434206553542</v>
      </c>
    </row>
    <row r="14" spans="1:25" x14ac:dyDescent="0.25">
      <c r="A14">
        <v>3</v>
      </c>
      <c r="B14" s="2">
        <f>'[1]Pc, Winter, S6'!B14*Main!$B$8+'EV Scenarios'!B$2*'Node ratio'!$B14</f>
        <v>17.262969336619967</v>
      </c>
      <c r="C14" s="2">
        <f>'[1]Pc, Winter, S6'!C14*Main!$B$8+'EV Scenarios'!C$2*'Node ratio'!$B14</f>
        <v>16.446345267623069</v>
      </c>
      <c r="D14" s="2">
        <f>'[1]Pc, Winter, S6'!D14*Main!$B$8+'EV Scenarios'!D$2*'Node ratio'!$B14</f>
        <v>16.211543940291815</v>
      </c>
      <c r="E14" s="2">
        <f>'[1]Pc, Winter, S6'!E14*Main!$B$8+'EV Scenarios'!E$2*'Node ratio'!$B14</f>
        <v>15.991787046826731</v>
      </c>
      <c r="F14" s="2">
        <f>'[1]Pc, Winter, S6'!F14*Main!$B$8+'EV Scenarios'!F$2*'Node ratio'!$B14</f>
        <v>15.673283480410495</v>
      </c>
      <c r="G14" s="2">
        <f>'[1]Pc, Winter, S6'!G14*Main!$B$8+'EV Scenarios'!G$2*'Node ratio'!$B14</f>
        <v>16.089170385266147</v>
      </c>
      <c r="H14" s="2">
        <f>'[1]Pc, Winter, S6'!H14*Main!$B$8+'EV Scenarios'!H$2*'Node ratio'!$B14</f>
        <v>18.288478540134129</v>
      </c>
      <c r="I14" s="2">
        <f>'[1]Pc, Winter, S6'!I14*Main!$B$8+'EV Scenarios'!I$2*'Node ratio'!$B14</f>
        <v>17.43829505603113</v>
      </c>
      <c r="J14" s="2">
        <f>'[1]Pc, Winter, S6'!J14*Main!$B$8+'EV Scenarios'!J$2*'Node ratio'!$B14</f>
        <v>18.369506978870657</v>
      </c>
      <c r="K14" s="2">
        <f>'[1]Pc, Winter, S6'!K14*Main!$B$8+'EV Scenarios'!K$2*'Node ratio'!$B14</f>
        <v>18.184726278079932</v>
      </c>
      <c r="L14" s="2">
        <f>'[1]Pc, Winter, S6'!L14*Main!$B$8+'EV Scenarios'!L$2*'Node ratio'!$B14</f>
        <v>19.041756223678579</v>
      </c>
      <c r="M14" s="2">
        <f>'[1]Pc, Winter, S6'!M14*Main!$B$8+'EV Scenarios'!M$2*'Node ratio'!$B14</f>
        <v>19.726342887758779</v>
      </c>
      <c r="N14" s="2">
        <f>'[1]Pc, Winter, S6'!N14*Main!$B$8+'EV Scenarios'!N$2*'Node ratio'!$B14</f>
        <v>18.958666928250498</v>
      </c>
      <c r="O14" s="2">
        <f>'[1]Pc, Winter, S6'!O14*Main!$B$8+'EV Scenarios'!O$2*'Node ratio'!$B14</f>
        <v>17.440038355133424</v>
      </c>
      <c r="P14" s="2">
        <f>'[1]Pc, Winter, S6'!P14*Main!$B$8+'EV Scenarios'!P$2*'Node ratio'!$B14</f>
        <v>15.187880990827617</v>
      </c>
      <c r="Q14" s="2">
        <f>'[1]Pc, Winter, S6'!Q14*Main!$B$8+'EV Scenarios'!Q$2*'Node ratio'!$B14</f>
        <v>15.040774696929986</v>
      </c>
      <c r="R14" s="2">
        <f>'[1]Pc, Winter, S6'!R14*Main!$B$8+'EV Scenarios'!R$2*'Node ratio'!$B14</f>
        <v>15.619080286578592</v>
      </c>
      <c r="S14" s="2">
        <f>'[1]Pc, Winter, S6'!S14*Main!$B$8+'EV Scenarios'!S$2*'Node ratio'!$B14</f>
        <v>16.30306704608099</v>
      </c>
      <c r="T14" s="2">
        <f>'[1]Pc, Winter, S6'!T14*Main!$B$8+'EV Scenarios'!T$2*'Node ratio'!$B14</f>
        <v>16.022954383313714</v>
      </c>
      <c r="U14" s="2">
        <f>'[1]Pc, Winter, S6'!U14*Main!$B$8+'EV Scenarios'!U$2*'Node ratio'!$B14</f>
        <v>16.020699194554243</v>
      </c>
      <c r="V14" s="2">
        <f>'[1]Pc, Winter, S6'!V14*Main!$B$8+'EV Scenarios'!V$2*'Node ratio'!$B14</f>
        <v>15.608653772289225</v>
      </c>
      <c r="W14" s="2">
        <f>'[1]Pc, Winter, S6'!W14*Main!$B$8+'EV Scenarios'!W$2*'Node ratio'!$B14</f>
        <v>15.064767970198567</v>
      </c>
      <c r="X14" s="2">
        <f>'[1]Pc, Winter, S6'!X14*Main!$B$8+'EV Scenarios'!X$2*'Node ratio'!$B14</f>
        <v>16.361748516944473</v>
      </c>
      <c r="Y14" s="2">
        <f>'[1]Pc, Winter, S6'!Y14*Main!$B$8+'EV Scenarios'!Y$2*'Node ratio'!$B14</f>
        <v>16.144957142580949</v>
      </c>
    </row>
    <row r="15" spans="1:25" x14ac:dyDescent="0.25">
      <c r="A15">
        <v>20</v>
      </c>
      <c r="B15" s="2">
        <f>'[1]Pc, Winter, S6'!B15*Main!$B$8+'EV Scenarios'!B$2*'Node ratio'!$B15</f>
        <v>0.54704471837612922</v>
      </c>
      <c r="C15" s="2">
        <f>'[1]Pc, Winter, S6'!C15*Main!$B$8+'EV Scenarios'!C$2*'Node ratio'!$B15</f>
        <v>0.50482840580957467</v>
      </c>
      <c r="D15" s="2">
        <f>'[1]Pc, Winter, S6'!D15*Main!$B$8+'EV Scenarios'!D$2*'Node ratio'!$B15</f>
        <v>0.47868539628589574</v>
      </c>
      <c r="E15" s="2">
        <f>'[1]Pc, Winter, S6'!E15*Main!$B$8+'EV Scenarios'!E$2*'Node ratio'!$B15</f>
        <v>0.46129044144405684</v>
      </c>
      <c r="F15" s="2">
        <f>'[1]Pc, Winter, S6'!F15*Main!$B$8+'EV Scenarios'!F$2*'Node ratio'!$B15</f>
        <v>0.46417312263305521</v>
      </c>
      <c r="G15" s="2">
        <f>'[1]Pc, Winter, S6'!G15*Main!$B$8+'EV Scenarios'!G$2*'Node ratio'!$B15</f>
        <v>0.48703500351074108</v>
      </c>
      <c r="H15" s="2">
        <f>'[1]Pc, Winter, S6'!H15*Main!$B$8+'EV Scenarios'!H$2*'Node ratio'!$B15</f>
        <v>0.57782630951234515</v>
      </c>
      <c r="I15" s="2">
        <f>'[1]Pc, Winter, S6'!I15*Main!$B$8+'EV Scenarios'!I$2*'Node ratio'!$B15</f>
        <v>0.64031972657743053</v>
      </c>
      <c r="J15" s="2">
        <f>'[1]Pc, Winter, S6'!J15*Main!$B$8+'EV Scenarios'!J$2*'Node ratio'!$B15</f>
        <v>0.71895445074068387</v>
      </c>
      <c r="K15" s="2">
        <f>'[1]Pc, Winter, S6'!K15*Main!$B$8+'EV Scenarios'!K$2*'Node ratio'!$B15</f>
        <v>0.83360947081988779</v>
      </c>
      <c r="L15" s="2">
        <f>'[1]Pc, Winter, S6'!L15*Main!$B$8+'EV Scenarios'!L$2*'Node ratio'!$B15</f>
        <v>0.82846631025043804</v>
      </c>
      <c r="M15" s="2">
        <f>'[1]Pc, Winter, S6'!M15*Main!$B$8+'EV Scenarios'!M$2*'Node ratio'!$B15</f>
        <v>0.88357546984883062</v>
      </c>
      <c r="N15" s="2">
        <f>'[1]Pc, Winter, S6'!N15*Main!$B$8+'EV Scenarios'!N$2*'Node ratio'!$B15</f>
        <v>0.83483020221591908</v>
      </c>
      <c r="O15" s="2">
        <f>'[1]Pc, Winter, S6'!O15*Main!$B$8+'EV Scenarios'!O$2*'Node ratio'!$B15</f>
        <v>0.79398802109739608</v>
      </c>
      <c r="P15" s="2">
        <f>'[1]Pc, Winter, S6'!P15*Main!$B$8+'EV Scenarios'!P$2*'Node ratio'!$B15</f>
        <v>0.78385508304048768</v>
      </c>
      <c r="Q15" s="2">
        <f>'[1]Pc, Winter, S6'!Q15*Main!$B$8+'EV Scenarios'!Q$2*'Node ratio'!$B15</f>
        <v>0.79242448136669874</v>
      </c>
      <c r="R15" s="2">
        <f>'[1]Pc, Winter, S6'!R15*Main!$B$8+'EV Scenarios'!R$2*'Node ratio'!$B15</f>
        <v>0.80980416507902653</v>
      </c>
      <c r="S15" s="2">
        <f>'[1]Pc, Winter, S6'!S15*Main!$B$8+'EV Scenarios'!S$2*'Node ratio'!$B15</f>
        <v>0.85002866556209378</v>
      </c>
      <c r="T15" s="2">
        <f>'[1]Pc, Winter, S6'!T15*Main!$B$8+'EV Scenarios'!T$2*'Node ratio'!$B15</f>
        <v>0.85104591732084989</v>
      </c>
      <c r="U15" s="2">
        <f>'[1]Pc, Winter, S6'!U15*Main!$B$8+'EV Scenarios'!U$2*'Node ratio'!$B15</f>
        <v>0.80935302945533916</v>
      </c>
      <c r="V15" s="2">
        <f>'[1]Pc, Winter, S6'!V15*Main!$B$8+'EV Scenarios'!V$2*'Node ratio'!$B15</f>
        <v>0.78742857781210185</v>
      </c>
      <c r="W15" s="2">
        <f>'[1]Pc, Winter, S6'!W15*Main!$B$8+'EV Scenarios'!W$2*'Node ratio'!$B15</f>
        <v>0.73831564547048822</v>
      </c>
      <c r="X15" s="2">
        <f>'[1]Pc, Winter, S6'!X15*Main!$B$8+'EV Scenarios'!X$2*'Node ratio'!$B15</f>
        <v>0.69894255074897038</v>
      </c>
      <c r="Y15" s="2">
        <f>'[1]Pc, Winter, S6'!Y15*Main!$B$8+'EV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6.2547683755444075</v>
      </c>
      <c r="C2" s="2">
        <f>'[1]Pc, Winter, S7'!C2*Main!$B$8+'EV Scenarios'!C$2*'Node ratio'!$B2</f>
        <v>6.1210317881327683</v>
      </c>
      <c r="D2" s="2">
        <f>'[1]Pc, Winter, S7'!D2*Main!$B$8+'EV Scenarios'!D$2*'Node ratio'!$B2</f>
        <v>5.8332047246223313</v>
      </c>
      <c r="E2" s="2">
        <f>'[1]Pc, Winter, S7'!E2*Main!$B$8+'EV Scenarios'!E$2*'Node ratio'!$B2</f>
        <v>5.8317965815322594</v>
      </c>
      <c r="F2" s="2">
        <f>'[1]Pc, Winter, S7'!F2*Main!$B$8+'EV Scenarios'!F$2*'Node ratio'!$B2</f>
        <v>5.6010052932609113</v>
      </c>
      <c r="G2" s="2">
        <f>'[1]Pc, Winter, S7'!G2*Main!$B$8+'EV Scenarios'!G$2*'Node ratio'!$B2</f>
        <v>5.6877213831858775</v>
      </c>
      <c r="H2" s="2">
        <f>'[1]Pc, Winter, S7'!H2*Main!$B$8+'EV Scenarios'!H$2*'Node ratio'!$B2</f>
        <v>5.7196073699760941</v>
      </c>
      <c r="I2" s="2">
        <f>'[1]Pc, Winter, S7'!I2*Main!$B$8+'EV Scenarios'!I$2*'Node ratio'!$B2</f>
        <v>5.5142992388718328</v>
      </c>
      <c r="J2" s="2">
        <f>'[1]Pc, Winter, S7'!J2*Main!$B$8+'EV Scenarios'!J$2*'Node ratio'!$B2</f>
        <v>5.5556527186063116</v>
      </c>
      <c r="K2" s="2">
        <f>'[1]Pc, Winter, S7'!K2*Main!$B$8+'EV Scenarios'!K$2*'Node ratio'!$B2</f>
        <v>5.3813593165372273</v>
      </c>
      <c r="L2" s="2">
        <f>'[1]Pc, Winter, S7'!L2*Main!$B$8+'EV Scenarios'!L$2*'Node ratio'!$B2</f>
        <v>5.3997717197383182</v>
      </c>
      <c r="M2" s="2">
        <f>'[1]Pc, Winter, S7'!M2*Main!$B$8+'EV Scenarios'!M$2*'Node ratio'!$B2</f>
        <v>5.2339900524398475</v>
      </c>
      <c r="N2" s="2">
        <f>'[1]Pc, Winter, S7'!N2*Main!$B$8+'EV Scenarios'!N$2*'Node ratio'!$B2</f>
        <v>5.4747788533144135</v>
      </c>
      <c r="O2" s="2">
        <f>'[1]Pc, Winter, S7'!O2*Main!$B$8+'EV Scenarios'!O$2*'Node ratio'!$B2</f>
        <v>5.3200667059569566</v>
      </c>
      <c r="P2" s="2">
        <f>'[1]Pc, Winter, S7'!P2*Main!$B$8+'EV Scenarios'!P$2*'Node ratio'!$B2</f>
        <v>5.3466797411020002</v>
      </c>
      <c r="Q2" s="2">
        <f>'[1]Pc, Winter, S7'!Q2*Main!$B$8+'EV Scenarios'!Q$2*'Node ratio'!$B2</f>
        <v>5.4692970949929745</v>
      </c>
      <c r="R2" s="2">
        <f>'[1]Pc, Winter, S7'!R2*Main!$B$8+'EV Scenarios'!R$2*'Node ratio'!$B2</f>
        <v>5.6059764581697129</v>
      </c>
      <c r="S2" s="2">
        <f>'[1]Pc, Winter, S7'!S2*Main!$B$8+'EV Scenarios'!S$2*'Node ratio'!$B2</f>
        <v>5.6160790768125715</v>
      </c>
      <c r="T2" s="2">
        <f>'[1]Pc, Winter, S7'!T2*Main!$B$8+'EV Scenarios'!T$2*'Node ratio'!$B2</f>
        <v>5.5395163436558708</v>
      </c>
      <c r="U2" s="2">
        <f>'[1]Pc, Winter, S7'!U2*Main!$B$8+'EV Scenarios'!U$2*'Node ratio'!$B2</f>
        <v>5.3170687588998904</v>
      </c>
      <c r="V2" s="2">
        <f>'[1]Pc, Winter, S7'!V2*Main!$B$8+'EV Scenarios'!V$2*'Node ratio'!$B2</f>
        <v>5.3480966172047957</v>
      </c>
      <c r="W2" s="2">
        <f>'[1]Pc, Winter, S7'!W2*Main!$B$8+'EV Scenarios'!W$2*'Node ratio'!$B2</f>
        <v>5.2561973290734159</v>
      </c>
      <c r="X2" s="2">
        <f>'[1]Pc, Winter, S7'!X2*Main!$B$8+'EV Scenarios'!X$2*'Node ratio'!$B2</f>
        <v>5.8560916596060553</v>
      </c>
      <c r="Y2" s="2">
        <f>'[1]Pc, Winter, S7'!Y2*Main!$B$8+'EV Scenarios'!Y$2*'Node ratio'!$B2</f>
        <v>6.0087806104396506</v>
      </c>
    </row>
    <row r="3" spans="1:25" x14ac:dyDescent="0.25">
      <c r="A3">
        <v>17</v>
      </c>
      <c r="B3" s="2">
        <f>'[1]Pc, Winter, S7'!B3*Main!$B$8+'EV Scenarios'!B$2*'Node ratio'!$B3</f>
        <v>2.601751216164172</v>
      </c>
      <c r="C3" s="2">
        <f>'[1]Pc, Winter, S7'!C3*Main!$B$8+'EV Scenarios'!C$2*'Node ratio'!$B3</f>
        <v>2.4086704719430405</v>
      </c>
      <c r="D3" s="2">
        <f>'[1]Pc, Winter, S7'!D3*Main!$B$8+'EV Scenarios'!D$2*'Node ratio'!$B3</f>
        <v>2.2531019976743538</v>
      </c>
      <c r="E3" s="2">
        <f>'[1]Pc, Winter, S7'!E3*Main!$B$8+'EV Scenarios'!E$2*'Node ratio'!$B3</f>
        <v>2.1547837092131679</v>
      </c>
      <c r="F3" s="2">
        <f>'[1]Pc, Winter, S7'!F3*Main!$B$8+'EV Scenarios'!F$2*'Node ratio'!$B3</f>
        <v>2.1554606204165685</v>
      </c>
      <c r="G3" s="2">
        <f>'[1]Pc, Winter, S7'!G3*Main!$B$8+'EV Scenarios'!G$2*'Node ratio'!$B3</f>
        <v>2.3061412443538924</v>
      </c>
      <c r="H3" s="2">
        <f>'[1]Pc, Winter, S7'!H3*Main!$B$8+'EV Scenarios'!H$2*'Node ratio'!$B3</f>
        <v>2.4935735324834596</v>
      </c>
      <c r="I3" s="2">
        <f>'[1]Pc, Winter, S7'!I3*Main!$B$8+'EV Scenarios'!I$2*'Node ratio'!$B3</f>
        <v>2.673388365608067</v>
      </c>
      <c r="J3" s="2">
        <f>'[1]Pc, Winter, S7'!J3*Main!$B$8+'EV Scenarios'!J$2*'Node ratio'!$B3</f>
        <v>3.045139172973669</v>
      </c>
      <c r="K3" s="2">
        <f>'[1]Pc, Winter, S7'!K3*Main!$B$8+'EV Scenarios'!K$2*'Node ratio'!$B3</f>
        <v>3.4919476398488292</v>
      </c>
      <c r="L3" s="2">
        <f>'[1]Pc, Winter, S7'!L3*Main!$B$8+'EV Scenarios'!L$2*'Node ratio'!$B3</f>
        <v>3.5192932769940364</v>
      </c>
      <c r="M3" s="2">
        <f>'[1]Pc, Winter, S7'!M3*Main!$B$8+'EV Scenarios'!M$2*'Node ratio'!$B3</f>
        <v>3.5352990823681476</v>
      </c>
      <c r="N3" s="2">
        <f>'[1]Pc, Winter, S7'!N3*Main!$B$8+'EV Scenarios'!N$2*'Node ratio'!$B3</f>
        <v>3.4152817928443469</v>
      </c>
      <c r="O3" s="2">
        <f>'[1]Pc, Winter, S7'!O3*Main!$B$8+'EV Scenarios'!O$2*'Node ratio'!$B3</f>
        <v>3.0605632087413026</v>
      </c>
      <c r="P3" s="2">
        <f>'[1]Pc, Winter, S7'!P3*Main!$B$8+'EV Scenarios'!P$2*'Node ratio'!$B3</f>
        <v>2.6917726024460196</v>
      </c>
      <c r="Q3" s="2">
        <f>'[1]Pc, Winter, S7'!Q3*Main!$B$8+'EV Scenarios'!Q$2*'Node ratio'!$B3</f>
        <v>2.8140621745999304</v>
      </c>
      <c r="R3" s="2">
        <f>'[1]Pc, Winter, S7'!R3*Main!$B$8+'EV Scenarios'!R$2*'Node ratio'!$B3</f>
        <v>3.0960229411766611</v>
      </c>
      <c r="S3" s="2">
        <f>'[1]Pc, Winter, S7'!S3*Main!$B$8+'EV Scenarios'!S$2*'Node ratio'!$B3</f>
        <v>3.479272881792578</v>
      </c>
      <c r="T3" s="2">
        <f>'[1]Pc, Winter, S7'!T3*Main!$B$8+'EV Scenarios'!T$2*'Node ratio'!$B3</f>
        <v>3.6026617092776223</v>
      </c>
      <c r="U3" s="2">
        <f>'[1]Pc, Winter, S7'!U3*Main!$B$8+'EV Scenarios'!U$2*'Node ratio'!$B3</f>
        <v>3.497683237864007</v>
      </c>
      <c r="V3" s="2">
        <f>'[1]Pc, Winter, S7'!V3*Main!$B$8+'EV Scenarios'!V$2*'Node ratio'!$B3</f>
        <v>3.3264733895122847</v>
      </c>
      <c r="W3" s="2">
        <f>'[1]Pc, Winter, S7'!W3*Main!$B$8+'EV Scenarios'!W$2*'Node ratio'!$B3</f>
        <v>3.0784122959479885</v>
      </c>
      <c r="X3" s="2">
        <f>'[1]Pc, Winter, S7'!X3*Main!$B$8+'EV Scenarios'!X$2*'Node ratio'!$B3</f>
        <v>2.9846275074284221</v>
      </c>
      <c r="Y3" s="2">
        <f>'[1]Pc, Winter, S7'!Y3*Main!$B$8+'EV Scenarios'!Y$2*'Node ratio'!$B3</f>
        <v>2.7608031110651785</v>
      </c>
    </row>
    <row r="4" spans="1:25" x14ac:dyDescent="0.25">
      <c r="A4">
        <v>38</v>
      </c>
      <c r="B4" s="2">
        <f>'[1]Pc, Winter, S7'!B4*Main!$B$8+'EV Scenarios'!B$2*'Node ratio'!$B4</f>
        <v>6.2909365246978926</v>
      </c>
      <c r="C4" s="2">
        <f>'[1]Pc, Winter, S7'!C4*Main!$B$8+'EV Scenarios'!C$2*'Node ratio'!$B4</f>
        <v>5.961267238439877</v>
      </c>
      <c r="D4" s="2">
        <f>'[1]Pc, Winter, S7'!D4*Main!$B$8+'EV Scenarios'!D$2*'Node ratio'!$B4</f>
        <v>5.6036822662640686</v>
      </c>
      <c r="E4" s="2">
        <f>'[1]Pc, Winter, S7'!E4*Main!$B$8+'EV Scenarios'!E$2*'Node ratio'!$B4</f>
        <v>5.4699625023670118</v>
      </c>
      <c r="F4" s="2">
        <f>'[1]Pc, Winter, S7'!F4*Main!$B$8+'EV Scenarios'!F$2*'Node ratio'!$B4</f>
        <v>5.3692796555224271</v>
      </c>
      <c r="G4" s="2">
        <f>'[1]Pc, Winter, S7'!G4*Main!$B$8+'EV Scenarios'!G$2*'Node ratio'!$B4</f>
        <v>5.5118750529437994</v>
      </c>
      <c r="H4" s="2">
        <f>'[1]Pc, Winter, S7'!H4*Main!$B$8+'EV Scenarios'!H$2*'Node ratio'!$B4</f>
        <v>6.0623774350668329</v>
      </c>
      <c r="I4" s="2">
        <f>'[1]Pc, Winter, S7'!I4*Main!$B$8+'EV Scenarios'!I$2*'Node ratio'!$B4</f>
        <v>5.7645051163157994</v>
      </c>
      <c r="J4" s="2">
        <f>'[1]Pc, Winter, S7'!J4*Main!$B$8+'EV Scenarios'!J$2*'Node ratio'!$B4</f>
        <v>6.3154859816799025</v>
      </c>
      <c r="K4" s="2">
        <f>'[1]Pc, Winter, S7'!K4*Main!$B$8+'EV Scenarios'!K$2*'Node ratio'!$B4</f>
        <v>7.2088374879286423</v>
      </c>
      <c r="L4" s="2">
        <f>'[1]Pc, Winter, S7'!L4*Main!$B$8+'EV Scenarios'!L$2*'Node ratio'!$B4</f>
        <v>7.6308673285201509</v>
      </c>
      <c r="M4" s="2">
        <f>'[1]Pc, Winter, S7'!M4*Main!$B$8+'EV Scenarios'!M$2*'Node ratio'!$B4</f>
        <v>7.825667696401803</v>
      </c>
      <c r="N4" s="2">
        <f>'[1]Pc, Winter, S7'!N4*Main!$B$8+'EV Scenarios'!N$2*'Node ratio'!$B4</f>
        <v>7.5646508389432325</v>
      </c>
      <c r="O4" s="2">
        <f>'[1]Pc, Winter, S7'!O4*Main!$B$8+'EV Scenarios'!O$2*'Node ratio'!$B4</f>
        <v>6.9692435016513077</v>
      </c>
      <c r="P4" s="2">
        <f>'[1]Pc, Winter, S7'!P4*Main!$B$8+'EV Scenarios'!P$2*'Node ratio'!$B4</f>
        <v>6.5678200094113341</v>
      </c>
      <c r="Q4" s="2">
        <f>'[1]Pc, Winter, S7'!Q4*Main!$B$8+'EV Scenarios'!Q$2*'Node ratio'!$B4</f>
        <v>6.2918282339555809</v>
      </c>
      <c r="R4" s="2">
        <f>'[1]Pc, Winter, S7'!R4*Main!$B$8+'EV Scenarios'!R$2*'Node ratio'!$B4</f>
        <v>6.3343593471815236</v>
      </c>
      <c r="S4" s="2">
        <f>'[1]Pc, Winter, S7'!S4*Main!$B$8+'EV Scenarios'!S$2*'Node ratio'!$B4</f>
        <v>7.1086970747305109</v>
      </c>
      <c r="T4" s="2">
        <f>'[1]Pc, Winter, S7'!T4*Main!$B$8+'EV Scenarios'!T$2*'Node ratio'!$B4</f>
        <v>7.2799768690367062</v>
      </c>
      <c r="U4" s="2">
        <f>'[1]Pc, Winter, S7'!U4*Main!$B$8+'EV Scenarios'!U$2*'Node ratio'!$B4</f>
        <v>7.2779696129538483</v>
      </c>
      <c r="V4" s="2">
        <f>'[1]Pc, Winter, S7'!V4*Main!$B$8+'EV Scenarios'!V$2*'Node ratio'!$B4</f>
        <v>7.1670397437258018</v>
      </c>
      <c r="W4" s="2">
        <f>'[1]Pc, Winter, S7'!W4*Main!$B$8+'EV Scenarios'!W$2*'Node ratio'!$B4</f>
        <v>6.7399691479134027</v>
      </c>
      <c r="X4" s="2">
        <f>'[1]Pc, Winter, S7'!X4*Main!$B$8+'EV Scenarios'!X$2*'Node ratio'!$B4</f>
        <v>7.0065663051336813</v>
      </c>
      <c r="Y4" s="2">
        <f>'[1]Pc, Winter, S7'!Y4*Main!$B$8+'EV Scenarios'!Y$2*'Node ratio'!$B4</f>
        <v>6.4802817017065921</v>
      </c>
    </row>
    <row r="5" spans="1:25" x14ac:dyDescent="0.25">
      <c r="A5">
        <v>36</v>
      </c>
      <c r="B5" s="2">
        <f>'[1]Pc, Winter, S7'!B5*Main!$B$8+'EV Scenarios'!B$2*'Node ratio'!$B5</f>
        <v>0.93231950538927233</v>
      </c>
      <c r="C5" s="2">
        <f>'[1]Pc, Winter, S7'!C5*Main!$B$8+'EV Scenarios'!C$2*'Node ratio'!$B5</f>
        <v>0.666313754367166</v>
      </c>
      <c r="D5" s="2">
        <f>'[1]Pc, Winter, S7'!D5*Main!$B$8+'EV Scenarios'!D$2*'Node ratio'!$B5</f>
        <v>0.61598487743487451</v>
      </c>
      <c r="E5" s="2">
        <f>'[1]Pc, Winter, S7'!E5*Main!$B$8+'EV Scenarios'!E$2*'Node ratio'!$B5</f>
        <v>0.548050993912921</v>
      </c>
      <c r="F5" s="2">
        <f>'[1]Pc, Winter, S7'!F5*Main!$B$8+'EV Scenarios'!F$2*'Node ratio'!$B5</f>
        <v>0.29108612283155161</v>
      </c>
      <c r="G5" s="2">
        <f>'[1]Pc, Winter, S7'!G5*Main!$B$8+'EV Scenarios'!G$2*'Node ratio'!$B5</f>
        <v>0.46297918735729421</v>
      </c>
      <c r="H5" s="2">
        <f>'[1]Pc, Winter, S7'!H5*Main!$B$8+'EV Scenarios'!H$2*'Node ratio'!$B5</f>
        <v>0.76481663532244382</v>
      </c>
      <c r="I5" s="2">
        <f>'[1]Pc, Winter, S7'!I5*Main!$B$8+'EV Scenarios'!I$2*'Node ratio'!$B5</f>
        <v>0.87862815864916044</v>
      </c>
      <c r="J5" s="2">
        <f>'[1]Pc, Winter, S7'!J5*Main!$B$8+'EV Scenarios'!J$2*'Node ratio'!$B5</f>
        <v>1.2974656306837122</v>
      </c>
      <c r="K5" s="2">
        <f>'[1]Pc, Winter, S7'!K5*Main!$B$8+'EV Scenarios'!K$2*'Node ratio'!$B5</f>
        <v>1.5990390413985143</v>
      </c>
      <c r="L5" s="2">
        <f>'[1]Pc, Winter, S7'!L5*Main!$B$8+'EV Scenarios'!L$2*'Node ratio'!$B5</f>
        <v>1.7986432752595767</v>
      </c>
      <c r="M5" s="2">
        <f>'[1]Pc, Winter, S7'!M5*Main!$B$8+'EV Scenarios'!M$2*'Node ratio'!$B5</f>
        <v>1.8649194908228339</v>
      </c>
      <c r="N5" s="2">
        <f>'[1]Pc, Winter, S7'!N5*Main!$B$8+'EV Scenarios'!N$2*'Node ratio'!$B5</f>
        <v>1.6047518027135881</v>
      </c>
      <c r="O5" s="2">
        <f>'[1]Pc, Winter, S7'!O5*Main!$B$8+'EV Scenarios'!O$2*'Node ratio'!$B5</f>
        <v>1.1835595162830064</v>
      </c>
      <c r="P5" s="2">
        <f>'[1]Pc, Winter, S7'!P5*Main!$B$8+'EV Scenarios'!P$2*'Node ratio'!$B5</f>
        <v>1.0040081641471574</v>
      </c>
      <c r="Q5" s="2">
        <f>'[1]Pc, Winter, S7'!Q5*Main!$B$8+'EV Scenarios'!Q$2*'Node ratio'!$B5</f>
        <v>0.93229550094526492</v>
      </c>
      <c r="R5" s="2">
        <f>'[1]Pc, Winter, S7'!R5*Main!$B$8+'EV Scenarios'!R$2*'Node ratio'!$B5</f>
        <v>1.2319449865051371</v>
      </c>
      <c r="S5" s="2">
        <f>'[1]Pc, Winter, S7'!S5*Main!$B$8+'EV Scenarios'!S$2*'Node ratio'!$B5</f>
        <v>1.8722607437294034</v>
      </c>
      <c r="T5" s="2">
        <f>'[1]Pc, Winter, S7'!T5*Main!$B$8+'EV Scenarios'!T$2*'Node ratio'!$B5</f>
        <v>1.8984916346423524</v>
      </c>
      <c r="U5" s="2">
        <f>'[1]Pc, Winter, S7'!U5*Main!$B$8+'EV Scenarios'!U$2*'Node ratio'!$B5</f>
        <v>1.6937851613943364</v>
      </c>
      <c r="V5" s="2">
        <f>'[1]Pc, Winter, S7'!V5*Main!$B$8+'EV Scenarios'!V$2*'Node ratio'!$B5</f>
        <v>1.5415746566299824</v>
      </c>
      <c r="W5" s="2">
        <f>'[1]Pc, Winter, S7'!W5*Main!$B$8+'EV Scenarios'!W$2*'Node ratio'!$B5</f>
        <v>1.3287076059727481</v>
      </c>
      <c r="X5" s="2">
        <f>'[1]Pc, Winter, S7'!X5*Main!$B$8+'EV Scenarios'!X$2*'Node ratio'!$B5</f>
        <v>1.0799670674326667</v>
      </c>
      <c r="Y5" s="2">
        <f>'[1]Pc, Winter, S7'!Y5*Main!$B$8+'EV Scenarios'!Y$2*'Node ratio'!$B5</f>
        <v>0.82112455519308403</v>
      </c>
    </row>
    <row r="6" spans="1:25" x14ac:dyDescent="0.25">
      <c r="A6">
        <v>26</v>
      </c>
      <c r="B6" s="2">
        <f>'[1]Pc, Winter, S7'!B6*Main!$B$8+'EV Scenarios'!B$2*'Node ratio'!$B6</f>
        <v>6.4820146176471702</v>
      </c>
      <c r="C6" s="2">
        <f>'[1]Pc, Winter, S7'!C6*Main!$B$8+'EV Scenarios'!C$2*'Node ratio'!$B6</f>
        <v>5.9375912323918421</v>
      </c>
      <c r="D6" s="2">
        <f>'[1]Pc, Winter, S7'!D6*Main!$B$8+'EV Scenarios'!D$2*'Node ratio'!$B6</f>
        <v>5.3438392496262761</v>
      </c>
      <c r="E6" s="2">
        <f>'[1]Pc, Winter, S7'!E6*Main!$B$8+'EV Scenarios'!E$2*'Node ratio'!$B6</f>
        <v>5.1420273843346944</v>
      </c>
      <c r="F6" s="2">
        <f>'[1]Pc, Winter, S7'!F6*Main!$B$8+'EV Scenarios'!F$2*'Node ratio'!$B6</f>
        <v>5.1545092843943765</v>
      </c>
      <c r="G6" s="2">
        <f>'[1]Pc, Winter, S7'!G6*Main!$B$8+'EV Scenarios'!G$2*'Node ratio'!$B6</f>
        <v>5.351315572472342</v>
      </c>
      <c r="H6" s="2">
        <f>'[1]Pc, Winter, S7'!H6*Main!$B$8+'EV Scenarios'!H$2*'Node ratio'!$B6</f>
        <v>5.8493006649124233</v>
      </c>
      <c r="I6" s="2">
        <f>'[1]Pc, Winter, S7'!I6*Main!$B$8+'EV Scenarios'!I$2*'Node ratio'!$B6</f>
        <v>5.6964431468591235</v>
      </c>
      <c r="J6" s="2">
        <f>'[1]Pc, Winter, S7'!J6*Main!$B$8+'EV Scenarios'!J$2*'Node ratio'!$B6</f>
        <v>6.765780069566909</v>
      </c>
      <c r="K6" s="2">
        <f>'[1]Pc, Winter, S7'!K6*Main!$B$8+'EV Scenarios'!K$2*'Node ratio'!$B6</f>
        <v>8.1587530200893355</v>
      </c>
      <c r="L6" s="2">
        <f>'[1]Pc, Winter, S7'!L6*Main!$B$8+'EV Scenarios'!L$2*'Node ratio'!$B6</f>
        <v>9.1780565024106355</v>
      </c>
      <c r="M6" s="2">
        <f>'[1]Pc, Winter, S7'!M6*Main!$B$8+'EV Scenarios'!M$2*'Node ratio'!$B6</f>
        <v>9.8669636662418103</v>
      </c>
      <c r="N6" s="2">
        <f>'[1]Pc, Winter, S7'!N6*Main!$B$8+'EV Scenarios'!N$2*'Node ratio'!$B6</f>
        <v>9.5060208335118386</v>
      </c>
      <c r="O6" s="2">
        <f>'[1]Pc, Winter, S7'!O6*Main!$B$8+'EV Scenarios'!O$2*'Node ratio'!$B6</f>
        <v>8.4542995642960346</v>
      </c>
      <c r="P6" s="2">
        <f>'[1]Pc, Winter, S7'!P6*Main!$B$8+'EV Scenarios'!P$2*'Node ratio'!$B6</f>
        <v>7.6401835844449248</v>
      </c>
      <c r="Q6" s="2">
        <f>'[1]Pc, Winter, S7'!Q6*Main!$B$8+'EV Scenarios'!Q$2*'Node ratio'!$B6</f>
        <v>7.3727450914320221</v>
      </c>
      <c r="R6" s="2">
        <f>'[1]Pc, Winter, S7'!R6*Main!$B$8+'EV Scenarios'!R$2*'Node ratio'!$B6</f>
        <v>7.5815552552837939</v>
      </c>
      <c r="S6" s="2">
        <f>'[1]Pc, Winter, S7'!S6*Main!$B$8+'EV Scenarios'!S$2*'Node ratio'!$B6</f>
        <v>8.2230348498369814</v>
      </c>
      <c r="T6" s="2">
        <f>'[1]Pc, Winter, S7'!T6*Main!$B$8+'EV Scenarios'!T$2*'Node ratio'!$B6</f>
        <v>8.5232129377673971</v>
      </c>
      <c r="U6" s="2">
        <f>'[1]Pc, Winter, S7'!U6*Main!$B$8+'EV Scenarios'!U$2*'Node ratio'!$B6</f>
        <v>8.8383930871960956</v>
      </c>
      <c r="V6" s="2">
        <f>'[1]Pc, Winter, S7'!V6*Main!$B$8+'EV Scenarios'!V$2*'Node ratio'!$B6</f>
        <v>8.6174522710305244</v>
      </c>
      <c r="W6" s="2">
        <f>'[1]Pc, Winter, S7'!W6*Main!$B$8+'EV Scenarios'!W$2*'Node ratio'!$B6</f>
        <v>8.1698698133107364</v>
      </c>
      <c r="X6" s="2">
        <f>'[1]Pc, Winter, S7'!X6*Main!$B$8+'EV Scenarios'!X$2*'Node ratio'!$B6</f>
        <v>7.7797191334449298</v>
      </c>
      <c r="Y6" s="2">
        <f>'[1]Pc, Winter, S7'!Y6*Main!$B$8+'EV Scenarios'!Y$2*'Node ratio'!$B6</f>
        <v>6.8167262103763964</v>
      </c>
    </row>
    <row r="7" spans="1:25" x14ac:dyDescent="0.25">
      <c r="A7">
        <v>24</v>
      </c>
      <c r="B7" s="2">
        <f>'[1]Pc, Winter, S7'!B7*Main!$B$8+'EV Scenarios'!B$2*'Node ratio'!$B7</f>
        <v>9.7327238468494564</v>
      </c>
      <c r="C7" s="2">
        <f>'[1]Pc, Winter, S7'!C7*Main!$B$8+'EV Scenarios'!C$2*'Node ratio'!$B7</f>
        <v>9.3299501724593732</v>
      </c>
      <c r="D7" s="2">
        <f>'[1]Pc, Winter, S7'!D7*Main!$B$8+'EV Scenarios'!D$2*'Node ratio'!$B7</f>
        <v>8.9317357755949907</v>
      </c>
      <c r="E7" s="2">
        <f>'[1]Pc, Winter, S7'!E7*Main!$B$8+'EV Scenarios'!E$2*'Node ratio'!$B7</f>
        <v>8.6791451417478953</v>
      </c>
      <c r="F7" s="2">
        <f>'[1]Pc, Winter, S7'!F7*Main!$B$8+'EV Scenarios'!F$2*'Node ratio'!$B7</f>
        <v>8.550621349157753</v>
      </c>
      <c r="G7" s="2">
        <f>'[1]Pc, Winter, S7'!G7*Main!$B$8+'EV Scenarios'!G$2*'Node ratio'!$B7</f>
        <v>8.8671794278694662</v>
      </c>
      <c r="H7" s="2">
        <f>'[1]Pc, Winter, S7'!H7*Main!$B$8+'EV Scenarios'!H$2*'Node ratio'!$B7</f>
        <v>9.3466719887513943</v>
      </c>
      <c r="I7" s="2">
        <f>'[1]Pc, Winter, S7'!I7*Main!$B$8+'EV Scenarios'!I$2*'Node ratio'!$B7</f>
        <v>8.8388620467584733</v>
      </c>
      <c r="J7" s="2">
        <f>'[1]Pc, Winter, S7'!J7*Main!$B$8+'EV Scenarios'!J$2*'Node ratio'!$B7</f>
        <v>9.2563109592727209</v>
      </c>
      <c r="K7" s="2">
        <f>'[1]Pc, Winter, S7'!K7*Main!$B$8+'EV Scenarios'!K$2*'Node ratio'!$B7</f>
        <v>10.009143898562565</v>
      </c>
      <c r="L7" s="2">
        <f>'[1]Pc, Winter, S7'!L7*Main!$B$8+'EV Scenarios'!L$2*'Node ratio'!$B7</f>
        <v>10.162808350195666</v>
      </c>
      <c r="M7" s="2">
        <f>'[1]Pc, Winter, S7'!M7*Main!$B$8+'EV Scenarios'!M$2*'Node ratio'!$B7</f>
        <v>10.213362413576863</v>
      </c>
      <c r="N7" s="2">
        <f>'[1]Pc, Winter, S7'!N7*Main!$B$8+'EV Scenarios'!N$2*'Node ratio'!$B7</f>
        <v>10.241595123038465</v>
      </c>
      <c r="O7" s="2">
        <f>'[1]Pc, Winter, S7'!O7*Main!$B$8+'EV Scenarios'!O$2*'Node ratio'!$B7</f>
        <v>9.8299117016052744</v>
      </c>
      <c r="P7" s="2">
        <f>'[1]Pc, Winter, S7'!P7*Main!$B$8+'EV Scenarios'!P$2*'Node ratio'!$B7</f>
        <v>9.2248019940273753</v>
      </c>
      <c r="Q7" s="2">
        <f>'[1]Pc, Winter, S7'!Q7*Main!$B$8+'EV Scenarios'!Q$2*'Node ratio'!$B7</f>
        <v>9.2126543209923071</v>
      </c>
      <c r="R7" s="2">
        <f>'[1]Pc, Winter, S7'!R7*Main!$B$8+'EV Scenarios'!R$2*'Node ratio'!$B7</f>
        <v>9.4937996024303963</v>
      </c>
      <c r="S7" s="2">
        <f>'[1]Pc, Winter, S7'!S7*Main!$B$8+'EV Scenarios'!S$2*'Node ratio'!$B7</f>
        <v>10.235350171554405</v>
      </c>
      <c r="T7" s="2">
        <f>'[1]Pc, Winter, S7'!T7*Main!$B$8+'EV Scenarios'!T$2*'Node ratio'!$B7</f>
        <v>10.15694063395347</v>
      </c>
      <c r="U7" s="2">
        <f>'[1]Pc, Winter, S7'!U7*Main!$B$8+'EV Scenarios'!U$2*'Node ratio'!$B7</f>
        <v>10.647876967718416</v>
      </c>
      <c r="V7" s="2">
        <f>'[1]Pc, Winter, S7'!V7*Main!$B$8+'EV Scenarios'!V$2*'Node ratio'!$B7</f>
        <v>10.375904959459401</v>
      </c>
      <c r="W7" s="2">
        <f>'[1]Pc, Winter, S7'!W7*Main!$B$8+'EV Scenarios'!W$2*'Node ratio'!$B7</f>
        <v>10.087919697919368</v>
      </c>
      <c r="X7" s="2">
        <f>'[1]Pc, Winter, S7'!X7*Main!$B$8+'EV Scenarios'!X$2*'Node ratio'!$B7</f>
        <v>10.403082728693935</v>
      </c>
      <c r="Y7" s="2">
        <f>'[1]Pc, Winter, S7'!Y7*Main!$B$8+'EV Scenarios'!Y$2*'Node ratio'!$B7</f>
        <v>10.151927406540905</v>
      </c>
    </row>
    <row r="8" spans="1:25" x14ac:dyDescent="0.25">
      <c r="A8">
        <v>28</v>
      </c>
      <c r="B8" s="2">
        <f>'[1]Pc, Winter, S7'!B8*Main!$B$8+'EV Scenarios'!B$2*'Node ratio'!$B8</f>
        <v>5.1252450326763768</v>
      </c>
      <c r="C8" s="2">
        <f>'[1]Pc, Winter, S7'!C8*Main!$B$8+'EV Scenarios'!C$2*'Node ratio'!$B8</f>
        <v>4.7541721464640974</v>
      </c>
      <c r="D8" s="2">
        <f>'[1]Pc, Winter, S7'!D8*Main!$B$8+'EV Scenarios'!D$2*'Node ratio'!$B8</f>
        <v>4.5076967913727337</v>
      </c>
      <c r="E8" s="2">
        <f>'[1]Pc, Winter, S7'!E8*Main!$B$8+'EV Scenarios'!E$2*'Node ratio'!$B8</f>
        <v>4.3025708708485269</v>
      </c>
      <c r="F8" s="2">
        <f>'[1]Pc, Winter, S7'!F8*Main!$B$8+'EV Scenarios'!F$2*'Node ratio'!$B8</f>
        <v>4.3649919634749272</v>
      </c>
      <c r="G8" s="2">
        <f>'[1]Pc, Winter, S7'!G8*Main!$B$8+'EV Scenarios'!G$2*'Node ratio'!$B8</f>
        <v>4.6463801191309804</v>
      </c>
      <c r="H8" s="2">
        <f>'[1]Pc, Winter, S7'!H8*Main!$B$8+'EV Scenarios'!H$2*'Node ratio'!$B8</f>
        <v>5.1747316717581588</v>
      </c>
      <c r="I8" s="2">
        <f>'[1]Pc, Winter, S7'!I8*Main!$B$8+'EV Scenarios'!I$2*'Node ratio'!$B8</f>
        <v>4.8991019635577846</v>
      </c>
      <c r="J8" s="2">
        <f>'[1]Pc, Winter, S7'!J8*Main!$B$8+'EV Scenarios'!J$2*'Node ratio'!$B8</f>
        <v>5.6864561951866621</v>
      </c>
      <c r="K8" s="2">
        <f>'[1]Pc, Winter, S7'!K8*Main!$B$8+'EV Scenarios'!K$2*'Node ratio'!$B8</f>
        <v>6.5966340660721485</v>
      </c>
      <c r="L8" s="2">
        <f>'[1]Pc, Winter, S7'!L8*Main!$B$8+'EV Scenarios'!L$2*'Node ratio'!$B8</f>
        <v>7.001346349595595</v>
      </c>
      <c r="M8" s="2">
        <f>'[1]Pc, Winter, S7'!M8*Main!$B$8+'EV Scenarios'!M$2*'Node ratio'!$B8</f>
        <v>7.6009727049003049</v>
      </c>
      <c r="N8" s="2">
        <f>'[1]Pc, Winter, S7'!N8*Main!$B$8+'EV Scenarios'!N$2*'Node ratio'!$B8</f>
        <v>7.4754848564376601</v>
      </c>
      <c r="O8" s="2">
        <f>'[1]Pc, Winter, S7'!O8*Main!$B$8+'EV Scenarios'!O$2*'Node ratio'!$B8</f>
        <v>6.9152589237425612</v>
      </c>
      <c r="P8" s="2">
        <f>'[1]Pc, Winter, S7'!P8*Main!$B$8+'EV Scenarios'!P$2*'Node ratio'!$B8</f>
        <v>6.4312565716240204</v>
      </c>
      <c r="Q8" s="2">
        <f>'[1]Pc, Winter, S7'!Q8*Main!$B$8+'EV Scenarios'!Q$2*'Node ratio'!$B8</f>
        <v>5.7689173357290429</v>
      </c>
      <c r="R8" s="2">
        <f>'[1]Pc, Winter, S7'!R8*Main!$B$8+'EV Scenarios'!R$2*'Node ratio'!$B8</f>
        <v>5.8200135637237818</v>
      </c>
      <c r="S8" s="2">
        <f>'[1]Pc, Winter, S7'!S8*Main!$B$8+'EV Scenarios'!S$2*'Node ratio'!$B8</f>
        <v>6.3144033712757608</v>
      </c>
      <c r="T8" s="2">
        <f>'[1]Pc, Winter, S7'!T8*Main!$B$8+'EV Scenarios'!T$2*'Node ratio'!$B8</f>
        <v>6.3544152047838054</v>
      </c>
      <c r="U8" s="2">
        <f>'[1]Pc, Winter, S7'!U8*Main!$B$8+'EV Scenarios'!U$2*'Node ratio'!$B8</f>
        <v>6.3238662080883818</v>
      </c>
      <c r="V8" s="2">
        <f>'[1]Pc, Winter, S7'!V8*Main!$B$8+'EV Scenarios'!V$2*'Node ratio'!$B8</f>
        <v>6.4821743570295274</v>
      </c>
      <c r="W8" s="2">
        <f>'[1]Pc, Winter, S7'!W8*Main!$B$8+'EV Scenarios'!W$2*'Node ratio'!$B8</f>
        <v>6.1406807628553652</v>
      </c>
      <c r="X8" s="2">
        <f>'[1]Pc, Winter, S7'!X8*Main!$B$8+'EV Scenarios'!X$2*'Node ratio'!$B8</f>
        <v>5.8720057938363519</v>
      </c>
      <c r="Y8" s="2">
        <f>'[1]Pc, Winter, S7'!Y8*Main!$B$8+'EV Scenarios'!Y$2*'Node ratio'!$B8</f>
        <v>5.391324821939671</v>
      </c>
    </row>
    <row r="9" spans="1:25" x14ac:dyDescent="0.25">
      <c r="A9">
        <v>6</v>
      </c>
      <c r="B9" s="2">
        <f>'[1]Pc, Winter, S7'!B9*Main!$B$8+'EV Scenarios'!B$2*'Node ratio'!$B9</f>
        <v>3.7014111516369792</v>
      </c>
      <c r="C9" s="2">
        <f>'[1]Pc, Winter, S7'!C9*Main!$B$8+'EV Scenarios'!C$2*'Node ratio'!$B9</f>
        <v>3.5207302460152246</v>
      </c>
      <c r="D9" s="2">
        <f>'[1]Pc, Winter, S7'!D9*Main!$B$8+'EV Scenarios'!D$2*'Node ratio'!$B9</f>
        <v>3.3142431132581609</v>
      </c>
      <c r="E9" s="2">
        <f>'[1]Pc, Winter, S7'!E9*Main!$B$8+'EV Scenarios'!E$2*'Node ratio'!$B9</f>
        <v>3.2214192146582894</v>
      </c>
      <c r="F9" s="2">
        <f>'[1]Pc, Winter, S7'!F9*Main!$B$8+'EV Scenarios'!F$2*'Node ratio'!$B9</f>
        <v>3.2183335176476349</v>
      </c>
      <c r="G9" s="2">
        <f>'[1]Pc, Winter, S7'!G9*Main!$B$8+'EV Scenarios'!G$2*'Node ratio'!$B9</f>
        <v>3.4949918179317021</v>
      </c>
      <c r="H9" s="2">
        <f>'[1]Pc, Winter, S7'!H9*Main!$B$8+'EV Scenarios'!H$2*'Node ratio'!$B9</f>
        <v>3.8927574306973498</v>
      </c>
      <c r="I9" s="2">
        <f>'[1]Pc, Winter, S7'!I9*Main!$B$8+'EV Scenarios'!I$2*'Node ratio'!$B9</f>
        <v>3.8181606455499435</v>
      </c>
      <c r="J9" s="2">
        <f>'[1]Pc, Winter, S7'!J9*Main!$B$8+'EV Scenarios'!J$2*'Node ratio'!$B9</f>
        <v>4.3782494560496303</v>
      </c>
      <c r="K9" s="2">
        <f>'[1]Pc, Winter, S7'!K9*Main!$B$8+'EV Scenarios'!K$2*'Node ratio'!$B9</f>
        <v>5.1001973948222004</v>
      </c>
      <c r="L9" s="2">
        <f>'[1]Pc, Winter, S7'!L9*Main!$B$8+'EV Scenarios'!L$2*'Node ratio'!$B9</f>
        <v>5.7776112514954194</v>
      </c>
      <c r="M9" s="2">
        <f>'[1]Pc, Winter, S7'!M9*Main!$B$8+'EV Scenarios'!M$2*'Node ratio'!$B9</f>
        <v>6.0055222026511563</v>
      </c>
      <c r="N9" s="2">
        <f>'[1]Pc, Winter, S7'!N9*Main!$B$8+'EV Scenarios'!N$2*'Node ratio'!$B9</f>
        <v>5.3790800568028025</v>
      </c>
      <c r="O9" s="2">
        <f>'[1]Pc, Winter, S7'!O9*Main!$B$8+'EV Scenarios'!O$2*'Node ratio'!$B9</f>
        <v>4.8305020520444941</v>
      </c>
      <c r="P9" s="2">
        <f>'[1]Pc, Winter, S7'!P9*Main!$B$8+'EV Scenarios'!P$2*'Node ratio'!$B9</f>
        <v>4.5762528927683022</v>
      </c>
      <c r="Q9" s="2">
        <f>'[1]Pc, Winter, S7'!Q9*Main!$B$8+'EV Scenarios'!Q$2*'Node ratio'!$B9</f>
        <v>4.3895061080795621</v>
      </c>
      <c r="R9" s="2">
        <f>'[1]Pc, Winter, S7'!R9*Main!$B$8+'EV Scenarios'!R$2*'Node ratio'!$B9</f>
        <v>4.3671305147763375</v>
      </c>
      <c r="S9" s="2">
        <f>'[1]Pc, Winter, S7'!S9*Main!$B$8+'EV Scenarios'!S$2*'Node ratio'!$B9</f>
        <v>4.5560727224735205</v>
      </c>
      <c r="T9" s="2">
        <f>'[1]Pc, Winter, S7'!T9*Main!$B$8+'EV Scenarios'!T$2*'Node ratio'!$B9</f>
        <v>4.6150793987301704</v>
      </c>
      <c r="U9" s="2">
        <f>'[1]Pc, Winter, S7'!U9*Main!$B$8+'EV Scenarios'!U$2*'Node ratio'!$B9</f>
        <v>4.7238591155909599</v>
      </c>
      <c r="V9" s="2">
        <f>'[1]Pc, Winter, S7'!V9*Main!$B$8+'EV Scenarios'!V$2*'Node ratio'!$B9</f>
        <v>4.5830209031916613</v>
      </c>
      <c r="W9" s="2">
        <f>'[1]Pc, Winter, S7'!W9*Main!$B$8+'EV Scenarios'!W$2*'Node ratio'!$B9</f>
        <v>4.2582985386557919</v>
      </c>
      <c r="X9" s="2">
        <f>'[1]Pc, Winter, S7'!X9*Main!$B$8+'EV Scenarios'!X$2*'Node ratio'!$B9</f>
        <v>4.2809097936535672</v>
      </c>
      <c r="Y9" s="2">
        <f>'[1]Pc, Winter, S7'!Y9*Main!$B$8+'EV Scenarios'!Y$2*'Node ratio'!$B9</f>
        <v>3.8696527010982402</v>
      </c>
    </row>
    <row r="10" spans="1:25" x14ac:dyDescent="0.25">
      <c r="A10">
        <v>30</v>
      </c>
      <c r="B10" s="2">
        <f>'[1]Pc, Winter, S7'!B10*Main!$B$8+'EV Scenarios'!B$2*'Node ratio'!$B10</f>
        <v>3.5993778103773297</v>
      </c>
      <c r="C10" s="2">
        <f>'[1]Pc, Winter, S7'!C10*Main!$B$8+'EV Scenarios'!C$2*'Node ratio'!$B10</f>
        <v>3.5850409784902877</v>
      </c>
      <c r="D10" s="2">
        <f>'[1]Pc, Winter, S7'!D10*Main!$B$8+'EV Scenarios'!D$2*'Node ratio'!$B10</f>
        <v>3.5263782398522525</v>
      </c>
      <c r="E10" s="2">
        <f>'[1]Pc, Winter, S7'!E10*Main!$B$8+'EV Scenarios'!E$2*'Node ratio'!$B10</f>
        <v>3.5027460586491346</v>
      </c>
      <c r="F10" s="2">
        <f>'[1]Pc, Winter, S7'!F10*Main!$B$8+'EV Scenarios'!F$2*'Node ratio'!$B10</f>
        <v>3.4790156571194979</v>
      </c>
      <c r="G10" s="2">
        <f>'[1]Pc, Winter, S7'!G10*Main!$B$8+'EV Scenarios'!G$2*'Node ratio'!$B10</f>
        <v>3.4806776191727407</v>
      </c>
      <c r="H10" s="2">
        <f>'[1]Pc, Winter, S7'!H10*Main!$B$8+'EV Scenarios'!H$2*'Node ratio'!$B10</f>
        <v>3.5032868264090991</v>
      </c>
      <c r="I10" s="2">
        <f>'[1]Pc, Winter, S7'!I10*Main!$B$8+'EV Scenarios'!I$2*'Node ratio'!$B10</f>
        <v>3.2510114388521054</v>
      </c>
      <c r="J10" s="2">
        <f>'[1]Pc, Winter, S7'!J10*Main!$B$8+'EV Scenarios'!J$2*'Node ratio'!$B10</f>
        <v>3.2474884795933909</v>
      </c>
      <c r="K10" s="2">
        <f>'[1]Pc, Winter, S7'!K10*Main!$B$8+'EV Scenarios'!K$2*'Node ratio'!$B10</f>
        <v>3.2681425463679163</v>
      </c>
      <c r="L10" s="2">
        <f>'[1]Pc, Winter, S7'!L10*Main!$B$8+'EV Scenarios'!L$2*'Node ratio'!$B10</f>
        <v>3.2497141892565766</v>
      </c>
      <c r="M10" s="2">
        <f>'[1]Pc, Winter, S7'!M10*Main!$B$8+'EV Scenarios'!M$2*'Node ratio'!$B10</f>
        <v>3.2436052555898609</v>
      </c>
      <c r="N10" s="2">
        <f>'[1]Pc, Winter, S7'!N10*Main!$B$8+'EV Scenarios'!N$2*'Node ratio'!$B10</f>
        <v>3.2522086149074076</v>
      </c>
      <c r="O10" s="2">
        <f>'[1]Pc, Winter, S7'!O10*Main!$B$8+'EV Scenarios'!O$2*'Node ratio'!$B10</f>
        <v>3.2582263704596945</v>
      </c>
      <c r="P10" s="2">
        <f>'[1]Pc, Winter, S7'!P10*Main!$B$8+'EV Scenarios'!P$2*'Node ratio'!$B10</f>
        <v>3.2561578133189388</v>
      </c>
      <c r="Q10" s="2">
        <f>'[1]Pc, Winter, S7'!Q10*Main!$B$8+'EV Scenarios'!Q$2*'Node ratio'!$B10</f>
        <v>3.2597063469268224</v>
      </c>
      <c r="R10" s="2">
        <f>'[1]Pc, Winter, S7'!R10*Main!$B$8+'EV Scenarios'!R$2*'Node ratio'!$B10</f>
        <v>3.2730691296889929</v>
      </c>
      <c r="S10" s="2">
        <f>'[1]Pc, Winter, S7'!S10*Main!$B$8+'EV Scenarios'!S$2*'Node ratio'!$B10</f>
        <v>3.2753448761222921</v>
      </c>
      <c r="T10" s="2">
        <f>'[1]Pc, Winter, S7'!T10*Main!$B$8+'EV Scenarios'!T$2*'Node ratio'!$B10</f>
        <v>3.258902422820336</v>
      </c>
      <c r="U10" s="2">
        <f>'[1]Pc, Winter, S7'!U10*Main!$B$8+'EV Scenarios'!U$2*'Node ratio'!$B10</f>
        <v>3.2711747746367794</v>
      </c>
      <c r="V10" s="2">
        <f>'[1]Pc, Winter, S7'!V10*Main!$B$8+'EV Scenarios'!V$2*'Node ratio'!$B10</f>
        <v>3.2774790370283076</v>
      </c>
      <c r="W10" s="2">
        <f>'[1]Pc, Winter, S7'!W10*Main!$B$8+'EV Scenarios'!W$2*'Node ratio'!$B10</f>
        <v>3.2752525860796387</v>
      </c>
      <c r="X10" s="2">
        <f>'[1]Pc, Winter, S7'!X10*Main!$B$8+'EV Scenarios'!X$2*'Node ratio'!$B10</f>
        <v>3.556851374136706</v>
      </c>
      <c r="Y10" s="2">
        <f>'[1]Pc, Winter, S7'!Y10*Main!$B$8+'EV Scenarios'!Y$2*'Node ratio'!$B10</f>
        <v>3.5842459498095991</v>
      </c>
    </row>
    <row r="11" spans="1:25" x14ac:dyDescent="0.25">
      <c r="A11">
        <v>40</v>
      </c>
      <c r="B11" s="2">
        <f>'[1]Pc, Winter, S7'!B11*Main!$B$8+'EV Scenarios'!B$2*'Node ratio'!$B11</f>
        <v>4.1214862133674277</v>
      </c>
      <c r="C11" s="2">
        <f>'[1]Pc, Winter, S7'!C11*Main!$B$8+'EV Scenarios'!C$2*'Node ratio'!$B11</f>
        <v>3.7676049056259586</v>
      </c>
      <c r="D11" s="2">
        <f>'[1]Pc, Winter, S7'!D11*Main!$B$8+'EV Scenarios'!D$2*'Node ratio'!$B11</f>
        <v>3.4817411568970456</v>
      </c>
      <c r="E11" s="2">
        <f>'[1]Pc, Winter, S7'!E11*Main!$B$8+'EV Scenarios'!E$2*'Node ratio'!$B11</f>
        <v>3.3833090536444441</v>
      </c>
      <c r="F11" s="2">
        <f>'[1]Pc, Winter, S7'!F11*Main!$B$8+'EV Scenarios'!F$2*'Node ratio'!$B11</f>
        <v>3.3094025165922334</v>
      </c>
      <c r="G11" s="2">
        <f>'[1]Pc, Winter, S7'!G11*Main!$B$8+'EV Scenarios'!G$2*'Node ratio'!$B11</f>
        <v>3.5028093191745793</v>
      </c>
      <c r="H11" s="2">
        <f>'[1]Pc, Winter, S7'!H11*Main!$B$8+'EV Scenarios'!H$2*'Node ratio'!$B11</f>
        <v>3.8586306597099846</v>
      </c>
      <c r="I11" s="2">
        <f>'[1]Pc, Winter, S7'!I11*Main!$B$8+'EV Scenarios'!I$2*'Node ratio'!$B11</f>
        <v>3.8370520385695754</v>
      </c>
      <c r="J11" s="2">
        <f>'[1]Pc, Winter, S7'!J11*Main!$B$8+'EV Scenarios'!J$2*'Node ratio'!$B11</f>
        <v>4.5743801697799471</v>
      </c>
      <c r="K11" s="2">
        <f>'[1]Pc, Winter, S7'!K11*Main!$B$8+'EV Scenarios'!K$2*'Node ratio'!$B11</f>
        <v>5.46338576914206</v>
      </c>
      <c r="L11" s="2">
        <f>'[1]Pc, Winter, S7'!L11*Main!$B$8+'EV Scenarios'!L$2*'Node ratio'!$B11</f>
        <v>6.0731859328271014</v>
      </c>
      <c r="M11" s="2">
        <f>'[1]Pc, Winter, S7'!M11*Main!$B$8+'EV Scenarios'!M$2*'Node ratio'!$B11</f>
        <v>6.1993880825622716</v>
      </c>
      <c r="N11" s="2">
        <f>'[1]Pc, Winter, S7'!N11*Main!$B$8+'EV Scenarios'!N$2*'Node ratio'!$B11</f>
        <v>5.6121308184689243</v>
      </c>
      <c r="O11" s="2">
        <f>'[1]Pc, Winter, S7'!O11*Main!$B$8+'EV Scenarios'!O$2*'Node ratio'!$B11</f>
        <v>5.006985349773343</v>
      </c>
      <c r="P11" s="2">
        <f>'[1]Pc, Winter, S7'!P11*Main!$B$8+'EV Scenarios'!P$2*'Node ratio'!$B11</f>
        <v>4.6916135025716592</v>
      </c>
      <c r="Q11" s="2">
        <f>'[1]Pc, Winter, S7'!Q11*Main!$B$8+'EV Scenarios'!Q$2*'Node ratio'!$B11</f>
        <v>4.5698812601501269</v>
      </c>
      <c r="R11" s="2">
        <f>'[1]Pc, Winter, S7'!R11*Main!$B$8+'EV Scenarios'!R$2*'Node ratio'!$B11</f>
        <v>4.7041101384368949</v>
      </c>
      <c r="S11" s="2">
        <f>'[1]Pc, Winter, S7'!S11*Main!$B$8+'EV Scenarios'!S$2*'Node ratio'!$B11</f>
        <v>5.2185582246979925</v>
      </c>
      <c r="T11" s="2">
        <f>'[1]Pc, Winter, S7'!T11*Main!$B$8+'EV Scenarios'!T$2*'Node ratio'!$B11</f>
        <v>5.364867193444451</v>
      </c>
      <c r="U11" s="2">
        <f>'[1]Pc, Winter, S7'!U11*Main!$B$8+'EV Scenarios'!U$2*'Node ratio'!$B11</f>
        <v>5.3821547645603047</v>
      </c>
      <c r="V11" s="2">
        <f>'[1]Pc, Winter, S7'!V11*Main!$B$8+'EV Scenarios'!V$2*'Node ratio'!$B11</f>
        <v>5.1658504317818208</v>
      </c>
      <c r="W11" s="2">
        <f>'[1]Pc, Winter, S7'!W11*Main!$B$8+'EV Scenarios'!W$2*'Node ratio'!$B11</f>
        <v>4.8636998917164336</v>
      </c>
      <c r="X11" s="2">
        <f>'[1]Pc, Winter, S7'!X11*Main!$B$8+'EV Scenarios'!X$2*'Node ratio'!$B11</f>
        <v>4.8554165265227756</v>
      </c>
      <c r="Y11" s="2">
        <f>'[1]Pc, Winter, S7'!Y11*Main!$B$8+'EV Scenarios'!Y$2*'Node ratio'!$B11</f>
        <v>4.2950307443558629</v>
      </c>
    </row>
    <row r="12" spans="1:25" x14ac:dyDescent="0.25">
      <c r="A12">
        <v>14</v>
      </c>
      <c r="B12" s="2">
        <f>'[1]Pc, Winter, S7'!B12*Main!$B$8+'EV Scenarios'!B$2*'Node ratio'!$B12</f>
        <v>1.6116572767125523</v>
      </c>
      <c r="C12" s="2">
        <f>'[1]Pc, Winter, S7'!C12*Main!$B$8+'EV Scenarios'!C$2*'Node ratio'!$B12</f>
        <v>1.4879682760980832</v>
      </c>
      <c r="D12" s="2">
        <f>'[1]Pc, Winter, S7'!D12*Main!$B$8+'EV Scenarios'!D$2*'Node ratio'!$B12</f>
        <v>1.3737844807210076</v>
      </c>
      <c r="E12" s="2">
        <f>'[1]Pc, Winter, S7'!E12*Main!$B$8+'EV Scenarios'!E$2*'Node ratio'!$B12</f>
        <v>1.3426610127853618</v>
      </c>
      <c r="F12" s="2">
        <f>'[1]Pc, Winter, S7'!F12*Main!$B$8+'EV Scenarios'!F$2*'Node ratio'!$B12</f>
        <v>1.3128614241103596</v>
      </c>
      <c r="G12" s="2">
        <f>'[1]Pc, Winter, S7'!G12*Main!$B$8+'EV Scenarios'!G$2*'Node ratio'!$B12</f>
        <v>1.4977396367488669</v>
      </c>
      <c r="H12" s="2">
        <f>'[1]Pc, Winter, S7'!H12*Main!$B$8+'EV Scenarios'!H$2*'Node ratio'!$B12</f>
        <v>1.7407614706667964</v>
      </c>
      <c r="I12" s="2">
        <f>'[1]Pc, Winter, S7'!I12*Main!$B$8+'EV Scenarios'!I$2*'Node ratio'!$B12</f>
        <v>1.8790784632934219</v>
      </c>
      <c r="J12" s="2">
        <f>'[1]Pc, Winter, S7'!J12*Main!$B$8+'EV Scenarios'!J$2*'Node ratio'!$B12</f>
        <v>2.1731076468522352</v>
      </c>
      <c r="K12" s="2">
        <f>'[1]Pc, Winter, S7'!K12*Main!$B$8+'EV Scenarios'!K$2*'Node ratio'!$B12</f>
        <v>2.484530107218955</v>
      </c>
      <c r="L12" s="2">
        <f>'[1]Pc, Winter, S7'!L12*Main!$B$8+'EV Scenarios'!L$2*'Node ratio'!$B12</f>
        <v>2.7862268611139487</v>
      </c>
      <c r="M12" s="2">
        <f>'[1]Pc, Winter, S7'!M12*Main!$B$8+'EV Scenarios'!M$2*'Node ratio'!$B12</f>
        <v>2.8937454306312618</v>
      </c>
      <c r="N12" s="2">
        <f>'[1]Pc, Winter, S7'!N12*Main!$B$8+'EV Scenarios'!N$2*'Node ratio'!$B12</f>
        <v>2.6451253358956848</v>
      </c>
      <c r="O12" s="2">
        <f>'[1]Pc, Winter, S7'!O12*Main!$B$8+'EV Scenarios'!O$2*'Node ratio'!$B12</f>
        <v>2.3935556802506186</v>
      </c>
      <c r="P12" s="2">
        <f>'[1]Pc, Winter, S7'!P12*Main!$B$8+'EV Scenarios'!P$2*'Node ratio'!$B12</f>
        <v>2.1539215940803227</v>
      </c>
      <c r="Q12" s="2">
        <f>'[1]Pc, Winter, S7'!Q12*Main!$B$8+'EV Scenarios'!Q$2*'Node ratio'!$B12</f>
        <v>2.0783460630450179</v>
      </c>
      <c r="R12" s="2">
        <f>'[1]Pc, Winter, S7'!R12*Main!$B$8+'EV Scenarios'!R$2*'Node ratio'!$B12</f>
        <v>2.2781384737821222</v>
      </c>
      <c r="S12" s="2">
        <f>'[1]Pc, Winter, S7'!S12*Main!$B$8+'EV Scenarios'!S$2*'Node ratio'!$B12</f>
        <v>2.555668126518206</v>
      </c>
      <c r="T12" s="2">
        <f>'[1]Pc, Winter, S7'!T12*Main!$B$8+'EV Scenarios'!T$2*'Node ratio'!$B12</f>
        <v>2.558217653289431</v>
      </c>
      <c r="U12" s="2">
        <f>'[1]Pc, Winter, S7'!U12*Main!$B$8+'EV Scenarios'!U$2*'Node ratio'!$B12</f>
        <v>2.5907163568520142</v>
      </c>
      <c r="V12" s="2">
        <f>'[1]Pc, Winter, S7'!V12*Main!$B$8+'EV Scenarios'!V$2*'Node ratio'!$B12</f>
        <v>2.4907538134516365</v>
      </c>
      <c r="W12" s="2">
        <f>'[1]Pc, Winter, S7'!W12*Main!$B$8+'EV Scenarios'!W$2*'Node ratio'!$B12</f>
        <v>2.3258105031149117</v>
      </c>
      <c r="X12" s="2">
        <f>'[1]Pc, Winter, S7'!X12*Main!$B$8+'EV Scenarios'!X$2*'Node ratio'!$B12</f>
        <v>2.1131538866300499</v>
      </c>
      <c r="Y12" s="2">
        <f>'[1]Pc, Winter, S7'!Y12*Main!$B$8+'EV Scenarios'!Y$2*'Node ratio'!$B12</f>
        <v>1.8408119762715758</v>
      </c>
    </row>
    <row r="13" spans="1:25" x14ac:dyDescent="0.25">
      <c r="A13">
        <v>34</v>
      </c>
      <c r="B13" s="2">
        <f>'[1]Pc, Winter, S7'!B13*Main!$B$8+'EV Scenarios'!B$2*'Node ratio'!$B13</f>
        <v>9.2505221264512087</v>
      </c>
      <c r="C13" s="2">
        <f>'[1]Pc, Winter, S7'!C13*Main!$B$8+'EV Scenarios'!C$2*'Node ratio'!$B13</f>
        <v>8.6853417006050933</v>
      </c>
      <c r="D13" s="2">
        <f>'[1]Pc, Winter, S7'!D13*Main!$B$8+'EV Scenarios'!D$2*'Node ratio'!$B13</f>
        <v>8.2160478874757299</v>
      </c>
      <c r="E13" s="2">
        <f>'[1]Pc, Winter, S7'!E13*Main!$B$8+'EV Scenarios'!E$2*'Node ratio'!$B13</f>
        <v>8.2106773108352762</v>
      </c>
      <c r="F13" s="2">
        <f>'[1]Pc, Winter, S7'!F13*Main!$B$8+'EV Scenarios'!F$2*'Node ratio'!$B13</f>
        <v>8.1459122232315231</v>
      </c>
      <c r="G13" s="2">
        <f>'[1]Pc, Winter, S7'!G13*Main!$B$8+'EV Scenarios'!G$2*'Node ratio'!$B13</f>
        <v>8.1748411845141824</v>
      </c>
      <c r="H13" s="2">
        <f>'[1]Pc, Winter, S7'!H13*Main!$B$8+'EV Scenarios'!H$2*'Node ratio'!$B13</f>
        <v>8.3576087853319248</v>
      </c>
      <c r="I13" s="2">
        <f>'[1]Pc, Winter, S7'!I13*Main!$B$8+'EV Scenarios'!I$2*'Node ratio'!$B13</f>
        <v>7.3924661782332679</v>
      </c>
      <c r="J13" s="2">
        <f>'[1]Pc, Winter, S7'!J13*Main!$B$8+'EV Scenarios'!J$2*'Node ratio'!$B13</f>
        <v>5.4385261930673794</v>
      </c>
      <c r="K13" s="2">
        <f>'[1]Pc, Winter, S7'!K13*Main!$B$8+'EV Scenarios'!K$2*'Node ratio'!$B13</f>
        <v>6.6196872929995623</v>
      </c>
      <c r="L13" s="2">
        <f>'[1]Pc, Winter, S7'!L13*Main!$B$8+'EV Scenarios'!L$2*'Node ratio'!$B13</f>
        <v>8.0423318564548705</v>
      </c>
      <c r="M13" s="2">
        <f>'[1]Pc, Winter, S7'!M13*Main!$B$8+'EV Scenarios'!M$2*'Node ratio'!$B13</f>
        <v>7.7975595408748681</v>
      </c>
      <c r="N13" s="2">
        <f>'[1]Pc, Winter, S7'!N13*Main!$B$8+'EV Scenarios'!N$2*'Node ratio'!$B13</f>
        <v>7.5974492941023541</v>
      </c>
      <c r="O13" s="2">
        <f>'[1]Pc, Winter, S7'!O13*Main!$B$8+'EV Scenarios'!O$2*'Node ratio'!$B13</f>
        <v>7.6846908547826622</v>
      </c>
      <c r="P13" s="2">
        <f>'[1]Pc, Winter, S7'!P13*Main!$B$8+'EV Scenarios'!P$2*'Node ratio'!$B13</f>
        <v>7.5514338643410559</v>
      </c>
      <c r="Q13" s="2">
        <f>'[1]Pc, Winter, S7'!Q13*Main!$B$8+'EV Scenarios'!Q$2*'Node ratio'!$B13</f>
        <v>7.5534520011322828</v>
      </c>
      <c r="R13" s="2">
        <f>'[1]Pc, Winter, S7'!R13*Main!$B$8+'EV Scenarios'!R$2*'Node ratio'!$B13</f>
        <v>7.6121348396383022</v>
      </c>
      <c r="S13" s="2">
        <f>'[1]Pc, Winter, S7'!S13*Main!$B$8+'EV Scenarios'!S$2*'Node ratio'!$B13</f>
        <v>8.7737266601003547</v>
      </c>
      <c r="T13" s="2">
        <f>'[1]Pc, Winter, S7'!T13*Main!$B$8+'EV Scenarios'!T$2*'Node ratio'!$B13</f>
        <v>8.9623778589207088</v>
      </c>
      <c r="U13" s="2">
        <f>'[1]Pc, Winter, S7'!U13*Main!$B$8+'EV Scenarios'!U$2*'Node ratio'!$B13</f>
        <v>8.5418276784043226</v>
      </c>
      <c r="V13" s="2">
        <f>'[1]Pc, Winter, S7'!V13*Main!$B$8+'EV Scenarios'!V$2*'Node ratio'!$B13</f>
        <v>8.1536476573898522</v>
      </c>
      <c r="W13" s="2">
        <f>'[1]Pc, Winter, S7'!W13*Main!$B$8+'EV Scenarios'!W$2*'Node ratio'!$B13</f>
        <v>8.1211733048012746</v>
      </c>
      <c r="X13" s="2">
        <f>'[1]Pc, Winter, S7'!X13*Main!$B$8+'EV Scenarios'!X$2*'Node ratio'!$B13</f>
        <v>8.77749418177679</v>
      </c>
      <c r="Y13" s="2">
        <f>'[1]Pc, Winter, S7'!Y13*Main!$B$8+'EV Scenarios'!Y$2*'Node ratio'!$B13</f>
        <v>8.9872781939867199</v>
      </c>
    </row>
    <row r="14" spans="1:25" x14ac:dyDescent="0.25">
      <c r="A14">
        <v>3</v>
      </c>
      <c r="B14" s="2">
        <f>'[1]Pc, Winter, S7'!B14*Main!$B$8+'EV Scenarios'!B$2*'Node ratio'!$B14</f>
        <v>15.824808624127355</v>
      </c>
      <c r="C14" s="2">
        <f>'[1]Pc, Winter, S7'!C14*Main!$B$8+'EV Scenarios'!C$2*'Node ratio'!$B14</f>
        <v>15.555066013340728</v>
      </c>
      <c r="D14" s="2">
        <f>'[1]Pc, Winter, S7'!D14*Main!$B$8+'EV Scenarios'!D$2*'Node ratio'!$B14</f>
        <v>15.129244109370376</v>
      </c>
      <c r="E14" s="2">
        <f>'[1]Pc, Winter, S7'!E14*Main!$B$8+'EV Scenarios'!E$2*'Node ratio'!$B14</f>
        <v>14.92632346885863</v>
      </c>
      <c r="F14" s="2">
        <f>'[1]Pc, Winter, S7'!F14*Main!$B$8+'EV Scenarios'!F$2*'Node ratio'!$B14</f>
        <v>14.484130112867671</v>
      </c>
      <c r="G14" s="2">
        <f>'[1]Pc, Winter, S7'!G14*Main!$B$8+'EV Scenarios'!G$2*'Node ratio'!$B14</f>
        <v>14.73097056394305</v>
      </c>
      <c r="H14" s="2">
        <f>'[1]Pc, Winter, S7'!H14*Main!$B$8+'EV Scenarios'!H$2*'Node ratio'!$B14</f>
        <v>15.256675516655097</v>
      </c>
      <c r="I14" s="2">
        <f>'[1]Pc, Winter, S7'!I14*Main!$B$8+'EV Scenarios'!I$2*'Node ratio'!$B14</f>
        <v>14.428930732345364</v>
      </c>
      <c r="J14" s="2">
        <f>'[1]Pc, Winter, S7'!J14*Main!$B$8+'EV Scenarios'!J$2*'Node ratio'!$B14</f>
        <v>15.04263476903604</v>
      </c>
      <c r="K14" s="2">
        <f>'[1]Pc, Winter, S7'!K14*Main!$B$8+'EV Scenarios'!K$2*'Node ratio'!$B14</f>
        <v>15.620768977430195</v>
      </c>
      <c r="L14" s="2">
        <f>'[1]Pc, Winter, S7'!L14*Main!$B$8+'EV Scenarios'!L$2*'Node ratio'!$B14</f>
        <v>16.269713529496652</v>
      </c>
      <c r="M14" s="2">
        <f>'[1]Pc, Winter, S7'!M14*Main!$B$8+'EV Scenarios'!M$2*'Node ratio'!$B14</f>
        <v>15.553782585780038</v>
      </c>
      <c r="N14" s="2">
        <f>'[1]Pc, Winter, S7'!N14*Main!$B$8+'EV Scenarios'!N$2*'Node ratio'!$B14</f>
        <v>15.131438752674599</v>
      </c>
      <c r="O14" s="2">
        <f>'[1]Pc, Winter, S7'!O14*Main!$B$8+'EV Scenarios'!O$2*'Node ratio'!$B14</f>
        <v>14.685296069988709</v>
      </c>
      <c r="P14" s="2">
        <f>'[1]Pc, Winter, S7'!P14*Main!$B$8+'EV Scenarios'!P$2*'Node ratio'!$B14</f>
        <v>14.318572324259398</v>
      </c>
      <c r="Q14" s="2">
        <f>'[1]Pc, Winter, S7'!Q14*Main!$B$8+'EV Scenarios'!Q$2*'Node ratio'!$B14</f>
        <v>14.739394856410199</v>
      </c>
      <c r="R14" s="2">
        <f>'[1]Pc, Winter, S7'!R14*Main!$B$8+'EV Scenarios'!R$2*'Node ratio'!$B14</f>
        <v>14.769653105539017</v>
      </c>
      <c r="S14" s="2">
        <f>'[1]Pc, Winter, S7'!S14*Main!$B$8+'EV Scenarios'!S$2*'Node ratio'!$B14</f>
        <v>14.961707012855944</v>
      </c>
      <c r="T14" s="2">
        <f>'[1]Pc, Winter, S7'!T14*Main!$B$8+'EV Scenarios'!T$2*'Node ratio'!$B14</f>
        <v>15.36898956199062</v>
      </c>
      <c r="U14" s="2">
        <f>'[1]Pc, Winter, S7'!U14*Main!$B$8+'EV Scenarios'!U$2*'Node ratio'!$B14</f>
        <v>15.572951863632801</v>
      </c>
      <c r="V14" s="2">
        <f>'[1]Pc, Winter, S7'!V14*Main!$B$8+'EV Scenarios'!V$2*'Node ratio'!$B14</f>
        <v>15.224041937528447</v>
      </c>
      <c r="W14" s="2">
        <f>'[1]Pc, Winter, S7'!W14*Main!$B$8+'EV Scenarios'!W$2*'Node ratio'!$B14</f>
        <v>15.029462395774466</v>
      </c>
      <c r="X14" s="2">
        <f>'[1]Pc, Winter, S7'!X14*Main!$B$8+'EV Scenarios'!X$2*'Node ratio'!$B14</f>
        <v>16.110395561392203</v>
      </c>
      <c r="Y14" s="2">
        <f>'[1]Pc, Winter, S7'!Y14*Main!$B$8+'EV Scenarios'!Y$2*'Node ratio'!$B14</f>
        <v>15.647182211246044</v>
      </c>
    </row>
    <row r="15" spans="1:25" x14ac:dyDescent="0.25">
      <c r="A15">
        <v>20</v>
      </c>
      <c r="B15" s="2">
        <f>'[1]Pc, Winter, S7'!B15*Main!$B$8+'EV Scenarios'!B$2*'Node ratio'!$B15</f>
        <v>0.56638949318416232</v>
      </c>
      <c r="C15" s="2">
        <f>'[1]Pc, Winter, S7'!C15*Main!$B$8+'EV Scenarios'!C$2*'Node ratio'!$B15</f>
        <v>0.51729307355913168</v>
      </c>
      <c r="D15" s="2">
        <f>'[1]Pc, Winter, S7'!D15*Main!$B$8+'EV Scenarios'!D$2*'Node ratio'!$B15</f>
        <v>0.48735108810515154</v>
      </c>
      <c r="E15" s="2">
        <f>'[1]Pc, Winter, S7'!E15*Main!$B$8+'EV Scenarios'!E$2*'Node ratio'!$B15</f>
        <v>0.46391562307429901</v>
      </c>
      <c r="F15" s="2">
        <f>'[1]Pc, Winter, S7'!F15*Main!$B$8+'EV Scenarios'!F$2*'Node ratio'!$B15</f>
        <v>0.46741973220186794</v>
      </c>
      <c r="G15" s="2">
        <f>'[1]Pc, Winter, S7'!G15*Main!$B$8+'EV Scenarios'!G$2*'Node ratio'!$B15</f>
        <v>0.49290523756271987</v>
      </c>
      <c r="H15" s="2">
        <f>'[1]Pc, Winter, S7'!H15*Main!$B$8+'EV Scenarios'!H$2*'Node ratio'!$B15</f>
        <v>0.56107755139066762</v>
      </c>
      <c r="I15" s="2">
        <f>'[1]Pc, Winter, S7'!I15*Main!$B$8+'EV Scenarios'!I$2*'Node ratio'!$B15</f>
        <v>0.60324754775285883</v>
      </c>
      <c r="J15" s="2">
        <f>'[1]Pc, Winter, S7'!J15*Main!$B$8+'EV Scenarios'!J$2*'Node ratio'!$B15</f>
        <v>0.7378098184311741</v>
      </c>
      <c r="K15" s="2">
        <f>'[1]Pc, Winter, S7'!K15*Main!$B$8+'EV Scenarios'!K$2*'Node ratio'!$B15</f>
        <v>0.86632197451155946</v>
      </c>
      <c r="L15" s="2">
        <f>'[1]Pc, Winter, S7'!L15*Main!$B$8+'EV Scenarios'!L$2*'Node ratio'!$B15</f>
        <v>0.91567706778144808</v>
      </c>
      <c r="M15" s="2">
        <f>'[1]Pc, Winter, S7'!M15*Main!$B$8+'EV Scenarios'!M$2*'Node ratio'!$B15</f>
        <v>0.9037675430915949</v>
      </c>
      <c r="N15" s="2">
        <f>'[1]Pc, Winter, S7'!N15*Main!$B$8+'EV Scenarios'!N$2*'Node ratio'!$B15</f>
        <v>0.86350144630924441</v>
      </c>
      <c r="O15" s="2">
        <f>'[1]Pc, Winter, S7'!O15*Main!$B$8+'EV Scenarios'!O$2*'Node ratio'!$B15</f>
        <v>0.74841019992196789</v>
      </c>
      <c r="P15" s="2">
        <f>'[1]Pc, Winter, S7'!P15*Main!$B$8+'EV Scenarios'!P$2*'Node ratio'!$B15</f>
        <v>0.66558378652542571</v>
      </c>
      <c r="Q15" s="2">
        <f>'[1]Pc, Winter, S7'!Q15*Main!$B$8+'EV Scenarios'!Q$2*'Node ratio'!$B15</f>
        <v>0.66570911293787416</v>
      </c>
      <c r="R15" s="2">
        <f>'[1]Pc, Winter, S7'!R15*Main!$B$8+'EV Scenarios'!R$2*'Node ratio'!$B15</f>
        <v>0.6704165233188375</v>
      </c>
      <c r="S15" s="2">
        <f>'[1]Pc, Winter, S7'!S15*Main!$B$8+'EV Scenarios'!S$2*'Node ratio'!$B15</f>
        <v>0.72681978192358221</v>
      </c>
      <c r="T15" s="2">
        <f>'[1]Pc, Winter, S7'!T15*Main!$B$8+'EV Scenarios'!T$2*'Node ratio'!$B15</f>
        <v>0.75250775651163537</v>
      </c>
      <c r="U15" s="2">
        <f>'[1]Pc, Winter, S7'!U15*Main!$B$8+'EV Scenarios'!U$2*'Node ratio'!$B15</f>
        <v>0.74823403875835159</v>
      </c>
      <c r="V15" s="2">
        <f>'[1]Pc, Winter, S7'!V15*Main!$B$8+'EV Scenarios'!V$2*'Node ratio'!$B15</f>
        <v>0.69957450811334232</v>
      </c>
      <c r="W15" s="2">
        <f>'[1]Pc, Winter, S7'!W15*Main!$B$8+'EV Scenarios'!W$2*'Node ratio'!$B15</f>
        <v>0.65623295202689702</v>
      </c>
      <c r="X15" s="2">
        <f>'[1]Pc, Winter, S7'!X15*Main!$B$8+'EV Scenarios'!X$2*'Node ratio'!$B15</f>
        <v>0.64164273680921846</v>
      </c>
      <c r="Y15" s="2">
        <f>'[1]Pc, Winter, S7'!Y15*Main!$B$8+'EV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6.2547683755444075</v>
      </c>
      <c r="C2" s="2">
        <f>'[1]Pc, Winter, S8'!C2*Main!$B$8+'EV Scenarios'!C$2*'Node ratio'!$B2</f>
        <v>6.1210317881327683</v>
      </c>
      <c r="D2" s="2">
        <f>'[1]Pc, Winter, S8'!D2*Main!$B$8+'EV Scenarios'!D$2*'Node ratio'!$B2</f>
        <v>5.8332047246223313</v>
      </c>
      <c r="E2" s="2">
        <f>'[1]Pc, Winter, S8'!E2*Main!$B$8+'EV Scenarios'!E$2*'Node ratio'!$B2</f>
        <v>5.8317965815322594</v>
      </c>
      <c r="F2" s="2">
        <f>'[1]Pc, Winter, S8'!F2*Main!$B$8+'EV Scenarios'!F$2*'Node ratio'!$B2</f>
        <v>5.6010052932609113</v>
      </c>
      <c r="G2" s="2">
        <f>'[1]Pc, Winter, S8'!G2*Main!$B$8+'EV Scenarios'!G$2*'Node ratio'!$B2</f>
        <v>5.6877213831858775</v>
      </c>
      <c r="H2" s="2">
        <f>'[1]Pc, Winter, S8'!H2*Main!$B$8+'EV Scenarios'!H$2*'Node ratio'!$B2</f>
        <v>5.7196073699760941</v>
      </c>
      <c r="I2" s="2">
        <f>'[1]Pc, Winter, S8'!I2*Main!$B$8+'EV Scenarios'!I$2*'Node ratio'!$B2</f>
        <v>5.5142992388718328</v>
      </c>
      <c r="J2" s="2">
        <f>'[1]Pc, Winter, S8'!J2*Main!$B$8+'EV Scenarios'!J$2*'Node ratio'!$B2</f>
        <v>5.5556527186063116</v>
      </c>
      <c r="K2" s="2">
        <f>'[1]Pc, Winter, S8'!K2*Main!$B$8+'EV Scenarios'!K$2*'Node ratio'!$B2</f>
        <v>5.3813593165372273</v>
      </c>
      <c r="L2" s="2">
        <f>'[1]Pc, Winter, S8'!L2*Main!$B$8+'EV Scenarios'!L$2*'Node ratio'!$B2</f>
        <v>5.3997717197383182</v>
      </c>
      <c r="M2" s="2">
        <f>'[1]Pc, Winter, S8'!M2*Main!$B$8+'EV Scenarios'!M$2*'Node ratio'!$B2</f>
        <v>5.2339900524398475</v>
      </c>
      <c r="N2" s="2">
        <f>'[1]Pc, Winter, S8'!N2*Main!$B$8+'EV Scenarios'!N$2*'Node ratio'!$B2</f>
        <v>5.4747788533144135</v>
      </c>
      <c r="O2" s="2">
        <f>'[1]Pc, Winter, S8'!O2*Main!$B$8+'EV Scenarios'!O$2*'Node ratio'!$B2</f>
        <v>5.3200667059569566</v>
      </c>
      <c r="P2" s="2">
        <f>'[1]Pc, Winter, S8'!P2*Main!$B$8+'EV Scenarios'!P$2*'Node ratio'!$B2</f>
        <v>5.3466797411020002</v>
      </c>
      <c r="Q2" s="2">
        <f>'[1]Pc, Winter, S8'!Q2*Main!$B$8+'EV Scenarios'!Q$2*'Node ratio'!$B2</f>
        <v>5.4692970949929745</v>
      </c>
      <c r="R2" s="2">
        <f>'[1]Pc, Winter, S8'!R2*Main!$B$8+'EV Scenarios'!R$2*'Node ratio'!$B2</f>
        <v>5.6059764581697129</v>
      </c>
      <c r="S2" s="2">
        <f>'[1]Pc, Winter, S8'!S2*Main!$B$8+'EV Scenarios'!S$2*'Node ratio'!$B2</f>
        <v>5.6160790768125715</v>
      </c>
      <c r="T2" s="2">
        <f>'[1]Pc, Winter, S8'!T2*Main!$B$8+'EV Scenarios'!T$2*'Node ratio'!$B2</f>
        <v>5.5395163436558708</v>
      </c>
      <c r="U2" s="2">
        <f>'[1]Pc, Winter, S8'!U2*Main!$B$8+'EV Scenarios'!U$2*'Node ratio'!$B2</f>
        <v>5.3170687588998904</v>
      </c>
      <c r="V2" s="2">
        <f>'[1]Pc, Winter, S8'!V2*Main!$B$8+'EV Scenarios'!V$2*'Node ratio'!$B2</f>
        <v>5.3480966172047957</v>
      </c>
      <c r="W2" s="2">
        <f>'[1]Pc, Winter, S8'!W2*Main!$B$8+'EV Scenarios'!W$2*'Node ratio'!$B2</f>
        <v>5.2561973290734159</v>
      </c>
      <c r="X2" s="2">
        <f>'[1]Pc, Winter, S8'!X2*Main!$B$8+'EV Scenarios'!X$2*'Node ratio'!$B2</f>
        <v>5.8560916596060553</v>
      </c>
      <c r="Y2" s="2">
        <f>'[1]Pc, Winter, S8'!Y2*Main!$B$8+'EV Scenarios'!Y$2*'Node ratio'!$B2</f>
        <v>6.0087806104396506</v>
      </c>
    </row>
    <row r="3" spans="1:25" x14ac:dyDescent="0.25">
      <c r="A3">
        <v>17</v>
      </c>
      <c r="B3" s="2">
        <f>'[1]Pc, Winter, S8'!B3*Main!$B$8+'EV Scenarios'!B$2*'Node ratio'!$B3</f>
        <v>2.601751216164172</v>
      </c>
      <c r="C3" s="2">
        <f>'[1]Pc, Winter, S8'!C3*Main!$B$8+'EV Scenarios'!C$2*'Node ratio'!$B3</f>
        <v>2.4086704719430405</v>
      </c>
      <c r="D3" s="2">
        <f>'[1]Pc, Winter, S8'!D3*Main!$B$8+'EV Scenarios'!D$2*'Node ratio'!$B3</f>
        <v>2.2531019976743538</v>
      </c>
      <c r="E3" s="2">
        <f>'[1]Pc, Winter, S8'!E3*Main!$B$8+'EV Scenarios'!E$2*'Node ratio'!$B3</f>
        <v>2.1547837092131679</v>
      </c>
      <c r="F3" s="2">
        <f>'[1]Pc, Winter, S8'!F3*Main!$B$8+'EV Scenarios'!F$2*'Node ratio'!$B3</f>
        <v>2.1554606204165685</v>
      </c>
      <c r="G3" s="2">
        <f>'[1]Pc, Winter, S8'!G3*Main!$B$8+'EV Scenarios'!G$2*'Node ratio'!$B3</f>
        <v>2.3061412443538924</v>
      </c>
      <c r="H3" s="2">
        <f>'[1]Pc, Winter, S8'!H3*Main!$B$8+'EV Scenarios'!H$2*'Node ratio'!$B3</f>
        <v>2.4935735324834596</v>
      </c>
      <c r="I3" s="2">
        <f>'[1]Pc, Winter, S8'!I3*Main!$B$8+'EV Scenarios'!I$2*'Node ratio'!$B3</f>
        <v>2.673388365608067</v>
      </c>
      <c r="J3" s="2">
        <f>'[1]Pc, Winter, S8'!J3*Main!$B$8+'EV Scenarios'!J$2*'Node ratio'!$B3</f>
        <v>3.045139172973669</v>
      </c>
      <c r="K3" s="2">
        <f>'[1]Pc, Winter, S8'!K3*Main!$B$8+'EV Scenarios'!K$2*'Node ratio'!$B3</f>
        <v>3.4919476398488292</v>
      </c>
      <c r="L3" s="2">
        <f>'[1]Pc, Winter, S8'!L3*Main!$B$8+'EV Scenarios'!L$2*'Node ratio'!$B3</f>
        <v>3.5192932769940364</v>
      </c>
      <c r="M3" s="2">
        <f>'[1]Pc, Winter, S8'!M3*Main!$B$8+'EV Scenarios'!M$2*'Node ratio'!$B3</f>
        <v>3.5352990823681476</v>
      </c>
      <c r="N3" s="2">
        <f>'[1]Pc, Winter, S8'!N3*Main!$B$8+'EV Scenarios'!N$2*'Node ratio'!$B3</f>
        <v>3.4152817928443469</v>
      </c>
      <c r="O3" s="2">
        <f>'[1]Pc, Winter, S8'!O3*Main!$B$8+'EV Scenarios'!O$2*'Node ratio'!$B3</f>
        <v>3.0605632087413026</v>
      </c>
      <c r="P3" s="2">
        <f>'[1]Pc, Winter, S8'!P3*Main!$B$8+'EV Scenarios'!P$2*'Node ratio'!$B3</f>
        <v>2.6917726024460196</v>
      </c>
      <c r="Q3" s="2">
        <f>'[1]Pc, Winter, S8'!Q3*Main!$B$8+'EV Scenarios'!Q$2*'Node ratio'!$B3</f>
        <v>2.8140621745999304</v>
      </c>
      <c r="R3" s="2">
        <f>'[1]Pc, Winter, S8'!R3*Main!$B$8+'EV Scenarios'!R$2*'Node ratio'!$B3</f>
        <v>3.0960229411766611</v>
      </c>
      <c r="S3" s="2">
        <f>'[1]Pc, Winter, S8'!S3*Main!$B$8+'EV Scenarios'!S$2*'Node ratio'!$B3</f>
        <v>3.479272881792578</v>
      </c>
      <c r="T3" s="2">
        <f>'[1]Pc, Winter, S8'!T3*Main!$B$8+'EV Scenarios'!T$2*'Node ratio'!$B3</f>
        <v>3.6026617092776223</v>
      </c>
      <c r="U3" s="2">
        <f>'[1]Pc, Winter, S8'!U3*Main!$B$8+'EV Scenarios'!U$2*'Node ratio'!$B3</f>
        <v>3.497683237864007</v>
      </c>
      <c r="V3" s="2">
        <f>'[1]Pc, Winter, S8'!V3*Main!$B$8+'EV Scenarios'!V$2*'Node ratio'!$B3</f>
        <v>3.3264733895122847</v>
      </c>
      <c r="W3" s="2">
        <f>'[1]Pc, Winter, S8'!W3*Main!$B$8+'EV Scenarios'!W$2*'Node ratio'!$B3</f>
        <v>3.0784122959479885</v>
      </c>
      <c r="X3" s="2">
        <f>'[1]Pc, Winter, S8'!X3*Main!$B$8+'EV Scenarios'!X$2*'Node ratio'!$B3</f>
        <v>2.9846275074284221</v>
      </c>
      <c r="Y3" s="2">
        <f>'[1]Pc, Winter, S8'!Y3*Main!$B$8+'EV Scenarios'!Y$2*'Node ratio'!$B3</f>
        <v>2.7608031110651785</v>
      </c>
    </row>
    <row r="4" spans="1:25" x14ac:dyDescent="0.25">
      <c r="A4">
        <v>38</v>
      </c>
      <c r="B4" s="2">
        <f>'[1]Pc, Winter, S8'!B4*Main!$B$8+'EV Scenarios'!B$2*'Node ratio'!$B4</f>
        <v>6.2909365246978926</v>
      </c>
      <c r="C4" s="2">
        <f>'[1]Pc, Winter, S8'!C4*Main!$B$8+'EV Scenarios'!C$2*'Node ratio'!$B4</f>
        <v>5.961267238439877</v>
      </c>
      <c r="D4" s="2">
        <f>'[1]Pc, Winter, S8'!D4*Main!$B$8+'EV Scenarios'!D$2*'Node ratio'!$B4</f>
        <v>5.6036822662640686</v>
      </c>
      <c r="E4" s="2">
        <f>'[1]Pc, Winter, S8'!E4*Main!$B$8+'EV Scenarios'!E$2*'Node ratio'!$B4</f>
        <v>5.4699625023670118</v>
      </c>
      <c r="F4" s="2">
        <f>'[1]Pc, Winter, S8'!F4*Main!$B$8+'EV Scenarios'!F$2*'Node ratio'!$B4</f>
        <v>5.3692796555224271</v>
      </c>
      <c r="G4" s="2">
        <f>'[1]Pc, Winter, S8'!G4*Main!$B$8+'EV Scenarios'!G$2*'Node ratio'!$B4</f>
        <v>5.5118750529437994</v>
      </c>
      <c r="H4" s="2">
        <f>'[1]Pc, Winter, S8'!H4*Main!$B$8+'EV Scenarios'!H$2*'Node ratio'!$B4</f>
        <v>6.0623774350668329</v>
      </c>
      <c r="I4" s="2">
        <f>'[1]Pc, Winter, S8'!I4*Main!$B$8+'EV Scenarios'!I$2*'Node ratio'!$B4</f>
        <v>5.7645051163157994</v>
      </c>
      <c r="J4" s="2">
        <f>'[1]Pc, Winter, S8'!J4*Main!$B$8+'EV Scenarios'!J$2*'Node ratio'!$B4</f>
        <v>6.3154859816799025</v>
      </c>
      <c r="K4" s="2">
        <f>'[1]Pc, Winter, S8'!K4*Main!$B$8+'EV Scenarios'!K$2*'Node ratio'!$B4</f>
        <v>7.2088374879286423</v>
      </c>
      <c r="L4" s="2">
        <f>'[1]Pc, Winter, S8'!L4*Main!$B$8+'EV Scenarios'!L$2*'Node ratio'!$B4</f>
        <v>7.6308673285201509</v>
      </c>
      <c r="M4" s="2">
        <f>'[1]Pc, Winter, S8'!M4*Main!$B$8+'EV Scenarios'!M$2*'Node ratio'!$B4</f>
        <v>7.825667696401803</v>
      </c>
      <c r="N4" s="2">
        <f>'[1]Pc, Winter, S8'!N4*Main!$B$8+'EV Scenarios'!N$2*'Node ratio'!$B4</f>
        <v>7.5646508389432325</v>
      </c>
      <c r="O4" s="2">
        <f>'[1]Pc, Winter, S8'!O4*Main!$B$8+'EV Scenarios'!O$2*'Node ratio'!$B4</f>
        <v>6.9692435016513077</v>
      </c>
      <c r="P4" s="2">
        <f>'[1]Pc, Winter, S8'!P4*Main!$B$8+'EV Scenarios'!P$2*'Node ratio'!$B4</f>
        <v>6.5678200094113341</v>
      </c>
      <c r="Q4" s="2">
        <f>'[1]Pc, Winter, S8'!Q4*Main!$B$8+'EV Scenarios'!Q$2*'Node ratio'!$B4</f>
        <v>6.2918282339555809</v>
      </c>
      <c r="R4" s="2">
        <f>'[1]Pc, Winter, S8'!R4*Main!$B$8+'EV Scenarios'!R$2*'Node ratio'!$B4</f>
        <v>6.3343593471815236</v>
      </c>
      <c r="S4" s="2">
        <f>'[1]Pc, Winter, S8'!S4*Main!$B$8+'EV Scenarios'!S$2*'Node ratio'!$B4</f>
        <v>7.1086970747305109</v>
      </c>
      <c r="T4" s="2">
        <f>'[1]Pc, Winter, S8'!T4*Main!$B$8+'EV Scenarios'!T$2*'Node ratio'!$B4</f>
        <v>7.2799768690367062</v>
      </c>
      <c r="U4" s="2">
        <f>'[1]Pc, Winter, S8'!U4*Main!$B$8+'EV Scenarios'!U$2*'Node ratio'!$B4</f>
        <v>7.2779696129538483</v>
      </c>
      <c r="V4" s="2">
        <f>'[1]Pc, Winter, S8'!V4*Main!$B$8+'EV Scenarios'!V$2*'Node ratio'!$B4</f>
        <v>7.1670397437258018</v>
      </c>
      <c r="W4" s="2">
        <f>'[1]Pc, Winter, S8'!W4*Main!$B$8+'EV Scenarios'!W$2*'Node ratio'!$B4</f>
        <v>6.7399691479134027</v>
      </c>
      <c r="X4" s="2">
        <f>'[1]Pc, Winter, S8'!X4*Main!$B$8+'EV Scenarios'!X$2*'Node ratio'!$B4</f>
        <v>7.0065663051336813</v>
      </c>
      <c r="Y4" s="2">
        <f>'[1]Pc, Winter, S8'!Y4*Main!$B$8+'EV Scenarios'!Y$2*'Node ratio'!$B4</f>
        <v>6.4802817017065921</v>
      </c>
    </row>
    <row r="5" spans="1:25" x14ac:dyDescent="0.25">
      <c r="A5">
        <v>36</v>
      </c>
      <c r="B5" s="2">
        <f>'[1]Pc, Winter, S8'!B5*Main!$B$8+'EV Scenarios'!B$2*'Node ratio'!$B5</f>
        <v>0.93231950538927233</v>
      </c>
      <c r="C5" s="2">
        <f>'[1]Pc, Winter, S8'!C5*Main!$B$8+'EV Scenarios'!C$2*'Node ratio'!$B5</f>
        <v>0.666313754367166</v>
      </c>
      <c r="D5" s="2">
        <f>'[1]Pc, Winter, S8'!D5*Main!$B$8+'EV Scenarios'!D$2*'Node ratio'!$B5</f>
        <v>0.61598487743487451</v>
      </c>
      <c r="E5" s="2">
        <f>'[1]Pc, Winter, S8'!E5*Main!$B$8+'EV Scenarios'!E$2*'Node ratio'!$B5</f>
        <v>0.548050993912921</v>
      </c>
      <c r="F5" s="2">
        <f>'[1]Pc, Winter, S8'!F5*Main!$B$8+'EV Scenarios'!F$2*'Node ratio'!$B5</f>
        <v>0.29108612283155161</v>
      </c>
      <c r="G5" s="2">
        <f>'[1]Pc, Winter, S8'!G5*Main!$B$8+'EV Scenarios'!G$2*'Node ratio'!$B5</f>
        <v>0.46297918735729421</v>
      </c>
      <c r="H5" s="2">
        <f>'[1]Pc, Winter, S8'!H5*Main!$B$8+'EV Scenarios'!H$2*'Node ratio'!$B5</f>
        <v>0.76481663532244382</v>
      </c>
      <c r="I5" s="2">
        <f>'[1]Pc, Winter, S8'!I5*Main!$B$8+'EV Scenarios'!I$2*'Node ratio'!$B5</f>
        <v>0.87862815864916044</v>
      </c>
      <c r="J5" s="2">
        <f>'[1]Pc, Winter, S8'!J5*Main!$B$8+'EV Scenarios'!J$2*'Node ratio'!$B5</f>
        <v>1.2974656306837122</v>
      </c>
      <c r="K5" s="2">
        <f>'[1]Pc, Winter, S8'!K5*Main!$B$8+'EV Scenarios'!K$2*'Node ratio'!$B5</f>
        <v>1.5990390413985143</v>
      </c>
      <c r="L5" s="2">
        <f>'[1]Pc, Winter, S8'!L5*Main!$B$8+'EV Scenarios'!L$2*'Node ratio'!$B5</f>
        <v>1.7986432752595767</v>
      </c>
      <c r="M5" s="2">
        <f>'[1]Pc, Winter, S8'!M5*Main!$B$8+'EV Scenarios'!M$2*'Node ratio'!$B5</f>
        <v>1.8649194908228339</v>
      </c>
      <c r="N5" s="2">
        <f>'[1]Pc, Winter, S8'!N5*Main!$B$8+'EV Scenarios'!N$2*'Node ratio'!$B5</f>
        <v>1.6047518027135881</v>
      </c>
      <c r="O5" s="2">
        <f>'[1]Pc, Winter, S8'!O5*Main!$B$8+'EV Scenarios'!O$2*'Node ratio'!$B5</f>
        <v>1.1835595162830064</v>
      </c>
      <c r="P5" s="2">
        <f>'[1]Pc, Winter, S8'!P5*Main!$B$8+'EV Scenarios'!P$2*'Node ratio'!$B5</f>
        <v>1.0040081641471574</v>
      </c>
      <c r="Q5" s="2">
        <f>'[1]Pc, Winter, S8'!Q5*Main!$B$8+'EV Scenarios'!Q$2*'Node ratio'!$B5</f>
        <v>0.93229550094526492</v>
      </c>
      <c r="R5" s="2">
        <f>'[1]Pc, Winter, S8'!R5*Main!$B$8+'EV Scenarios'!R$2*'Node ratio'!$B5</f>
        <v>1.2319449865051371</v>
      </c>
      <c r="S5" s="2">
        <f>'[1]Pc, Winter, S8'!S5*Main!$B$8+'EV Scenarios'!S$2*'Node ratio'!$B5</f>
        <v>1.8722607437294034</v>
      </c>
      <c r="T5" s="2">
        <f>'[1]Pc, Winter, S8'!T5*Main!$B$8+'EV Scenarios'!T$2*'Node ratio'!$B5</f>
        <v>1.8984916346423524</v>
      </c>
      <c r="U5" s="2">
        <f>'[1]Pc, Winter, S8'!U5*Main!$B$8+'EV Scenarios'!U$2*'Node ratio'!$B5</f>
        <v>1.6937851613943364</v>
      </c>
      <c r="V5" s="2">
        <f>'[1]Pc, Winter, S8'!V5*Main!$B$8+'EV Scenarios'!V$2*'Node ratio'!$B5</f>
        <v>1.5415746566299824</v>
      </c>
      <c r="W5" s="2">
        <f>'[1]Pc, Winter, S8'!W5*Main!$B$8+'EV Scenarios'!W$2*'Node ratio'!$B5</f>
        <v>1.3287076059727481</v>
      </c>
      <c r="X5" s="2">
        <f>'[1]Pc, Winter, S8'!X5*Main!$B$8+'EV Scenarios'!X$2*'Node ratio'!$B5</f>
        <v>1.0799670674326667</v>
      </c>
      <c r="Y5" s="2">
        <f>'[1]Pc, Winter, S8'!Y5*Main!$B$8+'EV Scenarios'!Y$2*'Node ratio'!$B5</f>
        <v>0.82112455519308403</v>
      </c>
    </row>
    <row r="6" spans="1:25" x14ac:dyDescent="0.25">
      <c r="A6">
        <v>26</v>
      </c>
      <c r="B6" s="2">
        <f>'[1]Pc, Winter, S8'!B6*Main!$B$8+'EV Scenarios'!B$2*'Node ratio'!$B6</f>
        <v>6.4820146176471702</v>
      </c>
      <c r="C6" s="2">
        <f>'[1]Pc, Winter, S8'!C6*Main!$B$8+'EV Scenarios'!C$2*'Node ratio'!$B6</f>
        <v>5.9375912323918421</v>
      </c>
      <c r="D6" s="2">
        <f>'[1]Pc, Winter, S8'!D6*Main!$B$8+'EV Scenarios'!D$2*'Node ratio'!$B6</f>
        <v>5.3438392496262761</v>
      </c>
      <c r="E6" s="2">
        <f>'[1]Pc, Winter, S8'!E6*Main!$B$8+'EV Scenarios'!E$2*'Node ratio'!$B6</f>
        <v>5.1420273843346944</v>
      </c>
      <c r="F6" s="2">
        <f>'[1]Pc, Winter, S8'!F6*Main!$B$8+'EV Scenarios'!F$2*'Node ratio'!$B6</f>
        <v>5.1545092843943765</v>
      </c>
      <c r="G6" s="2">
        <f>'[1]Pc, Winter, S8'!G6*Main!$B$8+'EV Scenarios'!G$2*'Node ratio'!$B6</f>
        <v>5.351315572472342</v>
      </c>
      <c r="H6" s="2">
        <f>'[1]Pc, Winter, S8'!H6*Main!$B$8+'EV Scenarios'!H$2*'Node ratio'!$B6</f>
        <v>5.8493006649124233</v>
      </c>
      <c r="I6" s="2">
        <f>'[1]Pc, Winter, S8'!I6*Main!$B$8+'EV Scenarios'!I$2*'Node ratio'!$B6</f>
        <v>5.6964431468591235</v>
      </c>
      <c r="J6" s="2">
        <f>'[1]Pc, Winter, S8'!J6*Main!$B$8+'EV Scenarios'!J$2*'Node ratio'!$B6</f>
        <v>6.765780069566909</v>
      </c>
      <c r="K6" s="2">
        <f>'[1]Pc, Winter, S8'!K6*Main!$B$8+'EV Scenarios'!K$2*'Node ratio'!$B6</f>
        <v>8.1587530200893355</v>
      </c>
      <c r="L6" s="2">
        <f>'[1]Pc, Winter, S8'!L6*Main!$B$8+'EV Scenarios'!L$2*'Node ratio'!$B6</f>
        <v>9.1780565024106355</v>
      </c>
      <c r="M6" s="2">
        <f>'[1]Pc, Winter, S8'!M6*Main!$B$8+'EV Scenarios'!M$2*'Node ratio'!$B6</f>
        <v>9.8669636662418103</v>
      </c>
      <c r="N6" s="2">
        <f>'[1]Pc, Winter, S8'!N6*Main!$B$8+'EV Scenarios'!N$2*'Node ratio'!$B6</f>
        <v>9.5060208335118386</v>
      </c>
      <c r="O6" s="2">
        <f>'[1]Pc, Winter, S8'!O6*Main!$B$8+'EV Scenarios'!O$2*'Node ratio'!$B6</f>
        <v>8.4542995642960346</v>
      </c>
      <c r="P6" s="2">
        <f>'[1]Pc, Winter, S8'!P6*Main!$B$8+'EV Scenarios'!P$2*'Node ratio'!$B6</f>
        <v>7.6401835844449248</v>
      </c>
      <c r="Q6" s="2">
        <f>'[1]Pc, Winter, S8'!Q6*Main!$B$8+'EV Scenarios'!Q$2*'Node ratio'!$B6</f>
        <v>7.3727450914320221</v>
      </c>
      <c r="R6" s="2">
        <f>'[1]Pc, Winter, S8'!R6*Main!$B$8+'EV Scenarios'!R$2*'Node ratio'!$B6</f>
        <v>7.5815552552837939</v>
      </c>
      <c r="S6" s="2">
        <f>'[1]Pc, Winter, S8'!S6*Main!$B$8+'EV Scenarios'!S$2*'Node ratio'!$B6</f>
        <v>8.2230348498369814</v>
      </c>
      <c r="T6" s="2">
        <f>'[1]Pc, Winter, S8'!T6*Main!$B$8+'EV Scenarios'!T$2*'Node ratio'!$B6</f>
        <v>8.5232129377673971</v>
      </c>
      <c r="U6" s="2">
        <f>'[1]Pc, Winter, S8'!U6*Main!$B$8+'EV Scenarios'!U$2*'Node ratio'!$B6</f>
        <v>8.8383930871960956</v>
      </c>
      <c r="V6" s="2">
        <f>'[1]Pc, Winter, S8'!V6*Main!$B$8+'EV Scenarios'!V$2*'Node ratio'!$B6</f>
        <v>8.6174522710305244</v>
      </c>
      <c r="W6" s="2">
        <f>'[1]Pc, Winter, S8'!W6*Main!$B$8+'EV Scenarios'!W$2*'Node ratio'!$B6</f>
        <v>8.1698698133107364</v>
      </c>
      <c r="X6" s="2">
        <f>'[1]Pc, Winter, S8'!X6*Main!$B$8+'EV Scenarios'!X$2*'Node ratio'!$B6</f>
        <v>7.7797191334449298</v>
      </c>
      <c r="Y6" s="2">
        <f>'[1]Pc, Winter, S8'!Y6*Main!$B$8+'EV Scenarios'!Y$2*'Node ratio'!$B6</f>
        <v>6.8167262103763964</v>
      </c>
    </row>
    <row r="7" spans="1:25" x14ac:dyDescent="0.25">
      <c r="A7">
        <v>24</v>
      </c>
      <c r="B7" s="2">
        <f>'[1]Pc, Winter, S8'!B7*Main!$B$8+'EV Scenarios'!B$2*'Node ratio'!$B7</f>
        <v>9.7327238468494564</v>
      </c>
      <c r="C7" s="2">
        <f>'[1]Pc, Winter, S8'!C7*Main!$B$8+'EV Scenarios'!C$2*'Node ratio'!$B7</f>
        <v>9.3299501724593732</v>
      </c>
      <c r="D7" s="2">
        <f>'[1]Pc, Winter, S8'!D7*Main!$B$8+'EV Scenarios'!D$2*'Node ratio'!$B7</f>
        <v>8.9317357755949907</v>
      </c>
      <c r="E7" s="2">
        <f>'[1]Pc, Winter, S8'!E7*Main!$B$8+'EV Scenarios'!E$2*'Node ratio'!$B7</f>
        <v>8.6791451417478953</v>
      </c>
      <c r="F7" s="2">
        <f>'[1]Pc, Winter, S8'!F7*Main!$B$8+'EV Scenarios'!F$2*'Node ratio'!$B7</f>
        <v>8.550621349157753</v>
      </c>
      <c r="G7" s="2">
        <f>'[1]Pc, Winter, S8'!G7*Main!$B$8+'EV Scenarios'!G$2*'Node ratio'!$B7</f>
        <v>8.8671794278694662</v>
      </c>
      <c r="H7" s="2">
        <f>'[1]Pc, Winter, S8'!H7*Main!$B$8+'EV Scenarios'!H$2*'Node ratio'!$B7</f>
        <v>9.3466719887513943</v>
      </c>
      <c r="I7" s="2">
        <f>'[1]Pc, Winter, S8'!I7*Main!$B$8+'EV Scenarios'!I$2*'Node ratio'!$B7</f>
        <v>8.8388620467584733</v>
      </c>
      <c r="J7" s="2">
        <f>'[1]Pc, Winter, S8'!J7*Main!$B$8+'EV Scenarios'!J$2*'Node ratio'!$B7</f>
        <v>9.2563109592727209</v>
      </c>
      <c r="K7" s="2">
        <f>'[1]Pc, Winter, S8'!K7*Main!$B$8+'EV Scenarios'!K$2*'Node ratio'!$B7</f>
        <v>10.009143898562565</v>
      </c>
      <c r="L7" s="2">
        <f>'[1]Pc, Winter, S8'!L7*Main!$B$8+'EV Scenarios'!L$2*'Node ratio'!$B7</f>
        <v>10.162808350195666</v>
      </c>
      <c r="M7" s="2">
        <f>'[1]Pc, Winter, S8'!M7*Main!$B$8+'EV Scenarios'!M$2*'Node ratio'!$B7</f>
        <v>10.213362413576863</v>
      </c>
      <c r="N7" s="2">
        <f>'[1]Pc, Winter, S8'!N7*Main!$B$8+'EV Scenarios'!N$2*'Node ratio'!$B7</f>
        <v>10.241595123038465</v>
      </c>
      <c r="O7" s="2">
        <f>'[1]Pc, Winter, S8'!O7*Main!$B$8+'EV Scenarios'!O$2*'Node ratio'!$B7</f>
        <v>9.8299117016052744</v>
      </c>
      <c r="P7" s="2">
        <f>'[1]Pc, Winter, S8'!P7*Main!$B$8+'EV Scenarios'!P$2*'Node ratio'!$B7</f>
        <v>9.2248019940273753</v>
      </c>
      <c r="Q7" s="2">
        <f>'[1]Pc, Winter, S8'!Q7*Main!$B$8+'EV Scenarios'!Q$2*'Node ratio'!$B7</f>
        <v>9.2126543209923071</v>
      </c>
      <c r="R7" s="2">
        <f>'[1]Pc, Winter, S8'!R7*Main!$B$8+'EV Scenarios'!R$2*'Node ratio'!$B7</f>
        <v>9.4937996024303963</v>
      </c>
      <c r="S7" s="2">
        <f>'[1]Pc, Winter, S8'!S7*Main!$B$8+'EV Scenarios'!S$2*'Node ratio'!$B7</f>
        <v>10.235350171554405</v>
      </c>
      <c r="T7" s="2">
        <f>'[1]Pc, Winter, S8'!T7*Main!$B$8+'EV Scenarios'!T$2*'Node ratio'!$B7</f>
        <v>10.15694063395347</v>
      </c>
      <c r="U7" s="2">
        <f>'[1]Pc, Winter, S8'!U7*Main!$B$8+'EV Scenarios'!U$2*'Node ratio'!$B7</f>
        <v>10.647876967718416</v>
      </c>
      <c r="V7" s="2">
        <f>'[1]Pc, Winter, S8'!V7*Main!$B$8+'EV Scenarios'!V$2*'Node ratio'!$B7</f>
        <v>10.375904959459401</v>
      </c>
      <c r="W7" s="2">
        <f>'[1]Pc, Winter, S8'!W7*Main!$B$8+'EV Scenarios'!W$2*'Node ratio'!$B7</f>
        <v>10.087919697919368</v>
      </c>
      <c r="X7" s="2">
        <f>'[1]Pc, Winter, S8'!X7*Main!$B$8+'EV Scenarios'!X$2*'Node ratio'!$B7</f>
        <v>10.403082728693935</v>
      </c>
      <c r="Y7" s="2">
        <f>'[1]Pc, Winter, S8'!Y7*Main!$B$8+'EV Scenarios'!Y$2*'Node ratio'!$B7</f>
        <v>10.151927406540905</v>
      </c>
    </row>
    <row r="8" spans="1:25" x14ac:dyDescent="0.25">
      <c r="A8">
        <v>28</v>
      </c>
      <c r="B8" s="2">
        <f>'[1]Pc, Winter, S8'!B8*Main!$B$8+'EV Scenarios'!B$2*'Node ratio'!$B8</f>
        <v>5.1252450326763768</v>
      </c>
      <c r="C8" s="2">
        <f>'[1]Pc, Winter, S8'!C8*Main!$B$8+'EV Scenarios'!C$2*'Node ratio'!$B8</f>
        <v>4.7541721464640974</v>
      </c>
      <c r="D8" s="2">
        <f>'[1]Pc, Winter, S8'!D8*Main!$B$8+'EV Scenarios'!D$2*'Node ratio'!$B8</f>
        <v>4.5076967913727337</v>
      </c>
      <c r="E8" s="2">
        <f>'[1]Pc, Winter, S8'!E8*Main!$B$8+'EV Scenarios'!E$2*'Node ratio'!$B8</f>
        <v>4.3025708708485269</v>
      </c>
      <c r="F8" s="2">
        <f>'[1]Pc, Winter, S8'!F8*Main!$B$8+'EV Scenarios'!F$2*'Node ratio'!$B8</f>
        <v>4.3649919634749272</v>
      </c>
      <c r="G8" s="2">
        <f>'[1]Pc, Winter, S8'!G8*Main!$B$8+'EV Scenarios'!G$2*'Node ratio'!$B8</f>
        <v>4.6463801191309804</v>
      </c>
      <c r="H8" s="2">
        <f>'[1]Pc, Winter, S8'!H8*Main!$B$8+'EV Scenarios'!H$2*'Node ratio'!$B8</f>
        <v>5.1747316717581588</v>
      </c>
      <c r="I8" s="2">
        <f>'[1]Pc, Winter, S8'!I8*Main!$B$8+'EV Scenarios'!I$2*'Node ratio'!$B8</f>
        <v>4.8991019635577846</v>
      </c>
      <c r="J8" s="2">
        <f>'[1]Pc, Winter, S8'!J8*Main!$B$8+'EV Scenarios'!J$2*'Node ratio'!$B8</f>
        <v>5.6864561951866621</v>
      </c>
      <c r="K8" s="2">
        <f>'[1]Pc, Winter, S8'!K8*Main!$B$8+'EV Scenarios'!K$2*'Node ratio'!$B8</f>
        <v>6.5966340660721485</v>
      </c>
      <c r="L8" s="2">
        <f>'[1]Pc, Winter, S8'!L8*Main!$B$8+'EV Scenarios'!L$2*'Node ratio'!$B8</f>
        <v>7.001346349595595</v>
      </c>
      <c r="M8" s="2">
        <f>'[1]Pc, Winter, S8'!M8*Main!$B$8+'EV Scenarios'!M$2*'Node ratio'!$B8</f>
        <v>7.6009727049003049</v>
      </c>
      <c r="N8" s="2">
        <f>'[1]Pc, Winter, S8'!N8*Main!$B$8+'EV Scenarios'!N$2*'Node ratio'!$B8</f>
        <v>7.4754848564376601</v>
      </c>
      <c r="O8" s="2">
        <f>'[1]Pc, Winter, S8'!O8*Main!$B$8+'EV Scenarios'!O$2*'Node ratio'!$B8</f>
        <v>6.9152589237425612</v>
      </c>
      <c r="P8" s="2">
        <f>'[1]Pc, Winter, S8'!P8*Main!$B$8+'EV Scenarios'!P$2*'Node ratio'!$B8</f>
        <v>6.4312565716240204</v>
      </c>
      <c r="Q8" s="2">
        <f>'[1]Pc, Winter, S8'!Q8*Main!$B$8+'EV Scenarios'!Q$2*'Node ratio'!$B8</f>
        <v>5.7689173357290429</v>
      </c>
      <c r="R8" s="2">
        <f>'[1]Pc, Winter, S8'!R8*Main!$B$8+'EV Scenarios'!R$2*'Node ratio'!$B8</f>
        <v>5.8200135637237818</v>
      </c>
      <c r="S8" s="2">
        <f>'[1]Pc, Winter, S8'!S8*Main!$B$8+'EV Scenarios'!S$2*'Node ratio'!$B8</f>
        <v>6.3144033712757608</v>
      </c>
      <c r="T8" s="2">
        <f>'[1]Pc, Winter, S8'!T8*Main!$B$8+'EV Scenarios'!T$2*'Node ratio'!$B8</f>
        <v>6.3544152047838054</v>
      </c>
      <c r="U8" s="2">
        <f>'[1]Pc, Winter, S8'!U8*Main!$B$8+'EV Scenarios'!U$2*'Node ratio'!$B8</f>
        <v>6.3238662080883818</v>
      </c>
      <c r="V8" s="2">
        <f>'[1]Pc, Winter, S8'!V8*Main!$B$8+'EV Scenarios'!V$2*'Node ratio'!$B8</f>
        <v>6.4821743570295274</v>
      </c>
      <c r="W8" s="2">
        <f>'[1]Pc, Winter, S8'!W8*Main!$B$8+'EV Scenarios'!W$2*'Node ratio'!$B8</f>
        <v>6.1406807628553652</v>
      </c>
      <c r="X8" s="2">
        <f>'[1]Pc, Winter, S8'!X8*Main!$B$8+'EV Scenarios'!X$2*'Node ratio'!$B8</f>
        <v>5.8720057938363519</v>
      </c>
      <c r="Y8" s="2">
        <f>'[1]Pc, Winter, S8'!Y8*Main!$B$8+'EV Scenarios'!Y$2*'Node ratio'!$B8</f>
        <v>5.391324821939671</v>
      </c>
    </row>
    <row r="9" spans="1:25" x14ac:dyDescent="0.25">
      <c r="A9">
        <v>6</v>
      </c>
      <c r="B9" s="2">
        <f>'[1]Pc, Winter, S8'!B9*Main!$B$8+'EV Scenarios'!B$2*'Node ratio'!$B9</f>
        <v>3.7014111516369792</v>
      </c>
      <c r="C9" s="2">
        <f>'[1]Pc, Winter, S8'!C9*Main!$B$8+'EV Scenarios'!C$2*'Node ratio'!$B9</f>
        <v>3.5207302460152246</v>
      </c>
      <c r="D9" s="2">
        <f>'[1]Pc, Winter, S8'!D9*Main!$B$8+'EV Scenarios'!D$2*'Node ratio'!$B9</f>
        <v>3.3142431132581609</v>
      </c>
      <c r="E9" s="2">
        <f>'[1]Pc, Winter, S8'!E9*Main!$B$8+'EV Scenarios'!E$2*'Node ratio'!$B9</f>
        <v>3.2214192146582894</v>
      </c>
      <c r="F9" s="2">
        <f>'[1]Pc, Winter, S8'!F9*Main!$B$8+'EV Scenarios'!F$2*'Node ratio'!$B9</f>
        <v>3.2183335176476349</v>
      </c>
      <c r="G9" s="2">
        <f>'[1]Pc, Winter, S8'!G9*Main!$B$8+'EV Scenarios'!G$2*'Node ratio'!$B9</f>
        <v>3.4949918179317021</v>
      </c>
      <c r="H9" s="2">
        <f>'[1]Pc, Winter, S8'!H9*Main!$B$8+'EV Scenarios'!H$2*'Node ratio'!$B9</f>
        <v>3.8927574306973498</v>
      </c>
      <c r="I9" s="2">
        <f>'[1]Pc, Winter, S8'!I9*Main!$B$8+'EV Scenarios'!I$2*'Node ratio'!$B9</f>
        <v>3.8181606455499435</v>
      </c>
      <c r="J9" s="2">
        <f>'[1]Pc, Winter, S8'!J9*Main!$B$8+'EV Scenarios'!J$2*'Node ratio'!$B9</f>
        <v>4.3782494560496303</v>
      </c>
      <c r="K9" s="2">
        <f>'[1]Pc, Winter, S8'!K9*Main!$B$8+'EV Scenarios'!K$2*'Node ratio'!$B9</f>
        <v>5.1001973948222004</v>
      </c>
      <c r="L9" s="2">
        <f>'[1]Pc, Winter, S8'!L9*Main!$B$8+'EV Scenarios'!L$2*'Node ratio'!$B9</f>
        <v>5.7776112514954194</v>
      </c>
      <c r="M9" s="2">
        <f>'[1]Pc, Winter, S8'!M9*Main!$B$8+'EV Scenarios'!M$2*'Node ratio'!$B9</f>
        <v>6.0055222026511563</v>
      </c>
      <c r="N9" s="2">
        <f>'[1]Pc, Winter, S8'!N9*Main!$B$8+'EV Scenarios'!N$2*'Node ratio'!$B9</f>
        <v>5.3790800568028025</v>
      </c>
      <c r="O9" s="2">
        <f>'[1]Pc, Winter, S8'!O9*Main!$B$8+'EV Scenarios'!O$2*'Node ratio'!$B9</f>
        <v>4.8305020520444941</v>
      </c>
      <c r="P9" s="2">
        <f>'[1]Pc, Winter, S8'!P9*Main!$B$8+'EV Scenarios'!P$2*'Node ratio'!$B9</f>
        <v>4.5762528927683022</v>
      </c>
      <c r="Q9" s="2">
        <f>'[1]Pc, Winter, S8'!Q9*Main!$B$8+'EV Scenarios'!Q$2*'Node ratio'!$B9</f>
        <v>4.3895061080795621</v>
      </c>
      <c r="R9" s="2">
        <f>'[1]Pc, Winter, S8'!R9*Main!$B$8+'EV Scenarios'!R$2*'Node ratio'!$B9</f>
        <v>4.3671305147763375</v>
      </c>
      <c r="S9" s="2">
        <f>'[1]Pc, Winter, S8'!S9*Main!$B$8+'EV Scenarios'!S$2*'Node ratio'!$B9</f>
        <v>4.5560727224735205</v>
      </c>
      <c r="T9" s="2">
        <f>'[1]Pc, Winter, S8'!T9*Main!$B$8+'EV Scenarios'!T$2*'Node ratio'!$B9</f>
        <v>4.6150793987301704</v>
      </c>
      <c r="U9" s="2">
        <f>'[1]Pc, Winter, S8'!U9*Main!$B$8+'EV Scenarios'!U$2*'Node ratio'!$B9</f>
        <v>4.7238591155909599</v>
      </c>
      <c r="V9" s="2">
        <f>'[1]Pc, Winter, S8'!V9*Main!$B$8+'EV Scenarios'!V$2*'Node ratio'!$B9</f>
        <v>4.5830209031916613</v>
      </c>
      <c r="W9" s="2">
        <f>'[1]Pc, Winter, S8'!W9*Main!$B$8+'EV Scenarios'!W$2*'Node ratio'!$B9</f>
        <v>4.2582985386557919</v>
      </c>
      <c r="X9" s="2">
        <f>'[1]Pc, Winter, S8'!X9*Main!$B$8+'EV Scenarios'!X$2*'Node ratio'!$B9</f>
        <v>4.2809097936535672</v>
      </c>
      <c r="Y9" s="2">
        <f>'[1]Pc, Winter, S8'!Y9*Main!$B$8+'EV Scenarios'!Y$2*'Node ratio'!$B9</f>
        <v>3.8696527010982402</v>
      </c>
    </row>
    <row r="10" spans="1:25" x14ac:dyDescent="0.25">
      <c r="A10">
        <v>30</v>
      </c>
      <c r="B10" s="2">
        <f>'[1]Pc, Winter, S8'!B10*Main!$B$8+'EV Scenarios'!B$2*'Node ratio'!$B10</f>
        <v>3.5993778103773297</v>
      </c>
      <c r="C10" s="2">
        <f>'[1]Pc, Winter, S8'!C10*Main!$B$8+'EV Scenarios'!C$2*'Node ratio'!$B10</f>
        <v>3.5850409784902877</v>
      </c>
      <c r="D10" s="2">
        <f>'[1]Pc, Winter, S8'!D10*Main!$B$8+'EV Scenarios'!D$2*'Node ratio'!$B10</f>
        <v>3.5263782398522525</v>
      </c>
      <c r="E10" s="2">
        <f>'[1]Pc, Winter, S8'!E10*Main!$B$8+'EV Scenarios'!E$2*'Node ratio'!$B10</f>
        <v>3.5027460586491346</v>
      </c>
      <c r="F10" s="2">
        <f>'[1]Pc, Winter, S8'!F10*Main!$B$8+'EV Scenarios'!F$2*'Node ratio'!$B10</f>
        <v>3.4790156571194979</v>
      </c>
      <c r="G10" s="2">
        <f>'[1]Pc, Winter, S8'!G10*Main!$B$8+'EV Scenarios'!G$2*'Node ratio'!$B10</f>
        <v>3.4806776191727407</v>
      </c>
      <c r="H10" s="2">
        <f>'[1]Pc, Winter, S8'!H10*Main!$B$8+'EV Scenarios'!H$2*'Node ratio'!$B10</f>
        <v>3.5032868264090991</v>
      </c>
      <c r="I10" s="2">
        <f>'[1]Pc, Winter, S8'!I10*Main!$B$8+'EV Scenarios'!I$2*'Node ratio'!$B10</f>
        <v>3.2510114388521054</v>
      </c>
      <c r="J10" s="2">
        <f>'[1]Pc, Winter, S8'!J10*Main!$B$8+'EV Scenarios'!J$2*'Node ratio'!$B10</f>
        <v>3.2474884795933909</v>
      </c>
      <c r="K10" s="2">
        <f>'[1]Pc, Winter, S8'!K10*Main!$B$8+'EV Scenarios'!K$2*'Node ratio'!$B10</f>
        <v>3.2681425463679163</v>
      </c>
      <c r="L10" s="2">
        <f>'[1]Pc, Winter, S8'!L10*Main!$B$8+'EV Scenarios'!L$2*'Node ratio'!$B10</f>
        <v>3.2497141892565766</v>
      </c>
      <c r="M10" s="2">
        <f>'[1]Pc, Winter, S8'!M10*Main!$B$8+'EV Scenarios'!M$2*'Node ratio'!$B10</f>
        <v>3.2436052555898609</v>
      </c>
      <c r="N10" s="2">
        <f>'[1]Pc, Winter, S8'!N10*Main!$B$8+'EV Scenarios'!N$2*'Node ratio'!$B10</f>
        <v>3.2522086149074076</v>
      </c>
      <c r="O10" s="2">
        <f>'[1]Pc, Winter, S8'!O10*Main!$B$8+'EV Scenarios'!O$2*'Node ratio'!$B10</f>
        <v>3.2582263704596945</v>
      </c>
      <c r="P10" s="2">
        <f>'[1]Pc, Winter, S8'!P10*Main!$B$8+'EV Scenarios'!P$2*'Node ratio'!$B10</f>
        <v>3.2561578133189388</v>
      </c>
      <c r="Q10" s="2">
        <f>'[1]Pc, Winter, S8'!Q10*Main!$B$8+'EV Scenarios'!Q$2*'Node ratio'!$B10</f>
        <v>3.2597063469268224</v>
      </c>
      <c r="R10" s="2">
        <f>'[1]Pc, Winter, S8'!R10*Main!$B$8+'EV Scenarios'!R$2*'Node ratio'!$B10</f>
        <v>3.2730691296889929</v>
      </c>
      <c r="S10" s="2">
        <f>'[1]Pc, Winter, S8'!S10*Main!$B$8+'EV Scenarios'!S$2*'Node ratio'!$B10</f>
        <v>3.2753448761222921</v>
      </c>
      <c r="T10" s="2">
        <f>'[1]Pc, Winter, S8'!T10*Main!$B$8+'EV Scenarios'!T$2*'Node ratio'!$B10</f>
        <v>3.258902422820336</v>
      </c>
      <c r="U10" s="2">
        <f>'[1]Pc, Winter, S8'!U10*Main!$B$8+'EV Scenarios'!U$2*'Node ratio'!$B10</f>
        <v>3.2711747746367794</v>
      </c>
      <c r="V10" s="2">
        <f>'[1]Pc, Winter, S8'!V10*Main!$B$8+'EV Scenarios'!V$2*'Node ratio'!$B10</f>
        <v>3.2774790370283076</v>
      </c>
      <c r="W10" s="2">
        <f>'[1]Pc, Winter, S8'!W10*Main!$B$8+'EV Scenarios'!W$2*'Node ratio'!$B10</f>
        <v>3.2752525860796387</v>
      </c>
      <c r="X10" s="2">
        <f>'[1]Pc, Winter, S8'!X10*Main!$B$8+'EV Scenarios'!X$2*'Node ratio'!$B10</f>
        <v>3.556851374136706</v>
      </c>
      <c r="Y10" s="2">
        <f>'[1]Pc, Winter, S8'!Y10*Main!$B$8+'EV Scenarios'!Y$2*'Node ratio'!$B10</f>
        <v>3.5842459498095991</v>
      </c>
    </row>
    <row r="11" spans="1:25" x14ac:dyDescent="0.25">
      <c r="A11">
        <v>40</v>
      </c>
      <c r="B11" s="2">
        <f>'[1]Pc, Winter, S8'!B11*Main!$B$8+'EV Scenarios'!B$2*'Node ratio'!$B11</f>
        <v>4.1214862133674277</v>
      </c>
      <c r="C11" s="2">
        <f>'[1]Pc, Winter, S8'!C11*Main!$B$8+'EV Scenarios'!C$2*'Node ratio'!$B11</f>
        <v>3.7676049056259586</v>
      </c>
      <c r="D11" s="2">
        <f>'[1]Pc, Winter, S8'!D11*Main!$B$8+'EV Scenarios'!D$2*'Node ratio'!$B11</f>
        <v>3.4817411568970456</v>
      </c>
      <c r="E11" s="2">
        <f>'[1]Pc, Winter, S8'!E11*Main!$B$8+'EV Scenarios'!E$2*'Node ratio'!$B11</f>
        <v>3.3833090536444441</v>
      </c>
      <c r="F11" s="2">
        <f>'[1]Pc, Winter, S8'!F11*Main!$B$8+'EV Scenarios'!F$2*'Node ratio'!$B11</f>
        <v>3.3094025165922334</v>
      </c>
      <c r="G11" s="2">
        <f>'[1]Pc, Winter, S8'!G11*Main!$B$8+'EV Scenarios'!G$2*'Node ratio'!$B11</f>
        <v>3.5028093191745793</v>
      </c>
      <c r="H11" s="2">
        <f>'[1]Pc, Winter, S8'!H11*Main!$B$8+'EV Scenarios'!H$2*'Node ratio'!$B11</f>
        <v>3.8586306597099846</v>
      </c>
      <c r="I11" s="2">
        <f>'[1]Pc, Winter, S8'!I11*Main!$B$8+'EV Scenarios'!I$2*'Node ratio'!$B11</f>
        <v>3.8370520385695754</v>
      </c>
      <c r="J11" s="2">
        <f>'[1]Pc, Winter, S8'!J11*Main!$B$8+'EV Scenarios'!J$2*'Node ratio'!$B11</f>
        <v>4.5743801697799471</v>
      </c>
      <c r="K11" s="2">
        <f>'[1]Pc, Winter, S8'!K11*Main!$B$8+'EV Scenarios'!K$2*'Node ratio'!$B11</f>
        <v>5.46338576914206</v>
      </c>
      <c r="L11" s="2">
        <f>'[1]Pc, Winter, S8'!L11*Main!$B$8+'EV Scenarios'!L$2*'Node ratio'!$B11</f>
        <v>6.0731859328271014</v>
      </c>
      <c r="M11" s="2">
        <f>'[1]Pc, Winter, S8'!M11*Main!$B$8+'EV Scenarios'!M$2*'Node ratio'!$B11</f>
        <v>6.1993880825622716</v>
      </c>
      <c r="N11" s="2">
        <f>'[1]Pc, Winter, S8'!N11*Main!$B$8+'EV Scenarios'!N$2*'Node ratio'!$B11</f>
        <v>5.6121308184689243</v>
      </c>
      <c r="O11" s="2">
        <f>'[1]Pc, Winter, S8'!O11*Main!$B$8+'EV Scenarios'!O$2*'Node ratio'!$B11</f>
        <v>5.006985349773343</v>
      </c>
      <c r="P11" s="2">
        <f>'[1]Pc, Winter, S8'!P11*Main!$B$8+'EV Scenarios'!P$2*'Node ratio'!$B11</f>
        <v>4.6916135025716592</v>
      </c>
      <c r="Q11" s="2">
        <f>'[1]Pc, Winter, S8'!Q11*Main!$B$8+'EV Scenarios'!Q$2*'Node ratio'!$B11</f>
        <v>4.5698812601501269</v>
      </c>
      <c r="R11" s="2">
        <f>'[1]Pc, Winter, S8'!R11*Main!$B$8+'EV Scenarios'!R$2*'Node ratio'!$B11</f>
        <v>4.7041101384368949</v>
      </c>
      <c r="S11" s="2">
        <f>'[1]Pc, Winter, S8'!S11*Main!$B$8+'EV Scenarios'!S$2*'Node ratio'!$B11</f>
        <v>5.2185582246979925</v>
      </c>
      <c r="T11" s="2">
        <f>'[1]Pc, Winter, S8'!T11*Main!$B$8+'EV Scenarios'!T$2*'Node ratio'!$B11</f>
        <v>5.364867193444451</v>
      </c>
      <c r="U11" s="2">
        <f>'[1]Pc, Winter, S8'!U11*Main!$B$8+'EV Scenarios'!U$2*'Node ratio'!$B11</f>
        <v>5.3821547645603047</v>
      </c>
      <c r="V11" s="2">
        <f>'[1]Pc, Winter, S8'!V11*Main!$B$8+'EV Scenarios'!V$2*'Node ratio'!$B11</f>
        <v>5.1658504317818208</v>
      </c>
      <c r="W11" s="2">
        <f>'[1]Pc, Winter, S8'!W11*Main!$B$8+'EV Scenarios'!W$2*'Node ratio'!$B11</f>
        <v>4.8636998917164336</v>
      </c>
      <c r="X11" s="2">
        <f>'[1]Pc, Winter, S8'!X11*Main!$B$8+'EV Scenarios'!X$2*'Node ratio'!$B11</f>
        <v>4.8554165265227756</v>
      </c>
      <c r="Y11" s="2">
        <f>'[1]Pc, Winter, S8'!Y11*Main!$B$8+'EV Scenarios'!Y$2*'Node ratio'!$B11</f>
        <v>4.2950307443558629</v>
      </c>
    </row>
    <row r="12" spans="1:25" x14ac:dyDescent="0.25">
      <c r="A12">
        <v>14</v>
      </c>
      <c r="B12" s="2">
        <f>'[1]Pc, Winter, S8'!B12*Main!$B$8+'EV Scenarios'!B$2*'Node ratio'!$B12</f>
        <v>1.6116572767125523</v>
      </c>
      <c r="C12" s="2">
        <f>'[1]Pc, Winter, S8'!C12*Main!$B$8+'EV Scenarios'!C$2*'Node ratio'!$B12</f>
        <v>1.4879682760980832</v>
      </c>
      <c r="D12" s="2">
        <f>'[1]Pc, Winter, S8'!D12*Main!$B$8+'EV Scenarios'!D$2*'Node ratio'!$B12</f>
        <v>1.3737844807210076</v>
      </c>
      <c r="E12" s="2">
        <f>'[1]Pc, Winter, S8'!E12*Main!$B$8+'EV Scenarios'!E$2*'Node ratio'!$B12</f>
        <v>1.3426610127853618</v>
      </c>
      <c r="F12" s="2">
        <f>'[1]Pc, Winter, S8'!F12*Main!$B$8+'EV Scenarios'!F$2*'Node ratio'!$B12</f>
        <v>1.3128614241103596</v>
      </c>
      <c r="G12" s="2">
        <f>'[1]Pc, Winter, S8'!G12*Main!$B$8+'EV Scenarios'!G$2*'Node ratio'!$B12</f>
        <v>1.4977396367488669</v>
      </c>
      <c r="H12" s="2">
        <f>'[1]Pc, Winter, S8'!H12*Main!$B$8+'EV Scenarios'!H$2*'Node ratio'!$B12</f>
        <v>1.7407614706667964</v>
      </c>
      <c r="I12" s="2">
        <f>'[1]Pc, Winter, S8'!I12*Main!$B$8+'EV Scenarios'!I$2*'Node ratio'!$B12</f>
        <v>1.8790784632934219</v>
      </c>
      <c r="J12" s="2">
        <f>'[1]Pc, Winter, S8'!J12*Main!$B$8+'EV Scenarios'!J$2*'Node ratio'!$B12</f>
        <v>2.1731076468522352</v>
      </c>
      <c r="K12" s="2">
        <f>'[1]Pc, Winter, S8'!K12*Main!$B$8+'EV Scenarios'!K$2*'Node ratio'!$B12</f>
        <v>2.484530107218955</v>
      </c>
      <c r="L12" s="2">
        <f>'[1]Pc, Winter, S8'!L12*Main!$B$8+'EV Scenarios'!L$2*'Node ratio'!$B12</f>
        <v>2.7862268611139487</v>
      </c>
      <c r="M12" s="2">
        <f>'[1]Pc, Winter, S8'!M12*Main!$B$8+'EV Scenarios'!M$2*'Node ratio'!$B12</f>
        <v>2.8937454306312618</v>
      </c>
      <c r="N12" s="2">
        <f>'[1]Pc, Winter, S8'!N12*Main!$B$8+'EV Scenarios'!N$2*'Node ratio'!$B12</f>
        <v>2.6451253358956848</v>
      </c>
      <c r="O12" s="2">
        <f>'[1]Pc, Winter, S8'!O12*Main!$B$8+'EV Scenarios'!O$2*'Node ratio'!$B12</f>
        <v>2.3935556802506186</v>
      </c>
      <c r="P12" s="2">
        <f>'[1]Pc, Winter, S8'!P12*Main!$B$8+'EV Scenarios'!P$2*'Node ratio'!$B12</f>
        <v>2.1539215940803227</v>
      </c>
      <c r="Q12" s="2">
        <f>'[1]Pc, Winter, S8'!Q12*Main!$B$8+'EV Scenarios'!Q$2*'Node ratio'!$B12</f>
        <v>2.0783460630450179</v>
      </c>
      <c r="R12" s="2">
        <f>'[1]Pc, Winter, S8'!R12*Main!$B$8+'EV Scenarios'!R$2*'Node ratio'!$B12</f>
        <v>2.2781384737821222</v>
      </c>
      <c r="S12" s="2">
        <f>'[1]Pc, Winter, S8'!S12*Main!$B$8+'EV Scenarios'!S$2*'Node ratio'!$B12</f>
        <v>2.555668126518206</v>
      </c>
      <c r="T12" s="2">
        <f>'[1]Pc, Winter, S8'!T12*Main!$B$8+'EV Scenarios'!T$2*'Node ratio'!$B12</f>
        <v>2.558217653289431</v>
      </c>
      <c r="U12" s="2">
        <f>'[1]Pc, Winter, S8'!U12*Main!$B$8+'EV Scenarios'!U$2*'Node ratio'!$B12</f>
        <v>2.5907163568520142</v>
      </c>
      <c r="V12" s="2">
        <f>'[1]Pc, Winter, S8'!V12*Main!$B$8+'EV Scenarios'!V$2*'Node ratio'!$B12</f>
        <v>2.4907538134516365</v>
      </c>
      <c r="W12" s="2">
        <f>'[1]Pc, Winter, S8'!W12*Main!$B$8+'EV Scenarios'!W$2*'Node ratio'!$B12</f>
        <v>2.3258105031149117</v>
      </c>
      <c r="X12" s="2">
        <f>'[1]Pc, Winter, S8'!X12*Main!$B$8+'EV Scenarios'!X$2*'Node ratio'!$B12</f>
        <v>2.1131538866300499</v>
      </c>
      <c r="Y12" s="2">
        <f>'[1]Pc, Winter, S8'!Y12*Main!$B$8+'EV Scenarios'!Y$2*'Node ratio'!$B12</f>
        <v>1.8408119762715758</v>
      </c>
    </row>
    <row r="13" spans="1:25" x14ac:dyDescent="0.25">
      <c r="A13">
        <v>34</v>
      </c>
      <c r="B13" s="2">
        <f>'[1]Pc, Winter, S8'!B13*Main!$B$8+'EV Scenarios'!B$2*'Node ratio'!$B13</f>
        <v>9.2505221264512087</v>
      </c>
      <c r="C13" s="2">
        <f>'[1]Pc, Winter, S8'!C13*Main!$B$8+'EV Scenarios'!C$2*'Node ratio'!$B13</f>
        <v>8.6853417006050933</v>
      </c>
      <c r="D13" s="2">
        <f>'[1]Pc, Winter, S8'!D13*Main!$B$8+'EV Scenarios'!D$2*'Node ratio'!$B13</f>
        <v>8.2160478874757299</v>
      </c>
      <c r="E13" s="2">
        <f>'[1]Pc, Winter, S8'!E13*Main!$B$8+'EV Scenarios'!E$2*'Node ratio'!$B13</f>
        <v>8.2106773108352762</v>
      </c>
      <c r="F13" s="2">
        <f>'[1]Pc, Winter, S8'!F13*Main!$B$8+'EV Scenarios'!F$2*'Node ratio'!$B13</f>
        <v>8.1459122232315231</v>
      </c>
      <c r="G13" s="2">
        <f>'[1]Pc, Winter, S8'!G13*Main!$B$8+'EV Scenarios'!G$2*'Node ratio'!$B13</f>
        <v>8.1748411845141824</v>
      </c>
      <c r="H13" s="2">
        <f>'[1]Pc, Winter, S8'!H13*Main!$B$8+'EV Scenarios'!H$2*'Node ratio'!$B13</f>
        <v>8.3576087853319248</v>
      </c>
      <c r="I13" s="2">
        <f>'[1]Pc, Winter, S8'!I13*Main!$B$8+'EV Scenarios'!I$2*'Node ratio'!$B13</f>
        <v>7.3924661782332679</v>
      </c>
      <c r="J13" s="2">
        <f>'[1]Pc, Winter, S8'!J13*Main!$B$8+'EV Scenarios'!J$2*'Node ratio'!$B13</f>
        <v>5.4385261930673794</v>
      </c>
      <c r="K13" s="2">
        <f>'[1]Pc, Winter, S8'!K13*Main!$B$8+'EV Scenarios'!K$2*'Node ratio'!$B13</f>
        <v>6.6196872929995623</v>
      </c>
      <c r="L13" s="2">
        <f>'[1]Pc, Winter, S8'!L13*Main!$B$8+'EV Scenarios'!L$2*'Node ratio'!$B13</f>
        <v>8.0423318564548705</v>
      </c>
      <c r="M13" s="2">
        <f>'[1]Pc, Winter, S8'!M13*Main!$B$8+'EV Scenarios'!M$2*'Node ratio'!$B13</f>
        <v>7.7975595408748681</v>
      </c>
      <c r="N13" s="2">
        <f>'[1]Pc, Winter, S8'!N13*Main!$B$8+'EV Scenarios'!N$2*'Node ratio'!$B13</f>
        <v>7.5974492941023541</v>
      </c>
      <c r="O13" s="2">
        <f>'[1]Pc, Winter, S8'!O13*Main!$B$8+'EV Scenarios'!O$2*'Node ratio'!$B13</f>
        <v>7.6846908547826622</v>
      </c>
      <c r="P13" s="2">
        <f>'[1]Pc, Winter, S8'!P13*Main!$B$8+'EV Scenarios'!P$2*'Node ratio'!$B13</f>
        <v>7.5514338643410559</v>
      </c>
      <c r="Q13" s="2">
        <f>'[1]Pc, Winter, S8'!Q13*Main!$B$8+'EV Scenarios'!Q$2*'Node ratio'!$B13</f>
        <v>7.5534520011322828</v>
      </c>
      <c r="R13" s="2">
        <f>'[1]Pc, Winter, S8'!R13*Main!$B$8+'EV Scenarios'!R$2*'Node ratio'!$B13</f>
        <v>7.6121348396383022</v>
      </c>
      <c r="S13" s="2">
        <f>'[1]Pc, Winter, S8'!S13*Main!$B$8+'EV Scenarios'!S$2*'Node ratio'!$B13</f>
        <v>8.7737266601003547</v>
      </c>
      <c r="T13" s="2">
        <f>'[1]Pc, Winter, S8'!T13*Main!$B$8+'EV Scenarios'!T$2*'Node ratio'!$B13</f>
        <v>8.9623778589207088</v>
      </c>
      <c r="U13" s="2">
        <f>'[1]Pc, Winter, S8'!U13*Main!$B$8+'EV Scenarios'!U$2*'Node ratio'!$B13</f>
        <v>8.5418276784043226</v>
      </c>
      <c r="V13" s="2">
        <f>'[1]Pc, Winter, S8'!V13*Main!$B$8+'EV Scenarios'!V$2*'Node ratio'!$B13</f>
        <v>8.1536476573898522</v>
      </c>
      <c r="W13" s="2">
        <f>'[1]Pc, Winter, S8'!W13*Main!$B$8+'EV Scenarios'!W$2*'Node ratio'!$B13</f>
        <v>8.1211733048012746</v>
      </c>
      <c r="X13" s="2">
        <f>'[1]Pc, Winter, S8'!X13*Main!$B$8+'EV Scenarios'!X$2*'Node ratio'!$B13</f>
        <v>8.77749418177679</v>
      </c>
      <c r="Y13" s="2">
        <f>'[1]Pc, Winter, S8'!Y13*Main!$B$8+'EV Scenarios'!Y$2*'Node ratio'!$B13</f>
        <v>8.9872781939867199</v>
      </c>
    </row>
    <row r="14" spans="1:25" x14ac:dyDescent="0.25">
      <c r="A14">
        <v>3</v>
      </c>
      <c r="B14" s="2">
        <f>'[1]Pc, Winter, S8'!B14*Main!$B$8+'EV Scenarios'!B$2*'Node ratio'!$B14</f>
        <v>15.824808624127355</v>
      </c>
      <c r="C14" s="2">
        <f>'[1]Pc, Winter, S8'!C14*Main!$B$8+'EV Scenarios'!C$2*'Node ratio'!$B14</f>
        <v>15.555066013340728</v>
      </c>
      <c r="D14" s="2">
        <f>'[1]Pc, Winter, S8'!D14*Main!$B$8+'EV Scenarios'!D$2*'Node ratio'!$B14</f>
        <v>15.129244109370376</v>
      </c>
      <c r="E14" s="2">
        <f>'[1]Pc, Winter, S8'!E14*Main!$B$8+'EV Scenarios'!E$2*'Node ratio'!$B14</f>
        <v>14.92632346885863</v>
      </c>
      <c r="F14" s="2">
        <f>'[1]Pc, Winter, S8'!F14*Main!$B$8+'EV Scenarios'!F$2*'Node ratio'!$B14</f>
        <v>14.484130112867671</v>
      </c>
      <c r="G14" s="2">
        <f>'[1]Pc, Winter, S8'!G14*Main!$B$8+'EV Scenarios'!G$2*'Node ratio'!$B14</f>
        <v>14.73097056394305</v>
      </c>
      <c r="H14" s="2">
        <f>'[1]Pc, Winter, S8'!H14*Main!$B$8+'EV Scenarios'!H$2*'Node ratio'!$B14</f>
        <v>15.256675516655097</v>
      </c>
      <c r="I14" s="2">
        <f>'[1]Pc, Winter, S8'!I14*Main!$B$8+'EV Scenarios'!I$2*'Node ratio'!$B14</f>
        <v>14.428930732345364</v>
      </c>
      <c r="J14" s="2">
        <f>'[1]Pc, Winter, S8'!J14*Main!$B$8+'EV Scenarios'!J$2*'Node ratio'!$B14</f>
        <v>15.04263476903604</v>
      </c>
      <c r="K14" s="2">
        <f>'[1]Pc, Winter, S8'!K14*Main!$B$8+'EV Scenarios'!K$2*'Node ratio'!$B14</f>
        <v>15.620768977430195</v>
      </c>
      <c r="L14" s="2">
        <f>'[1]Pc, Winter, S8'!L14*Main!$B$8+'EV Scenarios'!L$2*'Node ratio'!$B14</f>
        <v>16.269713529496652</v>
      </c>
      <c r="M14" s="2">
        <f>'[1]Pc, Winter, S8'!M14*Main!$B$8+'EV Scenarios'!M$2*'Node ratio'!$B14</f>
        <v>15.553782585780038</v>
      </c>
      <c r="N14" s="2">
        <f>'[1]Pc, Winter, S8'!N14*Main!$B$8+'EV Scenarios'!N$2*'Node ratio'!$B14</f>
        <v>15.131438752674599</v>
      </c>
      <c r="O14" s="2">
        <f>'[1]Pc, Winter, S8'!O14*Main!$B$8+'EV Scenarios'!O$2*'Node ratio'!$B14</f>
        <v>14.685296069988709</v>
      </c>
      <c r="P14" s="2">
        <f>'[1]Pc, Winter, S8'!P14*Main!$B$8+'EV Scenarios'!P$2*'Node ratio'!$B14</f>
        <v>14.318572324259398</v>
      </c>
      <c r="Q14" s="2">
        <f>'[1]Pc, Winter, S8'!Q14*Main!$B$8+'EV Scenarios'!Q$2*'Node ratio'!$B14</f>
        <v>14.739394856410199</v>
      </c>
      <c r="R14" s="2">
        <f>'[1]Pc, Winter, S8'!R14*Main!$B$8+'EV Scenarios'!R$2*'Node ratio'!$B14</f>
        <v>14.769653105539017</v>
      </c>
      <c r="S14" s="2">
        <f>'[1]Pc, Winter, S8'!S14*Main!$B$8+'EV Scenarios'!S$2*'Node ratio'!$B14</f>
        <v>14.961707012855944</v>
      </c>
      <c r="T14" s="2">
        <f>'[1]Pc, Winter, S8'!T14*Main!$B$8+'EV Scenarios'!T$2*'Node ratio'!$B14</f>
        <v>15.36898956199062</v>
      </c>
      <c r="U14" s="2">
        <f>'[1]Pc, Winter, S8'!U14*Main!$B$8+'EV Scenarios'!U$2*'Node ratio'!$B14</f>
        <v>15.572951863632801</v>
      </c>
      <c r="V14" s="2">
        <f>'[1]Pc, Winter, S8'!V14*Main!$B$8+'EV Scenarios'!V$2*'Node ratio'!$B14</f>
        <v>15.224041937528447</v>
      </c>
      <c r="W14" s="2">
        <f>'[1]Pc, Winter, S8'!W14*Main!$B$8+'EV Scenarios'!W$2*'Node ratio'!$B14</f>
        <v>15.029462395774466</v>
      </c>
      <c r="X14" s="2">
        <f>'[1]Pc, Winter, S8'!X14*Main!$B$8+'EV Scenarios'!X$2*'Node ratio'!$B14</f>
        <v>16.110395561392203</v>
      </c>
      <c r="Y14" s="2">
        <f>'[1]Pc, Winter, S8'!Y14*Main!$B$8+'EV Scenarios'!Y$2*'Node ratio'!$B14</f>
        <v>15.647182211246044</v>
      </c>
    </row>
    <row r="15" spans="1:25" x14ac:dyDescent="0.25">
      <c r="A15">
        <v>20</v>
      </c>
      <c r="B15" s="2">
        <f>'[1]Pc, Winter, S8'!B15*Main!$B$8+'EV Scenarios'!B$2*'Node ratio'!$B15</f>
        <v>0.56638949318416232</v>
      </c>
      <c r="C15" s="2">
        <f>'[1]Pc, Winter, S8'!C15*Main!$B$8+'EV Scenarios'!C$2*'Node ratio'!$B15</f>
        <v>0.51729307355913168</v>
      </c>
      <c r="D15" s="2">
        <f>'[1]Pc, Winter, S8'!D15*Main!$B$8+'EV Scenarios'!D$2*'Node ratio'!$B15</f>
        <v>0.48735108810515154</v>
      </c>
      <c r="E15" s="2">
        <f>'[1]Pc, Winter, S8'!E15*Main!$B$8+'EV Scenarios'!E$2*'Node ratio'!$B15</f>
        <v>0.46391562307429901</v>
      </c>
      <c r="F15" s="2">
        <f>'[1]Pc, Winter, S8'!F15*Main!$B$8+'EV Scenarios'!F$2*'Node ratio'!$B15</f>
        <v>0.46741973220186794</v>
      </c>
      <c r="G15" s="2">
        <f>'[1]Pc, Winter, S8'!G15*Main!$B$8+'EV Scenarios'!G$2*'Node ratio'!$B15</f>
        <v>0.49290523756271987</v>
      </c>
      <c r="H15" s="2">
        <f>'[1]Pc, Winter, S8'!H15*Main!$B$8+'EV Scenarios'!H$2*'Node ratio'!$B15</f>
        <v>0.56107755139066762</v>
      </c>
      <c r="I15" s="2">
        <f>'[1]Pc, Winter, S8'!I15*Main!$B$8+'EV Scenarios'!I$2*'Node ratio'!$B15</f>
        <v>0.60324754775285883</v>
      </c>
      <c r="J15" s="2">
        <f>'[1]Pc, Winter, S8'!J15*Main!$B$8+'EV Scenarios'!J$2*'Node ratio'!$B15</f>
        <v>0.7378098184311741</v>
      </c>
      <c r="K15" s="2">
        <f>'[1]Pc, Winter, S8'!K15*Main!$B$8+'EV Scenarios'!K$2*'Node ratio'!$B15</f>
        <v>0.86632197451155946</v>
      </c>
      <c r="L15" s="2">
        <f>'[1]Pc, Winter, S8'!L15*Main!$B$8+'EV Scenarios'!L$2*'Node ratio'!$B15</f>
        <v>0.91567706778144808</v>
      </c>
      <c r="M15" s="2">
        <f>'[1]Pc, Winter, S8'!M15*Main!$B$8+'EV Scenarios'!M$2*'Node ratio'!$B15</f>
        <v>0.9037675430915949</v>
      </c>
      <c r="N15" s="2">
        <f>'[1]Pc, Winter, S8'!N15*Main!$B$8+'EV Scenarios'!N$2*'Node ratio'!$B15</f>
        <v>0.86350144630924441</v>
      </c>
      <c r="O15" s="2">
        <f>'[1]Pc, Winter, S8'!O15*Main!$B$8+'EV Scenarios'!O$2*'Node ratio'!$B15</f>
        <v>0.74841019992196789</v>
      </c>
      <c r="P15" s="2">
        <f>'[1]Pc, Winter, S8'!P15*Main!$B$8+'EV Scenarios'!P$2*'Node ratio'!$B15</f>
        <v>0.66558378652542571</v>
      </c>
      <c r="Q15" s="2">
        <f>'[1]Pc, Winter, S8'!Q15*Main!$B$8+'EV Scenarios'!Q$2*'Node ratio'!$B15</f>
        <v>0.66570911293787416</v>
      </c>
      <c r="R15" s="2">
        <f>'[1]Pc, Winter, S8'!R15*Main!$B$8+'EV Scenarios'!R$2*'Node ratio'!$B15</f>
        <v>0.6704165233188375</v>
      </c>
      <c r="S15" s="2">
        <f>'[1]Pc, Winter, S8'!S15*Main!$B$8+'EV Scenarios'!S$2*'Node ratio'!$B15</f>
        <v>0.72681978192358221</v>
      </c>
      <c r="T15" s="2">
        <f>'[1]Pc, Winter, S8'!T15*Main!$B$8+'EV Scenarios'!T$2*'Node ratio'!$B15</f>
        <v>0.75250775651163537</v>
      </c>
      <c r="U15" s="2">
        <f>'[1]Pc, Winter, S8'!U15*Main!$B$8+'EV Scenarios'!U$2*'Node ratio'!$B15</f>
        <v>0.74823403875835159</v>
      </c>
      <c r="V15" s="2">
        <f>'[1]Pc, Winter, S8'!V15*Main!$B$8+'EV Scenarios'!V$2*'Node ratio'!$B15</f>
        <v>0.69957450811334232</v>
      </c>
      <c r="W15" s="2">
        <f>'[1]Pc, Winter, S8'!W15*Main!$B$8+'EV Scenarios'!W$2*'Node ratio'!$B15</f>
        <v>0.65623295202689702</v>
      </c>
      <c r="X15" s="2">
        <f>'[1]Pc, Winter, S8'!X15*Main!$B$8+'EV Scenarios'!X$2*'Node ratio'!$B15</f>
        <v>0.64164273680921846</v>
      </c>
      <c r="Y15" s="2">
        <f>'[1]Pc, Winter, S8'!Y15*Main!$B$8+'EV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6.2547683755444075</v>
      </c>
      <c r="C2" s="2">
        <f>'[1]Pc, Winter, S9'!C2*Main!$B$8+'EV Scenarios'!C$2*'Node ratio'!$B2</f>
        <v>6.1210317881327683</v>
      </c>
      <c r="D2" s="2">
        <f>'[1]Pc, Winter, S9'!D2*Main!$B$8+'EV Scenarios'!D$2*'Node ratio'!$B2</f>
        <v>5.8332047246223313</v>
      </c>
      <c r="E2" s="2">
        <f>'[1]Pc, Winter, S9'!E2*Main!$B$8+'EV Scenarios'!E$2*'Node ratio'!$B2</f>
        <v>5.8317965815322594</v>
      </c>
      <c r="F2" s="2">
        <f>'[1]Pc, Winter, S9'!F2*Main!$B$8+'EV Scenarios'!F$2*'Node ratio'!$B2</f>
        <v>5.6010052932609113</v>
      </c>
      <c r="G2" s="2">
        <f>'[1]Pc, Winter, S9'!G2*Main!$B$8+'EV Scenarios'!G$2*'Node ratio'!$B2</f>
        <v>5.6877213831858775</v>
      </c>
      <c r="H2" s="2">
        <f>'[1]Pc, Winter, S9'!H2*Main!$B$8+'EV Scenarios'!H$2*'Node ratio'!$B2</f>
        <v>5.7196073699760941</v>
      </c>
      <c r="I2" s="2">
        <f>'[1]Pc, Winter, S9'!I2*Main!$B$8+'EV Scenarios'!I$2*'Node ratio'!$B2</f>
        <v>5.5142992388718328</v>
      </c>
      <c r="J2" s="2">
        <f>'[1]Pc, Winter, S9'!J2*Main!$B$8+'EV Scenarios'!J$2*'Node ratio'!$B2</f>
        <v>5.5556527186063116</v>
      </c>
      <c r="K2" s="2">
        <f>'[1]Pc, Winter, S9'!K2*Main!$B$8+'EV Scenarios'!K$2*'Node ratio'!$B2</f>
        <v>5.3813593165372273</v>
      </c>
      <c r="L2" s="2">
        <f>'[1]Pc, Winter, S9'!L2*Main!$B$8+'EV Scenarios'!L$2*'Node ratio'!$B2</f>
        <v>5.3997717197383182</v>
      </c>
      <c r="M2" s="2">
        <f>'[1]Pc, Winter, S9'!M2*Main!$B$8+'EV Scenarios'!M$2*'Node ratio'!$B2</f>
        <v>5.2339900524398475</v>
      </c>
      <c r="N2" s="2">
        <f>'[1]Pc, Winter, S9'!N2*Main!$B$8+'EV Scenarios'!N$2*'Node ratio'!$B2</f>
        <v>5.4747788533144135</v>
      </c>
      <c r="O2" s="2">
        <f>'[1]Pc, Winter, S9'!O2*Main!$B$8+'EV Scenarios'!O$2*'Node ratio'!$B2</f>
        <v>5.3200667059569566</v>
      </c>
      <c r="P2" s="2">
        <f>'[1]Pc, Winter, S9'!P2*Main!$B$8+'EV Scenarios'!P$2*'Node ratio'!$B2</f>
        <v>5.3466797411020002</v>
      </c>
      <c r="Q2" s="2">
        <f>'[1]Pc, Winter, S9'!Q2*Main!$B$8+'EV Scenarios'!Q$2*'Node ratio'!$B2</f>
        <v>5.4692970949929745</v>
      </c>
      <c r="R2" s="2">
        <f>'[1]Pc, Winter, S9'!R2*Main!$B$8+'EV Scenarios'!R$2*'Node ratio'!$B2</f>
        <v>5.6059764581697129</v>
      </c>
      <c r="S2" s="2">
        <f>'[1]Pc, Winter, S9'!S2*Main!$B$8+'EV Scenarios'!S$2*'Node ratio'!$B2</f>
        <v>5.6160790768125715</v>
      </c>
      <c r="T2" s="2">
        <f>'[1]Pc, Winter, S9'!T2*Main!$B$8+'EV Scenarios'!T$2*'Node ratio'!$B2</f>
        <v>5.5395163436558708</v>
      </c>
      <c r="U2" s="2">
        <f>'[1]Pc, Winter, S9'!U2*Main!$B$8+'EV Scenarios'!U$2*'Node ratio'!$B2</f>
        <v>5.3170687588998904</v>
      </c>
      <c r="V2" s="2">
        <f>'[1]Pc, Winter, S9'!V2*Main!$B$8+'EV Scenarios'!V$2*'Node ratio'!$B2</f>
        <v>5.3480966172047957</v>
      </c>
      <c r="W2" s="2">
        <f>'[1]Pc, Winter, S9'!W2*Main!$B$8+'EV Scenarios'!W$2*'Node ratio'!$B2</f>
        <v>5.2561973290734159</v>
      </c>
      <c r="X2" s="2">
        <f>'[1]Pc, Winter, S9'!X2*Main!$B$8+'EV Scenarios'!X$2*'Node ratio'!$B2</f>
        <v>5.8560916596060553</v>
      </c>
      <c r="Y2" s="2">
        <f>'[1]Pc, Winter, S9'!Y2*Main!$B$8+'EV Scenarios'!Y$2*'Node ratio'!$B2</f>
        <v>6.0087806104396506</v>
      </c>
    </row>
    <row r="3" spans="1:25" x14ac:dyDescent="0.25">
      <c r="A3">
        <v>17</v>
      </c>
      <c r="B3" s="2">
        <f>'[1]Pc, Winter, S9'!B3*Main!$B$8+'EV Scenarios'!B$2*'Node ratio'!$B3</f>
        <v>2.601751216164172</v>
      </c>
      <c r="C3" s="2">
        <f>'[1]Pc, Winter, S9'!C3*Main!$B$8+'EV Scenarios'!C$2*'Node ratio'!$B3</f>
        <v>2.4086704719430405</v>
      </c>
      <c r="D3" s="2">
        <f>'[1]Pc, Winter, S9'!D3*Main!$B$8+'EV Scenarios'!D$2*'Node ratio'!$B3</f>
        <v>2.2531019976743538</v>
      </c>
      <c r="E3" s="2">
        <f>'[1]Pc, Winter, S9'!E3*Main!$B$8+'EV Scenarios'!E$2*'Node ratio'!$B3</f>
        <v>2.1547837092131679</v>
      </c>
      <c r="F3" s="2">
        <f>'[1]Pc, Winter, S9'!F3*Main!$B$8+'EV Scenarios'!F$2*'Node ratio'!$B3</f>
        <v>2.1554606204165685</v>
      </c>
      <c r="G3" s="2">
        <f>'[1]Pc, Winter, S9'!G3*Main!$B$8+'EV Scenarios'!G$2*'Node ratio'!$B3</f>
        <v>2.3061412443538924</v>
      </c>
      <c r="H3" s="2">
        <f>'[1]Pc, Winter, S9'!H3*Main!$B$8+'EV Scenarios'!H$2*'Node ratio'!$B3</f>
        <v>2.4935735324834596</v>
      </c>
      <c r="I3" s="2">
        <f>'[1]Pc, Winter, S9'!I3*Main!$B$8+'EV Scenarios'!I$2*'Node ratio'!$B3</f>
        <v>2.673388365608067</v>
      </c>
      <c r="J3" s="2">
        <f>'[1]Pc, Winter, S9'!J3*Main!$B$8+'EV Scenarios'!J$2*'Node ratio'!$B3</f>
        <v>3.045139172973669</v>
      </c>
      <c r="K3" s="2">
        <f>'[1]Pc, Winter, S9'!K3*Main!$B$8+'EV Scenarios'!K$2*'Node ratio'!$B3</f>
        <v>3.4919476398488292</v>
      </c>
      <c r="L3" s="2">
        <f>'[1]Pc, Winter, S9'!L3*Main!$B$8+'EV Scenarios'!L$2*'Node ratio'!$B3</f>
        <v>3.5192932769940364</v>
      </c>
      <c r="M3" s="2">
        <f>'[1]Pc, Winter, S9'!M3*Main!$B$8+'EV Scenarios'!M$2*'Node ratio'!$B3</f>
        <v>3.5352990823681476</v>
      </c>
      <c r="N3" s="2">
        <f>'[1]Pc, Winter, S9'!N3*Main!$B$8+'EV Scenarios'!N$2*'Node ratio'!$B3</f>
        <v>3.4152817928443469</v>
      </c>
      <c r="O3" s="2">
        <f>'[1]Pc, Winter, S9'!O3*Main!$B$8+'EV Scenarios'!O$2*'Node ratio'!$B3</f>
        <v>3.0605632087413026</v>
      </c>
      <c r="P3" s="2">
        <f>'[1]Pc, Winter, S9'!P3*Main!$B$8+'EV Scenarios'!P$2*'Node ratio'!$B3</f>
        <v>2.6917726024460196</v>
      </c>
      <c r="Q3" s="2">
        <f>'[1]Pc, Winter, S9'!Q3*Main!$B$8+'EV Scenarios'!Q$2*'Node ratio'!$B3</f>
        <v>2.8140621745999304</v>
      </c>
      <c r="R3" s="2">
        <f>'[1]Pc, Winter, S9'!R3*Main!$B$8+'EV Scenarios'!R$2*'Node ratio'!$B3</f>
        <v>3.0960229411766611</v>
      </c>
      <c r="S3" s="2">
        <f>'[1]Pc, Winter, S9'!S3*Main!$B$8+'EV Scenarios'!S$2*'Node ratio'!$B3</f>
        <v>3.479272881792578</v>
      </c>
      <c r="T3" s="2">
        <f>'[1]Pc, Winter, S9'!T3*Main!$B$8+'EV Scenarios'!T$2*'Node ratio'!$B3</f>
        <v>3.6026617092776223</v>
      </c>
      <c r="U3" s="2">
        <f>'[1]Pc, Winter, S9'!U3*Main!$B$8+'EV Scenarios'!U$2*'Node ratio'!$B3</f>
        <v>3.497683237864007</v>
      </c>
      <c r="V3" s="2">
        <f>'[1]Pc, Winter, S9'!V3*Main!$B$8+'EV Scenarios'!V$2*'Node ratio'!$B3</f>
        <v>3.3264733895122847</v>
      </c>
      <c r="W3" s="2">
        <f>'[1]Pc, Winter, S9'!W3*Main!$B$8+'EV Scenarios'!W$2*'Node ratio'!$B3</f>
        <v>3.0784122959479885</v>
      </c>
      <c r="X3" s="2">
        <f>'[1]Pc, Winter, S9'!X3*Main!$B$8+'EV Scenarios'!X$2*'Node ratio'!$B3</f>
        <v>2.9846275074284221</v>
      </c>
      <c r="Y3" s="2">
        <f>'[1]Pc, Winter, S9'!Y3*Main!$B$8+'EV Scenarios'!Y$2*'Node ratio'!$B3</f>
        <v>2.7608031110651785</v>
      </c>
    </row>
    <row r="4" spans="1:25" x14ac:dyDescent="0.25">
      <c r="A4">
        <v>38</v>
      </c>
      <c r="B4" s="2">
        <f>'[1]Pc, Winter, S9'!B4*Main!$B$8+'EV Scenarios'!B$2*'Node ratio'!$B4</f>
        <v>6.2909365246978926</v>
      </c>
      <c r="C4" s="2">
        <f>'[1]Pc, Winter, S9'!C4*Main!$B$8+'EV Scenarios'!C$2*'Node ratio'!$B4</f>
        <v>5.961267238439877</v>
      </c>
      <c r="D4" s="2">
        <f>'[1]Pc, Winter, S9'!D4*Main!$B$8+'EV Scenarios'!D$2*'Node ratio'!$B4</f>
        <v>5.6036822662640686</v>
      </c>
      <c r="E4" s="2">
        <f>'[1]Pc, Winter, S9'!E4*Main!$B$8+'EV Scenarios'!E$2*'Node ratio'!$B4</f>
        <v>5.4699625023670118</v>
      </c>
      <c r="F4" s="2">
        <f>'[1]Pc, Winter, S9'!F4*Main!$B$8+'EV Scenarios'!F$2*'Node ratio'!$B4</f>
        <v>5.3692796555224271</v>
      </c>
      <c r="G4" s="2">
        <f>'[1]Pc, Winter, S9'!G4*Main!$B$8+'EV Scenarios'!G$2*'Node ratio'!$B4</f>
        <v>5.5118750529437994</v>
      </c>
      <c r="H4" s="2">
        <f>'[1]Pc, Winter, S9'!H4*Main!$B$8+'EV Scenarios'!H$2*'Node ratio'!$B4</f>
        <v>6.0623774350668329</v>
      </c>
      <c r="I4" s="2">
        <f>'[1]Pc, Winter, S9'!I4*Main!$B$8+'EV Scenarios'!I$2*'Node ratio'!$B4</f>
        <v>5.7645051163157994</v>
      </c>
      <c r="J4" s="2">
        <f>'[1]Pc, Winter, S9'!J4*Main!$B$8+'EV Scenarios'!J$2*'Node ratio'!$B4</f>
        <v>6.3154859816799025</v>
      </c>
      <c r="K4" s="2">
        <f>'[1]Pc, Winter, S9'!K4*Main!$B$8+'EV Scenarios'!K$2*'Node ratio'!$B4</f>
        <v>7.2088374879286423</v>
      </c>
      <c r="L4" s="2">
        <f>'[1]Pc, Winter, S9'!L4*Main!$B$8+'EV Scenarios'!L$2*'Node ratio'!$B4</f>
        <v>7.6308673285201509</v>
      </c>
      <c r="M4" s="2">
        <f>'[1]Pc, Winter, S9'!M4*Main!$B$8+'EV Scenarios'!M$2*'Node ratio'!$B4</f>
        <v>7.825667696401803</v>
      </c>
      <c r="N4" s="2">
        <f>'[1]Pc, Winter, S9'!N4*Main!$B$8+'EV Scenarios'!N$2*'Node ratio'!$B4</f>
        <v>7.5646508389432325</v>
      </c>
      <c r="O4" s="2">
        <f>'[1]Pc, Winter, S9'!O4*Main!$B$8+'EV Scenarios'!O$2*'Node ratio'!$B4</f>
        <v>6.9692435016513077</v>
      </c>
      <c r="P4" s="2">
        <f>'[1]Pc, Winter, S9'!P4*Main!$B$8+'EV Scenarios'!P$2*'Node ratio'!$B4</f>
        <v>6.5678200094113341</v>
      </c>
      <c r="Q4" s="2">
        <f>'[1]Pc, Winter, S9'!Q4*Main!$B$8+'EV Scenarios'!Q$2*'Node ratio'!$B4</f>
        <v>6.2918282339555809</v>
      </c>
      <c r="R4" s="2">
        <f>'[1]Pc, Winter, S9'!R4*Main!$B$8+'EV Scenarios'!R$2*'Node ratio'!$B4</f>
        <v>6.3343593471815236</v>
      </c>
      <c r="S4" s="2">
        <f>'[1]Pc, Winter, S9'!S4*Main!$B$8+'EV Scenarios'!S$2*'Node ratio'!$B4</f>
        <v>7.1086970747305109</v>
      </c>
      <c r="T4" s="2">
        <f>'[1]Pc, Winter, S9'!T4*Main!$B$8+'EV Scenarios'!T$2*'Node ratio'!$B4</f>
        <v>7.2799768690367062</v>
      </c>
      <c r="U4" s="2">
        <f>'[1]Pc, Winter, S9'!U4*Main!$B$8+'EV Scenarios'!U$2*'Node ratio'!$B4</f>
        <v>7.2779696129538483</v>
      </c>
      <c r="V4" s="2">
        <f>'[1]Pc, Winter, S9'!V4*Main!$B$8+'EV Scenarios'!V$2*'Node ratio'!$B4</f>
        <v>7.1670397437258018</v>
      </c>
      <c r="W4" s="2">
        <f>'[1]Pc, Winter, S9'!W4*Main!$B$8+'EV Scenarios'!W$2*'Node ratio'!$B4</f>
        <v>6.7399691479134027</v>
      </c>
      <c r="X4" s="2">
        <f>'[1]Pc, Winter, S9'!X4*Main!$B$8+'EV Scenarios'!X$2*'Node ratio'!$B4</f>
        <v>7.0065663051336813</v>
      </c>
      <c r="Y4" s="2">
        <f>'[1]Pc, Winter, S9'!Y4*Main!$B$8+'EV Scenarios'!Y$2*'Node ratio'!$B4</f>
        <v>6.4802817017065921</v>
      </c>
    </row>
    <row r="5" spans="1:25" x14ac:dyDescent="0.25">
      <c r="A5">
        <v>36</v>
      </c>
      <c r="B5" s="2">
        <f>'[1]Pc, Winter, S9'!B5*Main!$B$8+'EV Scenarios'!B$2*'Node ratio'!$B5</f>
        <v>0.93231950538927233</v>
      </c>
      <c r="C5" s="2">
        <f>'[1]Pc, Winter, S9'!C5*Main!$B$8+'EV Scenarios'!C$2*'Node ratio'!$B5</f>
        <v>0.666313754367166</v>
      </c>
      <c r="D5" s="2">
        <f>'[1]Pc, Winter, S9'!D5*Main!$B$8+'EV Scenarios'!D$2*'Node ratio'!$B5</f>
        <v>0.61598487743487451</v>
      </c>
      <c r="E5" s="2">
        <f>'[1]Pc, Winter, S9'!E5*Main!$B$8+'EV Scenarios'!E$2*'Node ratio'!$B5</f>
        <v>0.548050993912921</v>
      </c>
      <c r="F5" s="2">
        <f>'[1]Pc, Winter, S9'!F5*Main!$B$8+'EV Scenarios'!F$2*'Node ratio'!$B5</f>
        <v>0.29108612283155161</v>
      </c>
      <c r="G5" s="2">
        <f>'[1]Pc, Winter, S9'!G5*Main!$B$8+'EV Scenarios'!G$2*'Node ratio'!$B5</f>
        <v>0.46297918735729421</v>
      </c>
      <c r="H5" s="2">
        <f>'[1]Pc, Winter, S9'!H5*Main!$B$8+'EV Scenarios'!H$2*'Node ratio'!$B5</f>
        <v>0.76481663532244382</v>
      </c>
      <c r="I5" s="2">
        <f>'[1]Pc, Winter, S9'!I5*Main!$B$8+'EV Scenarios'!I$2*'Node ratio'!$B5</f>
        <v>0.87862815864916044</v>
      </c>
      <c r="J5" s="2">
        <f>'[1]Pc, Winter, S9'!J5*Main!$B$8+'EV Scenarios'!J$2*'Node ratio'!$B5</f>
        <v>1.2974656306837122</v>
      </c>
      <c r="K5" s="2">
        <f>'[1]Pc, Winter, S9'!K5*Main!$B$8+'EV Scenarios'!K$2*'Node ratio'!$B5</f>
        <v>1.5990390413985143</v>
      </c>
      <c r="L5" s="2">
        <f>'[1]Pc, Winter, S9'!L5*Main!$B$8+'EV Scenarios'!L$2*'Node ratio'!$B5</f>
        <v>1.7986432752595767</v>
      </c>
      <c r="M5" s="2">
        <f>'[1]Pc, Winter, S9'!M5*Main!$B$8+'EV Scenarios'!M$2*'Node ratio'!$B5</f>
        <v>1.8649194908228339</v>
      </c>
      <c r="N5" s="2">
        <f>'[1]Pc, Winter, S9'!N5*Main!$B$8+'EV Scenarios'!N$2*'Node ratio'!$B5</f>
        <v>1.6047518027135881</v>
      </c>
      <c r="O5" s="2">
        <f>'[1]Pc, Winter, S9'!O5*Main!$B$8+'EV Scenarios'!O$2*'Node ratio'!$B5</f>
        <v>1.1835595162830064</v>
      </c>
      <c r="P5" s="2">
        <f>'[1]Pc, Winter, S9'!P5*Main!$B$8+'EV Scenarios'!P$2*'Node ratio'!$B5</f>
        <v>1.0040081641471574</v>
      </c>
      <c r="Q5" s="2">
        <f>'[1]Pc, Winter, S9'!Q5*Main!$B$8+'EV Scenarios'!Q$2*'Node ratio'!$B5</f>
        <v>0.93229550094526492</v>
      </c>
      <c r="R5" s="2">
        <f>'[1]Pc, Winter, S9'!R5*Main!$B$8+'EV Scenarios'!R$2*'Node ratio'!$B5</f>
        <v>1.2319449865051371</v>
      </c>
      <c r="S5" s="2">
        <f>'[1]Pc, Winter, S9'!S5*Main!$B$8+'EV Scenarios'!S$2*'Node ratio'!$B5</f>
        <v>1.8722607437294034</v>
      </c>
      <c r="T5" s="2">
        <f>'[1]Pc, Winter, S9'!T5*Main!$B$8+'EV Scenarios'!T$2*'Node ratio'!$B5</f>
        <v>1.8984916346423524</v>
      </c>
      <c r="U5" s="2">
        <f>'[1]Pc, Winter, S9'!U5*Main!$B$8+'EV Scenarios'!U$2*'Node ratio'!$B5</f>
        <v>1.6937851613943364</v>
      </c>
      <c r="V5" s="2">
        <f>'[1]Pc, Winter, S9'!V5*Main!$B$8+'EV Scenarios'!V$2*'Node ratio'!$B5</f>
        <v>1.5415746566299824</v>
      </c>
      <c r="W5" s="2">
        <f>'[1]Pc, Winter, S9'!W5*Main!$B$8+'EV Scenarios'!W$2*'Node ratio'!$B5</f>
        <v>1.3287076059727481</v>
      </c>
      <c r="X5" s="2">
        <f>'[1]Pc, Winter, S9'!X5*Main!$B$8+'EV Scenarios'!X$2*'Node ratio'!$B5</f>
        <v>1.0799670674326667</v>
      </c>
      <c r="Y5" s="2">
        <f>'[1]Pc, Winter, S9'!Y5*Main!$B$8+'EV Scenarios'!Y$2*'Node ratio'!$B5</f>
        <v>0.82112455519308403</v>
      </c>
    </row>
    <row r="6" spans="1:25" x14ac:dyDescent="0.25">
      <c r="A6">
        <v>26</v>
      </c>
      <c r="B6" s="2">
        <f>'[1]Pc, Winter, S9'!B6*Main!$B$8+'EV Scenarios'!B$2*'Node ratio'!$B6</f>
        <v>6.4820146176471702</v>
      </c>
      <c r="C6" s="2">
        <f>'[1]Pc, Winter, S9'!C6*Main!$B$8+'EV Scenarios'!C$2*'Node ratio'!$B6</f>
        <v>5.9375912323918421</v>
      </c>
      <c r="D6" s="2">
        <f>'[1]Pc, Winter, S9'!D6*Main!$B$8+'EV Scenarios'!D$2*'Node ratio'!$B6</f>
        <v>5.3438392496262761</v>
      </c>
      <c r="E6" s="2">
        <f>'[1]Pc, Winter, S9'!E6*Main!$B$8+'EV Scenarios'!E$2*'Node ratio'!$B6</f>
        <v>5.1420273843346944</v>
      </c>
      <c r="F6" s="2">
        <f>'[1]Pc, Winter, S9'!F6*Main!$B$8+'EV Scenarios'!F$2*'Node ratio'!$B6</f>
        <v>5.1545092843943765</v>
      </c>
      <c r="G6" s="2">
        <f>'[1]Pc, Winter, S9'!G6*Main!$B$8+'EV Scenarios'!G$2*'Node ratio'!$B6</f>
        <v>5.351315572472342</v>
      </c>
      <c r="H6" s="2">
        <f>'[1]Pc, Winter, S9'!H6*Main!$B$8+'EV Scenarios'!H$2*'Node ratio'!$B6</f>
        <v>5.8493006649124233</v>
      </c>
      <c r="I6" s="2">
        <f>'[1]Pc, Winter, S9'!I6*Main!$B$8+'EV Scenarios'!I$2*'Node ratio'!$B6</f>
        <v>5.6964431468591235</v>
      </c>
      <c r="J6" s="2">
        <f>'[1]Pc, Winter, S9'!J6*Main!$B$8+'EV Scenarios'!J$2*'Node ratio'!$B6</f>
        <v>6.765780069566909</v>
      </c>
      <c r="K6" s="2">
        <f>'[1]Pc, Winter, S9'!K6*Main!$B$8+'EV Scenarios'!K$2*'Node ratio'!$B6</f>
        <v>8.1587530200893355</v>
      </c>
      <c r="L6" s="2">
        <f>'[1]Pc, Winter, S9'!L6*Main!$B$8+'EV Scenarios'!L$2*'Node ratio'!$B6</f>
        <v>9.1780565024106355</v>
      </c>
      <c r="M6" s="2">
        <f>'[1]Pc, Winter, S9'!M6*Main!$B$8+'EV Scenarios'!M$2*'Node ratio'!$B6</f>
        <v>9.8669636662418103</v>
      </c>
      <c r="N6" s="2">
        <f>'[1]Pc, Winter, S9'!N6*Main!$B$8+'EV Scenarios'!N$2*'Node ratio'!$B6</f>
        <v>9.5060208335118386</v>
      </c>
      <c r="O6" s="2">
        <f>'[1]Pc, Winter, S9'!O6*Main!$B$8+'EV Scenarios'!O$2*'Node ratio'!$B6</f>
        <v>8.4542995642960346</v>
      </c>
      <c r="P6" s="2">
        <f>'[1]Pc, Winter, S9'!P6*Main!$B$8+'EV Scenarios'!P$2*'Node ratio'!$B6</f>
        <v>7.6401835844449248</v>
      </c>
      <c r="Q6" s="2">
        <f>'[1]Pc, Winter, S9'!Q6*Main!$B$8+'EV Scenarios'!Q$2*'Node ratio'!$B6</f>
        <v>7.3727450914320221</v>
      </c>
      <c r="R6" s="2">
        <f>'[1]Pc, Winter, S9'!R6*Main!$B$8+'EV Scenarios'!R$2*'Node ratio'!$B6</f>
        <v>7.5815552552837939</v>
      </c>
      <c r="S6" s="2">
        <f>'[1]Pc, Winter, S9'!S6*Main!$B$8+'EV Scenarios'!S$2*'Node ratio'!$B6</f>
        <v>8.2230348498369814</v>
      </c>
      <c r="T6" s="2">
        <f>'[1]Pc, Winter, S9'!T6*Main!$B$8+'EV Scenarios'!T$2*'Node ratio'!$B6</f>
        <v>8.5232129377673971</v>
      </c>
      <c r="U6" s="2">
        <f>'[1]Pc, Winter, S9'!U6*Main!$B$8+'EV Scenarios'!U$2*'Node ratio'!$B6</f>
        <v>8.8383930871960956</v>
      </c>
      <c r="V6" s="2">
        <f>'[1]Pc, Winter, S9'!V6*Main!$B$8+'EV Scenarios'!V$2*'Node ratio'!$B6</f>
        <v>8.6174522710305244</v>
      </c>
      <c r="W6" s="2">
        <f>'[1]Pc, Winter, S9'!W6*Main!$B$8+'EV Scenarios'!W$2*'Node ratio'!$B6</f>
        <v>8.1698698133107364</v>
      </c>
      <c r="X6" s="2">
        <f>'[1]Pc, Winter, S9'!X6*Main!$B$8+'EV Scenarios'!X$2*'Node ratio'!$B6</f>
        <v>7.7797191334449298</v>
      </c>
      <c r="Y6" s="2">
        <f>'[1]Pc, Winter, S9'!Y6*Main!$B$8+'EV Scenarios'!Y$2*'Node ratio'!$B6</f>
        <v>6.8167262103763964</v>
      </c>
    </row>
    <row r="7" spans="1:25" x14ac:dyDescent="0.25">
      <c r="A7">
        <v>24</v>
      </c>
      <c r="B7" s="2">
        <f>'[1]Pc, Winter, S9'!B7*Main!$B$8+'EV Scenarios'!B$2*'Node ratio'!$B7</f>
        <v>9.7327238468494564</v>
      </c>
      <c r="C7" s="2">
        <f>'[1]Pc, Winter, S9'!C7*Main!$B$8+'EV Scenarios'!C$2*'Node ratio'!$B7</f>
        <v>9.3299501724593732</v>
      </c>
      <c r="D7" s="2">
        <f>'[1]Pc, Winter, S9'!D7*Main!$B$8+'EV Scenarios'!D$2*'Node ratio'!$B7</f>
        <v>8.9317357755949907</v>
      </c>
      <c r="E7" s="2">
        <f>'[1]Pc, Winter, S9'!E7*Main!$B$8+'EV Scenarios'!E$2*'Node ratio'!$B7</f>
        <v>8.6791451417478953</v>
      </c>
      <c r="F7" s="2">
        <f>'[1]Pc, Winter, S9'!F7*Main!$B$8+'EV Scenarios'!F$2*'Node ratio'!$B7</f>
        <v>8.550621349157753</v>
      </c>
      <c r="G7" s="2">
        <f>'[1]Pc, Winter, S9'!G7*Main!$B$8+'EV Scenarios'!G$2*'Node ratio'!$B7</f>
        <v>8.8671794278694662</v>
      </c>
      <c r="H7" s="2">
        <f>'[1]Pc, Winter, S9'!H7*Main!$B$8+'EV Scenarios'!H$2*'Node ratio'!$B7</f>
        <v>9.3466719887513943</v>
      </c>
      <c r="I7" s="2">
        <f>'[1]Pc, Winter, S9'!I7*Main!$B$8+'EV Scenarios'!I$2*'Node ratio'!$B7</f>
        <v>8.8388620467584733</v>
      </c>
      <c r="J7" s="2">
        <f>'[1]Pc, Winter, S9'!J7*Main!$B$8+'EV Scenarios'!J$2*'Node ratio'!$B7</f>
        <v>9.2563109592727209</v>
      </c>
      <c r="K7" s="2">
        <f>'[1]Pc, Winter, S9'!K7*Main!$B$8+'EV Scenarios'!K$2*'Node ratio'!$B7</f>
        <v>10.009143898562565</v>
      </c>
      <c r="L7" s="2">
        <f>'[1]Pc, Winter, S9'!L7*Main!$B$8+'EV Scenarios'!L$2*'Node ratio'!$B7</f>
        <v>10.162808350195666</v>
      </c>
      <c r="M7" s="2">
        <f>'[1]Pc, Winter, S9'!M7*Main!$B$8+'EV Scenarios'!M$2*'Node ratio'!$B7</f>
        <v>10.213362413576863</v>
      </c>
      <c r="N7" s="2">
        <f>'[1]Pc, Winter, S9'!N7*Main!$B$8+'EV Scenarios'!N$2*'Node ratio'!$B7</f>
        <v>10.241595123038465</v>
      </c>
      <c r="O7" s="2">
        <f>'[1]Pc, Winter, S9'!O7*Main!$B$8+'EV Scenarios'!O$2*'Node ratio'!$B7</f>
        <v>9.8299117016052744</v>
      </c>
      <c r="P7" s="2">
        <f>'[1]Pc, Winter, S9'!P7*Main!$B$8+'EV Scenarios'!P$2*'Node ratio'!$B7</f>
        <v>9.2248019940273753</v>
      </c>
      <c r="Q7" s="2">
        <f>'[1]Pc, Winter, S9'!Q7*Main!$B$8+'EV Scenarios'!Q$2*'Node ratio'!$B7</f>
        <v>9.2126543209923071</v>
      </c>
      <c r="R7" s="2">
        <f>'[1]Pc, Winter, S9'!R7*Main!$B$8+'EV Scenarios'!R$2*'Node ratio'!$B7</f>
        <v>9.4937996024303963</v>
      </c>
      <c r="S7" s="2">
        <f>'[1]Pc, Winter, S9'!S7*Main!$B$8+'EV Scenarios'!S$2*'Node ratio'!$B7</f>
        <v>10.235350171554405</v>
      </c>
      <c r="T7" s="2">
        <f>'[1]Pc, Winter, S9'!T7*Main!$B$8+'EV Scenarios'!T$2*'Node ratio'!$B7</f>
        <v>10.15694063395347</v>
      </c>
      <c r="U7" s="2">
        <f>'[1]Pc, Winter, S9'!U7*Main!$B$8+'EV Scenarios'!U$2*'Node ratio'!$B7</f>
        <v>10.647876967718416</v>
      </c>
      <c r="V7" s="2">
        <f>'[1]Pc, Winter, S9'!V7*Main!$B$8+'EV Scenarios'!V$2*'Node ratio'!$B7</f>
        <v>10.375904959459401</v>
      </c>
      <c r="W7" s="2">
        <f>'[1]Pc, Winter, S9'!W7*Main!$B$8+'EV Scenarios'!W$2*'Node ratio'!$B7</f>
        <v>10.087919697919368</v>
      </c>
      <c r="X7" s="2">
        <f>'[1]Pc, Winter, S9'!X7*Main!$B$8+'EV Scenarios'!X$2*'Node ratio'!$B7</f>
        <v>10.403082728693935</v>
      </c>
      <c r="Y7" s="2">
        <f>'[1]Pc, Winter, S9'!Y7*Main!$B$8+'EV Scenarios'!Y$2*'Node ratio'!$B7</f>
        <v>10.151927406540905</v>
      </c>
    </row>
    <row r="8" spans="1:25" x14ac:dyDescent="0.25">
      <c r="A8">
        <v>28</v>
      </c>
      <c r="B8" s="2">
        <f>'[1]Pc, Winter, S9'!B8*Main!$B$8+'EV Scenarios'!B$2*'Node ratio'!$B8</f>
        <v>5.1252450326763768</v>
      </c>
      <c r="C8" s="2">
        <f>'[1]Pc, Winter, S9'!C8*Main!$B$8+'EV Scenarios'!C$2*'Node ratio'!$B8</f>
        <v>4.7541721464640974</v>
      </c>
      <c r="D8" s="2">
        <f>'[1]Pc, Winter, S9'!D8*Main!$B$8+'EV Scenarios'!D$2*'Node ratio'!$B8</f>
        <v>4.5076967913727337</v>
      </c>
      <c r="E8" s="2">
        <f>'[1]Pc, Winter, S9'!E8*Main!$B$8+'EV Scenarios'!E$2*'Node ratio'!$B8</f>
        <v>4.3025708708485269</v>
      </c>
      <c r="F8" s="2">
        <f>'[1]Pc, Winter, S9'!F8*Main!$B$8+'EV Scenarios'!F$2*'Node ratio'!$B8</f>
        <v>4.3649919634749272</v>
      </c>
      <c r="G8" s="2">
        <f>'[1]Pc, Winter, S9'!G8*Main!$B$8+'EV Scenarios'!G$2*'Node ratio'!$B8</f>
        <v>4.6463801191309804</v>
      </c>
      <c r="H8" s="2">
        <f>'[1]Pc, Winter, S9'!H8*Main!$B$8+'EV Scenarios'!H$2*'Node ratio'!$B8</f>
        <v>5.1747316717581588</v>
      </c>
      <c r="I8" s="2">
        <f>'[1]Pc, Winter, S9'!I8*Main!$B$8+'EV Scenarios'!I$2*'Node ratio'!$B8</f>
        <v>4.8991019635577846</v>
      </c>
      <c r="J8" s="2">
        <f>'[1]Pc, Winter, S9'!J8*Main!$B$8+'EV Scenarios'!J$2*'Node ratio'!$B8</f>
        <v>5.6864561951866621</v>
      </c>
      <c r="K8" s="2">
        <f>'[1]Pc, Winter, S9'!K8*Main!$B$8+'EV Scenarios'!K$2*'Node ratio'!$B8</f>
        <v>6.5966340660721485</v>
      </c>
      <c r="L8" s="2">
        <f>'[1]Pc, Winter, S9'!L8*Main!$B$8+'EV Scenarios'!L$2*'Node ratio'!$B8</f>
        <v>7.001346349595595</v>
      </c>
      <c r="M8" s="2">
        <f>'[1]Pc, Winter, S9'!M8*Main!$B$8+'EV Scenarios'!M$2*'Node ratio'!$B8</f>
        <v>7.6009727049003049</v>
      </c>
      <c r="N8" s="2">
        <f>'[1]Pc, Winter, S9'!N8*Main!$B$8+'EV Scenarios'!N$2*'Node ratio'!$B8</f>
        <v>7.4754848564376601</v>
      </c>
      <c r="O8" s="2">
        <f>'[1]Pc, Winter, S9'!O8*Main!$B$8+'EV Scenarios'!O$2*'Node ratio'!$B8</f>
        <v>6.9152589237425612</v>
      </c>
      <c r="P8" s="2">
        <f>'[1]Pc, Winter, S9'!P8*Main!$B$8+'EV Scenarios'!P$2*'Node ratio'!$B8</f>
        <v>6.4312565716240204</v>
      </c>
      <c r="Q8" s="2">
        <f>'[1]Pc, Winter, S9'!Q8*Main!$B$8+'EV Scenarios'!Q$2*'Node ratio'!$B8</f>
        <v>5.7689173357290429</v>
      </c>
      <c r="R8" s="2">
        <f>'[1]Pc, Winter, S9'!R8*Main!$B$8+'EV Scenarios'!R$2*'Node ratio'!$B8</f>
        <v>5.8200135637237818</v>
      </c>
      <c r="S8" s="2">
        <f>'[1]Pc, Winter, S9'!S8*Main!$B$8+'EV Scenarios'!S$2*'Node ratio'!$B8</f>
        <v>6.3144033712757608</v>
      </c>
      <c r="T8" s="2">
        <f>'[1]Pc, Winter, S9'!T8*Main!$B$8+'EV Scenarios'!T$2*'Node ratio'!$B8</f>
        <v>6.3544152047838054</v>
      </c>
      <c r="U8" s="2">
        <f>'[1]Pc, Winter, S9'!U8*Main!$B$8+'EV Scenarios'!U$2*'Node ratio'!$B8</f>
        <v>6.3238662080883818</v>
      </c>
      <c r="V8" s="2">
        <f>'[1]Pc, Winter, S9'!V8*Main!$B$8+'EV Scenarios'!V$2*'Node ratio'!$B8</f>
        <v>6.4821743570295274</v>
      </c>
      <c r="W8" s="2">
        <f>'[1]Pc, Winter, S9'!W8*Main!$B$8+'EV Scenarios'!W$2*'Node ratio'!$B8</f>
        <v>6.1406807628553652</v>
      </c>
      <c r="X8" s="2">
        <f>'[1]Pc, Winter, S9'!X8*Main!$B$8+'EV Scenarios'!X$2*'Node ratio'!$B8</f>
        <v>5.8720057938363519</v>
      </c>
      <c r="Y8" s="2">
        <f>'[1]Pc, Winter, S9'!Y8*Main!$B$8+'EV Scenarios'!Y$2*'Node ratio'!$B8</f>
        <v>5.391324821939671</v>
      </c>
    </row>
    <row r="9" spans="1:25" x14ac:dyDescent="0.25">
      <c r="A9">
        <v>6</v>
      </c>
      <c r="B9" s="2">
        <f>'[1]Pc, Winter, S9'!B9*Main!$B$8+'EV Scenarios'!B$2*'Node ratio'!$B9</f>
        <v>3.7014111516369792</v>
      </c>
      <c r="C9" s="2">
        <f>'[1]Pc, Winter, S9'!C9*Main!$B$8+'EV Scenarios'!C$2*'Node ratio'!$B9</f>
        <v>3.5207302460152246</v>
      </c>
      <c r="D9" s="2">
        <f>'[1]Pc, Winter, S9'!D9*Main!$B$8+'EV Scenarios'!D$2*'Node ratio'!$B9</f>
        <v>3.3142431132581609</v>
      </c>
      <c r="E9" s="2">
        <f>'[1]Pc, Winter, S9'!E9*Main!$B$8+'EV Scenarios'!E$2*'Node ratio'!$B9</f>
        <v>3.2214192146582894</v>
      </c>
      <c r="F9" s="2">
        <f>'[1]Pc, Winter, S9'!F9*Main!$B$8+'EV Scenarios'!F$2*'Node ratio'!$B9</f>
        <v>3.2183335176476349</v>
      </c>
      <c r="G9" s="2">
        <f>'[1]Pc, Winter, S9'!G9*Main!$B$8+'EV Scenarios'!G$2*'Node ratio'!$B9</f>
        <v>3.4949918179317021</v>
      </c>
      <c r="H9" s="2">
        <f>'[1]Pc, Winter, S9'!H9*Main!$B$8+'EV Scenarios'!H$2*'Node ratio'!$B9</f>
        <v>3.8927574306973498</v>
      </c>
      <c r="I9" s="2">
        <f>'[1]Pc, Winter, S9'!I9*Main!$B$8+'EV Scenarios'!I$2*'Node ratio'!$B9</f>
        <v>3.8181606455499435</v>
      </c>
      <c r="J9" s="2">
        <f>'[1]Pc, Winter, S9'!J9*Main!$B$8+'EV Scenarios'!J$2*'Node ratio'!$B9</f>
        <v>4.3782494560496303</v>
      </c>
      <c r="K9" s="2">
        <f>'[1]Pc, Winter, S9'!K9*Main!$B$8+'EV Scenarios'!K$2*'Node ratio'!$B9</f>
        <v>5.1001973948222004</v>
      </c>
      <c r="L9" s="2">
        <f>'[1]Pc, Winter, S9'!L9*Main!$B$8+'EV Scenarios'!L$2*'Node ratio'!$B9</f>
        <v>5.7776112514954194</v>
      </c>
      <c r="M9" s="2">
        <f>'[1]Pc, Winter, S9'!M9*Main!$B$8+'EV Scenarios'!M$2*'Node ratio'!$B9</f>
        <v>6.0055222026511563</v>
      </c>
      <c r="N9" s="2">
        <f>'[1]Pc, Winter, S9'!N9*Main!$B$8+'EV Scenarios'!N$2*'Node ratio'!$B9</f>
        <v>5.3790800568028025</v>
      </c>
      <c r="O9" s="2">
        <f>'[1]Pc, Winter, S9'!O9*Main!$B$8+'EV Scenarios'!O$2*'Node ratio'!$B9</f>
        <v>4.8305020520444941</v>
      </c>
      <c r="P9" s="2">
        <f>'[1]Pc, Winter, S9'!P9*Main!$B$8+'EV Scenarios'!P$2*'Node ratio'!$B9</f>
        <v>4.5762528927683022</v>
      </c>
      <c r="Q9" s="2">
        <f>'[1]Pc, Winter, S9'!Q9*Main!$B$8+'EV Scenarios'!Q$2*'Node ratio'!$B9</f>
        <v>4.3895061080795621</v>
      </c>
      <c r="R9" s="2">
        <f>'[1]Pc, Winter, S9'!R9*Main!$B$8+'EV Scenarios'!R$2*'Node ratio'!$B9</f>
        <v>4.3671305147763375</v>
      </c>
      <c r="S9" s="2">
        <f>'[1]Pc, Winter, S9'!S9*Main!$B$8+'EV Scenarios'!S$2*'Node ratio'!$B9</f>
        <v>4.5560727224735205</v>
      </c>
      <c r="T9" s="2">
        <f>'[1]Pc, Winter, S9'!T9*Main!$B$8+'EV Scenarios'!T$2*'Node ratio'!$B9</f>
        <v>4.6150793987301704</v>
      </c>
      <c r="U9" s="2">
        <f>'[1]Pc, Winter, S9'!U9*Main!$B$8+'EV Scenarios'!U$2*'Node ratio'!$B9</f>
        <v>4.7238591155909599</v>
      </c>
      <c r="V9" s="2">
        <f>'[1]Pc, Winter, S9'!V9*Main!$B$8+'EV Scenarios'!V$2*'Node ratio'!$B9</f>
        <v>4.5830209031916613</v>
      </c>
      <c r="W9" s="2">
        <f>'[1]Pc, Winter, S9'!W9*Main!$B$8+'EV Scenarios'!W$2*'Node ratio'!$B9</f>
        <v>4.2582985386557919</v>
      </c>
      <c r="X9" s="2">
        <f>'[1]Pc, Winter, S9'!X9*Main!$B$8+'EV Scenarios'!X$2*'Node ratio'!$B9</f>
        <v>4.2809097936535672</v>
      </c>
      <c r="Y9" s="2">
        <f>'[1]Pc, Winter, S9'!Y9*Main!$B$8+'EV Scenarios'!Y$2*'Node ratio'!$B9</f>
        <v>3.8696527010982402</v>
      </c>
    </row>
    <row r="10" spans="1:25" x14ac:dyDescent="0.25">
      <c r="A10">
        <v>30</v>
      </c>
      <c r="B10" s="2">
        <f>'[1]Pc, Winter, S9'!B10*Main!$B$8+'EV Scenarios'!B$2*'Node ratio'!$B10</f>
        <v>3.5993778103773297</v>
      </c>
      <c r="C10" s="2">
        <f>'[1]Pc, Winter, S9'!C10*Main!$B$8+'EV Scenarios'!C$2*'Node ratio'!$B10</f>
        <v>3.5850409784902877</v>
      </c>
      <c r="D10" s="2">
        <f>'[1]Pc, Winter, S9'!D10*Main!$B$8+'EV Scenarios'!D$2*'Node ratio'!$B10</f>
        <v>3.5263782398522525</v>
      </c>
      <c r="E10" s="2">
        <f>'[1]Pc, Winter, S9'!E10*Main!$B$8+'EV Scenarios'!E$2*'Node ratio'!$B10</f>
        <v>3.5027460586491346</v>
      </c>
      <c r="F10" s="2">
        <f>'[1]Pc, Winter, S9'!F10*Main!$B$8+'EV Scenarios'!F$2*'Node ratio'!$B10</f>
        <v>3.4790156571194979</v>
      </c>
      <c r="G10" s="2">
        <f>'[1]Pc, Winter, S9'!G10*Main!$B$8+'EV Scenarios'!G$2*'Node ratio'!$B10</f>
        <v>3.4806776191727407</v>
      </c>
      <c r="H10" s="2">
        <f>'[1]Pc, Winter, S9'!H10*Main!$B$8+'EV Scenarios'!H$2*'Node ratio'!$B10</f>
        <v>3.5032868264090991</v>
      </c>
      <c r="I10" s="2">
        <f>'[1]Pc, Winter, S9'!I10*Main!$B$8+'EV Scenarios'!I$2*'Node ratio'!$B10</f>
        <v>3.2510114388521054</v>
      </c>
      <c r="J10" s="2">
        <f>'[1]Pc, Winter, S9'!J10*Main!$B$8+'EV Scenarios'!J$2*'Node ratio'!$B10</f>
        <v>3.2474884795933909</v>
      </c>
      <c r="K10" s="2">
        <f>'[1]Pc, Winter, S9'!K10*Main!$B$8+'EV Scenarios'!K$2*'Node ratio'!$B10</f>
        <v>3.2681425463679163</v>
      </c>
      <c r="L10" s="2">
        <f>'[1]Pc, Winter, S9'!L10*Main!$B$8+'EV Scenarios'!L$2*'Node ratio'!$B10</f>
        <v>3.2497141892565766</v>
      </c>
      <c r="M10" s="2">
        <f>'[1]Pc, Winter, S9'!M10*Main!$B$8+'EV Scenarios'!M$2*'Node ratio'!$B10</f>
        <v>3.2436052555898609</v>
      </c>
      <c r="N10" s="2">
        <f>'[1]Pc, Winter, S9'!N10*Main!$B$8+'EV Scenarios'!N$2*'Node ratio'!$B10</f>
        <v>3.2522086149074076</v>
      </c>
      <c r="O10" s="2">
        <f>'[1]Pc, Winter, S9'!O10*Main!$B$8+'EV Scenarios'!O$2*'Node ratio'!$B10</f>
        <v>3.2582263704596945</v>
      </c>
      <c r="P10" s="2">
        <f>'[1]Pc, Winter, S9'!P10*Main!$B$8+'EV Scenarios'!P$2*'Node ratio'!$B10</f>
        <v>3.2561578133189388</v>
      </c>
      <c r="Q10" s="2">
        <f>'[1]Pc, Winter, S9'!Q10*Main!$B$8+'EV Scenarios'!Q$2*'Node ratio'!$B10</f>
        <v>3.2597063469268224</v>
      </c>
      <c r="R10" s="2">
        <f>'[1]Pc, Winter, S9'!R10*Main!$B$8+'EV Scenarios'!R$2*'Node ratio'!$B10</f>
        <v>3.2730691296889929</v>
      </c>
      <c r="S10" s="2">
        <f>'[1]Pc, Winter, S9'!S10*Main!$B$8+'EV Scenarios'!S$2*'Node ratio'!$B10</f>
        <v>3.2753448761222921</v>
      </c>
      <c r="T10" s="2">
        <f>'[1]Pc, Winter, S9'!T10*Main!$B$8+'EV Scenarios'!T$2*'Node ratio'!$B10</f>
        <v>3.258902422820336</v>
      </c>
      <c r="U10" s="2">
        <f>'[1]Pc, Winter, S9'!U10*Main!$B$8+'EV Scenarios'!U$2*'Node ratio'!$B10</f>
        <v>3.2711747746367794</v>
      </c>
      <c r="V10" s="2">
        <f>'[1]Pc, Winter, S9'!V10*Main!$B$8+'EV Scenarios'!V$2*'Node ratio'!$B10</f>
        <v>3.2774790370283076</v>
      </c>
      <c r="W10" s="2">
        <f>'[1]Pc, Winter, S9'!W10*Main!$B$8+'EV Scenarios'!W$2*'Node ratio'!$B10</f>
        <v>3.2752525860796387</v>
      </c>
      <c r="X10" s="2">
        <f>'[1]Pc, Winter, S9'!X10*Main!$B$8+'EV Scenarios'!X$2*'Node ratio'!$B10</f>
        <v>3.556851374136706</v>
      </c>
      <c r="Y10" s="2">
        <f>'[1]Pc, Winter, S9'!Y10*Main!$B$8+'EV Scenarios'!Y$2*'Node ratio'!$B10</f>
        <v>3.5842459498095991</v>
      </c>
    </row>
    <row r="11" spans="1:25" x14ac:dyDescent="0.25">
      <c r="A11">
        <v>40</v>
      </c>
      <c r="B11" s="2">
        <f>'[1]Pc, Winter, S9'!B11*Main!$B$8+'EV Scenarios'!B$2*'Node ratio'!$B11</f>
        <v>4.1214862133674277</v>
      </c>
      <c r="C11" s="2">
        <f>'[1]Pc, Winter, S9'!C11*Main!$B$8+'EV Scenarios'!C$2*'Node ratio'!$B11</f>
        <v>3.7676049056259586</v>
      </c>
      <c r="D11" s="2">
        <f>'[1]Pc, Winter, S9'!D11*Main!$B$8+'EV Scenarios'!D$2*'Node ratio'!$B11</f>
        <v>3.4817411568970456</v>
      </c>
      <c r="E11" s="2">
        <f>'[1]Pc, Winter, S9'!E11*Main!$B$8+'EV Scenarios'!E$2*'Node ratio'!$B11</f>
        <v>3.3833090536444441</v>
      </c>
      <c r="F11" s="2">
        <f>'[1]Pc, Winter, S9'!F11*Main!$B$8+'EV Scenarios'!F$2*'Node ratio'!$B11</f>
        <v>3.3094025165922334</v>
      </c>
      <c r="G11" s="2">
        <f>'[1]Pc, Winter, S9'!G11*Main!$B$8+'EV Scenarios'!G$2*'Node ratio'!$B11</f>
        <v>3.5028093191745793</v>
      </c>
      <c r="H11" s="2">
        <f>'[1]Pc, Winter, S9'!H11*Main!$B$8+'EV Scenarios'!H$2*'Node ratio'!$B11</f>
        <v>3.8586306597099846</v>
      </c>
      <c r="I11" s="2">
        <f>'[1]Pc, Winter, S9'!I11*Main!$B$8+'EV Scenarios'!I$2*'Node ratio'!$B11</f>
        <v>3.8370520385695754</v>
      </c>
      <c r="J11" s="2">
        <f>'[1]Pc, Winter, S9'!J11*Main!$B$8+'EV Scenarios'!J$2*'Node ratio'!$B11</f>
        <v>4.5743801697799471</v>
      </c>
      <c r="K11" s="2">
        <f>'[1]Pc, Winter, S9'!K11*Main!$B$8+'EV Scenarios'!K$2*'Node ratio'!$B11</f>
        <v>5.46338576914206</v>
      </c>
      <c r="L11" s="2">
        <f>'[1]Pc, Winter, S9'!L11*Main!$B$8+'EV Scenarios'!L$2*'Node ratio'!$B11</f>
        <v>6.0731859328271014</v>
      </c>
      <c r="M11" s="2">
        <f>'[1]Pc, Winter, S9'!M11*Main!$B$8+'EV Scenarios'!M$2*'Node ratio'!$B11</f>
        <v>6.1993880825622716</v>
      </c>
      <c r="N11" s="2">
        <f>'[1]Pc, Winter, S9'!N11*Main!$B$8+'EV Scenarios'!N$2*'Node ratio'!$B11</f>
        <v>5.6121308184689243</v>
      </c>
      <c r="O11" s="2">
        <f>'[1]Pc, Winter, S9'!O11*Main!$B$8+'EV Scenarios'!O$2*'Node ratio'!$B11</f>
        <v>5.006985349773343</v>
      </c>
      <c r="P11" s="2">
        <f>'[1]Pc, Winter, S9'!P11*Main!$B$8+'EV Scenarios'!P$2*'Node ratio'!$B11</f>
        <v>4.6916135025716592</v>
      </c>
      <c r="Q11" s="2">
        <f>'[1]Pc, Winter, S9'!Q11*Main!$B$8+'EV Scenarios'!Q$2*'Node ratio'!$B11</f>
        <v>4.5698812601501269</v>
      </c>
      <c r="R11" s="2">
        <f>'[1]Pc, Winter, S9'!R11*Main!$B$8+'EV Scenarios'!R$2*'Node ratio'!$B11</f>
        <v>4.7041101384368949</v>
      </c>
      <c r="S11" s="2">
        <f>'[1]Pc, Winter, S9'!S11*Main!$B$8+'EV Scenarios'!S$2*'Node ratio'!$B11</f>
        <v>5.2185582246979925</v>
      </c>
      <c r="T11" s="2">
        <f>'[1]Pc, Winter, S9'!T11*Main!$B$8+'EV Scenarios'!T$2*'Node ratio'!$B11</f>
        <v>5.364867193444451</v>
      </c>
      <c r="U11" s="2">
        <f>'[1]Pc, Winter, S9'!U11*Main!$B$8+'EV Scenarios'!U$2*'Node ratio'!$B11</f>
        <v>5.3821547645603047</v>
      </c>
      <c r="V11" s="2">
        <f>'[1]Pc, Winter, S9'!V11*Main!$B$8+'EV Scenarios'!V$2*'Node ratio'!$B11</f>
        <v>5.1658504317818208</v>
      </c>
      <c r="W11" s="2">
        <f>'[1]Pc, Winter, S9'!W11*Main!$B$8+'EV Scenarios'!W$2*'Node ratio'!$B11</f>
        <v>4.8636998917164336</v>
      </c>
      <c r="X11" s="2">
        <f>'[1]Pc, Winter, S9'!X11*Main!$B$8+'EV Scenarios'!X$2*'Node ratio'!$B11</f>
        <v>4.8554165265227756</v>
      </c>
      <c r="Y11" s="2">
        <f>'[1]Pc, Winter, S9'!Y11*Main!$B$8+'EV Scenarios'!Y$2*'Node ratio'!$B11</f>
        <v>4.2950307443558629</v>
      </c>
    </row>
    <row r="12" spans="1:25" x14ac:dyDescent="0.25">
      <c r="A12">
        <v>14</v>
      </c>
      <c r="B12" s="2">
        <f>'[1]Pc, Winter, S9'!B12*Main!$B$8+'EV Scenarios'!B$2*'Node ratio'!$B12</f>
        <v>1.6116572767125523</v>
      </c>
      <c r="C12" s="2">
        <f>'[1]Pc, Winter, S9'!C12*Main!$B$8+'EV Scenarios'!C$2*'Node ratio'!$B12</f>
        <v>1.4879682760980832</v>
      </c>
      <c r="D12" s="2">
        <f>'[1]Pc, Winter, S9'!D12*Main!$B$8+'EV Scenarios'!D$2*'Node ratio'!$B12</f>
        <v>1.3737844807210076</v>
      </c>
      <c r="E12" s="2">
        <f>'[1]Pc, Winter, S9'!E12*Main!$B$8+'EV Scenarios'!E$2*'Node ratio'!$B12</f>
        <v>1.3426610127853618</v>
      </c>
      <c r="F12" s="2">
        <f>'[1]Pc, Winter, S9'!F12*Main!$B$8+'EV Scenarios'!F$2*'Node ratio'!$B12</f>
        <v>1.3128614241103596</v>
      </c>
      <c r="G12" s="2">
        <f>'[1]Pc, Winter, S9'!G12*Main!$B$8+'EV Scenarios'!G$2*'Node ratio'!$B12</f>
        <v>1.4977396367488669</v>
      </c>
      <c r="H12" s="2">
        <f>'[1]Pc, Winter, S9'!H12*Main!$B$8+'EV Scenarios'!H$2*'Node ratio'!$B12</f>
        <v>1.7407614706667964</v>
      </c>
      <c r="I12" s="2">
        <f>'[1]Pc, Winter, S9'!I12*Main!$B$8+'EV Scenarios'!I$2*'Node ratio'!$B12</f>
        <v>1.8790784632934219</v>
      </c>
      <c r="J12" s="2">
        <f>'[1]Pc, Winter, S9'!J12*Main!$B$8+'EV Scenarios'!J$2*'Node ratio'!$B12</f>
        <v>2.1731076468522352</v>
      </c>
      <c r="K12" s="2">
        <f>'[1]Pc, Winter, S9'!K12*Main!$B$8+'EV Scenarios'!K$2*'Node ratio'!$B12</f>
        <v>2.484530107218955</v>
      </c>
      <c r="L12" s="2">
        <f>'[1]Pc, Winter, S9'!L12*Main!$B$8+'EV Scenarios'!L$2*'Node ratio'!$B12</f>
        <v>2.7862268611139487</v>
      </c>
      <c r="M12" s="2">
        <f>'[1]Pc, Winter, S9'!M12*Main!$B$8+'EV Scenarios'!M$2*'Node ratio'!$B12</f>
        <v>2.8937454306312618</v>
      </c>
      <c r="N12" s="2">
        <f>'[1]Pc, Winter, S9'!N12*Main!$B$8+'EV Scenarios'!N$2*'Node ratio'!$B12</f>
        <v>2.6451253358956848</v>
      </c>
      <c r="O12" s="2">
        <f>'[1]Pc, Winter, S9'!O12*Main!$B$8+'EV Scenarios'!O$2*'Node ratio'!$B12</f>
        <v>2.3935556802506186</v>
      </c>
      <c r="P12" s="2">
        <f>'[1]Pc, Winter, S9'!P12*Main!$B$8+'EV Scenarios'!P$2*'Node ratio'!$B12</f>
        <v>2.1539215940803227</v>
      </c>
      <c r="Q12" s="2">
        <f>'[1]Pc, Winter, S9'!Q12*Main!$B$8+'EV Scenarios'!Q$2*'Node ratio'!$B12</f>
        <v>2.0783460630450179</v>
      </c>
      <c r="R12" s="2">
        <f>'[1]Pc, Winter, S9'!R12*Main!$B$8+'EV Scenarios'!R$2*'Node ratio'!$B12</f>
        <v>2.2781384737821222</v>
      </c>
      <c r="S12" s="2">
        <f>'[1]Pc, Winter, S9'!S12*Main!$B$8+'EV Scenarios'!S$2*'Node ratio'!$B12</f>
        <v>2.555668126518206</v>
      </c>
      <c r="T12" s="2">
        <f>'[1]Pc, Winter, S9'!T12*Main!$B$8+'EV Scenarios'!T$2*'Node ratio'!$B12</f>
        <v>2.558217653289431</v>
      </c>
      <c r="U12" s="2">
        <f>'[1]Pc, Winter, S9'!U12*Main!$B$8+'EV Scenarios'!U$2*'Node ratio'!$B12</f>
        <v>2.5907163568520142</v>
      </c>
      <c r="V12" s="2">
        <f>'[1]Pc, Winter, S9'!V12*Main!$B$8+'EV Scenarios'!V$2*'Node ratio'!$B12</f>
        <v>2.4907538134516365</v>
      </c>
      <c r="W12" s="2">
        <f>'[1]Pc, Winter, S9'!W12*Main!$B$8+'EV Scenarios'!W$2*'Node ratio'!$B12</f>
        <v>2.3258105031149117</v>
      </c>
      <c r="X12" s="2">
        <f>'[1]Pc, Winter, S9'!X12*Main!$B$8+'EV Scenarios'!X$2*'Node ratio'!$B12</f>
        <v>2.1131538866300499</v>
      </c>
      <c r="Y12" s="2">
        <f>'[1]Pc, Winter, S9'!Y12*Main!$B$8+'EV Scenarios'!Y$2*'Node ratio'!$B12</f>
        <v>1.8408119762715758</v>
      </c>
    </row>
    <row r="13" spans="1:25" x14ac:dyDescent="0.25">
      <c r="A13">
        <v>34</v>
      </c>
      <c r="B13" s="2">
        <f>'[1]Pc, Winter, S9'!B13*Main!$B$8+'EV Scenarios'!B$2*'Node ratio'!$B13</f>
        <v>9.2505221264512087</v>
      </c>
      <c r="C13" s="2">
        <f>'[1]Pc, Winter, S9'!C13*Main!$B$8+'EV Scenarios'!C$2*'Node ratio'!$B13</f>
        <v>8.6853417006050933</v>
      </c>
      <c r="D13" s="2">
        <f>'[1]Pc, Winter, S9'!D13*Main!$B$8+'EV Scenarios'!D$2*'Node ratio'!$B13</f>
        <v>8.2160478874757299</v>
      </c>
      <c r="E13" s="2">
        <f>'[1]Pc, Winter, S9'!E13*Main!$B$8+'EV Scenarios'!E$2*'Node ratio'!$B13</f>
        <v>8.2106773108352762</v>
      </c>
      <c r="F13" s="2">
        <f>'[1]Pc, Winter, S9'!F13*Main!$B$8+'EV Scenarios'!F$2*'Node ratio'!$B13</f>
        <v>8.1459122232315231</v>
      </c>
      <c r="G13" s="2">
        <f>'[1]Pc, Winter, S9'!G13*Main!$B$8+'EV Scenarios'!G$2*'Node ratio'!$B13</f>
        <v>8.1748411845141824</v>
      </c>
      <c r="H13" s="2">
        <f>'[1]Pc, Winter, S9'!H13*Main!$B$8+'EV Scenarios'!H$2*'Node ratio'!$B13</f>
        <v>8.3576087853319248</v>
      </c>
      <c r="I13" s="2">
        <f>'[1]Pc, Winter, S9'!I13*Main!$B$8+'EV Scenarios'!I$2*'Node ratio'!$B13</f>
        <v>7.3924661782332679</v>
      </c>
      <c r="J13" s="2">
        <f>'[1]Pc, Winter, S9'!J13*Main!$B$8+'EV Scenarios'!J$2*'Node ratio'!$B13</f>
        <v>5.4385261930673794</v>
      </c>
      <c r="K13" s="2">
        <f>'[1]Pc, Winter, S9'!K13*Main!$B$8+'EV Scenarios'!K$2*'Node ratio'!$B13</f>
        <v>6.6196872929995623</v>
      </c>
      <c r="L13" s="2">
        <f>'[1]Pc, Winter, S9'!L13*Main!$B$8+'EV Scenarios'!L$2*'Node ratio'!$B13</f>
        <v>8.0423318564548705</v>
      </c>
      <c r="M13" s="2">
        <f>'[1]Pc, Winter, S9'!M13*Main!$B$8+'EV Scenarios'!M$2*'Node ratio'!$B13</f>
        <v>7.7975595408748681</v>
      </c>
      <c r="N13" s="2">
        <f>'[1]Pc, Winter, S9'!N13*Main!$B$8+'EV Scenarios'!N$2*'Node ratio'!$B13</f>
        <v>7.5974492941023541</v>
      </c>
      <c r="O13" s="2">
        <f>'[1]Pc, Winter, S9'!O13*Main!$B$8+'EV Scenarios'!O$2*'Node ratio'!$B13</f>
        <v>7.6846908547826622</v>
      </c>
      <c r="P13" s="2">
        <f>'[1]Pc, Winter, S9'!P13*Main!$B$8+'EV Scenarios'!P$2*'Node ratio'!$B13</f>
        <v>7.5514338643410559</v>
      </c>
      <c r="Q13" s="2">
        <f>'[1]Pc, Winter, S9'!Q13*Main!$B$8+'EV Scenarios'!Q$2*'Node ratio'!$B13</f>
        <v>7.5534520011322828</v>
      </c>
      <c r="R13" s="2">
        <f>'[1]Pc, Winter, S9'!R13*Main!$B$8+'EV Scenarios'!R$2*'Node ratio'!$B13</f>
        <v>7.6121348396383022</v>
      </c>
      <c r="S13" s="2">
        <f>'[1]Pc, Winter, S9'!S13*Main!$B$8+'EV Scenarios'!S$2*'Node ratio'!$B13</f>
        <v>8.7737266601003547</v>
      </c>
      <c r="T13" s="2">
        <f>'[1]Pc, Winter, S9'!T13*Main!$B$8+'EV Scenarios'!T$2*'Node ratio'!$B13</f>
        <v>8.9623778589207088</v>
      </c>
      <c r="U13" s="2">
        <f>'[1]Pc, Winter, S9'!U13*Main!$B$8+'EV Scenarios'!U$2*'Node ratio'!$B13</f>
        <v>8.5418276784043226</v>
      </c>
      <c r="V13" s="2">
        <f>'[1]Pc, Winter, S9'!V13*Main!$B$8+'EV Scenarios'!V$2*'Node ratio'!$B13</f>
        <v>8.1536476573898522</v>
      </c>
      <c r="W13" s="2">
        <f>'[1]Pc, Winter, S9'!W13*Main!$B$8+'EV Scenarios'!W$2*'Node ratio'!$B13</f>
        <v>8.1211733048012746</v>
      </c>
      <c r="X13" s="2">
        <f>'[1]Pc, Winter, S9'!X13*Main!$B$8+'EV Scenarios'!X$2*'Node ratio'!$B13</f>
        <v>8.77749418177679</v>
      </c>
      <c r="Y13" s="2">
        <f>'[1]Pc, Winter, S9'!Y13*Main!$B$8+'EV Scenarios'!Y$2*'Node ratio'!$B13</f>
        <v>8.9872781939867199</v>
      </c>
    </row>
    <row r="14" spans="1:25" x14ac:dyDescent="0.25">
      <c r="A14">
        <v>3</v>
      </c>
      <c r="B14" s="2">
        <f>'[1]Pc, Winter, S9'!B14*Main!$B$8+'EV Scenarios'!B$2*'Node ratio'!$B14</f>
        <v>15.824808624127355</v>
      </c>
      <c r="C14" s="2">
        <f>'[1]Pc, Winter, S9'!C14*Main!$B$8+'EV Scenarios'!C$2*'Node ratio'!$B14</f>
        <v>15.555066013340728</v>
      </c>
      <c r="D14" s="2">
        <f>'[1]Pc, Winter, S9'!D14*Main!$B$8+'EV Scenarios'!D$2*'Node ratio'!$B14</f>
        <v>15.129244109370376</v>
      </c>
      <c r="E14" s="2">
        <f>'[1]Pc, Winter, S9'!E14*Main!$B$8+'EV Scenarios'!E$2*'Node ratio'!$B14</f>
        <v>14.92632346885863</v>
      </c>
      <c r="F14" s="2">
        <f>'[1]Pc, Winter, S9'!F14*Main!$B$8+'EV Scenarios'!F$2*'Node ratio'!$B14</f>
        <v>14.484130112867671</v>
      </c>
      <c r="G14" s="2">
        <f>'[1]Pc, Winter, S9'!G14*Main!$B$8+'EV Scenarios'!G$2*'Node ratio'!$B14</f>
        <v>14.73097056394305</v>
      </c>
      <c r="H14" s="2">
        <f>'[1]Pc, Winter, S9'!H14*Main!$B$8+'EV Scenarios'!H$2*'Node ratio'!$B14</f>
        <v>15.256675516655097</v>
      </c>
      <c r="I14" s="2">
        <f>'[1]Pc, Winter, S9'!I14*Main!$B$8+'EV Scenarios'!I$2*'Node ratio'!$B14</f>
        <v>14.428930732345364</v>
      </c>
      <c r="J14" s="2">
        <f>'[1]Pc, Winter, S9'!J14*Main!$B$8+'EV Scenarios'!J$2*'Node ratio'!$B14</f>
        <v>15.04263476903604</v>
      </c>
      <c r="K14" s="2">
        <f>'[1]Pc, Winter, S9'!K14*Main!$B$8+'EV Scenarios'!K$2*'Node ratio'!$B14</f>
        <v>15.620768977430195</v>
      </c>
      <c r="L14" s="2">
        <f>'[1]Pc, Winter, S9'!L14*Main!$B$8+'EV Scenarios'!L$2*'Node ratio'!$B14</f>
        <v>16.269713529496652</v>
      </c>
      <c r="M14" s="2">
        <f>'[1]Pc, Winter, S9'!M14*Main!$B$8+'EV Scenarios'!M$2*'Node ratio'!$B14</f>
        <v>15.553782585780038</v>
      </c>
      <c r="N14" s="2">
        <f>'[1]Pc, Winter, S9'!N14*Main!$B$8+'EV Scenarios'!N$2*'Node ratio'!$B14</f>
        <v>15.131438752674599</v>
      </c>
      <c r="O14" s="2">
        <f>'[1]Pc, Winter, S9'!O14*Main!$B$8+'EV Scenarios'!O$2*'Node ratio'!$B14</f>
        <v>14.685296069988709</v>
      </c>
      <c r="P14" s="2">
        <f>'[1]Pc, Winter, S9'!P14*Main!$B$8+'EV Scenarios'!P$2*'Node ratio'!$B14</f>
        <v>14.318572324259398</v>
      </c>
      <c r="Q14" s="2">
        <f>'[1]Pc, Winter, S9'!Q14*Main!$B$8+'EV Scenarios'!Q$2*'Node ratio'!$B14</f>
        <v>14.739394856410199</v>
      </c>
      <c r="R14" s="2">
        <f>'[1]Pc, Winter, S9'!R14*Main!$B$8+'EV Scenarios'!R$2*'Node ratio'!$B14</f>
        <v>14.769653105539017</v>
      </c>
      <c r="S14" s="2">
        <f>'[1]Pc, Winter, S9'!S14*Main!$B$8+'EV Scenarios'!S$2*'Node ratio'!$B14</f>
        <v>14.961707012855944</v>
      </c>
      <c r="T14" s="2">
        <f>'[1]Pc, Winter, S9'!T14*Main!$B$8+'EV Scenarios'!T$2*'Node ratio'!$B14</f>
        <v>15.36898956199062</v>
      </c>
      <c r="U14" s="2">
        <f>'[1]Pc, Winter, S9'!U14*Main!$B$8+'EV Scenarios'!U$2*'Node ratio'!$B14</f>
        <v>15.572951863632801</v>
      </c>
      <c r="V14" s="2">
        <f>'[1]Pc, Winter, S9'!V14*Main!$B$8+'EV Scenarios'!V$2*'Node ratio'!$B14</f>
        <v>15.224041937528447</v>
      </c>
      <c r="W14" s="2">
        <f>'[1]Pc, Winter, S9'!W14*Main!$B$8+'EV Scenarios'!W$2*'Node ratio'!$B14</f>
        <v>15.029462395774466</v>
      </c>
      <c r="X14" s="2">
        <f>'[1]Pc, Winter, S9'!X14*Main!$B$8+'EV Scenarios'!X$2*'Node ratio'!$B14</f>
        <v>16.110395561392203</v>
      </c>
      <c r="Y14" s="2">
        <f>'[1]Pc, Winter, S9'!Y14*Main!$B$8+'EV Scenarios'!Y$2*'Node ratio'!$B14</f>
        <v>15.647182211246044</v>
      </c>
    </row>
    <row r="15" spans="1:25" x14ac:dyDescent="0.25">
      <c r="A15">
        <v>20</v>
      </c>
      <c r="B15" s="2">
        <f>'[1]Pc, Winter, S9'!B15*Main!$B$8+'EV Scenarios'!B$2*'Node ratio'!$B15</f>
        <v>0.56638949318416232</v>
      </c>
      <c r="C15" s="2">
        <f>'[1]Pc, Winter, S9'!C15*Main!$B$8+'EV Scenarios'!C$2*'Node ratio'!$B15</f>
        <v>0.51729307355913168</v>
      </c>
      <c r="D15" s="2">
        <f>'[1]Pc, Winter, S9'!D15*Main!$B$8+'EV Scenarios'!D$2*'Node ratio'!$B15</f>
        <v>0.48735108810515154</v>
      </c>
      <c r="E15" s="2">
        <f>'[1]Pc, Winter, S9'!E15*Main!$B$8+'EV Scenarios'!E$2*'Node ratio'!$B15</f>
        <v>0.46391562307429901</v>
      </c>
      <c r="F15" s="2">
        <f>'[1]Pc, Winter, S9'!F15*Main!$B$8+'EV Scenarios'!F$2*'Node ratio'!$B15</f>
        <v>0.46741973220186794</v>
      </c>
      <c r="G15" s="2">
        <f>'[1]Pc, Winter, S9'!G15*Main!$B$8+'EV Scenarios'!G$2*'Node ratio'!$B15</f>
        <v>0.49290523756271987</v>
      </c>
      <c r="H15" s="2">
        <f>'[1]Pc, Winter, S9'!H15*Main!$B$8+'EV Scenarios'!H$2*'Node ratio'!$B15</f>
        <v>0.56107755139066762</v>
      </c>
      <c r="I15" s="2">
        <f>'[1]Pc, Winter, S9'!I15*Main!$B$8+'EV Scenarios'!I$2*'Node ratio'!$B15</f>
        <v>0.60324754775285883</v>
      </c>
      <c r="J15" s="2">
        <f>'[1]Pc, Winter, S9'!J15*Main!$B$8+'EV Scenarios'!J$2*'Node ratio'!$B15</f>
        <v>0.7378098184311741</v>
      </c>
      <c r="K15" s="2">
        <f>'[1]Pc, Winter, S9'!K15*Main!$B$8+'EV Scenarios'!K$2*'Node ratio'!$B15</f>
        <v>0.86632197451155946</v>
      </c>
      <c r="L15" s="2">
        <f>'[1]Pc, Winter, S9'!L15*Main!$B$8+'EV Scenarios'!L$2*'Node ratio'!$B15</f>
        <v>0.91567706778144808</v>
      </c>
      <c r="M15" s="2">
        <f>'[1]Pc, Winter, S9'!M15*Main!$B$8+'EV Scenarios'!M$2*'Node ratio'!$B15</f>
        <v>0.9037675430915949</v>
      </c>
      <c r="N15" s="2">
        <f>'[1]Pc, Winter, S9'!N15*Main!$B$8+'EV Scenarios'!N$2*'Node ratio'!$B15</f>
        <v>0.86350144630924441</v>
      </c>
      <c r="O15" s="2">
        <f>'[1]Pc, Winter, S9'!O15*Main!$B$8+'EV Scenarios'!O$2*'Node ratio'!$B15</f>
        <v>0.74841019992196789</v>
      </c>
      <c r="P15" s="2">
        <f>'[1]Pc, Winter, S9'!P15*Main!$B$8+'EV Scenarios'!P$2*'Node ratio'!$B15</f>
        <v>0.66558378652542571</v>
      </c>
      <c r="Q15" s="2">
        <f>'[1]Pc, Winter, S9'!Q15*Main!$B$8+'EV Scenarios'!Q$2*'Node ratio'!$B15</f>
        <v>0.66570911293787416</v>
      </c>
      <c r="R15" s="2">
        <f>'[1]Pc, Winter, S9'!R15*Main!$B$8+'EV Scenarios'!R$2*'Node ratio'!$B15</f>
        <v>0.6704165233188375</v>
      </c>
      <c r="S15" s="2">
        <f>'[1]Pc, Winter, S9'!S15*Main!$B$8+'EV Scenarios'!S$2*'Node ratio'!$B15</f>
        <v>0.72681978192358221</v>
      </c>
      <c r="T15" s="2">
        <f>'[1]Pc, Winter, S9'!T15*Main!$B$8+'EV Scenarios'!T$2*'Node ratio'!$B15</f>
        <v>0.75250775651163537</v>
      </c>
      <c r="U15" s="2">
        <f>'[1]Pc, Winter, S9'!U15*Main!$B$8+'EV Scenarios'!U$2*'Node ratio'!$B15</f>
        <v>0.74823403875835159</v>
      </c>
      <c r="V15" s="2">
        <f>'[1]Pc, Winter, S9'!V15*Main!$B$8+'EV Scenarios'!V$2*'Node ratio'!$B15</f>
        <v>0.69957450811334232</v>
      </c>
      <c r="W15" s="2">
        <f>'[1]Pc, Winter, S9'!W15*Main!$B$8+'EV Scenarios'!W$2*'Node ratio'!$B15</f>
        <v>0.65623295202689702</v>
      </c>
      <c r="X15" s="2">
        <f>'[1]Pc, Winter, S9'!X15*Main!$B$8+'EV Scenarios'!X$2*'Node ratio'!$B15</f>
        <v>0.64164273680921846</v>
      </c>
      <c r="Y15" s="2">
        <f>'[1]Pc, Winter, S9'!Y15*Main!$B$8+'EV Scenarios'!Y$2*'Node ratio'!$B15</f>
        <v>0.55091041583463951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sqref="A1:C15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7" t="s">
        <v>9</v>
      </c>
      <c r="C1" s="7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0.70702894270525696</v>
      </c>
      <c r="C2" s="2">
        <f>'[1]Qc, Winter, S1'!C2*Main!$B$8</f>
        <v>0.50502067336089784</v>
      </c>
      <c r="D2" s="2">
        <f>'[1]Qc, Winter, S1'!D2*Main!$B$8</f>
        <v>0.43768458357944479</v>
      </c>
      <c r="E2" s="2">
        <f>'[1]Qc, Winter, S1'!E2*Main!$B$8</f>
        <v>0.5555227406969877</v>
      </c>
      <c r="F2" s="2">
        <f>'[1]Qc, Winter, S1'!F2*Main!$B$8</f>
        <v>0.47135262847017134</v>
      </c>
      <c r="G2" s="2">
        <f>'[1]Qc, Winter, S1'!G2*Main!$B$8</f>
        <v>0.38718251624335503</v>
      </c>
      <c r="H2" s="2">
        <f>'[1]Qc, Winter, S1'!H2*Main!$B$8</f>
        <v>0.31984642646190198</v>
      </c>
      <c r="I2" s="2">
        <f>'[1]Qc, Winter, S1'!I2*Main!$B$8</f>
        <v>1.1447135262847019</v>
      </c>
      <c r="J2" s="2">
        <f>'[1]Qc, Winter, S1'!J2*Main!$B$8</f>
        <v>1.1952155936207915</v>
      </c>
      <c r="K2" s="2">
        <f>'[1]Qc, Winter, S1'!K2*Main!$B$8</f>
        <v>1.0268753691671588</v>
      </c>
      <c r="L2" s="2">
        <f>'[1]Qc, Winter, S1'!L2*Main!$B$8</f>
        <v>1.1952155936207915</v>
      </c>
      <c r="M2" s="2">
        <f>'[1]Qc, Winter, S1'!M2*Main!$B$8</f>
        <v>1.1110454813939754</v>
      </c>
      <c r="N2" s="2">
        <f>'[1]Qc, Winter, S1'!N2*Main!$B$8</f>
        <v>1.1110454813939754</v>
      </c>
      <c r="O2" s="2">
        <f>'[1]Qc, Winter, S1'!O2*Main!$B$8</f>
        <v>0.99320732427643232</v>
      </c>
      <c r="P2" s="2">
        <f>'[1]Qc, Winter, S1'!P2*Main!$B$8</f>
        <v>0.58919078558771409</v>
      </c>
      <c r="Q2" s="2">
        <f>'[1]Qc, Winter, S1'!Q2*Main!$B$8</f>
        <v>0.92587123449497943</v>
      </c>
      <c r="R2" s="2">
        <f>'[1]Qc, Winter, S1'!R2*Main!$B$8</f>
        <v>1.1110454813939754</v>
      </c>
      <c r="S2" s="2">
        <f>'[1]Qc, Winter, S1'!S2*Main!$B$8</f>
        <v>1.0268753691671588</v>
      </c>
      <c r="T2" s="2">
        <f>'[1]Qc, Winter, S1'!T2*Main!$B$8</f>
        <v>0.72386296515062021</v>
      </c>
      <c r="U2" s="2">
        <f>'[1]Qc, Winter, S1'!U2*Main!$B$8</f>
        <v>0.74069698759598346</v>
      </c>
      <c r="V2" s="2">
        <f>'[1]Qc, Winter, S1'!V2*Main!$B$8</f>
        <v>0.69019492025989371</v>
      </c>
      <c r="W2" s="2">
        <f>'[1]Qc, Winter, S1'!W2*Main!$B$8</f>
        <v>0.43768458357944479</v>
      </c>
      <c r="X2" s="2">
        <f>'[1]Qc, Winter, S1'!X2*Main!$B$8</f>
        <v>0.33668044890726523</v>
      </c>
      <c r="Y2" s="2">
        <f>'[1]Qc, Winter, S1'!Y2*Main!$B$8</f>
        <v>0.35351447135262848</v>
      </c>
    </row>
    <row r="3" spans="1:25" x14ac:dyDescent="0.25">
      <c r="A3">
        <v>17</v>
      </c>
      <c r="B3" s="2">
        <f>'[1]Qc, Winter, S1'!B3*Main!$B$8</f>
        <v>-0.42085056113408154</v>
      </c>
      <c r="C3" s="2">
        <f>'[1]Qc, Winter, S1'!C3*Main!$B$8</f>
        <v>-0.42085056113408154</v>
      </c>
      <c r="D3" s="2">
        <f>'[1]Qc, Winter, S1'!D3*Main!$B$8</f>
        <v>-0.43768458357944479</v>
      </c>
      <c r="E3" s="2">
        <f>'[1]Qc, Winter, S1'!E3*Main!$B$8</f>
        <v>-0.45451860602480809</v>
      </c>
      <c r="F3" s="2">
        <f>'[1]Qc, Winter, S1'!F3*Main!$B$8</f>
        <v>-0.45451860602480809</v>
      </c>
      <c r="G3" s="2">
        <f>'[1]Qc, Winter, S1'!G3*Main!$B$8</f>
        <v>-0.42085056113408154</v>
      </c>
      <c r="H3" s="2">
        <f>'[1]Qc, Winter, S1'!H3*Main!$B$8</f>
        <v>-0.26934435912581217</v>
      </c>
      <c r="I3" s="2">
        <f>'[1]Qc, Winter, S1'!I3*Main!$B$8</f>
        <v>-5.0502067336089786E-2</v>
      </c>
      <c r="J3" s="2">
        <f>'[1]Qc, Winter, S1'!J3*Main!$B$8</f>
        <v>-5.0502067336089786E-2</v>
      </c>
      <c r="K3" s="2">
        <f>'[1]Qc, Winter, S1'!K3*Main!$B$8</f>
        <v>-3.3668044890726521E-2</v>
      </c>
      <c r="L3" s="2">
        <f>'[1]Qc, Winter, S1'!L3*Main!$B$8</f>
        <v>-3.3668044890726521E-2</v>
      </c>
      <c r="M3" s="2">
        <f>'[1]Qc, Winter, S1'!M3*Main!$B$8</f>
        <v>-0.13467217956290609</v>
      </c>
      <c r="N3" s="2">
        <f>'[1]Qc, Winter, S1'!N3*Main!$B$8</f>
        <v>-0.20200826934435914</v>
      </c>
      <c r="O3" s="2">
        <f>'[1]Qc, Winter, S1'!O3*Main!$B$8</f>
        <v>-0.26934435912581217</v>
      </c>
      <c r="P3" s="2">
        <f>'[1]Qc, Winter, S1'!P3*Main!$B$8</f>
        <v>-0.26934435912581217</v>
      </c>
      <c r="Q3" s="2">
        <f>'[1]Qc, Winter, S1'!Q3*Main!$B$8</f>
        <v>-0.26934435912581217</v>
      </c>
      <c r="R3" s="2">
        <f>'[1]Qc, Winter, S1'!R3*Main!$B$8</f>
        <v>-0.21884229178972239</v>
      </c>
      <c r="S3" s="2">
        <f>'[1]Qc, Winter, S1'!S3*Main!$B$8</f>
        <v>6.7336089781453043E-2</v>
      </c>
      <c r="T3" s="2">
        <f>'[1]Qc, Winter, S1'!T3*Main!$B$8</f>
        <v>-1.6834022445363261E-2</v>
      </c>
      <c r="U3" s="2">
        <f>'[1]Qc, Winter, S1'!U3*Main!$B$8</f>
        <v>-0.11783815711754284</v>
      </c>
      <c r="V3" s="2">
        <f>'[1]Qc, Winter, S1'!V3*Main!$B$8</f>
        <v>-0.21884229178972239</v>
      </c>
      <c r="W3" s="2">
        <f>'[1]Qc, Winter, S1'!W3*Main!$B$8</f>
        <v>-0.28617838157117548</v>
      </c>
      <c r="X3" s="2">
        <f>'[1]Qc, Winter, S1'!X3*Main!$B$8</f>
        <v>-0.30301240401653867</v>
      </c>
      <c r="Y3" s="2">
        <f>'[1]Qc, Winter, S1'!Y3*Main!$B$8</f>
        <v>-0.35351447135262848</v>
      </c>
    </row>
    <row r="4" spans="1:25" x14ac:dyDescent="0.25">
      <c r="A4">
        <v>38</v>
      </c>
      <c r="B4" s="2">
        <f>'[1]Qc, Winter, S1'!B4*Main!$B$8</f>
        <v>-1.1447135262847019</v>
      </c>
      <c r="C4" s="2">
        <f>'[1]Qc, Winter, S1'!C4*Main!$B$8</f>
        <v>-1.2288836385115181</v>
      </c>
      <c r="D4" s="2">
        <f>'[1]Qc, Winter, S1'!D4*Main!$B$8</f>
        <v>-1.2457176609568814</v>
      </c>
      <c r="E4" s="2">
        <f>'[1]Qc, Winter, S1'!E4*Main!$B$8</f>
        <v>-1.2288836385115181</v>
      </c>
      <c r="F4" s="2">
        <f>'[1]Qc, Winter, S1'!F4*Main!$B$8</f>
        <v>-1.2288836385115181</v>
      </c>
      <c r="G4" s="2">
        <f>'[1]Qc, Winter, S1'!G4*Main!$B$8</f>
        <v>-1.0268753691671588</v>
      </c>
      <c r="H4" s="2">
        <f>'[1]Qc, Winter, S1'!H4*Main!$B$8</f>
        <v>-3.3668044890726521E-2</v>
      </c>
      <c r="I4" s="2">
        <f>'[1]Qc, Winter, S1'!I4*Main!$B$8</f>
        <v>0.53868871825162434</v>
      </c>
      <c r="J4" s="2">
        <f>'[1]Qc, Winter, S1'!J4*Main!$B$8</f>
        <v>0.67336089781453046</v>
      </c>
      <c r="K4" s="2">
        <f>'[1]Qc, Winter, S1'!K4*Main!$B$8</f>
        <v>0.47135262847017134</v>
      </c>
      <c r="L4" s="2">
        <f>'[1]Qc, Winter, S1'!L4*Main!$B$8</f>
        <v>0.28617838157117548</v>
      </c>
      <c r="M4" s="2">
        <f>'[1]Qc, Winter, S1'!M4*Main!$B$8</f>
        <v>0.5555227406969877</v>
      </c>
      <c r="N4" s="2">
        <f>'[1]Qc, Winter, S1'!N4*Main!$B$8</f>
        <v>0.35351447135262848</v>
      </c>
      <c r="O4" s="2">
        <f>'[1]Qc, Winter, S1'!O4*Main!$B$8</f>
        <v>0.10100413467217957</v>
      </c>
      <c r="P4" s="2">
        <f>'[1]Qc, Winter, S1'!P4*Main!$B$8</f>
        <v>-0.42085056113408154</v>
      </c>
      <c r="Q4" s="2">
        <f>'[1]Qc, Winter, S1'!Q4*Main!$B$8</f>
        <v>-0.42085056113408154</v>
      </c>
      <c r="R4" s="2">
        <f>'[1]Qc, Winter, S1'!R4*Main!$B$8</f>
        <v>-0.33668044890726523</v>
      </c>
      <c r="S4" s="2">
        <f>'[1]Qc, Winter, S1'!S4*Main!$B$8</f>
        <v>-0.16834022445363261</v>
      </c>
      <c r="T4" s="2">
        <f>'[1]Qc, Winter, S1'!T4*Main!$B$8</f>
        <v>-0.42085056113408154</v>
      </c>
      <c r="U4" s="2">
        <f>'[1]Qc, Winter, S1'!U4*Main!$B$8</f>
        <v>-0.23567631423508567</v>
      </c>
      <c r="V4" s="2">
        <f>'[1]Qc, Winter, S1'!V4*Main!$B$8</f>
        <v>-0.33668044890726523</v>
      </c>
      <c r="W4" s="2">
        <f>'[1]Qc, Winter, S1'!W4*Main!$B$8</f>
        <v>-0.5555227406969877</v>
      </c>
      <c r="X4" s="2">
        <f>'[1]Qc, Winter, S1'!X4*Main!$B$8</f>
        <v>-0.87536916715888957</v>
      </c>
      <c r="Y4" s="2">
        <f>'[1]Qc, Winter, S1'!Y4*Main!$B$8</f>
        <v>-0.97637330183106907</v>
      </c>
    </row>
    <row r="5" spans="1:25" x14ac:dyDescent="0.25">
      <c r="A5">
        <v>36</v>
      </c>
      <c r="B5" s="2">
        <f>'[1]Qc, Winter, S1'!B5*Main!$B$8</f>
        <v>-1.2120496160661547</v>
      </c>
      <c r="C5" s="2">
        <f>'[1]Qc, Winter, S1'!C5*Main!$B$8</f>
        <v>-1.2288836385115181</v>
      </c>
      <c r="D5" s="2">
        <f>'[1]Qc, Winter, S1'!D5*Main!$B$8</f>
        <v>-1.2288836385115181</v>
      </c>
      <c r="E5" s="2">
        <f>'[1]Qc, Winter, S1'!E5*Main!$B$8</f>
        <v>-1.2457176609568814</v>
      </c>
      <c r="F5" s="2">
        <f>'[1]Qc, Winter, S1'!F5*Main!$B$8</f>
        <v>-1.2457176609568814</v>
      </c>
      <c r="G5" s="2">
        <f>'[1]Qc, Winter, S1'!G5*Main!$B$8</f>
        <v>-1.1447135262847019</v>
      </c>
      <c r="H5" s="2">
        <f>'[1]Qc, Winter, S1'!H5*Main!$B$8</f>
        <v>-0.99320732427643232</v>
      </c>
      <c r="I5" s="2">
        <f>'[1]Qc, Winter, S1'!I5*Main!$B$8</f>
        <v>-0.90903721204961618</v>
      </c>
      <c r="J5" s="2">
        <f>'[1]Qc, Winter, S1'!J5*Main!$B$8</f>
        <v>-0.92587123449497943</v>
      </c>
      <c r="K5" s="2">
        <f>'[1]Qc, Winter, S1'!K5*Main!$B$8</f>
        <v>-1.0268753691671588</v>
      </c>
      <c r="L5" s="2">
        <f>'[1]Qc, Winter, S1'!L5*Main!$B$8</f>
        <v>-1.094211458948612</v>
      </c>
      <c r="M5" s="2">
        <f>'[1]Qc, Winter, S1'!M5*Main!$B$8</f>
        <v>-1.161547548730065</v>
      </c>
      <c r="N5" s="2">
        <f>'[1]Qc, Winter, S1'!N5*Main!$B$8</f>
        <v>-1.161547548730065</v>
      </c>
      <c r="O5" s="2">
        <f>'[1]Qc, Winter, S1'!O5*Main!$B$8</f>
        <v>-1.1952155936207915</v>
      </c>
      <c r="P5" s="2">
        <f>'[1]Qc, Winter, S1'!P5*Main!$B$8</f>
        <v>-1.1952155936207915</v>
      </c>
      <c r="Q5" s="2">
        <f>'[1]Qc, Winter, S1'!Q5*Main!$B$8</f>
        <v>-1.161547548730065</v>
      </c>
      <c r="R5" s="2">
        <f>'[1]Qc, Winter, S1'!R5*Main!$B$8</f>
        <v>-0.99320732427643232</v>
      </c>
      <c r="S5" s="2">
        <f>'[1]Qc, Winter, S1'!S5*Main!$B$8</f>
        <v>-0.58919078558771409</v>
      </c>
      <c r="T5" s="2">
        <f>'[1]Qc, Winter, S1'!T5*Main!$B$8</f>
        <v>-0.75753101004134682</v>
      </c>
      <c r="U5" s="2">
        <f>'[1]Qc, Winter, S1'!U5*Main!$B$8</f>
        <v>-0.92587123449497943</v>
      </c>
      <c r="V5" s="2">
        <f>'[1]Qc, Winter, S1'!V5*Main!$B$8</f>
        <v>-0.99320732427643232</v>
      </c>
      <c r="W5" s="2">
        <f>'[1]Qc, Winter, S1'!W5*Main!$B$8</f>
        <v>-1.0437093916125222</v>
      </c>
      <c r="X5" s="2">
        <f>'[1]Qc, Winter, S1'!X5*Main!$B$8</f>
        <v>-1.1110454813939754</v>
      </c>
      <c r="Y5" s="2">
        <f>'[1]Qc, Winter, S1'!Y5*Main!$B$8</f>
        <v>-1.1110454813939754</v>
      </c>
    </row>
    <row r="6" spans="1:25" x14ac:dyDescent="0.25">
      <c r="A6">
        <v>26</v>
      </c>
      <c r="B6" s="2">
        <f>'[1]Qc, Winter, S1'!B6*Main!$B$8</f>
        <v>-1.2120496160661547</v>
      </c>
      <c r="C6" s="2">
        <f>'[1]Qc, Winter, S1'!C6*Main!$B$8</f>
        <v>-1.2793857058476079</v>
      </c>
      <c r="D6" s="2">
        <f>'[1]Qc, Winter, S1'!D6*Main!$B$8</f>
        <v>-1.3298877731836978</v>
      </c>
      <c r="E6" s="2">
        <f>'[1]Qc, Winter, S1'!E6*Main!$B$8</f>
        <v>-1.3298877731836978</v>
      </c>
      <c r="F6" s="2">
        <f>'[1]Qc, Winter, S1'!F6*Main!$B$8</f>
        <v>-1.3298877731836978</v>
      </c>
      <c r="G6" s="2">
        <f>'[1]Qc, Winter, S1'!G6*Main!$B$8</f>
        <v>-1.1278795038393385</v>
      </c>
      <c r="H6" s="2">
        <f>'[1]Qc, Winter, S1'!H6*Main!$B$8</f>
        <v>-0.85853514471352632</v>
      </c>
      <c r="I6" s="2">
        <f>'[1]Qc, Winter, S1'!I6*Main!$B$8</f>
        <v>-0.69019492025989371</v>
      </c>
      <c r="J6" s="2">
        <f>'[1]Qc, Winter, S1'!J6*Main!$B$8</f>
        <v>-0.67336089781453046</v>
      </c>
      <c r="K6" s="2">
        <f>'[1]Qc, Winter, S1'!K6*Main!$B$8</f>
        <v>-0.57235676314235095</v>
      </c>
      <c r="L6" s="2">
        <f>'[1]Qc, Winter, S1'!L6*Main!$B$8</f>
        <v>-0.57235676314235095</v>
      </c>
      <c r="M6" s="2">
        <f>'[1]Qc, Winter, S1'!M6*Main!$B$8</f>
        <v>-0.5555227406969877</v>
      </c>
      <c r="N6" s="2">
        <f>'[1]Qc, Winter, S1'!N6*Main!$B$8</f>
        <v>-0.67336089781453046</v>
      </c>
      <c r="O6" s="2">
        <f>'[1]Qc, Winter, S1'!O6*Main!$B$8</f>
        <v>-0.72386296515062021</v>
      </c>
      <c r="P6" s="2">
        <f>'[1]Qc, Winter, S1'!P6*Main!$B$8</f>
        <v>-0.69019492025989371</v>
      </c>
      <c r="Q6" s="2">
        <f>'[1]Qc, Winter, S1'!Q6*Main!$B$8</f>
        <v>-0.85853514471352632</v>
      </c>
      <c r="R6" s="2">
        <f>'[1]Qc, Winter, S1'!R6*Main!$B$8</f>
        <v>-0.75753101004134682</v>
      </c>
      <c r="S6" s="2">
        <f>'[1]Qc, Winter, S1'!S6*Main!$B$8</f>
        <v>-0.38718251624335503</v>
      </c>
      <c r="T6" s="2">
        <f>'[1]Qc, Winter, S1'!T6*Main!$B$8</f>
        <v>-0.45451860602480809</v>
      </c>
      <c r="U6" s="2">
        <f>'[1]Qc, Winter, S1'!U6*Main!$B$8</f>
        <v>-0.57235676314235095</v>
      </c>
      <c r="V6" s="2">
        <f>'[1]Qc, Winter, S1'!V6*Main!$B$8</f>
        <v>-0.60602480803307734</v>
      </c>
      <c r="W6" s="2">
        <f>'[1]Qc, Winter, S1'!W6*Main!$B$8</f>
        <v>-0.79119905493207321</v>
      </c>
      <c r="X6" s="2">
        <f>'[1]Qc, Winter, S1'!X6*Main!$B$8</f>
        <v>-0.87536916715888957</v>
      </c>
      <c r="Y6" s="2">
        <f>'[1]Qc, Winter, S1'!Y6*Main!$B$8</f>
        <v>-0.90903721204961618</v>
      </c>
    </row>
    <row r="7" spans="1:25" x14ac:dyDescent="0.25">
      <c r="A7">
        <v>24</v>
      </c>
      <c r="B7" s="2">
        <f>'[1]Qc, Winter, S1'!B7*Main!$B$8</f>
        <v>0.67336089781453046</v>
      </c>
      <c r="C7" s="2">
        <f>'[1]Qc, Winter, S1'!C7*Main!$B$8</f>
        <v>0.52185469580626109</v>
      </c>
      <c r="D7" s="2">
        <f>'[1]Qc, Winter, S1'!D7*Main!$B$8</f>
        <v>0.40401653868871829</v>
      </c>
      <c r="E7" s="2">
        <f>'[1]Qc, Winter, S1'!E7*Main!$B$8</f>
        <v>0.58919078558771409</v>
      </c>
      <c r="F7" s="2">
        <f>'[1]Qc, Winter, S1'!F7*Main!$B$8</f>
        <v>0.48818665091553454</v>
      </c>
      <c r="G7" s="2">
        <f>'[1]Qc, Winter, S1'!G7*Main!$B$8</f>
        <v>0.70702894270525696</v>
      </c>
      <c r="H7" s="2">
        <f>'[1]Qc, Winter, S1'!H7*Main!$B$8</f>
        <v>0.94270525694034268</v>
      </c>
      <c r="I7" s="2">
        <f>'[1]Qc, Winter, S1'!I7*Main!$B$8</f>
        <v>1.8349084465445957</v>
      </c>
      <c r="J7" s="2">
        <f>'[1]Qc, Winter, S1'!J7*Main!$B$8</f>
        <v>2.1042528056704075</v>
      </c>
      <c r="K7" s="2">
        <f>'[1]Qc, Winter, S1'!K7*Main!$B$8</f>
        <v>2.171588895451861</v>
      </c>
      <c r="L7" s="2">
        <f>'[1]Qc, Winter, S1'!L7*Main!$B$8</f>
        <v>2.0705847607796812</v>
      </c>
      <c r="M7" s="2">
        <f>'[1]Qc, Winter, S1'!M7*Main!$B$8</f>
        <v>2.2052569403425872</v>
      </c>
      <c r="N7" s="2">
        <f>'[1]Qc, Winter, S1'!N7*Main!$B$8</f>
        <v>2.1884229178972241</v>
      </c>
      <c r="O7" s="2">
        <f>'[1]Qc, Winter, S1'!O7*Main!$B$8</f>
        <v>2.1547548730064974</v>
      </c>
      <c r="P7" s="2">
        <f>'[1]Qc, Winter, S1'!P7*Main!$B$8</f>
        <v>1.8180744240992324</v>
      </c>
      <c r="Q7" s="2">
        <f>'[1]Qc, Winter, S1'!Q7*Main!$B$8</f>
        <v>1.733904311872416</v>
      </c>
      <c r="R7" s="2">
        <f>'[1]Qc, Winter, S1'!R7*Main!$B$8</f>
        <v>1.4982279976373303</v>
      </c>
      <c r="S7" s="2">
        <f>'[1]Qc, Winter, S1'!S7*Main!$B$8</f>
        <v>1.6497341996455996</v>
      </c>
      <c r="T7" s="2">
        <f>'[1]Qc, Winter, S1'!T7*Main!$B$8</f>
        <v>1.3972238629651506</v>
      </c>
      <c r="U7" s="2">
        <f>'[1]Qc, Winter, S1'!U7*Main!$B$8</f>
        <v>1.4477259303012404</v>
      </c>
      <c r="V7" s="2">
        <f>'[1]Qc, Winter, S1'!V7*Main!$B$8</f>
        <v>1.2288836385115181</v>
      </c>
      <c r="W7" s="2">
        <f>'[1]Qc, Winter, S1'!W7*Main!$B$8</f>
        <v>1.2962197282929711</v>
      </c>
      <c r="X7" s="2">
        <f>'[1]Qc, Winter, S1'!X7*Main!$B$8</f>
        <v>0.80803307737743657</v>
      </c>
      <c r="Y7" s="2">
        <f>'[1]Qc, Winter, S1'!Y7*Main!$B$8</f>
        <v>0.82486709982279982</v>
      </c>
    </row>
    <row r="8" spans="1:25" x14ac:dyDescent="0.25">
      <c r="A8">
        <v>28</v>
      </c>
      <c r="B8" s="2">
        <f>'[1]Qc, Winter, S1'!B8*Main!$B$8</f>
        <v>-0.84170112226816307</v>
      </c>
      <c r="C8" s="2">
        <f>'[1]Qc, Winter, S1'!C8*Main!$B$8</f>
        <v>-0.82486709982279982</v>
      </c>
      <c r="D8" s="2">
        <f>'[1]Qc, Winter, S1'!D8*Main!$B$8</f>
        <v>-0.85853514471352632</v>
      </c>
      <c r="E8" s="2">
        <f>'[1]Qc, Winter, S1'!E8*Main!$B$8</f>
        <v>-0.85853514471352632</v>
      </c>
      <c r="F8" s="2">
        <f>'[1]Qc, Winter, S1'!F8*Main!$B$8</f>
        <v>-0.92587123449497943</v>
      </c>
      <c r="G8" s="2">
        <f>'[1]Qc, Winter, S1'!G8*Main!$B$8</f>
        <v>-0.82486709982279982</v>
      </c>
      <c r="H8" s="2">
        <f>'[1]Qc, Winter, S1'!H8*Main!$B$8</f>
        <v>-0.69019492025989371</v>
      </c>
      <c r="I8" s="2">
        <f>'[1]Qc, Winter, S1'!I8*Main!$B$8</f>
        <v>-0.37034849379799173</v>
      </c>
      <c r="J8" s="2">
        <f>'[1]Qc, Winter, S1'!J8*Main!$B$8</f>
        <v>-0.18517424689899586</v>
      </c>
      <c r="K8" s="2">
        <f>'[1]Qc, Winter, S1'!K8*Main!$B$8</f>
        <v>-0.16834022445363261</v>
      </c>
      <c r="L8" s="2">
        <f>'[1]Qc, Winter, S1'!L8*Main!$B$8</f>
        <v>-0.13467217956290609</v>
      </c>
      <c r="M8" s="2">
        <f>'[1]Qc, Winter, S1'!M8*Main!$B$8</f>
        <v>-5.0502067336089786E-2</v>
      </c>
      <c r="N8" s="2">
        <f>'[1]Qc, Winter, S1'!N8*Main!$B$8</f>
        <v>-0.16834022445363261</v>
      </c>
      <c r="O8" s="2">
        <f>'[1]Qc, Winter, S1'!O8*Main!$B$8</f>
        <v>-0.18517424689899586</v>
      </c>
      <c r="P8" s="2">
        <f>'[1]Qc, Winter, S1'!P8*Main!$B$8</f>
        <v>-0.33668044890726523</v>
      </c>
      <c r="Q8" s="2">
        <f>'[1]Qc, Winter, S1'!Q8*Main!$B$8</f>
        <v>-0.47135262847017134</v>
      </c>
      <c r="R8" s="2">
        <f>'[1]Qc, Winter, S1'!R8*Main!$B$8</f>
        <v>-0.42085056113408154</v>
      </c>
      <c r="S8" s="2">
        <f>'[1]Qc, Winter, S1'!S8*Main!$B$8</f>
        <v>-0.47135262847017134</v>
      </c>
      <c r="T8" s="2">
        <f>'[1]Qc, Winter, S1'!T8*Main!$B$8</f>
        <v>-0.53868871825162434</v>
      </c>
      <c r="U8" s="2">
        <f>'[1]Qc, Winter, S1'!U8*Main!$B$8</f>
        <v>-0.50502067336089784</v>
      </c>
      <c r="V8" s="2">
        <f>'[1]Qc, Winter, S1'!V8*Main!$B$8</f>
        <v>-0.58919078558771409</v>
      </c>
      <c r="W8" s="2">
        <f>'[1]Qc, Winter, S1'!W8*Main!$B$8</f>
        <v>-0.69019492025989371</v>
      </c>
      <c r="X8" s="2">
        <f>'[1]Qc, Winter, S1'!X8*Main!$B$8</f>
        <v>-0.77436503248671007</v>
      </c>
      <c r="Y8" s="2">
        <f>'[1]Qc, Winter, S1'!Y8*Main!$B$8</f>
        <v>-0.77436503248671007</v>
      </c>
    </row>
    <row r="9" spans="1:25" x14ac:dyDescent="0.25">
      <c r="A9">
        <v>6</v>
      </c>
      <c r="B9" s="2">
        <f>'[1]Qc, Winter, S1'!B9*Main!$B$8</f>
        <v>-2.777613703484938</v>
      </c>
      <c r="C9" s="2">
        <f>'[1]Qc, Winter, S1'!C9*Main!$B$8</f>
        <v>-2.8281157708210278</v>
      </c>
      <c r="D9" s="2">
        <f>'[1]Qc, Winter, S1'!D9*Main!$B$8</f>
        <v>-2.8112817483756647</v>
      </c>
      <c r="E9" s="2">
        <f>'[1]Qc, Winter, S1'!E9*Main!$B$8</f>
        <v>-2.8112817483756647</v>
      </c>
      <c r="F9" s="2">
        <f>'[1]Qc, Winter, S1'!F9*Main!$B$8</f>
        <v>-2.7607796810395748</v>
      </c>
      <c r="G9" s="2">
        <f>'[1]Qc, Winter, S1'!G9*Main!$B$8</f>
        <v>-2.642941523922032</v>
      </c>
      <c r="H9" s="2">
        <f>'[1]Qc, Winter, S1'!H9*Main!$B$8</f>
        <v>-2.0200826934435914</v>
      </c>
      <c r="I9" s="2">
        <f>'[1]Qc, Winter, S1'!I9*Main!$B$8</f>
        <v>-1.6160661547548731</v>
      </c>
      <c r="J9" s="2">
        <f>'[1]Qc, Winter, S1'!J9*Main!$B$8</f>
        <v>-1.4813939751919669</v>
      </c>
      <c r="K9" s="2">
        <f>'[1]Qc, Winter, S1'!K9*Main!$B$8</f>
        <v>-1.7002362669816895</v>
      </c>
      <c r="L9" s="2">
        <f>'[1]Qc, Winter, S1'!L9*Main!$B$8</f>
        <v>-1.5992321323095098</v>
      </c>
      <c r="M9" s="2">
        <f>'[1]Qc, Winter, S1'!M9*Main!$B$8</f>
        <v>-1.4645599527466038</v>
      </c>
      <c r="N9" s="2">
        <f>'[1]Qc, Winter, S1'!N9*Main!$B$8</f>
        <v>-1.5487300649734201</v>
      </c>
      <c r="O9" s="2">
        <f>'[1]Qc, Winter, S1'!O9*Main!$B$8</f>
        <v>-1.6834022445363261</v>
      </c>
      <c r="P9" s="2">
        <f>'[1]Qc, Winter, S1'!P9*Main!$B$8</f>
        <v>-2.0369167158889545</v>
      </c>
      <c r="Q9" s="2">
        <f>'[1]Qc, Winter, S1'!Q9*Main!$B$8</f>
        <v>-2.2557590076786771</v>
      </c>
      <c r="R9" s="2">
        <f>'[1]Qc, Winter, S1'!R9*Main!$B$8</f>
        <v>-2.2557590076786771</v>
      </c>
      <c r="S9" s="2">
        <f>'[1]Qc, Winter, S1'!S9*Main!$B$8</f>
        <v>-2.2220909627879508</v>
      </c>
      <c r="T9" s="2">
        <f>'[1]Qc, Winter, S1'!T9*Main!$B$8</f>
        <v>-2.3399291199054932</v>
      </c>
      <c r="U9" s="2">
        <f>'[1]Qc, Winter, S1'!U9*Main!$B$8</f>
        <v>-2.4240992321323094</v>
      </c>
      <c r="V9" s="2">
        <f>'[1]Qc, Winter, S1'!V9*Main!$B$8</f>
        <v>-2.4577672770230361</v>
      </c>
      <c r="W9" s="2">
        <f>'[1]Qc, Winter, S1'!W9*Main!$B$8</f>
        <v>-2.5419373892498527</v>
      </c>
      <c r="X9" s="2">
        <f>'[1]Qc, Winter, S1'!X9*Main!$B$8</f>
        <v>-2.642941523922032</v>
      </c>
      <c r="Y9" s="2">
        <f>'[1]Qc, Winter, S1'!Y9*Main!$B$8</f>
        <v>-2.6934435912581218</v>
      </c>
    </row>
    <row r="10" spans="1:25" x14ac:dyDescent="0.25">
      <c r="A10">
        <v>30</v>
      </c>
      <c r="B10" s="2">
        <f>'[1]Qc, Winter, S1'!B10*Main!$B$8</f>
        <v>-0.10100413467217957</v>
      </c>
      <c r="C10" s="2">
        <f>'[1]Qc, Winter, S1'!C10*Main!$B$8</f>
        <v>-0.10100413467217957</v>
      </c>
      <c r="D10" s="2">
        <f>'[1]Qc, Winter, S1'!D10*Main!$B$8</f>
        <v>-0.10100413467217957</v>
      </c>
      <c r="E10" s="2">
        <f>'[1]Qc, Winter, S1'!E10*Main!$B$8</f>
        <v>-0.10100413467217957</v>
      </c>
      <c r="F10" s="2">
        <f>'[1]Qc, Winter, S1'!F10*Main!$B$8</f>
        <v>-0.10100413467217957</v>
      </c>
      <c r="G10" s="2">
        <f>'[1]Qc, Winter, S1'!G10*Main!$B$8</f>
        <v>-0.10100413467217957</v>
      </c>
      <c r="H10" s="2">
        <f>'[1]Qc, Winter, S1'!H10*Main!$B$8</f>
        <v>-0.10100413467217957</v>
      </c>
      <c r="I10" s="2">
        <f>'[1]Qc, Winter, S1'!I10*Main!$B$8</f>
        <v>-0.10100413467217957</v>
      </c>
      <c r="J10" s="2">
        <f>'[1]Qc, Winter, S1'!J10*Main!$B$8</f>
        <v>-0.10100413467217957</v>
      </c>
      <c r="K10" s="2">
        <f>'[1]Qc, Winter, S1'!K10*Main!$B$8</f>
        <v>-0.10100413467217957</v>
      </c>
      <c r="L10" s="2">
        <f>'[1]Qc, Winter, S1'!L10*Main!$B$8</f>
        <v>-0.10100413467217957</v>
      </c>
      <c r="M10" s="2">
        <f>'[1]Qc, Winter, S1'!M10*Main!$B$8</f>
        <v>-0.10100413467217957</v>
      </c>
      <c r="N10" s="2">
        <f>'[1]Qc, Winter, S1'!N10*Main!$B$8</f>
        <v>-0.10100413467217957</v>
      </c>
      <c r="O10" s="2">
        <f>'[1]Qc, Winter, S1'!O10*Main!$B$8</f>
        <v>-0.10100413467217957</v>
      </c>
      <c r="P10" s="2">
        <f>'[1]Qc, Winter, S1'!P10*Main!$B$8</f>
        <v>-0.10100413467217957</v>
      </c>
      <c r="Q10" s="2">
        <f>'[1]Qc, Winter, S1'!Q10*Main!$B$8</f>
        <v>-0.10100413467217957</v>
      </c>
      <c r="R10" s="2">
        <f>'[1]Qc, Winter, S1'!R10*Main!$B$8</f>
        <v>-0.10100413467217957</v>
      </c>
      <c r="S10" s="2">
        <f>'[1]Qc, Winter, S1'!S10*Main!$B$8</f>
        <v>-0.10100413467217957</v>
      </c>
      <c r="T10" s="2">
        <f>'[1]Qc, Winter, S1'!T10*Main!$B$8</f>
        <v>-0.10100413467217957</v>
      </c>
      <c r="U10" s="2">
        <f>'[1]Qc, Winter, S1'!U10*Main!$B$8</f>
        <v>-0.10100413467217957</v>
      </c>
      <c r="V10" s="2">
        <f>'[1]Qc, Winter, S1'!V10*Main!$B$8</f>
        <v>-0.10100413467217957</v>
      </c>
      <c r="W10" s="2">
        <f>'[1]Qc, Winter, S1'!W10*Main!$B$8</f>
        <v>-0.10100413467217957</v>
      </c>
      <c r="X10" s="2">
        <f>'[1]Qc, Winter, S1'!X10*Main!$B$8</f>
        <v>-0.10100413467217957</v>
      </c>
      <c r="Y10" s="2">
        <f>'[1]Qc, Winter, S1'!Y10*Main!$B$8</f>
        <v>-0.10100413467217957</v>
      </c>
    </row>
    <row r="11" spans="1:25" x14ac:dyDescent="0.25">
      <c r="A11">
        <v>40</v>
      </c>
      <c r="B11" s="2">
        <f>'[1]Qc, Winter, S1'!B11*Main!$B$8</f>
        <v>-1.094211458948612</v>
      </c>
      <c r="C11" s="2">
        <f>'[1]Qc, Winter, S1'!C11*Main!$B$8</f>
        <v>-1.1278795038393385</v>
      </c>
      <c r="D11" s="2">
        <f>'[1]Qc, Winter, S1'!D11*Main!$B$8</f>
        <v>-1.1278795038393385</v>
      </c>
      <c r="E11" s="2">
        <f>'[1]Qc, Winter, S1'!E11*Main!$B$8</f>
        <v>-1.1278795038393385</v>
      </c>
      <c r="F11" s="2">
        <f>'[1]Qc, Winter, S1'!F11*Main!$B$8</f>
        <v>-1.1278795038393385</v>
      </c>
      <c r="G11" s="2">
        <f>'[1]Qc, Winter, S1'!G11*Main!$B$8</f>
        <v>-1.0605434140578855</v>
      </c>
      <c r="H11" s="2">
        <f>'[1]Qc, Winter, S1'!H11*Main!$B$8</f>
        <v>-0.79119905493207321</v>
      </c>
      <c r="I11" s="2">
        <f>'[1]Qc, Winter, S1'!I11*Main!$B$8</f>
        <v>-0.63969285292380396</v>
      </c>
      <c r="J11" s="2">
        <f>'[1]Qc, Winter, S1'!J11*Main!$B$8</f>
        <v>-0.42085056113408154</v>
      </c>
      <c r="K11" s="2">
        <f>'[1]Qc, Winter, S1'!K11*Main!$B$8</f>
        <v>-0.23567631423508567</v>
      </c>
      <c r="L11" s="2">
        <f>'[1]Qc, Winter, S1'!L11*Main!$B$8</f>
        <v>-0.30301240401653867</v>
      </c>
      <c r="M11" s="2">
        <f>'[1]Qc, Winter, S1'!M11*Main!$B$8</f>
        <v>-0.23567631423508567</v>
      </c>
      <c r="N11" s="2">
        <f>'[1]Qc, Winter, S1'!N11*Main!$B$8</f>
        <v>-0.28617838157117548</v>
      </c>
      <c r="O11" s="2">
        <f>'[1]Qc, Winter, S1'!O11*Main!$B$8</f>
        <v>-0.40401653868871829</v>
      </c>
      <c r="P11" s="2">
        <f>'[1]Qc, Winter, S1'!P11*Main!$B$8</f>
        <v>-0.50502067336089784</v>
      </c>
      <c r="Q11" s="2">
        <f>'[1]Qc, Winter, S1'!Q11*Main!$B$8</f>
        <v>-0.52185469580626109</v>
      </c>
      <c r="R11" s="2">
        <f>'[1]Qc, Winter, S1'!R11*Main!$B$8</f>
        <v>-0.53868871825162434</v>
      </c>
      <c r="S11" s="2">
        <f>'[1]Qc, Winter, S1'!S11*Main!$B$8</f>
        <v>-0.37034849379799173</v>
      </c>
      <c r="T11" s="2">
        <f>'[1]Qc, Winter, S1'!T11*Main!$B$8</f>
        <v>-0.43768458357944479</v>
      </c>
      <c r="U11" s="2">
        <f>'[1]Qc, Winter, S1'!U11*Main!$B$8</f>
        <v>-0.5555227406969877</v>
      </c>
      <c r="V11" s="2">
        <f>'[1]Qc, Winter, S1'!V11*Main!$B$8</f>
        <v>-0.63969285292380396</v>
      </c>
      <c r="W11" s="2">
        <f>'[1]Qc, Winter, S1'!W11*Main!$B$8</f>
        <v>-0.82486709982279982</v>
      </c>
      <c r="X11" s="2">
        <f>'[1]Qc, Winter, S1'!X11*Main!$B$8</f>
        <v>-1.0268753691671588</v>
      </c>
      <c r="Y11" s="2">
        <f>'[1]Qc, Winter, S1'!Y11*Main!$B$8</f>
        <v>-1.0437093916125222</v>
      </c>
    </row>
    <row r="12" spans="1:25" x14ac:dyDescent="0.25">
      <c r="A12">
        <v>14</v>
      </c>
      <c r="B12" s="2">
        <f>'[1]Qc, Winter, S1'!B12*Main!$B$8</f>
        <v>-0.79119905493207321</v>
      </c>
      <c r="C12" s="2">
        <f>'[1]Qc, Winter, S1'!C12*Main!$B$8</f>
        <v>-0.80803307737743657</v>
      </c>
      <c r="D12" s="2">
        <f>'[1]Qc, Winter, S1'!D12*Main!$B$8</f>
        <v>-0.82486709982279982</v>
      </c>
      <c r="E12" s="2">
        <f>'[1]Qc, Winter, S1'!E12*Main!$B$8</f>
        <v>-0.82486709982279982</v>
      </c>
      <c r="F12" s="2">
        <f>'[1]Qc, Winter, S1'!F12*Main!$B$8</f>
        <v>-0.80803307737743657</v>
      </c>
      <c r="G12" s="2">
        <f>'[1]Qc, Winter, S1'!G12*Main!$B$8</f>
        <v>-0.65652687536916721</v>
      </c>
      <c r="H12" s="2">
        <f>'[1]Qc, Winter, S1'!H12*Main!$B$8</f>
        <v>-0.48818665091553454</v>
      </c>
      <c r="I12" s="2">
        <f>'[1]Qc, Winter, S1'!I12*Main!$B$8</f>
        <v>-0.43768458357944479</v>
      </c>
      <c r="J12" s="2">
        <f>'[1]Qc, Winter, S1'!J12*Main!$B$8</f>
        <v>-0.30301240401653867</v>
      </c>
      <c r="K12" s="2">
        <f>'[1]Qc, Winter, S1'!K12*Main!$B$8</f>
        <v>-0.20200826934435914</v>
      </c>
      <c r="L12" s="2">
        <f>'[1]Qc, Winter, S1'!L12*Main!$B$8</f>
        <v>-0.47135262847017134</v>
      </c>
      <c r="M12" s="2">
        <f>'[1]Qc, Winter, S1'!M12*Main!$B$8</f>
        <v>-0.43768458357944479</v>
      </c>
      <c r="N12" s="2">
        <f>'[1]Qc, Winter, S1'!N12*Main!$B$8</f>
        <v>-0.48818665091553454</v>
      </c>
      <c r="O12" s="2">
        <f>'[1]Qc, Winter, S1'!O12*Main!$B$8</f>
        <v>-0.48818665091553454</v>
      </c>
      <c r="P12" s="2">
        <f>'[1]Qc, Winter, S1'!P12*Main!$B$8</f>
        <v>-0.5555227406969877</v>
      </c>
      <c r="Q12" s="2">
        <f>'[1]Qc, Winter, S1'!Q12*Main!$B$8</f>
        <v>-0.5555227406969877</v>
      </c>
      <c r="R12" s="2">
        <f>'[1]Qc, Winter, S1'!R12*Main!$B$8</f>
        <v>-0.47135262847017134</v>
      </c>
      <c r="S12" s="2">
        <f>'[1]Qc, Winter, S1'!S12*Main!$B$8</f>
        <v>-0.31984642646190198</v>
      </c>
      <c r="T12" s="2">
        <f>'[1]Qc, Winter, S1'!T12*Main!$B$8</f>
        <v>-0.42085056113408154</v>
      </c>
      <c r="U12" s="2">
        <f>'[1]Qc, Winter, S1'!U12*Main!$B$8</f>
        <v>-0.50502067336089784</v>
      </c>
      <c r="V12" s="2">
        <f>'[1]Qc, Winter, S1'!V12*Main!$B$8</f>
        <v>-0.53868871825162434</v>
      </c>
      <c r="W12" s="2">
        <f>'[1]Qc, Winter, S1'!W12*Main!$B$8</f>
        <v>-0.5555227406969877</v>
      </c>
      <c r="X12" s="2">
        <f>'[1]Qc, Winter, S1'!X12*Main!$B$8</f>
        <v>-0.58919078558771409</v>
      </c>
      <c r="Y12" s="2">
        <f>'[1]Qc, Winter, S1'!Y12*Main!$B$8</f>
        <v>-0.63969285292380396</v>
      </c>
    </row>
    <row r="13" spans="1:25" x14ac:dyDescent="0.25">
      <c r="A13">
        <v>34</v>
      </c>
      <c r="B13" s="2">
        <f>'[1]Qc, Winter, S1'!B13*Main!$B$8</f>
        <v>-0.11783815711754284</v>
      </c>
      <c r="C13" s="2">
        <f>'[1]Qc, Winter, S1'!C13*Main!$B$8</f>
        <v>0.18517424689899586</v>
      </c>
      <c r="D13" s="2">
        <f>'[1]Qc, Winter, S1'!D13*Main!$B$8</f>
        <v>0.38718251624335503</v>
      </c>
      <c r="E13" s="2">
        <f>'[1]Qc, Winter, S1'!E13*Main!$B$8</f>
        <v>0.33668044890726523</v>
      </c>
      <c r="F13" s="2">
        <f>'[1]Qc, Winter, S1'!F13*Main!$B$8</f>
        <v>0.26934435912581217</v>
      </c>
      <c r="G13" s="2">
        <f>'[1]Qc, Winter, S1'!G13*Main!$B$8</f>
        <v>-0.26934435912581217</v>
      </c>
      <c r="H13" s="2">
        <f>'[1]Qc, Winter, S1'!H13*Main!$B$8</f>
        <v>-1.6834022445363261E-2</v>
      </c>
      <c r="I13" s="2">
        <f>'[1]Qc, Winter, S1'!I13*Main!$B$8</f>
        <v>0.31984642646190198</v>
      </c>
      <c r="J13" s="2">
        <f>'[1]Qc, Winter, S1'!J13*Main!$B$8</f>
        <v>0.69019492025989371</v>
      </c>
      <c r="K13" s="2">
        <f>'[1]Qc, Winter, S1'!K13*Main!$B$8</f>
        <v>0.80803307737743657</v>
      </c>
      <c r="L13" s="2">
        <f>'[1]Qc, Winter, S1'!L13*Main!$B$8</f>
        <v>0.38718251624335503</v>
      </c>
      <c r="M13" s="2">
        <f>'[1]Qc, Winter, S1'!M13*Main!$B$8</f>
        <v>0</v>
      </c>
      <c r="N13" s="2">
        <f>'[1]Qc, Winter, S1'!N13*Main!$B$8</f>
        <v>1.2457176609568814</v>
      </c>
      <c r="O13" s="2">
        <f>'[1]Qc, Winter, S1'!O13*Main!$B$8</f>
        <v>1.4140578854105139</v>
      </c>
      <c r="P13" s="2">
        <f>'[1]Qc, Winter, S1'!P13*Main!$B$8</f>
        <v>1.3298877731836978</v>
      </c>
      <c r="Q13" s="2">
        <f>'[1]Qc, Winter, S1'!Q13*Main!$B$8</f>
        <v>1.5318960425280568</v>
      </c>
      <c r="R13" s="2">
        <f>'[1]Qc, Winter, S1'!R13*Main!$B$8</f>
        <v>0.84170112226816307</v>
      </c>
      <c r="S13" s="2">
        <f>'[1]Qc, Winter, S1'!S13*Main!$B$8</f>
        <v>1.161547548730065</v>
      </c>
      <c r="T13" s="2">
        <f>'[1]Qc, Winter, S1'!T13*Main!$B$8</f>
        <v>1.2457176609568814</v>
      </c>
      <c r="U13" s="2">
        <f>'[1]Qc, Winter, S1'!U13*Main!$B$8</f>
        <v>1.1110454813939754</v>
      </c>
      <c r="V13" s="2">
        <f>'[1]Qc, Winter, S1'!V13*Main!$B$8</f>
        <v>1.2457176609568814</v>
      </c>
      <c r="W13" s="2">
        <f>'[1]Qc, Winter, S1'!W13*Main!$B$8</f>
        <v>1.5992321323095098</v>
      </c>
      <c r="X13" s="2">
        <f>'[1]Qc, Winter, S1'!X13*Main!$B$8</f>
        <v>1.4813939751919669</v>
      </c>
      <c r="Y13" s="2">
        <f>'[1]Qc, Winter, S1'!Y13*Main!$B$8</f>
        <v>1.0100413467217957</v>
      </c>
    </row>
    <row r="14" spans="1:25" x14ac:dyDescent="0.25">
      <c r="A14">
        <v>3</v>
      </c>
      <c r="B14" s="2">
        <f>'[1]Qc, Winter, S1'!B14*Main!$B$8</f>
        <v>0.35351447135262848</v>
      </c>
      <c r="C14" s="2">
        <f>'[1]Qc, Winter, S1'!C14*Main!$B$8</f>
        <v>0.28617838157117548</v>
      </c>
      <c r="D14" s="2">
        <f>'[1]Qc, Winter, S1'!D14*Main!$B$8</f>
        <v>0.40401653868871829</v>
      </c>
      <c r="E14" s="2">
        <f>'[1]Qc, Winter, S1'!E14*Main!$B$8</f>
        <v>0.50502067336089784</v>
      </c>
      <c r="F14" s="2">
        <f>'[1]Qc, Winter, S1'!F14*Main!$B$8</f>
        <v>0.53868871825162434</v>
      </c>
      <c r="G14" s="2">
        <f>'[1]Qc, Winter, S1'!G14*Main!$B$8</f>
        <v>0.65652687536916721</v>
      </c>
      <c r="H14" s="2">
        <f>'[1]Qc, Winter, S1'!H14*Main!$B$8</f>
        <v>2.3904311872415831</v>
      </c>
      <c r="I14" s="2">
        <f>'[1]Qc, Winter, S1'!I14*Main!$B$8</f>
        <v>2.9964559952746606</v>
      </c>
      <c r="J14" s="2">
        <f>'[1]Qc, Winter, S1'!J14*Main!$B$8</f>
        <v>3.1984642646190196</v>
      </c>
      <c r="K14" s="2">
        <f>'[1]Qc, Winter, S1'!K14*Main!$B$8</f>
        <v>2.9964559952746606</v>
      </c>
      <c r="L14" s="2">
        <f>'[1]Qc, Winter, S1'!L14*Main!$B$8</f>
        <v>2.7439456585942112</v>
      </c>
      <c r="M14" s="2">
        <f>'[1]Qc, Winter, S1'!M14*Main!$B$8</f>
        <v>3.1479621972829301</v>
      </c>
      <c r="N14" s="2">
        <f>'[1]Qc, Winter, S1'!N14*Main!$B$8</f>
        <v>3.5519787359716481</v>
      </c>
      <c r="O14" s="2">
        <f>'[1]Qc, Winter, S1'!O14*Main!$B$8</f>
        <v>3.1479621972829301</v>
      </c>
      <c r="P14" s="2">
        <f>'[1]Qc, Winter, S1'!P14*Main!$B$8</f>
        <v>3.0974601299468403</v>
      </c>
      <c r="Q14" s="2">
        <f>'[1]Qc, Winter, S1'!Q14*Main!$B$8</f>
        <v>3.0974601299468403</v>
      </c>
      <c r="R14" s="2">
        <f>'[1]Qc, Winter, S1'!R14*Main!$B$8</f>
        <v>2.7944477259303011</v>
      </c>
      <c r="S14" s="2">
        <f>'[1]Qc, Winter, S1'!S14*Main!$B$8</f>
        <v>2.8786178381571177</v>
      </c>
      <c r="T14" s="2">
        <f>'[1]Qc, Winter, S1'!T14*Main!$B$8</f>
        <v>2.4914353219137628</v>
      </c>
      <c r="U14" s="2">
        <f>'[1]Qc, Winter, S1'!U14*Main!$B$8</f>
        <v>1.8854105138806854</v>
      </c>
      <c r="V14" s="2">
        <f>'[1]Qc, Winter, S1'!V14*Main!$B$8</f>
        <v>2.0705847607796812</v>
      </c>
      <c r="W14" s="2">
        <f>'[1]Qc, Winter, S1'!W14*Main!$B$8</f>
        <v>1.801240401653869</v>
      </c>
      <c r="X14" s="2">
        <f>'[1]Qc, Winter, S1'!X14*Main!$B$8</f>
        <v>0.79119905493207321</v>
      </c>
      <c r="Y14" s="2">
        <f>'[1]Qc, Winter, S1'!Y14*Main!$B$8</f>
        <v>0.5555227406969877</v>
      </c>
    </row>
    <row r="15" spans="1:25" x14ac:dyDescent="0.25">
      <c r="A15">
        <v>20</v>
      </c>
      <c r="B15" s="2">
        <f>'[1]Qc, Winter, S1'!B15*Main!$B$8</f>
        <v>0.33668044890726523</v>
      </c>
      <c r="C15" s="2">
        <f>'[1]Qc, Winter, S1'!C15*Main!$B$8</f>
        <v>0.35351447135262848</v>
      </c>
      <c r="D15" s="2">
        <f>'[1]Qc, Winter, S1'!D15*Main!$B$8</f>
        <v>0.35351447135262848</v>
      </c>
      <c r="E15" s="2">
        <f>'[1]Qc, Winter, S1'!E15*Main!$B$8</f>
        <v>0.35351447135262848</v>
      </c>
      <c r="F15" s="2">
        <f>'[1]Qc, Winter, S1'!F15*Main!$B$8</f>
        <v>0.35351447135262848</v>
      </c>
      <c r="G15" s="2">
        <f>'[1]Qc, Winter, S1'!G15*Main!$B$8</f>
        <v>0.33668044890726523</v>
      </c>
      <c r="H15" s="2">
        <f>'[1]Qc, Winter, S1'!H15*Main!$B$8</f>
        <v>0.30301240401653867</v>
      </c>
      <c r="I15" s="2">
        <f>'[1]Qc, Winter, S1'!I15*Main!$B$8</f>
        <v>0.23567631423508567</v>
      </c>
      <c r="J15" s="2">
        <f>'[1]Qc, Winter, S1'!J15*Main!$B$8</f>
        <v>0.18517424689899586</v>
      </c>
      <c r="K15" s="2">
        <f>'[1]Qc, Winter, S1'!K15*Main!$B$8</f>
        <v>0.16834022445363261</v>
      </c>
      <c r="L15" s="2">
        <f>'[1]Qc, Winter, S1'!L15*Main!$B$8</f>
        <v>0.21884229178972239</v>
      </c>
      <c r="M15" s="2">
        <f>'[1]Qc, Winter, S1'!M15*Main!$B$8</f>
        <v>0.21884229178972239</v>
      </c>
      <c r="N15" s="2">
        <f>'[1]Qc, Winter, S1'!N15*Main!$B$8</f>
        <v>0.18517424689899586</v>
      </c>
      <c r="O15" s="2">
        <f>'[1]Qc, Winter, S1'!O15*Main!$B$8</f>
        <v>0.16834022445363261</v>
      </c>
      <c r="P15" s="2">
        <f>'[1]Qc, Winter, S1'!P15*Main!$B$8</f>
        <v>0.21884229178972239</v>
      </c>
      <c r="Q15" s="2">
        <f>'[1]Qc, Winter, S1'!Q15*Main!$B$8</f>
        <v>0.26934435912581217</v>
      </c>
      <c r="R15" s="2">
        <f>'[1]Qc, Winter, S1'!R15*Main!$B$8</f>
        <v>0.25251033668044892</v>
      </c>
      <c r="S15" s="2">
        <f>'[1]Qc, Winter, S1'!S15*Main!$B$8</f>
        <v>0.26934435912581217</v>
      </c>
      <c r="T15" s="2">
        <f>'[1]Qc, Winter, S1'!T15*Main!$B$8</f>
        <v>0.26934435912581217</v>
      </c>
      <c r="U15" s="2">
        <f>'[1]Qc, Winter, S1'!U15*Main!$B$8</f>
        <v>0.30301240401653867</v>
      </c>
      <c r="V15" s="2">
        <f>'[1]Qc, Winter, S1'!V15*Main!$B$8</f>
        <v>0.30301240401653867</v>
      </c>
      <c r="W15" s="2">
        <f>'[1]Qc, Winter, S1'!W15*Main!$B$8</f>
        <v>0.31984642646190198</v>
      </c>
      <c r="X15" s="2">
        <f>'[1]Qc, Winter, S1'!X15*Main!$B$8</f>
        <v>0.33668044890726523</v>
      </c>
      <c r="Y15" s="2">
        <f>'[1]Qc, Winter, S1'!Y15*Main!$B$8</f>
        <v>0.33668044890726523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Scenarios'!C$2*Main!$B$9</f>
        <v>2.7323871157523175E-2</v>
      </c>
      <c r="C3" s="5">
        <f>VLOOKUP($A3,'Node ratio'!$A$2:$C$15,2,FALSE)*'PV Scenarios'!D$2*Main!$B$9</f>
        <v>2.7323871157523175E-2</v>
      </c>
      <c r="D3" s="5">
        <f>VLOOKUP($A3,'Node ratio'!$A$2:$C$15,2,FALSE)*'PV Scenarios'!E$2*Main!$B$9</f>
        <v>2.7323871157523175E-2</v>
      </c>
      <c r="E3" s="5">
        <f>VLOOKUP($A3,'Node ratio'!$A$2:$C$15,2,FALSE)*'PV Scenarios'!F$2*Main!$B$9</f>
        <v>2.7323871157523175E-2</v>
      </c>
      <c r="F3" s="5">
        <f>VLOOKUP($A3,'Node ratio'!$A$2:$C$15,2,FALSE)*'PV Scenarios'!G$2*Main!$B$9</f>
        <v>2.7323871157523175E-2</v>
      </c>
      <c r="G3" s="5">
        <f>VLOOKUP($A3,'Node ratio'!$A$2:$C$15,2,FALSE)*'PV Scenarios'!H$2*Main!$B$9</f>
        <v>2.7323871157523175E-2</v>
      </c>
      <c r="H3" s="5">
        <f>VLOOKUP($A3,'Node ratio'!$A$2:$C$15,2,FALSE)*'PV Scenarios'!I$2*Main!$B$9</f>
        <v>0.36723282835711146</v>
      </c>
      <c r="I3" s="5">
        <f>VLOOKUP($A3,'Node ratio'!$A$2:$C$15,2,FALSE)*'PV Scenarios'!J$2*Main!$B$9</f>
        <v>0.97928754228563075</v>
      </c>
      <c r="J3" s="5">
        <f>VLOOKUP($A3,'Node ratio'!$A$2:$C$15,2,FALSE)*'PV Scenarios'!K$2*Main!$B$9</f>
        <v>1.6765927342256222</v>
      </c>
      <c r="K3" s="5">
        <f>VLOOKUP($A3,'Node ratio'!$A$2:$C$15,2,FALSE)*'PV Scenarios'!L$2*Main!$B$9</f>
        <v>2.3913852037064283</v>
      </c>
      <c r="L3" s="5">
        <f>VLOOKUP($A3,'Node ratio'!$A$2:$C$15,2,FALSE)*'PV Scenarios'!M$2*Main!$B$9</f>
        <v>3.0406003824091794</v>
      </c>
      <c r="M3" s="5">
        <f>VLOOKUP($A3,'Node ratio'!$A$2:$C$15,2,FALSE)*'PV Scenarios'!N$2*Main!$B$9</f>
        <v>3.5373483600529507</v>
      </c>
      <c r="N3" s="5">
        <f>VLOOKUP($A3,'Node ratio'!$A$2:$C$15,2,FALSE)*'PV Scenarios'!O$2*Main!$B$9</f>
        <v>3.812772981320784</v>
      </c>
      <c r="O3" s="5">
        <f>VLOOKUP($A3,'Node ratio'!$A$2:$C$15,2,FALSE)*'PV Scenarios'!P$2*Main!$B$9</f>
        <v>3.8253419620532445</v>
      </c>
      <c r="P3" s="5">
        <f>VLOOKUP($A3,'Node ratio'!$A$2:$C$15,2,FALSE)*'PV Scenarios'!Q$2*Main!$B$9</f>
        <v>3.5739623474040316</v>
      </c>
      <c r="Q3" s="5">
        <f>VLOOKUP($A3,'Node ratio'!$A$2:$C$15,2,FALSE)*'PV Scenarios'!R$2*Main!$B$9</f>
        <v>3.0952481247242254</v>
      </c>
      <c r="R3" s="5">
        <f>VLOOKUP($A3,'Node ratio'!$A$2:$C$15,2,FALSE)*'PV Scenarios'!S$2*Main!$B$9</f>
        <v>2.4569624944844839</v>
      </c>
      <c r="S3" s="5">
        <f>VLOOKUP($A3,'Node ratio'!$A$2:$C$15,2,FALSE)*'PV Scenarios'!T$2*Main!$B$9</f>
        <v>1.7449024121194299</v>
      </c>
      <c r="T3" s="5">
        <f>VLOOKUP($A3,'Node ratio'!$A$2:$C$15,2,FALSE)*'PV Scenarios'!U$2*Main!$B$9</f>
        <v>1.0426789233710843</v>
      </c>
      <c r="U3" s="5">
        <f>VLOOKUP($A3,'Node ratio'!$A$2:$C$15,2,FALSE)*'PV Scenarios'!V$2*Main!$B$9</f>
        <v>0.42024113840270649</v>
      </c>
      <c r="V3" s="5">
        <f>VLOOKUP($A3,'Node ratio'!$A$2:$C$15,2,FALSE)*'PV Scenarios'!W$2*Main!$B$9</f>
        <v>2.7323871157523175E-2</v>
      </c>
      <c r="W3" s="5">
        <f>VLOOKUP($A3,'Node ratio'!$A$2:$C$15,2,FALSE)*'PV Scenarios'!X$2*Main!$B$9</f>
        <v>2.7323871157523175E-2</v>
      </c>
      <c r="X3" s="5">
        <f>VLOOKUP($A3,'Node ratio'!$A$2:$C$15,2,FALSE)*'PV Scenarios'!Y$2*Main!$B$9</f>
        <v>2.7323871157523175E-2</v>
      </c>
      <c r="Y3" s="5">
        <f>VLOOKUP($A3,'Node ratio'!$A$2:$C$15,2,FALSE)*'PV Scenarios'!Z$2*Main!$B$9</f>
        <v>2.7323871157523175E-2</v>
      </c>
    </row>
    <row r="4" spans="1:25" x14ac:dyDescent="0.25">
      <c r="A4" s="4">
        <v>3</v>
      </c>
      <c r="B4" s="5">
        <f>VLOOKUP($A4,'Node ratio'!$A$2:$C$15,2,FALSE)*'PV Scenarios'!C$2*Main!$B$9</f>
        <v>9.3215914105015507E-2</v>
      </c>
      <c r="C4" s="5">
        <f>VLOOKUP($A4,'Node ratio'!$A$2:$C$15,2,FALSE)*'PV Scenarios'!D$2*Main!$B$9</f>
        <v>9.3215914105015507E-2</v>
      </c>
      <c r="D4" s="5">
        <f>VLOOKUP($A4,'Node ratio'!$A$2:$C$15,2,FALSE)*'PV Scenarios'!E$2*Main!$B$9</f>
        <v>9.3215914105015507E-2</v>
      </c>
      <c r="E4" s="5">
        <f>VLOOKUP($A4,'Node ratio'!$A$2:$C$15,2,FALSE)*'PV Scenarios'!F$2*Main!$B$9</f>
        <v>9.3215914105015507E-2</v>
      </c>
      <c r="F4" s="5">
        <f>VLOOKUP($A4,'Node ratio'!$A$2:$C$15,2,FALSE)*'PV Scenarios'!G$2*Main!$B$9</f>
        <v>9.3215914105015507E-2</v>
      </c>
      <c r="G4" s="5">
        <f>VLOOKUP($A4,'Node ratio'!$A$2:$C$15,2,FALSE)*'PV Scenarios'!H$2*Main!$B$9</f>
        <v>9.3215914105015507E-2</v>
      </c>
      <c r="H4" s="5">
        <f>VLOOKUP($A4,'Node ratio'!$A$2:$C$15,2,FALSE)*'PV Scenarios'!I$2*Main!$B$9</f>
        <v>1.2528218855714082</v>
      </c>
      <c r="I4" s="5">
        <f>VLOOKUP($A4,'Node ratio'!$A$2:$C$15,2,FALSE)*'PV Scenarios'!J$2*Main!$B$9</f>
        <v>3.3408583615237561</v>
      </c>
      <c r="J4" s="5">
        <f>VLOOKUP($A4,'Node ratio'!$A$2:$C$15,2,FALSE)*'PV Scenarios'!K$2*Main!$B$9</f>
        <v>5.7197284894837521</v>
      </c>
      <c r="K4" s="5">
        <f>VLOOKUP($A4,'Node ratio'!$A$2:$C$15,2,FALSE)*'PV Scenarios'!L$2*Main!$B$9</f>
        <v>8.158256802470957</v>
      </c>
      <c r="L4" s="5">
        <f>VLOOKUP($A4,'Node ratio'!$A$2:$C$15,2,FALSE)*'PV Scenarios'!M$2*Main!$B$9</f>
        <v>10.373066921606126</v>
      </c>
      <c r="M4" s="5">
        <f>VLOOKUP($A4,'Node ratio'!$A$2:$C$15,2,FALSE)*'PV Scenarios'!N$2*Main!$B$9</f>
        <v>12.067732240035308</v>
      </c>
      <c r="N4" s="5">
        <f>VLOOKUP($A4,'Node ratio'!$A$2:$C$15,2,FALSE)*'PV Scenarios'!O$2*Main!$B$9</f>
        <v>13.007348654213862</v>
      </c>
      <c r="O4" s="5">
        <f>VLOOKUP($A4,'Node ratio'!$A$2:$C$15,2,FALSE)*'PV Scenarios'!P$2*Main!$B$9</f>
        <v>13.050227974702171</v>
      </c>
      <c r="P4" s="5">
        <f>VLOOKUP($A4,'Node ratio'!$A$2:$C$15,2,FALSE)*'PV Scenarios'!Q$2*Main!$B$9</f>
        <v>12.192641564936029</v>
      </c>
      <c r="Q4" s="5">
        <f>VLOOKUP($A4,'Node ratio'!$A$2:$C$15,2,FALSE)*'PV Scenarios'!R$2*Main!$B$9</f>
        <v>10.559498749816157</v>
      </c>
      <c r="R4" s="5">
        <f>VLOOKUP($A4,'Node ratio'!$A$2:$C$15,2,FALSE)*'PV Scenarios'!S$2*Main!$B$9</f>
        <v>8.3819749963229935</v>
      </c>
      <c r="S4" s="5">
        <f>VLOOKUP($A4,'Node ratio'!$A$2:$C$15,2,FALSE)*'PV Scenarios'!T$2*Main!$B$9</f>
        <v>5.9527682747462904</v>
      </c>
      <c r="T4" s="5">
        <f>VLOOKUP($A4,'Node ratio'!$A$2:$C$15,2,FALSE)*'PV Scenarios'!U$2*Main!$B$9</f>
        <v>3.5571192822473914</v>
      </c>
      <c r="U4" s="5">
        <f>VLOOKUP($A4,'Node ratio'!$A$2:$C$15,2,FALSE)*'PV Scenarios'!V$2*Main!$B$9</f>
        <v>1.4336607589351387</v>
      </c>
      <c r="V4" s="5">
        <f>VLOOKUP($A4,'Node ratio'!$A$2:$C$15,2,FALSE)*'PV Scenarios'!W$2*Main!$B$9</f>
        <v>9.3215914105015507E-2</v>
      </c>
      <c r="W4" s="5">
        <f>VLOOKUP($A4,'Node ratio'!$A$2:$C$15,2,FALSE)*'PV Scenarios'!X$2*Main!$B$9</f>
        <v>9.3215914105015507E-2</v>
      </c>
      <c r="X4" s="5">
        <f>VLOOKUP($A4,'Node ratio'!$A$2:$C$15,2,FALSE)*'PV Scenarios'!Y$2*Main!$B$9</f>
        <v>9.3215914105015507E-2</v>
      </c>
      <c r="Y4" s="5">
        <f>VLOOKUP($A4,'Node ratio'!$A$2:$C$15,2,FALSE)*'PV Scenarios'!Z$2*Main!$B$9</f>
        <v>9.3215914105015507E-2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Scenarios'!C$3*Main!$B$9</f>
        <v>3.0056258273275498E-2</v>
      </c>
      <c r="C3" s="5">
        <f>VLOOKUP($A3,'Node ratio'!$A$2:$C$15,2,FALSE)*'PV Scenarios'!D$3*Main!$B$9</f>
        <v>3.0056258273275498E-2</v>
      </c>
      <c r="D3" s="5">
        <f>VLOOKUP($A3,'Node ratio'!$A$2:$C$15,2,FALSE)*'PV Scenarios'!E$3*Main!$B$9</f>
        <v>3.0056258273275498E-2</v>
      </c>
      <c r="E3" s="5">
        <f>VLOOKUP($A3,'Node ratio'!$A$2:$C$15,2,FALSE)*'PV Scenarios'!F$3*Main!$B$9</f>
        <v>3.0056258273275498E-2</v>
      </c>
      <c r="F3" s="5">
        <f>VLOOKUP($A3,'Node ratio'!$A$2:$C$15,2,FALSE)*'PV Scenarios'!G$3*Main!$B$9</f>
        <v>3.0056258273275498E-2</v>
      </c>
      <c r="G3" s="5">
        <f>VLOOKUP($A3,'Node ratio'!$A$2:$C$15,2,FALSE)*'PV Scenarios'!H$3*Main!$B$9</f>
        <v>3.0056258273275498E-2</v>
      </c>
      <c r="H3" s="5">
        <f>VLOOKUP($A3,'Node ratio'!$A$2:$C$15,2,FALSE)*'PV Scenarios'!I$3*Main!$B$9</f>
        <v>0.4039561111928226</v>
      </c>
      <c r="I3" s="5">
        <f>VLOOKUP($A3,'Node ratio'!$A$2:$C$15,2,FALSE)*'PV Scenarios'!J$3*Main!$B$9</f>
        <v>1.077216296514194</v>
      </c>
      <c r="J3" s="5">
        <f>VLOOKUP($A3,'Node ratio'!$A$2:$C$15,2,FALSE)*'PV Scenarios'!K$3*Main!$B$9</f>
        <v>1.8442520076481848</v>
      </c>
      <c r="K3" s="5">
        <f>VLOOKUP($A3,'Node ratio'!$A$2:$C$15,2,FALSE)*'PV Scenarios'!L$3*Main!$B$9</f>
        <v>2.6305237240770714</v>
      </c>
      <c r="L3" s="5">
        <f>VLOOKUP($A3,'Node ratio'!$A$2:$C$15,2,FALSE)*'PV Scenarios'!M$3*Main!$B$9</f>
        <v>3.3446604206500967</v>
      </c>
      <c r="M3" s="5">
        <f>VLOOKUP($A3,'Node ratio'!$A$2:$C$15,2,FALSE)*'PV Scenarios'!N$3*Main!$B$9</f>
        <v>3.8910831960582457</v>
      </c>
      <c r="N3" s="5">
        <f>VLOOKUP($A3,'Node ratio'!$A$2:$C$15,2,FALSE)*'PV Scenarios'!O$3*Main!$B$9</f>
        <v>4.1940502794528625</v>
      </c>
      <c r="O3" s="5">
        <f>VLOOKUP($A3,'Node ratio'!$A$2:$C$15,2,FALSE)*'PV Scenarios'!P$3*Main!$B$9</f>
        <v>4.2078761582585686</v>
      </c>
      <c r="P3" s="5">
        <f>VLOOKUP($A3,'Node ratio'!$A$2:$C$15,2,FALSE)*'PV Scenarios'!Q$3*Main!$B$9</f>
        <v>3.9313585821444343</v>
      </c>
      <c r="Q3" s="5">
        <f>VLOOKUP($A3,'Node ratio'!$A$2:$C$15,2,FALSE)*'PV Scenarios'!R$3*Main!$B$9</f>
        <v>3.4047729371966482</v>
      </c>
      <c r="R3" s="5">
        <f>VLOOKUP($A3,'Node ratio'!$A$2:$C$15,2,FALSE)*'PV Scenarios'!S$3*Main!$B$9</f>
        <v>2.7026587439329326</v>
      </c>
      <c r="S3" s="5">
        <f>VLOOKUP($A3,'Node ratio'!$A$2:$C$15,2,FALSE)*'PV Scenarios'!T$3*Main!$B$9</f>
        <v>1.9193926533313728</v>
      </c>
      <c r="T3" s="5">
        <f>VLOOKUP($A3,'Node ratio'!$A$2:$C$15,2,FALSE)*'PV Scenarios'!U$3*Main!$B$9</f>
        <v>1.1469468157081928</v>
      </c>
      <c r="U3" s="5">
        <f>VLOOKUP($A3,'Node ratio'!$A$2:$C$15,2,FALSE)*'PV Scenarios'!V$3*Main!$B$9</f>
        <v>0.46226525224297715</v>
      </c>
      <c r="V3" s="5">
        <f>VLOOKUP($A3,'Node ratio'!$A$2:$C$15,2,FALSE)*'PV Scenarios'!W$3*Main!$B$9</f>
        <v>3.0056258273275498E-2</v>
      </c>
      <c r="W3" s="5">
        <f>VLOOKUP($A3,'Node ratio'!$A$2:$C$15,2,FALSE)*'PV Scenarios'!X$3*Main!$B$9</f>
        <v>3.0056258273275498E-2</v>
      </c>
      <c r="X3" s="5">
        <f>VLOOKUP($A3,'Node ratio'!$A$2:$C$15,2,FALSE)*'PV Scenarios'!Y$3*Main!$B$9</f>
        <v>3.0056258273275498E-2</v>
      </c>
      <c r="Y3" s="5">
        <f>VLOOKUP($A3,'Node ratio'!$A$2:$C$15,2,FALSE)*'PV Scenarios'!Z$3*Main!$B$9</f>
        <v>3.0056258273275498E-2</v>
      </c>
    </row>
    <row r="4" spans="1:25" x14ac:dyDescent="0.25">
      <c r="A4" s="4">
        <v>3</v>
      </c>
      <c r="B4" s="5">
        <f>VLOOKUP($A4,'Node ratio'!$A$2:$C$15,2,FALSE)*'PV Scenarios'!C$3*Main!$B$9</f>
        <v>0.10253750551551706</v>
      </c>
      <c r="C4" s="5">
        <f>VLOOKUP($A4,'Node ratio'!$A$2:$C$15,2,FALSE)*'PV Scenarios'!D$3*Main!$B$9</f>
        <v>0.10253750551551706</v>
      </c>
      <c r="D4" s="5">
        <f>VLOOKUP($A4,'Node ratio'!$A$2:$C$15,2,FALSE)*'PV Scenarios'!E$3*Main!$B$9</f>
        <v>0.10253750551551706</v>
      </c>
      <c r="E4" s="5">
        <f>VLOOKUP($A4,'Node ratio'!$A$2:$C$15,2,FALSE)*'PV Scenarios'!F$3*Main!$B$9</f>
        <v>0.10253750551551706</v>
      </c>
      <c r="F4" s="5">
        <f>VLOOKUP($A4,'Node ratio'!$A$2:$C$15,2,FALSE)*'PV Scenarios'!G$3*Main!$B$9</f>
        <v>0.10253750551551706</v>
      </c>
      <c r="G4" s="5">
        <f>VLOOKUP($A4,'Node ratio'!$A$2:$C$15,2,FALSE)*'PV Scenarios'!H$3*Main!$B$9</f>
        <v>0.10253750551551706</v>
      </c>
      <c r="H4" s="5">
        <f>VLOOKUP($A4,'Node ratio'!$A$2:$C$15,2,FALSE)*'PV Scenarios'!I$3*Main!$B$9</f>
        <v>1.3781040741285491</v>
      </c>
      <c r="I4" s="5">
        <f>VLOOKUP($A4,'Node ratio'!$A$2:$C$15,2,FALSE)*'PV Scenarios'!J$3*Main!$B$9</f>
        <v>3.6749441976761319</v>
      </c>
      <c r="J4" s="5">
        <f>VLOOKUP($A4,'Node ratio'!$A$2:$C$15,2,FALSE)*'PV Scenarios'!K$3*Main!$B$9</f>
        <v>6.2917013384321274</v>
      </c>
      <c r="K4" s="5">
        <f>VLOOKUP($A4,'Node ratio'!$A$2:$C$15,2,FALSE)*'PV Scenarios'!L$3*Main!$B$9</f>
        <v>8.9740824827180532</v>
      </c>
      <c r="L4" s="5">
        <f>VLOOKUP($A4,'Node ratio'!$A$2:$C$15,2,FALSE)*'PV Scenarios'!M$3*Main!$B$9</f>
        <v>11.410373613766739</v>
      </c>
      <c r="M4" s="5">
        <f>VLOOKUP($A4,'Node ratio'!$A$2:$C$15,2,FALSE)*'PV Scenarios'!N$3*Main!$B$9</f>
        <v>13.274505464038841</v>
      </c>
      <c r="N4" s="5">
        <f>VLOOKUP($A4,'Node ratio'!$A$2:$C$15,2,FALSE)*'PV Scenarios'!O$3*Main!$B$9</f>
        <v>14.308083519635252</v>
      </c>
      <c r="O4" s="5">
        <f>VLOOKUP($A4,'Node ratio'!$A$2:$C$15,2,FALSE)*'PV Scenarios'!P$3*Main!$B$9</f>
        <v>14.355250772172388</v>
      </c>
      <c r="P4" s="5">
        <f>VLOOKUP($A4,'Node ratio'!$A$2:$C$15,2,FALSE)*'PV Scenarios'!Q$3*Main!$B$9</f>
        <v>13.411905721429632</v>
      </c>
      <c r="Q4" s="5">
        <f>VLOOKUP($A4,'Node ratio'!$A$2:$C$15,2,FALSE)*'PV Scenarios'!R$3*Main!$B$9</f>
        <v>11.615448624797772</v>
      </c>
      <c r="R4" s="5">
        <f>VLOOKUP($A4,'Node ratio'!$A$2:$C$15,2,FALSE)*'PV Scenarios'!S$3*Main!$B$9</f>
        <v>9.2201724959552944</v>
      </c>
      <c r="S4" s="5">
        <f>VLOOKUP($A4,'Node ratio'!$A$2:$C$15,2,FALSE)*'PV Scenarios'!T$3*Main!$B$9</f>
        <v>6.5480451022209181</v>
      </c>
      <c r="T4" s="5">
        <f>VLOOKUP($A4,'Node ratio'!$A$2:$C$15,2,FALSE)*'PV Scenarios'!U$3*Main!$B$9</f>
        <v>3.9128312104721301</v>
      </c>
      <c r="U4" s="5">
        <f>VLOOKUP($A4,'Node ratio'!$A$2:$C$15,2,FALSE)*'PV Scenarios'!V$3*Main!$B$9</f>
        <v>1.5770268348286525</v>
      </c>
      <c r="V4" s="5">
        <f>VLOOKUP($A4,'Node ratio'!$A$2:$C$15,2,FALSE)*'PV Scenarios'!W$3*Main!$B$9</f>
        <v>0.10253750551551706</v>
      </c>
      <c r="W4" s="5">
        <f>VLOOKUP($A4,'Node ratio'!$A$2:$C$15,2,FALSE)*'PV Scenarios'!X$3*Main!$B$9</f>
        <v>0.10253750551551706</v>
      </c>
      <c r="X4" s="5">
        <f>VLOOKUP($A4,'Node ratio'!$A$2:$C$15,2,FALSE)*'PV Scenarios'!Y$3*Main!$B$9</f>
        <v>0.10253750551551706</v>
      </c>
      <c r="Y4" s="5">
        <f>VLOOKUP($A4,'Node ratio'!$A$2:$C$15,2,FALSE)*'PV Scenarios'!Z$3*Main!$B$9</f>
        <v>0.10253750551551706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Scenarios'!C$4*Main!$B$9</f>
        <v>3.2788645389027815E-2</v>
      </c>
      <c r="C3" s="5">
        <f>VLOOKUP($A3,'Node ratio'!$A$2:$C$15,2,FALSE)*'PV Scenarios'!D$4*Main!$B$9</f>
        <v>3.2788645389027815E-2</v>
      </c>
      <c r="D3" s="5">
        <f>VLOOKUP($A3,'Node ratio'!$A$2:$C$15,2,FALSE)*'PV Scenarios'!E$4*Main!$B$9</f>
        <v>3.2788645389027815E-2</v>
      </c>
      <c r="E3" s="5">
        <f>VLOOKUP($A3,'Node ratio'!$A$2:$C$15,2,FALSE)*'PV Scenarios'!F$4*Main!$B$9</f>
        <v>3.2788645389027815E-2</v>
      </c>
      <c r="F3" s="5">
        <f>VLOOKUP($A3,'Node ratio'!$A$2:$C$15,2,FALSE)*'PV Scenarios'!G$4*Main!$B$9</f>
        <v>3.2788645389027815E-2</v>
      </c>
      <c r="G3" s="5">
        <f>VLOOKUP($A3,'Node ratio'!$A$2:$C$15,2,FALSE)*'PV Scenarios'!H$4*Main!$B$9</f>
        <v>3.2788645389027815E-2</v>
      </c>
      <c r="H3" s="5">
        <f>VLOOKUP($A3,'Node ratio'!$A$2:$C$15,2,FALSE)*'PV Scenarios'!I$4*Main!$B$9</f>
        <v>0.44067939402853373</v>
      </c>
      <c r="I3" s="5">
        <f>VLOOKUP($A3,'Node ratio'!$A$2:$C$15,2,FALSE)*'PV Scenarios'!J$4*Main!$B$9</f>
        <v>1.175145050742757</v>
      </c>
      <c r="J3" s="5">
        <f>VLOOKUP($A3,'Node ratio'!$A$2:$C$15,2,FALSE)*'PV Scenarios'!K$4*Main!$B$9</f>
        <v>2.0119112810707467</v>
      </c>
      <c r="K3" s="5">
        <f>VLOOKUP($A3,'Node ratio'!$A$2:$C$15,2,FALSE)*'PV Scenarios'!L$4*Main!$B$9</f>
        <v>2.8696622444477136</v>
      </c>
      <c r="L3" s="5">
        <f>VLOOKUP($A3,'Node ratio'!$A$2:$C$15,2,FALSE)*'PV Scenarios'!M$4*Main!$B$9</f>
        <v>3.6487204588910145</v>
      </c>
      <c r="M3" s="5">
        <f>VLOOKUP($A3,'Node ratio'!$A$2:$C$15,2,FALSE)*'PV Scenarios'!N$4*Main!$B$9</f>
        <v>4.2448180320635407</v>
      </c>
      <c r="N3" s="5">
        <f>VLOOKUP($A3,'Node ratio'!$A$2:$C$15,2,FALSE)*'PV Scenarios'!O$4*Main!$B$9</f>
        <v>4.5753275775849405</v>
      </c>
      <c r="O3" s="5">
        <f>VLOOKUP($A3,'Node ratio'!$A$2:$C$15,2,FALSE)*'PV Scenarios'!P$4*Main!$B$9</f>
        <v>4.5904103544638932</v>
      </c>
      <c r="P3" s="5">
        <f>VLOOKUP($A3,'Node ratio'!$A$2:$C$15,2,FALSE)*'PV Scenarios'!Q$4*Main!$B$9</f>
        <v>4.288754816884838</v>
      </c>
      <c r="Q3" s="5">
        <f>VLOOKUP($A3,'Node ratio'!$A$2:$C$15,2,FALSE)*'PV Scenarios'!R$4*Main!$B$9</f>
        <v>3.7142977496690706</v>
      </c>
      <c r="R3" s="5">
        <f>VLOOKUP($A3,'Node ratio'!$A$2:$C$15,2,FALSE)*'PV Scenarios'!S$4*Main!$B$9</f>
        <v>2.9483549933813809</v>
      </c>
      <c r="S3" s="5">
        <f>VLOOKUP($A3,'Node ratio'!$A$2:$C$15,2,FALSE)*'PV Scenarios'!T$4*Main!$B$9</f>
        <v>2.0938828945433157</v>
      </c>
      <c r="T3" s="5">
        <f>VLOOKUP($A3,'Node ratio'!$A$2:$C$15,2,FALSE)*'PV Scenarios'!U$4*Main!$B$9</f>
        <v>1.2512147080453011</v>
      </c>
      <c r="U3" s="5">
        <f>VLOOKUP($A3,'Node ratio'!$A$2:$C$15,2,FALSE)*'PV Scenarios'!V$4*Main!$B$9</f>
        <v>0.50428936608324781</v>
      </c>
      <c r="V3" s="5">
        <f>VLOOKUP($A3,'Node ratio'!$A$2:$C$15,2,FALSE)*'PV Scenarios'!W$4*Main!$B$9</f>
        <v>3.2788645389027815E-2</v>
      </c>
      <c r="W3" s="5">
        <f>VLOOKUP($A3,'Node ratio'!$A$2:$C$15,2,FALSE)*'PV Scenarios'!X$4*Main!$B$9</f>
        <v>3.2788645389027815E-2</v>
      </c>
      <c r="X3" s="5">
        <f>VLOOKUP($A3,'Node ratio'!$A$2:$C$15,2,FALSE)*'PV Scenarios'!Y$4*Main!$B$9</f>
        <v>3.2788645389027815E-2</v>
      </c>
      <c r="Y3" s="5">
        <f>VLOOKUP($A3,'Node ratio'!$A$2:$C$15,2,FALSE)*'PV Scenarios'!Z$4*Main!$B$9</f>
        <v>3.2788645389027815E-2</v>
      </c>
    </row>
    <row r="4" spans="1:25" x14ac:dyDescent="0.25">
      <c r="A4" s="4">
        <v>3</v>
      </c>
      <c r="B4" s="5">
        <f>VLOOKUP($A4,'Node ratio'!$A$2:$C$15,2,FALSE)*'PV Scenarios'!C$4*Main!$B$9</f>
        <v>0.1118590969260186</v>
      </c>
      <c r="C4" s="5">
        <f>VLOOKUP($A4,'Node ratio'!$A$2:$C$15,2,FALSE)*'PV Scenarios'!D$4*Main!$B$9</f>
        <v>0.1118590969260186</v>
      </c>
      <c r="D4" s="5">
        <f>VLOOKUP($A4,'Node ratio'!$A$2:$C$15,2,FALSE)*'PV Scenarios'!E$4*Main!$B$9</f>
        <v>0.1118590969260186</v>
      </c>
      <c r="E4" s="5">
        <f>VLOOKUP($A4,'Node ratio'!$A$2:$C$15,2,FALSE)*'PV Scenarios'!F$4*Main!$B$9</f>
        <v>0.1118590969260186</v>
      </c>
      <c r="F4" s="5">
        <f>VLOOKUP($A4,'Node ratio'!$A$2:$C$15,2,FALSE)*'PV Scenarios'!G$4*Main!$B$9</f>
        <v>0.1118590969260186</v>
      </c>
      <c r="G4" s="5">
        <f>VLOOKUP($A4,'Node ratio'!$A$2:$C$15,2,FALSE)*'PV Scenarios'!H$4*Main!$B$9</f>
        <v>0.1118590969260186</v>
      </c>
      <c r="H4" s="5">
        <f>VLOOKUP($A4,'Node ratio'!$A$2:$C$15,2,FALSE)*'PV Scenarios'!I$4*Main!$B$9</f>
        <v>1.50338626268569</v>
      </c>
      <c r="I4" s="5">
        <f>VLOOKUP($A4,'Node ratio'!$A$2:$C$15,2,FALSE)*'PV Scenarios'!J$4*Main!$B$9</f>
        <v>4.0090300338285081</v>
      </c>
      <c r="J4" s="5">
        <f>VLOOKUP($A4,'Node ratio'!$A$2:$C$15,2,FALSE)*'PV Scenarios'!K$4*Main!$B$9</f>
        <v>6.8636741873805009</v>
      </c>
      <c r="K4" s="5">
        <f>VLOOKUP($A4,'Node ratio'!$A$2:$C$15,2,FALSE)*'PV Scenarios'!L$4*Main!$B$9</f>
        <v>9.7899081629651477</v>
      </c>
      <c r="L4" s="5">
        <f>VLOOKUP($A4,'Node ratio'!$A$2:$C$15,2,FALSE)*'PV Scenarios'!M$4*Main!$B$9</f>
        <v>12.447680305927349</v>
      </c>
      <c r="M4" s="5">
        <f>VLOOKUP($A4,'Node ratio'!$A$2:$C$15,2,FALSE)*'PV Scenarios'!N$4*Main!$B$9</f>
        <v>14.481278688042369</v>
      </c>
      <c r="N4" s="5">
        <f>VLOOKUP($A4,'Node ratio'!$A$2:$C$15,2,FALSE)*'PV Scenarios'!O$4*Main!$B$9</f>
        <v>15.608818385056635</v>
      </c>
      <c r="O4" s="5">
        <f>VLOOKUP($A4,'Node ratio'!$A$2:$C$15,2,FALSE)*'PV Scenarios'!P$4*Main!$B$9</f>
        <v>15.660273569642603</v>
      </c>
      <c r="P4" s="5">
        <f>VLOOKUP($A4,'Node ratio'!$A$2:$C$15,2,FALSE)*'PV Scenarios'!Q$4*Main!$B$9</f>
        <v>14.631169877923233</v>
      </c>
      <c r="Q4" s="5">
        <f>VLOOKUP($A4,'Node ratio'!$A$2:$C$15,2,FALSE)*'PV Scenarios'!R$4*Main!$B$9</f>
        <v>12.671398499779386</v>
      </c>
      <c r="R4" s="5">
        <f>VLOOKUP($A4,'Node ratio'!$A$2:$C$15,2,FALSE)*'PV Scenarios'!S$4*Main!$B$9</f>
        <v>10.058369995587594</v>
      </c>
      <c r="S4" s="5">
        <f>VLOOKUP($A4,'Node ratio'!$A$2:$C$15,2,FALSE)*'PV Scenarios'!T$4*Main!$B$9</f>
        <v>7.1433219296955466</v>
      </c>
      <c r="T4" s="5">
        <f>VLOOKUP($A4,'Node ratio'!$A$2:$C$15,2,FALSE)*'PV Scenarios'!U$4*Main!$B$9</f>
        <v>4.2685431386968693</v>
      </c>
      <c r="U4" s="5">
        <f>VLOOKUP($A4,'Node ratio'!$A$2:$C$15,2,FALSE)*'PV Scenarios'!V$4*Main!$B$9</f>
        <v>1.7203929107221665</v>
      </c>
      <c r="V4" s="5">
        <f>VLOOKUP($A4,'Node ratio'!$A$2:$C$15,2,FALSE)*'PV Scenarios'!W$4*Main!$B$9</f>
        <v>0.1118590969260186</v>
      </c>
      <c r="W4" s="5">
        <f>VLOOKUP($A4,'Node ratio'!$A$2:$C$15,2,FALSE)*'PV Scenarios'!X$4*Main!$B$9</f>
        <v>0.1118590969260186</v>
      </c>
      <c r="X4" s="5">
        <f>VLOOKUP($A4,'Node ratio'!$A$2:$C$15,2,FALSE)*'PV Scenarios'!Y$4*Main!$B$9</f>
        <v>0.1118590969260186</v>
      </c>
      <c r="Y4" s="5">
        <f>VLOOKUP($A4,'Node ratio'!$A$2:$C$15,2,FALSE)*'PV Scenarios'!Z$4*Main!$B$9</f>
        <v>0.1118590969260186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Scenarios'!C$2*Main!$B$9</f>
        <v>2.7323871157523175E-2</v>
      </c>
      <c r="C3" s="5">
        <f>VLOOKUP($A3,'Node ratio'!$A$2:$C$15,2,FALSE)*'PV Scenarios'!D$2*Main!$B$9</f>
        <v>2.7323871157523175E-2</v>
      </c>
      <c r="D3" s="5">
        <f>VLOOKUP($A3,'Node ratio'!$A$2:$C$15,2,FALSE)*'PV Scenarios'!E$2*Main!$B$9</f>
        <v>2.7323871157523175E-2</v>
      </c>
      <c r="E3" s="5">
        <f>VLOOKUP($A3,'Node ratio'!$A$2:$C$15,2,FALSE)*'PV Scenarios'!F$2*Main!$B$9</f>
        <v>2.7323871157523175E-2</v>
      </c>
      <c r="F3" s="5">
        <f>VLOOKUP($A3,'Node ratio'!$A$2:$C$15,2,FALSE)*'PV Scenarios'!G$2*Main!$B$9</f>
        <v>2.7323871157523175E-2</v>
      </c>
      <c r="G3" s="5">
        <f>VLOOKUP($A3,'Node ratio'!$A$2:$C$15,2,FALSE)*'PV Scenarios'!H$2*Main!$B$9</f>
        <v>2.7323871157523175E-2</v>
      </c>
      <c r="H3" s="5">
        <f>VLOOKUP($A3,'Node ratio'!$A$2:$C$15,2,FALSE)*'PV Scenarios'!I$2*Main!$B$9</f>
        <v>0.36723282835711146</v>
      </c>
      <c r="I3" s="5">
        <f>VLOOKUP($A3,'Node ratio'!$A$2:$C$15,2,FALSE)*'PV Scenarios'!J$2*Main!$B$9</f>
        <v>0.97928754228563075</v>
      </c>
      <c r="J3" s="5">
        <f>VLOOKUP($A3,'Node ratio'!$A$2:$C$15,2,FALSE)*'PV Scenarios'!K$2*Main!$B$9</f>
        <v>1.6765927342256222</v>
      </c>
      <c r="K3" s="5">
        <f>VLOOKUP($A3,'Node ratio'!$A$2:$C$15,2,FALSE)*'PV Scenarios'!L$2*Main!$B$9</f>
        <v>2.3913852037064283</v>
      </c>
      <c r="L3" s="5">
        <f>VLOOKUP($A3,'Node ratio'!$A$2:$C$15,2,FALSE)*'PV Scenarios'!M$2*Main!$B$9</f>
        <v>3.0406003824091794</v>
      </c>
      <c r="M3" s="5">
        <f>VLOOKUP($A3,'Node ratio'!$A$2:$C$15,2,FALSE)*'PV Scenarios'!N$2*Main!$B$9</f>
        <v>3.5373483600529507</v>
      </c>
      <c r="N3" s="5">
        <f>VLOOKUP($A3,'Node ratio'!$A$2:$C$15,2,FALSE)*'PV Scenarios'!O$2*Main!$B$9</f>
        <v>3.812772981320784</v>
      </c>
      <c r="O3" s="5">
        <f>VLOOKUP($A3,'Node ratio'!$A$2:$C$15,2,FALSE)*'PV Scenarios'!P$2*Main!$B$9</f>
        <v>3.8253419620532445</v>
      </c>
      <c r="P3" s="5">
        <f>VLOOKUP($A3,'Node ratio'!$A$2:$C$15,2,FALSE)*'PV Scenarios'!Q$2*Main!$B$9</f>
        <v>3.5739623474040316</v>
      </c>
      <c r="Q3" s="5">
        <f>VLOOKUP($A3,'Node ratio'!$A$2:$C$15,2,FALSE)*'PV Scenarios'!R$2*Main!$B$9</f>
        <v>3.0952481247242254</v>
      </c>
      <c r="R3" s="5">
        <f>VLOOKUP($A3,'Node ratio'!$A$2:$C$15,2,FALSE)*'PV Scenarios'!S$2*Main!$B$9</f>
        <v>2.4569624944844839</v>
      </c>
      <c r="S3" s="5">
        <f>VLOOKUP($A3,'Node ratio'!$A$2:$C$15,2,FALSE)*'PV Scenarios'!T$2*Main!$B$9</f>
        <v>1.7449024121194299</v>
      </c>
      <c r="T3" s="5">
        <f>VLOOKUP($A3,'Node ratio'!$A$2:$C$15,2,FALSE)*'PV Scenarios'!U$2*Main!$B$9</f>
        <v>1.0426789233710843</v>
      </c>
      <c r="U3" s="5">
        <f>VLOOKUP($A3,'Node ratio'!$A$2:$C$15,2,FALSE)*'PV Scenarios'!V$2*Main!$B$9</f>
        <v>0.42024113840270649</v>
      </c>
      <c r="V3" s="5">
        <f>VLOOKUP($A3,'Node ratio'!$A$2:$C$15,2,FALSE)*'PV Scenarios'!W$2*Main!$B$9</f>
        <v>2.7323871157523175E-2</v>
      </c>
      <c r="W3" s="5">
        <f>VLOOKUP($A3,'Node ratio'!$A$2:$C$15,2,FALSE)*'PV Scenarios'!X$2*Main!$B$9</f>
        <v>2.7323871157523175E-2</v>
      </c>
      <c r="X3" s="5">
        <f>VLOOKUP($A3,'Node ratio'!$A$2:$C$15,2,FALSE)*'PV Scenarios'!Y$2*Main!$B$9</f>
        <v>2.7323871157523175E-2</v>
      </c>
      <c r="Y3" s="5">
        <f>VLOOKUP($A3,'Node ratio'!$A$2:$C$15,2,FALSE)*'PV Scenarios'!Z$2*Main!$B$9</f>
        <v>2.7323871157523175E-2</v>
      </c>
    </row>
    <row r="4" spans="1:25" x14ac:dyDescent="0.25">
      <c r="A4" s="4">
        <v>3</v>
      </c>
      <c r="B4" s="5">
        <f>VLOOKUP($A4,'Node ratio'!$A$2:$C$15,2,FALSE)*'PV Scenarios'!C$2*Main!$B$9</f>
        <v>9.3215914105015507E-2</v>
      </c>
      <c r="C4" s="5">
        <f>VLOOKUP($A4,'Node ratio'!$A$2:$C$15,2,FALSE)*'PV Scenarios'!D$2*Main!$B$9</f>
        <v>9.3215914105015507E-2</v>
      </c>
      <c r="D4" s="5">
        <f>VLOOKUP($A4,'Node ratio'!$A$2:$C$15,2,FALSE)*'PV Scenarios'!E$2*Main!$B$9</f>
        <v>9.3215914105015507E-2</v>
      </c>
      <c r="E4" s="5">
        <f>VLOOKUP($A4,'Node ratio'!$A$2:$C$15,2,FALSE)*'PV Scenarios'!F$2*Main!$B$9</f>
        <v>9.3215914105015507E-2</v>
      </c>
      <c r="F4" s="5">
        <f>VLOOKUP($A4,'Node ratio'!$A$2:$C$15,2,FALSE)*'PV Scenarios'!G$2*Main!$B$9</f>
        <v>9.3215914105015507E-2</v>
      </c>
      <c r="G4" s="5">
        <f>VLOOKUP($A4,'Node ratio'!$A$2:$C$15,2,FALSE)*'PV Scenarios'!H$2*Main!$B$9</f>
        <v>9.3215914105015507E-2</v>
      </c>
      <c r="H4" s="5">
        <f>VLOOKUP($A4,'Node ratio'!$A$2:$C$15,2,FALSE)*'PV Scenarios'!I$2*Main!$B$9</f>
        <v>1.2528218855714082</v>
      </c>
      <c r="I4" s="5">
        <f>VLOOKUP($A4,'Node ratio'!$A$2:$C$15,2,FALSE)*'PV Scenarios'!J$2*Main!$B$9</f>
        <v>3.3408583615237561</v>
      </c>
      <c r="J4" s="5">
        <f>VLOOKUP($A4,'Node ratio'!$A$2:$C$15,2,FALSE)*'PV Scenarios'!K$2*Main!$B$9</f>
        <v>5.7197284894837521</v>
      </c>
      <c r="K4" s="5">
        <f>VLOOKUP($A4,'Node ratio'!$A$2:$C$15,2,FALSE)*'PV Scenarios'!L$2*Main!$B$9</f>
        <v>8.158256802470957</v>
      </c>
      <c r="L4" s="5">
        <f>VLOOKUP($A4,'Node ratio'!$A$2:$C$15,2,FALSE)*'PV Scenarios'!M$2*Main!$B$9</f>
        <v>10.373066921606126</v>
      </c>
      <c r="M4" s="5">
        <f>VLOOKUP($A4,'Node ratio'!$A$2:$C$15,2,FALSE)*'PV Scenarios'!N$2*Main!$B$9</f>
        <v>12.067732240035308</v>
      </c>
      <c r="N4" s="5">
        <f>VLOOKUP($A4,'Node ratio'!$A$2:$C$15,2,FALSE)*'PV Scenarios'!O$2*Main!$B$9</f>
        <v>13.007348654213862</v>
      </c>
      <c r="O4" s="5">
        <f>VLOOKUP($A4,'Node ratio'!$A$2:$C$15,2,FALSE)*'PV Scenarios'!P$2*Main!$B$9</f>
        <v>13.050227974702171</v>
      </c>
      <c r="P4" s="5">
        <f>VLOOKUP($A4,'Node ratio'!$A$2:$C$15,2,FALSE)*'PV Scenarios'!Q$2*Main!$B$9</f>
        <v>12.192641564936029</v>
      </c>
      <c r="Q4" s="5">
        <f>VLOOKUP($A4,'Node ratio'!$A$2:$C$15,2,FALSE)*'PV Scenarios'!R$2*Main!$B$9</f>
        <v>10.559498749816157</v>
      </c>
      <c r="R4" s="5">
        <f>VLOOKUP($A4,'Node ratio'!$A$2:$C$15,2,FALSE)*'PV Scenarios'!S$2*Main!$B$9</f>
        <v>8.3819749963229935</v>
      </c>
      <c r="S4" s="5">
        <f>VLOOKUP($A4,'Node ratio'!$A$2:$C$15,2,FALSE)*'PV Scenarios'!T$2*Main!$B$9</f>
        <v>5.9527682747462904</v>
      </c>
      <c r="T4" s="5">
        <f>VLOOKUP($A4,'Node ratio'!$A$2:$C$15,2,FALSE)*'PV Scenarios'!U$2*Main!$B$9</f>
        <v>3.5571192822473914</v>
      </c>
      <c r="U4" s="5">
        <f>VLOOKUP($A4,'Node ratio'!$A$2:$C$15,2,FALSE)*'PV Scenarios'!V$2*Main!$B$9</f>
        <v>1.4336607589351387</v>
      </c>
      <c r="V4" s="5">
        <f>VLOOKUP($A4,'Node ratio'!$A$2:$C$15,2,FALSE)*'PV Scenarios'!W$2*Main!$B$9</f>
        <v>9.3215914105015507E-2</v>
      </c>
      <c r="W4" s="5">
        <f>VLOOKUP($A4,'Node ratio'!$A$2:$C$15,2,FALSE)*'PV Scenarios'!X$2*Main!$B$9</f>
        <v>9.3215914105015507E-2</v>
      </c>
      <c r="X4" s="5">
        <f>VLOOKUP($A4,'Node ratio'!$A$2:$C$15,2,FALSE)*'PV Scenarios'!Y$2*Main!$B$9</f>
        <v>9.3215914105015507E-2</v>
      </c>
      <c r="Y4" s="5">
        <f>VLOOKUP($A4,'Node ratio'!$A$2:$C$15,2,FALSE)*'PV Scenarios'!Z$2*Main!$B$9</f>
        <v>9.3215914105015507E-2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Scenarios'!C$3*Main!$B$9</f>
        <v>3.0056258273275498E-2</v>
      </c>
      <c r="C3" s="5">
        <f>VLOOKUP($A3,'Node ratio'!$A$2:$C$15,2,FALSE)*'PV Scenarios'!D$3*Main!$B$9</f>
        <v>3.0056258273275498E-2</v>
      </c>
      <c r="D3" s="5">
        <f>VLOOKUP($A3,'Node ratio'!$A$2:$C$15,2,FALSE)*'PV Scenarios'!E$3*Main!$B$9</f>
        <v>3.0056258273275498E-2</v>
      </c>
      <c r="E3" s="5">
        <f>VLOOKUP($A3,'Node ratio'!$A$2:$C$15,2,FALSE)*'PV Scenarios'!F$3*Main!$B$9</f>
        <v>3.0056258273275498E-2</v>
      </c>
      <c r="F3" s="5">
        <f>VLOOKUP($A3,'Node ratio'!$A$2:$C$15,2,FALSE)*'PV Scenarios'!G$3*Main!$B$9</f>
        <v>3.0056258273275498E-2</v>
      </c>
      <c r="G3" s="5">
        <f>VLOOKUP($A3,'Node ratio'!$A$2:$C$15,2,FALSE)*'PV Scenarios'!H$3*Main!$B$9</f>
        <v>3.0056258273275498E-2</v>
      </c>
      <c r="H3" s="5">
        <f>VLOOKUP($A3,'Node ratio'!$A$2:$C$15,2,FALSE)*'PV Scenarios'!I$3*Main!$B$9</f>
        <v>0.4039561111928226</v>
      </c>
      <c r="I3" s="5">
        <f>VLOOKUP($A3,'Node ratio'!$A$2:$C$15,2,FALSE)*'PV Scenarios'!J$3*Main!$B$9</f>
        <v>1.077216296514194</v>
      </c>
      <c r="J3" s="5">
        <f>VLOOKUP($A3,'Node ratio'!$A$2:$C$15,2,FALSE)*'PV Scenarios'!K$3*Main!$B$9</f>
        <v>1.8442520076481848</v>
      </c>
      <c r="K3" s="5">
        <f>VLOOKUP($A3,'Node ratio'!$A$2:$C$15,2,FALSE)*'PV Scenarios'!L$3*Main!$B$9</f>
        <v>2.6305237240770714</v>
      </c>
      <c r="L3" s="5">
        <f>VLOOKUP($A3,'Node ratio'!$A$2:$C$15,2,FALSE)*'PV Scenarios'!M$3*Main!$B$9</f>
        <v>3.3446604206500967</v>
      </c>
      <c r="M3" s="5">
        <f>VLOOKUP($A3,'Node ratio'!$A$2:$C$15,2,FALSE)*'PV Scenarios'!N$3*Main!$B$9</f>
        <v>3.8910831960582457</v>
      </c>
      <c r="N3" s="5">
        <f>VLOOKUP($A3,'Node ratio'!$A$2:$C$15,2,FALSE)*'PV Scenarios'!O$3*Main!$B$9</f>
        <v>4.1940502794528625</v>
      </c>
      <c r="O3" s="5">
        <f>VLOOKUP($A3,'Node ratio'!$A$2:$C$15,2,FALSE)*'PV Scenarios'!P$3*Main!$B$9</f>
        <v>4.2078761582585686</v>
      </c>
      <c r="P3" s="5">
        <f>VLOOKUP($A3,'Node ratio'!$A$2:$C$15,2,FALSE)*'PV Scenarios'!Q$3*Main!$B$9</f>
        <v>3.9313585821444343</v>
      </c>
      <c r="Q3" s="5">
        <f>VLOOKUP($A3,'Node ratio'!$A$2:$C$15,2,FALSE)*'PV Scenarios'!R$3*Main!$B$9</f>
        <v>3.4047729371966482</v>
      </c>
      <c r="R3" s="5">
        <f>VLOOKUP($A3,'Node ratio'!$A$2:$C$15,2,FALSE)*'PV Scenarios'!S$3*Main!$B$9</f>
        <v>2.7026587439329326</v>
      </c>
      <c r="S3" s="5">
        <f>VLOOKUP($A3,'Node ratio'!$A$2:$C$15,2,FALSE)*'PV Scenarios'!T$3*Main!$B$9</f>
        <v>1.9193926533313728</v>
      </c>
      <c r="T3" s="5">
        <f>VLOOKUP($A3,'Node ratio'!$A$2:$C$15,2,FALSE)*'PV Scenarios'!U$3*Main!$B$9</f>
        <v>1.1469468157081928</v>
      </c>
      <c r="U3" s="5">
        <f>VLOOKUP($A3,'Node ratio'!$A$2:$C$15,2,FALSE)*'PV Scenarios'!V$3*Main!$B$9</f>
        <v>0.46226525224297715</v>
      </c>
      <c r="V3" s="5">
        <f>VLOOKUP($A3,'Node ratio'!$A$2:$C$15,2,FALSE)*'PV Scenarios'!W$3*Main!$B$9</f>
        <v>3.0056258273275498E-2</v>
      </c>
      <c r="W3" s="5">
        <f>VLOOKUP($A3,'Node ratio'!$A$2:$C$15,2,FALSE)*'PV Scenarios'!X$3*Main!$B$9</f>
        <v>3.0056258273275498E-2</v>
      </c>
      <c r="X3" s="5">
        <f>VLOOKUP($A3,'Node ratio'!$A$2:$C$15,2,FALSE)*'PV Scenarios'!Y$3*Main!$B$9</f>
        <v>3.0056258273275498E-2</v>
      </c>
      <c r="Y3" s="5">
        <f>VLOOKUP($A3,'Node ratio'!$A$2:$C$15,2,FALSE)*'PV Scenarios'!Z$3*Main!$B$9</f>
        <v>3.0056258273275498E-2</v>
      </c>
    </row>
    <row r="4" spans="1:25" x14ac:dyDescent="0.25">
      <c r="A4" s="4">
        <v>3</v>
      </c>
      <c r="B4" s="5">
        <f>VLOOKUP($A4,'Node ratio'!$A$2:$C$15,2,FALSE)*'PV Scenarios'!C$3*Main!$B$9</f>
        <v>0.10253750551551706</v>
      </c>
      <c r="C4" s="5">
        <f>VLOOKUP($A4,'Node ratio'!$A$2:$C$15,2,FALSE)*'PV Scenarios'!D$3*Main!$B$9</f>
        <v>0.10253750551551706</v>
      </c>
      <c r="D4" s="5">
        <f>VLOOKUP($A4,'Node ratio'!$A$2:$C$15,2,FALSE)*'PV Scenarios'!E$3*Main!$B$9</f>
        <v>0.10253750551551706</v>
      </c>
      <c r="E4" s="5">
        <f>VLOOKUP($A4,'Node ratio'!$A$2:$C$15,2,FALSE)*'PV Scenarios'!F$3*Main!$B$9</f>
        <v>0.10253750551551706</v>
      </c>
      <c r="F4" s="5">
        <f>VLOOKUP($A4,'Node ratio'!$A$2:$C$15,2,FALSE)*'PV Scenarios'!G$3*Main!$B$9</f>
        <v>0.10253750551551706</v>
      </c>
      <c r="G4" s="5">
        <f>VLOOKUP($A4,'Node ratio'!$A$2:$C$15,2,FALSE)*'PV Scenarios'!H$3*Main!$B$9</f>
        <v>0.10253750551551706</v>
      </c>
      <c r="H4" s="5">
        <f>VLOOKUP($A4,'Node ratio'!$A$2:$C$15,2,FALSE)*'PV Scenarios'!I$3*Main!$B$9</f>
        <v>1.3781040741285491</v>
      </c>
      <c r="I4" s="5">
        <f>VLOOKUP($A4,'Node ratio'!$A$2:$C$15,2,FALSE)*'PV Scenarios'!J$3*Main!$B$9</f>
        <v>3.6749441976761319</v>
      </c>
      <c r="J4" s="5">
        <f>VLOOKUP($A4,'Node ratio'!$A$2:$C$15,2,FALSE)*'PV Scenarios'!K$3*Main!$B$9</f>
        <v>6.2917013384321274</v>
      </c>
      <c r="K4" s="5">
        <f>VLOOKUP($A4,'Node ratio'!$A$2:$C$15,2,FALSE)*'PV Scenarios'!L$3*Main!$B$9</f>
        <v>8.9740824827180532</v>
      </c>
      <c r="L4" s="5">
        <f>VLOOKUP($A4,'Node ratio'!$A$2:$C$15,2,FALSE)*'PV Scenarios'!M$3*Main!$B$9</f>
        <v>11.410373613766739</v>
      </c>
      <c r="M4" s="5">
        <f>VLOOKUP($A4,'Node ratio'!$A$2:$C$15,2,FALSE)*'PV Scenarios'!N$3*Main!$B$9</f>
        <v>13.274505464038841</v>
      </c>
      <c r="N4" s="5">
        <f>VLOOKUP($A4,'Node ratio'!$A$2:$C$15,2,FALSE)*'PV Scenarios'!O$3*Main!$B$9</f>
        <v>14.308083519635252</v>
      </c>
      <c r="O4" s="5">
        <f>VLOOKUP($A4,'Node ratio'!$A$2:$C$15,2,FALSE)*'PV Scenarios'!P$3*Main!$B$9</f>
        <v>14.355250772172388</v>
      </c>
      <c r="P4" s="5">
        <f>VLOOKUP($A4,'Node ratio'!$A$2:$C$15,2,FALSE)*'PV Scenarios'!Q$3*Main!$B$9</f>
        <v>13.411905721429632</v>
      </c>
      <c r="Q4" s="5">
        <f>VLOOKUP($A4,'Node ratio'!$A$2:$C$15,2,FALSE)*'PV Scenarios'!R$3*Main!$B$9</f>
        <v>11.615448624797772</v>
      </c>
      <c r="R4" s="5">
        <f>VLOOKUP($A4,'Node ratio'!$A$2:$C$15,2,FALSE)*'PV Scenarios'!S$3*Main!$B$9</f>
        <v>9.2201724959552944</v>
      </c>
      <c r="S4" s="5">
        <f>VLOOKUP($A4,'Node ratio'!$A$2:$C$15,2,FALSE)*'PV Scenarios'!T$3*Main!$B$9</f>
        <v>6.5480451022209181</v>
      </c>
      <c r="T4" s="5">
        <f>VLOOKUP($A4,'Node ratio'!$A$2:$C$15,2,FALSE)*'PV Scenarios'!U$3*Main!$B$9</f>
        <v>3.9128312104721301</v>
      </c>
      <c r="U4" s="5">
        <f>VLOOKUP($A4,'Node ratio'!$A$2:$C$15,2,FALSE)*'PV Scenarios'!V$3*Main!$B$9</f>
        <v>1.5770268348286525</v>
      </c>
      <c r="V4" s="5">
        <f>VLOOKUP($A4,'Node ratio'!$A$2:$C$15,2,FALSE)*'PV Scenarios'!W$3*Main!$B$9</f>
        <v>0.10253750551551706</v>
      </c>
      <c r="W4" s="5">
        <f>VLOOKUP($A4,'Node ratio'!$A$2:$C$15,2,FALSE)*'PV Scenarios'!X$3*Main!$B$9</f>
        <v>0.10253750551551706</v>
      </c>
      <c r="X4" s="5">
        <f>VLOOKUP($A4,'Node ratio'!$A$2:$C$15,2,FALSE)*'PV Scenarios'!Y$3*Main!$B$9</f>
        <v>0.10253750551551706</v>
      </c>
      <c r="Y4" s="5">
        <f>VLOOKUP($A4,'Node ratio'!$A$2:$C$15,2,FALSE)*'PV Scenarios'!Z$3*Main!$B$9</f>
        <v>0.10253750551551706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Scenarios'!C$4*Main!$B$9</f>
        <v>3.2788645389027815E-2</v>
      </c>
      <c r="C3" s="5">
        <f>VLOOKUP($A3,'Node ratio'!$A$2:$C$15,2,FALSE)*'PV Scenarios'!D$4*Main!$B$9</f>
        <v>3.2788645389027815E-2</v>
      </c>
      <c r="D3" s="5">
        <f>VLOOKUP($A3,'Node ratio'!$A$2:$C$15,2,FALSE)*'PV Scenarios'!E$4*Main!$B$9</f>
        <v>3.2788645389027815E-2</v>
      </c>
      <c r="E3" s="5">
        <f>VLOOKUP($A3,'Node ratio'!$A$2:$C$15,2,FALSE)*'PV Scenarios'!F$4*Main!$B$9</f>
        <v>3.2788645389027815E-2</v>
      </c>
      <c r="F3" s="5">
        <f>VLOOKUP($A3,'Node ratio'!$A$2:$C$15,2,FALSE)*'PV Scenarios'!G$4*Main!$B$9</f>
        <v>3.2788645389027815E-2</v>
      </c>
      <c r="G3" s="5">
        <f>VLOOKUP($A3,'Node ratio'!$A$2:$C$15,2,FALSE)*'PV Scenarios'!H$4*Main!$B$9</f>
        <v>3.2788645389027815E-2</v>
      </c>
      <c r="H3" s="5">
        <f>VLOOKUP($A3,'Node ratio'!$A$2:$C$15,2,FALSE)*'PV Scenarios'!I$4*Main!$B$9</f>
        <v>0.44067939402853373</v>
      </c>
      <c r="I3" s="5">
        <f>VLOOKUP($A3,'Node ratio'!$A$2:$C$15,2,FALSE)*'PV Scenarios'!J$4*Main!$B$9</f>
        <v>1.175145050742757</v>
      </c>
      <c r="J3" s="5">
        <f>VLOOKUP($A3,'Node ratio'!$A$2:$C$15,2,FALSE)*'PV Scenarios'!K$4*Main!$B$9</f>
        <v>2.0119112810707467</v>
      </c>
      <c r="K3" s="5">
        <f>VLOOKUP($A3,'Node ratio'!$A$2:$C$15,2,FALSE)*'PV Scenarios'!L$4*Main!$B$9</f>
        <v>2.8696622444477136</v>
      </c>
      <c r="L3" s="5">
        <f>VLOOKUP($A3,'Node ratio'!$A$2:$C$15,2,FALSE)*'PV Scenarios'!M$4*Main!$B$9</f>
        <v>3.6487204588910145</v>
      </c>
      <c r="M3" s="5">
        <f>VLOOKUP($A3,'Node ratio'!$A$2:$C$15,2,FALSE)*'PV Scenarios'!N$4*Main!$B$9</f>
        <v>4.2448180320635407</v>
      </c>
      <c r="N3" s="5">
        <f>VLOOKUP($A3,'Node ratio'!$A$2:$C$15,2,FALSE)*'PV Scenarios'!O$4*Main!$B$9</f>
        <v>4.5753275775849405</v>
      </c>
      <c r="O3" s="5">
        <f>VLOOKUP($A3,'Node ratio'!$A$2:$C$15,2,FALSE)*'PV Scenarios'!P$4*Main!$B$9</f>
        <v>4.5904103544638932</v>
      </c>
      <c r="P3" s="5">
        <f>VLOOKUP($A3,'Node ratio'!$A$2:$C$15,2,FALSE)*'PV Scenarios'!Q$4*Main!$B$9</f>
        <v>4.288754816884838</v>
      </c>
      <c r="Q3" s="5">
        <f>VLOOKUP($A3,'Node ratio'!$A$2:$C$15,2,FALSE)*'PV Scenarios'!R$4*Main!$B$9</f>
        <v>3.7142977496690706</v>
      </c>
      <c r="R3" s="5">
        <f>VLOOKUP($A3,'Node ratio'!$A$2:$C$15,2,FALSE)*'PV Scenarios'!S$4*Main!$B$9</f>
        <v>2.9483549933813809</v>
      </c>
      <c r="S3" s="5">
        <f>VLOOKUP($A3,'Node ratio'!$A$2:$C$15,2,FALSE)*'PV Scenarios'!T$4*Main!$B$9</f>
        <v>2.0938828945433157</v>
      </c>
      <c r="T3" s="5">
        <f>VLOOKUP($A3,'Node ratio'!$A$2:$C$15,2,FALSE)*'PV Scenarios'!U$4*Main!$B$9</f>
        <v>1.2512147080453011</v>
      </c>
      <c r="U3" s="5">
        <f>VLOOKUP($A3,'Node ratio'!$A$2:$C$15,2,FALSE)*'PV Scenarios'!V$4*Main!$B$9</f>
        <v>0.50428936608324781</v>
      </c>
      <c r="V3" s="5">
        <f>VLOOKUP($A3,'Node ratio'!$A$2:$C$15,2,FALSE)*'PV Scenarios'!W$4*Main!$B$9</f>
        <v>3.2788645389027815E-2</v>
      </c>
      <c r="W3" s="5">
        <f>VLOOKUP($A3,'Node ratio'!$A$2:$C$15,2,FALSE)*'PV Scenarios'!X$4*Main!$B$9</f>
        <v>3.2788645389027815E-2</v>
      </c>
      <c r="X3" s="5">
        <f>VLOOKUP($A3,'Node ratio'!$A$2:$C$15,2,FALSE)*'PV Scenarios'!Y$4*Main!$B$9</f>
        <v>3.2788645389027815E-2</v>
      </c>
      <c r="Y3" s="5">
        <f>VLOOKUP($A3,'Node ratio'!$A$2:$C$15,2,FALSE)*'PV Scenarios'!Z$4*Main!$B$9</f>
        <v>3.2788645389027815E-2</v>
      </c>
    </row>
    <row r="4" spans="1:25" x14ac:dyDescent="0.25">
      <c r="A4" s="4">
        <v>3</v>
      </c>
      <c r="B4" s="5">
        <f>VLOOKUP($A4,'Node ratio'!$A$2:$C$15,2,FALSE)*'PV Scenarios'!C$4*Main!$B$9</f>
        <v>0.1118590969260186</v>
      </c>
      <c r="C4" s="5">
        <f>VLOOKUP($A4,'Node ratio'!$A$2:$C$15,2,FALSE)*'PV Scenarios'!D$4*Main!$B$9</f>
        <v>0.1118590969260186</v>
      </c>
      <c r="D4" s="5">
        <f>VLOOKUP($A4,'Node ratio'!$A$2:$C$15,2,FALSE)*'PV Scenarios'!E$4*Main!$B$9</f>
        <v>0.1118590969260186</v>
      </c>
      <c r="E4" s="5">
        <f>VLOOKUP($A4,'Node ratio'!$A$2:$C$15,2,FALSE)*'PV Scenarios'!F$4*Main!$B$9</f>
        <v>0.1118590969260186</v>
      </c>
      <c r="F4" s="5">
        <f>VLOOKUP($A4,'Node ratio'!$A$2:$C$15,2,FALSE)*'PV Scenarios'!G$4*Main!$B$9</f>
        <v>0.1118590969260186</v>
      </c>
      <c r="G4" s="5">
        <f>VLOOKUP($A4,'Node ratio'!$A$2:$C$15,2,FALSE)*'PV Scenarios'!H$4*Main!$B$9</f>
        <v>0.1118590969260186</v>
      </c>
      <c r="H4" s="5">
        <f>VLOOKUP($A4,'Node ratio'!$A$2:$C$15,2,FALSE)*'PV Scenarios'!I$4*Main!$B$9</f>
        <v>1.50338626268569</v>
      </c>
      <c r="I4" s="5">
        <f>VLOOKUP($A4,'Node ratio'!$A$2:$C$15,2,FALSE)*'PV Scenarios'!J$4*Main!$B$9</f>
        <v>4.0090300338285081</v>
      </c>
      <c r="J4" s="5">
        <f>VLOOKUP($A4,'Node ratio'!$A$2:$C$15,2,FALSE)*'PV Scenarios'!K$4*Main!$B$9</f>
        <v>6.8636741873805009</v>
      </c>
      <c r="K4" s="5">
        <f>VLOOKUP($A4,'Node ratio'!$A$2:$C$15,2,FALSE)*'PV Scenarios'!L$4*Main!$B$9</f>
        <v>9.7899081629651477</v>
      </c>
      <c r="L4" s="5">
        <f>VLOOKUP($A4,'Node ratio'!$A$2:$C$15,2,FALSE)*'PV Scenarios'!M$4*Main!$B$9</f>
        <v>12.447680305927349</v>
      </c>
      <c r="M4" s="5">
        <f>VLOOKUP($A4,'Node ratio'!$A$2:$C$15,2,FALSE)*'PV Scenarios'!N$4*Main!$B$9</f>
        <v>14.481278688042369</v>
      </c>
      <c r="N4" s="5">
        <f>VLOOKUP($A4,'Node ratio'!$A$2:$C$15,2,FALSE)*'PV Scenarios'!O$4*Main!$B$9</f>
        <v>15.608818385056635</v>
      </c>
      <c r="O4" s="5">
        <f>VLOOKUP($A4,'Node ratio'!$A$2:$C$15,2,FALSE)*'PV Scenarios'!P$4*Main!$B$9</f>
        <v>15.660273569642603</v>
      </c>
      <c r="P4" s="5">
        <f>VLOOKUP($A4,'Node ratio'!$A$2:$C$15,2,FALSE)*'PV Scenarios'!Q$4*Main!$B$9</f>
        <v>14.631169877923233</v>
      </c>
      <c r="Q4" s="5">
        <f>VLOOKUP($A4,'Node ratio'!$A$2:$C$15,2,FALSE)*'PV Scenarios'!R$4*Main!$B$9</f>
        <v>12.671398499779386</v>
      </c>
      <c r="R4" s="5">
        <f>VLOOKUP($A4,'Node ratio'!$A$2:$C$15,2,FALSE)*'PV Scenarios'!S$4*Main!$B$9</f>
        <v>10.058369995587594</v>
      </c>
      <c r="S4" s="5">
        <f>VLOOKUP($A4,'Node ratio'!$A$2:$C$15,2,FALSE)*'PV Scenarios'!T$4*Main!$B$9</f>
        <v>7.1433219296955466</v>
      </c>
      <c r="T4" s="5">
        <f>VLOOKUP($A4,'Node ratio'!$A$2:$C$15,2,FALSE)*'PV Scenarios'!U$4*Main!$B$9</f>
        <v>4.2685431386968693</v>
      </c>
      <c r="U4" s="5">
        <f>VLOOKUP($A4,'Node ratio'!$A$2:$C$15,2,FALSE)*'PV Scenarios'!V$4*Main!$B$9</f>
        <v>1.7203929107221665</v>
      </c>
      <c r="V4" s="5">
        <f>VLOOKUP($A4,'Node ratio'!$A$2:$C$15,2,FALSE)*'PV Scenarios'!W$4*Main!$B$9</f>
        <v>0.1118590969260186</v>
      </c>
      <c r="W4" s="5">
        <f>VLOOKUP($A4,'Node ratio'!$A$2:$C$15,2,FALSE)*'PV Scenarios'!X$4*Main!$B$9</f>
        <v>0.1118590969260186</v>
      </c>
      <c r="X4" s="5">
        <f>VLOOKUP($A4,'Node ratio'!$A$2:$C$15,2,FALSE)*'PV Scenarios'!Y$4*Main!$B$9</f>
        <v>0.1118590969260186</v>
      </c>
      <c r="Y4" s="5">
        <f>VLOOKUP($A4,'Node ratio'!$A$2:$C$15,2,FALSE)*'PV Scenarios'!Z$4*Main!$B$9</f>
        <v>0.1118590969260186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5" sqref="C5:Z5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10">
        <v>5.0000000000000001E-3</v>
      </c>
      <c r="D2" s="10">
        <v>5.0000000000000001E-3</v>
      </c>
      <c r="E2" s="10">
        <v>5.0000000000000001E-3</v>
      </c>
      <c r="F2" s="10">
        <v>5.0000000000000001E-3</v>
      </c>
      <c r="G2" s="10">
        <v>5.0000000000000001E-3</v>
      </c>
      <c r="H2" s="10">
        <v>5.0000000000000001E-3</v>
      </c>
      <c r="I2" s="10">
        <v>6.7199999999999996E-2</v>
      </c>
      <c r="J2" s="10">
        <v>0.17920000000000003</v>
      </c>
      <c r="K2" s="10">
        <v>0.30680000000000002</v>
      </c>
      <c r="L2" s="10">
        <v>0.43759999999999999</v>
      </c>
      <c r="M2" s="10">
        <v>0.55640000000000001</v>
      </c>
      <c r="N2" s="10">
        <v>0.64729999999999999</v>
      </c>
      <c r="O2" s="10">
        <v>0.69769999999999999</v>
      </c>
      <c r="P2" s="10">
        <v>0.7</v>
      </c>
      <c r="Q2" s="10">
        <v>0.65400000000000003</v>
      </c>
      <c r="R2" s="10">
        <v>0.56640000000000001</v>
      </c>
      <c r="S2" s="10">
        <v>0.4496</v>
      </c>
      <c r="T2" s="10">
        <v>0.31929999999999997</v>
      </c>
      <c r="U2" s="10">
        <v>0.19079999999999997</v>
      </c>
      <c r="V2" s="10">
        <v>7.690000000000001E-2</v>
      </c>
      <c r="W2" s="10">
        <v>5.0000000000000001E-3</v>
      </c>
      <c r="X2" s="10">
        <v>5.0000000000000001E-3</v>
      </c>
      <c r="Y2" s="10">
        <v>5.0000000000000001E-3</v>
      </c>
      <c r="Z2" s="10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10">
        <f>C2</f>
        <v>5.0000000000000001E-3</v>
      </c>
      <c r="D5" s="10">
        <f t="shared" ref="D5:Z5" si="2">D2</f>
        <v>5.0000000000000001E-3</v>
      </c>
      <c r="E5" s="10">
        <f t="shared" si="2"/>
        <v>5.0000000000000001E-3</v>
      </c>
      <c r="F5" s="10">
        <f t="shared" si="2"/>
        <v>5.0000000000000001E-3</v>
      </c>
      <c r="G5" s="10">
        <f t="shared" si="2"/>
        <v>5.0000000000000001E-3</v>
      </c>
      <c r="H5" s="10">
        <f t="shared" si="2"/>
        <v>5.0000000000000001E-3</v>
      </c>
      <c r="I5" s="10">
        <f t="shared" si="2"/>
        <v>6.7199999999999996E-2</v>
      </c>
      <c r="J5" s="10">
        <f t="shared" si="2"/>
        <v>0.17920000000000003</v>
      </c>
      <c r="K5" s="10">
        <f t="shared" si="2"/>
        <v>0.30680000000000002</v>
      </c>
      <c r="L5" s="10">
        <f t="shared" si="2"/>
        <v>0.43759999999999999</v>
      </c>
      <c r="M5" s="10">
        <f t="shared" si="2"/>
        <v>0.55640000000000001</v>
      </c>
      <c r="N5" s="10">
        <f t="shared" si="2"/>
        <v>0.64729999999999999</v>
      </c>
      <c r="O5" s="10">
        <f t="shared" si="2"/>
        <v>0.69769999999999999</v>
      </c>
      <c r="P5" s="10">
        <f t="shared" si="2"/>
        <v>0.7</v>
      </c>
      <c r="Q5" s="10">
        <f t="shared" si="2"/>
        <v>0.65400000000000003</v>
      </c>
      <c r="R5" s="10">
        <f t="shared" si="2"/>
        <v>0.56640000000000001</v>
      </c>
      <c r="S5" s="10">
        <f t="shared" si="2"/>
        <v>0.4496</v>
      </c>
      <c r="T5" s="10">
        <f t="shared" si="2"/>
        <v>0.31929999999999997</v>
      </c>
      <c r="U5" s="10">
        <f t="shared" si="2"/>
        <v>0.19079999999999997</v>
      </c>
      <c r="V5" s="10">
        <f t="shared" si="2"/>
        <v>7.690000000000001E-2</v>
      </c>
      <c r="W5" s="10">
        <f t="shared" si="2"/>
        <v>5.0000000000000001E-3</v>
      </c>
      <c r="X5" s="10">
        <f t="shared" si="2"/>
        <v>5.0000000000000001E-3</v>
      </c>
      <c r="Y5" s="10">
        <f t="shared" si="2"/>
        <v>5.0000000000000001E-3</v>
      </c>
      <c r="Z5" s="10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Scenarios'!C$2*Main!$B$9</f>
        <v>2.7323871157523175E-2</v>
      </c>
      <c r="C3" s="5">
        <f>VLOOKUP($A3,'Node ratio'!$A$2:$C$15,2,FALSE)*'PV Scenarios'!D$2*Main!$B$9</f>
        <v>2.7323871157523175E-2</v>
      </c>
      <c r="D3" s="5">
        <f>VLOOKUP($A3,'Node ratio'!$A$2:$C$15,2,FALSE)*'PV Scenarios'!E$2*Main!$B$9</f>
        <v>2.7323871157523175E-2</v>
      </c>
      <c r="E3" s="5">
        <f>VLOOKUP($A3,'Node ratio'!$A$2:$C$15,2,FALSE)*'PV Scenarios'!F$2*Main!$B$9</f>
        <v>2.7323871157523175E-2</v>
      </c>
      <c r="F3" s="5">
        <f>VLOOKUP($A3,'Node ratio'!$A$2:$C$15,2,FALSE)*'PV Scenarios'!G$2*Main!$B$9</f>
        <v>2.7323871157523175E-2</v>
      </c>
      <c r="G3" s="5">
        <f>VLOOKUP($A3,'Node ratio'!$A$2:$C$15,2,FALSE)*'PV Scenarios'!H$2*Main!$B$9</f>
        <v>2.7323871157523175E-2</v>
      </c>
      <c r="H3" s="5">
        <f>VLOOKUP($A3,'Node ratio'!$A$2:$C$15,2,FALSE)*'PV Scenarios'!I$2*Main!$B$9</f>
        <v>0.36723282835711146</v>
      </c>
      <c r="I3" s="5">
        <f>VLOOKUP($A3,'Node ratio'!$A$2:$C$15,2,FALSE)*'PV Scenarios'!J$2*Main!$B$9</f>
        <v>0.97928754228563075</v>
      </c>
      <c r="J3" s="5">
        <f>VLOOKUP($A3,'Node ratio'!$A$2:$C$15,2,FALSE)*'PV Scenarios'!K$2*Main!$B$9</f>
        <v>1.6765927342256222</v>
      </c>
      <c r="K3" s="5">
        <f>VLOOKUP($A3,'Node ratio'!$A$2:$C$15,2,FALSE)*'PV Scenarios'!L$2*Main!$B$9</f>
        <v>2.3913852037064283</v>
      </c>
      <c r="L3" s="5">
        <f>VLOOKUP($A3,'Node ratio'!$A$2:$C$15,2,FALSE)*'PV Scenarios'!M$2*Main!$B$9</f>
        <v>3.0406003824091794</v>
      </c>
      <c r="M3" s="5">
        <f>VLOOKUP($A3,'Node ratio'!$A$2:$C$15,2,FALSE)*'PV Scenarios'!N$2*Main!$B$9</f>
        <v>3.5373483600529507</v>
      </c>
      <c r="N3" s="5">
        <f>VLOOKUP($A3,'Node ratio'!$A$2:$C$15,2,FALSE)*'PV Scenarios'!O$2*Main!$B$9</f>
        <v>3.812772981320784</v>
      </c>
      <c r="O3" s="5">
        <f>VLOOKUP($A3,'Node ratio'!$A$2:$C$15,2,FALSE)*'PV Scenarios'!P$2*Main!$B$9</f>
        <v>3.8253419620532445</v>
      </c>
      <c r="P3" s="5">
        <f>VLOOKUP($A3,'Node ratio'!$A$2:$C$15,2,FALSE)*'PV Scenarios'!Q$2*Main!$B$9</f>
        <v>3.5739623474040316</v>
      </c>
      <c r="Q3" s="5">
        <f>VLOOKUP($A3,'Node ratio'!$A$2:$C$15,2,FALSE)*'PV Scenarios'!R$2*Main!$B$9</f>
        <v>3.0952481247242254</v>
      </c>
      <c r="R3" s="5">
        <f>VLOOKUP($A3,'Node ratio'!$A$2:$C$15,2,FALSE)*'PV Scenarios'!S$2*Main!$B$9</f>
        <v>2.4569624944844839</v>
      </c>
      <c r="S3" s="5">
        <f>VLOOKUP($A3,'Node ratio'!$A$2:$C$15,2,FALSE)*'PV Scenarios'!T$2*Main!$B$9</f>
        <v>1.7449024121194299</v>
      </c>
      <c r="T3" s="5">
        <f>VLOOKUP($A3,'Node ratio'!$A$2:$C$15,2,FALSE)*'PV Scenarios'!U$2*Main!$B$9</f>
        <v>1.0426789233710843</v>
      </c>
      <c r="U3" s="5">
        <f>VLOOKUP($A3,'Node ratio'!$A$2:$C$15,2,FALSE)*'PV Scenarios'!V$2*Main!$B$9</f>
        <v>0.42024113840270649</v>
      </c>
      <c r="V3" s="5">
        <f>VLOOKUP($A3,'Node ratio'!$A$2:$C$15,2,FALSE)*'PV Scenarios'!W$2*Main!$B$9</f>
        <v>2.7323871157523175E-2</v>
      </c>
      <c r="W3" s="5">
        <f>VLOOKUP($A3,'Node ratio'!$A$2:$C$15,2,FALSE)*'PV Scenarios'!X$2*Main!$B$9</f>
        <v>2.7323871157523175E-2</v>
      </c>
      <c r="X3" s="5">
        <f>VLOOKUP($A3,'Node ratio'!$A$2:$C$15,2,FALSE)*'PV Scenarios'!Y$2*Main!$B$9</f>
        <v>2.7323871157523175E-2</v>
      </c>
      <c r="Y3" s="5">
        <f>VLOOKUP($A3,'Node ratio'!$A$2:$C$15,2,FALSE)*'PV Scenarios'!Z$2*Main!$B$9</f>
        <v>2.7323871157523175E-2</v>
      </c>
    </row>
    <row r="4" spans="1:25" x14ac:dyDescent="0.25">
      <c r="A4" s="4">
        <v>3</v>
      </c>
      <c r="B4" s="5">
        <f>VLOOKUP($A4,'Node ratio'!$A$2:$C$15,2,FALSE)*'PV Scenarios'!C$2*Main!$B$9</f>
        <v>9.3215914105015507E-2</v>
      </c>
      <c r="C4" s="5">
        <f>VLOOKUP($A4,'Node ratio'!$A$2:$C$15,2,FALSE)*'PV Scenarios'!D$2*Main!$B$9</f>
        <v>9.3215914105015507E-2</v>
      </c>
      <c r="D4" s="5">
        <f>VLOOKUP($A4,'Node ratio'!$A$2:$C$15,2,FALSE)*'PV Scenarios'!E$2*Main!$B$9</f>
        <v>9.3215914105015507E-2</v>
      </c>
      <c r="E4" s="5">
        <f>VLOOKUP($A4,'Node ratio'!$A$2:$C$15,2,FALSE)*'PV Scenarios'!F$2*Main!$B$9</f>
        <v>9.3215914105015507E-2</v>
      </c>
      <c r="F4" s="5">
        <f>VLOOKUP($A4,'Node ratio'!$A$2:$C$15,2,FALSE)*'PV Scenarios'!G$2*Main!$B$9</f>
        <v>9.3215914105015507E-2</v>
      </c>
      <c r="G4" s="5">
        <f>VLOOKUP($A4,'Node ratio'!$A$2:$C$15,2,FALSE)*'PV Scenarios'!H$2*Main!$B$9</f>
        <v>9.3215914105015507E-2</v>
      </c>
      <c r="H4" s="5">
        <f>VLOOKUP($A4,'Node ratio'!$A$2:$C$15,2,FALSE)*'PV Scenarios'!I$2*Main!$B$9</f>
        <v>1.2528218855714082</v>
      </c>
      <c r="I4" s="5">
        <f>VLOOKUP($A4,'Node ratio'!$A$2:$C$15,2,FALSE)*'PV Scenarios'!J$2*Main!$B$9</f>
        <v>3.3408583615237561</v>
      </c>
      <c r="J4" s="5">
        <f>VLOOKUP($A4,'Node ratio'!$A$2:$C$15,2,FALSE)*'PV Scenarios'!K$2*Main!$B$9</f>
        <v>5.7197284894837521</v>
      </c>
      <c r="K4" s="5">
        <f>VLOOKUP($A4,'Node ratio'!$A$2:$C$15,2,FALSE)*'PV Scenarios'!L$2*Main!$B$9</f>
        <v>8.158256802470957</v>
      </c>
      <c r="L4" s="5">
        <f>VLOOKUP($A4,'Node ratio'!$A$2:$C$15,2,FALSE)*'PV Scenarios'!M$2*Main!$B$9</f>
        <v>10.373066921606126</v>
      </c>
      <c r="M4" s="5">
        <f>VLOOKUP($A4,'Node ratio'!$A$2:$C$15,2,FALSE)*'PV Scenarios'!N$2*Main!$B$9</f>
        <v>12.067732240035308</v>
      </c>
      <c r="N4" s="5">
        <f>VLOOKUP($A4,'Node ratio'!$A$2:$C$15,2,FALSE)*'PV Scenarios'!O$2*Main!$B$9</f>
        <v>13.007348654213862</v>
      </c>
      <c r="O4" s="5">
        <f>VLOOKUP($A4,'Node ratio'!$A$2:$C$15,2,FALSE)*'PV Scenarios'!P$2*Main!$B$9</f>
        <v>13.050227974702171</v>
      </c>
      <c r="P4" s="5">
        <f>VLOOKUP($A4,'Node ratio'!$A$2:$C$15,2,FALSE)*'PV Scenarios'!Q$2*Main!$B$9</f>
        <v>12.192641564936029</v>
      </c>
      <c r="Q4" s="5">
        <f>VLOOKUP($A4,'Node ratio'!$A$2:$C$15,2,FALSE)*'PV Scenarios'!R$2*Main!$B$9</f>
        <v>10.559498749816157</v>
      </c>
      <c r="R4" s="5">
        <f>VLOOKUP($A4,'Node ratio'!$A$2:$C$15,2,FALSE)*'PV Scenarios'!S$2*Main!$B$9</f>
        <v>8.3819749963229935</v>
      </c>
      <c r="S4" s="5">
        <f>VLOOKUP($A4,'Node ratio'!$A$2:$C$15,2,FALSE)*'PV Scenarios'!T$2*Main!$B$9</f>
        <v>5.9527682747462904</v>
      </c>
      <c r="T4" s="5">
        <f>VLOOKUP($A4,'Node ratio'!$A$2:$C$15,2,FALSE)*'PV Scenarios'!U$2*Main!$B$9</f>
        <v>3.5571192822473914</v>
      </c>
      <c r="U4" s="5">
        <f>VLOOKUP($A4,'Node ratio'!$A$2:$C$15,2,FALSE)*'PV Scenarios'!V$2*Main!$B$9</f>
        <v>1.4336607589351387</v>
      </c>
      <c r="V4" s="5">
        <f>VLOOKUP($A4,'Node ratio'!$A$2:$C$15,2,FALSE)*'PV Scenarios'!W$2*Main!$B$9</f>
        <v>9.3215914105015507E-2</v>
      </c>
      <c r="W4" s="5">
        <f>VLOOKUP($A4,'Node ratio'!$A$2:$C$15,2,FALSE)*'PV Scenarios'!X$2*Main!$B$9</f>
        <v>9.3215914105015507E-2</v>
      </c>
      <c r="X4" s="5">
        <f>VLOOKUP($A4,'Node ratio'!$A$2:$C$15,2,FALSE)*'PV Scenarios'!Y$2*Main!$B$9</f>
        <v>9.3215914105015507E-2</v>
      </c>
      <c r="Y4" s="5">
        <f>VLOOKUP($A4,'Node ratio'!$A$2:$C$15,2,FALSE)*'PV Scenarios'!Z$2*Main!$B$9</f>
        <v>9.3215914105015507E-2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Scenarios'!C$3*Main!$B$9</f>
        <v>3.0056258273275498E-2</v>
      </c>
      <c r="C3" s="5">
        <f>VLOOKUP($A3,'Node ratio'!$A$2:$C$15,2,FALSE)*'PV Scenarios'!D$3*Main!$B$9</f>
        <v>3.0056258273275498E-2</v>
      </c>
      <c r="D3" s="5">
        <f>VLOOKUP($A3,'Node ratio'!$A$2:$C$15,2,FALSE)*'PV Scenarios'!E$3*Main!$B$9</f>
        <v>3.0056258273275498E-2</v>
      </c>
      <c r="E3" s="5">
        <f>VLOOKUP($A3,'Node ratio'!$A$2:$C$15,2,FALSE)*'PV Scenarios'!F$3*Main!$B$9</f>
        <v>3.0056258273275498E-2</v>
      </c>
      <c r="F3" s="5">
        <f>VLOOKUP($A3,'Node ratio'!$A$2:$C$15,2,FALSE)*'PV Scenarios'!G$3*Main!$B$9</f>
        <v>3.0056258273275498E-2</v>
      </c>
      <c r="G3" s="5">
        <f>VLOOKUP($A3,'Node ratio'!$A$2:$C$15,2,FALSE)*'PV Scenarios'!H$3*Main!$B$9</f>
        <v>3.0056258273275498E-2</v>
      </c>
      <c r="H3" s="5">
        <f>VLOOKUP($A3,'Node ratio'!$A$2:$C$15,2,FALSE)*'PV Scenarios'!I$3*Main!$B$9</f>
        <v>0.4039561111928226</v>
      </c>
      <c r="I3" s="5">
        <f>VLOOKUP($A3,'Node ratio'!$A$2:$C$15,2,FALSE)*'PV Scenarios'!J$3*Main!$B$9</f>
        <v>1.077216296514194</v>
      </c>
      <c r="J3" s="5">
        <f>VLOOKUP($A3,'Node ratio'!$A$2:$C$15,2,FALSE)*'PV Scenarios'!K$3*Main!$B$9</f>
        <v>1.8442520076481848</v>
      </c>
      <c r="K3" s="5">
        <f>VLOOKUP($A3,'Node ratio'!$A$2:$C$15,2,FALSE)*'PV Scenarios'!L$3*Main!$B$9</f>
        <v>2.6305237240770714</v>
      </c>
      <c r="L3" s="5">
        <f>VLOOKUP($A3,'Node ratio'!$A$2:$C$15,2,FALSE)*'PV Scenarios'!M$3*Main!$B$9</f>
        <v>3.3446604206500967</v>
      </c>
      <c r="M3" s="5">
        <f>VLOOKUP($A3,'Node ratio'!$A$2:$C$15,2,FALSE)*'PV Scenarios'!N$3*Main!$B$9</f>
        <v>3.8910831960582457</v>
      </c>
      <c r="N3" s="5">
        <f>VLOOKUP($A3,'Node ratio'!$A$2:$C$15,2,FALSE)*'PV Scenarios'!O$3*Main!$B$9</f>
        <v>4.1940502794528625</v>
      </c>
      <c r="O3" s="5">
        <f>VLOOKUP($A3,'Node ratio'!$A$2:$C$15,2,FALSE)*'PV Scenarios'!P$3*Main!$B$9</f>
        <v>4.2078761582585686</v>
      </c>
      <c r="P3" s="5">
        <f>VLOOKUP($A3,'Node ratio'!$A$2:$C$15,2,FALSE)*'PV Scenarios'!Q$3*Main!$B$9</f>
        <v>3.9313585821444343</v>
      </c>
      <c r="Q3" s="5">
        <f>VLOOKUP($A3,'Node ratio'!$A$2:$C$15,2,FALSE)*'PV Scenarios'!R$3*Main!$B$9</f>
        <v>3.4047729371966482</v>
      </c>
      <c r="R3" s="5">
        <f>VLOOKUP($A3,'Node ratio'!$A$2:$C$15,2,FALSE)*'PV Scenarios'!S$3*Main!$B$9</f>
        <v>2.7026587439329326</v>
      </c>
      <c r="S3" s="5">
        <f>VLOOKUP($A3,'Node ratio'!$A$2:$C$15,2,FALSE)*'PV Scenarios'!T$3*Main!$B$9</f>
        <v>1.9193926533313728</v>
      </c>
      <c r="T3" s="5">
        <f>VLOOKUP($A3,'Node ratio'!$A$2:$C$15,2,FALSE)*'PV Scenarios'!U$3*Main!$B$9</f>
        <v>1.1469468157081928</v>
      </c>
      <c r="U3" s="5">
        <f>VLOOKUP($A3,'Node ratio'!$A$2:$C$15,2,FALSE)*'PV Scenarios'!V$3*Main!$B$9</f>
        <v>0.46226525224297715</v>
      </c>
      <c r="V3" s="5">
        <f>VLOOKUP($A3,'Node ratio'!$A$2:$C$15,2,FALSE)*'PV Scenarios'!W$3*Main!$B$9</f>
        <v>3.0056258273275498E-2</v>
      </c>
      <c r="W3" s="5">
        <f>VLOOKUP($A3,'Node ratio'!$A$2:$C$15,2,FALSE)*'PV Scenarios'!X$3*Main!$B$9</f>
        <v>3.0056258273275498E-2</v>
      </c>
      <c r="X3" s="5">
        <f>VLOOKUP($A3,'Node ratio'!$A$2:$C$15,2,FALSE)*'PV Scenarios'!Y$3*Main!$B$9</f>
        <v>3.0056258273275498E-2</v>
      </c>
      <c r="Y3" s="5">
        <f>VLOOKUP($A3,'Node ratio'!$A$2:$C$15,2,FALSE)*'PV Scenarios'!Z$3*Main!$B$9</f>
        <v>3.0056258273275498E-2</v>
      </c>
    </row>
    <row r="4" spans="1:25" x14ac:dyDescent="0.25">
      <c r="A4" s="4">
        <v>3</v>
      </c>
      <c r="B4" s="5">
        <f>VLOOKUP($A4,'Node ratio'!$A$2:$C$15,2,FALSE)*'PV Scenarios'!C$3*Main!$B$9</f>
        <v>0.10253750551551706</v>
      </c>
      <c r="C4" s="5">
        <f>VLOOKUP($A4,'Node ratio'!$A$2:$C$15,2,FALSE)*'PV Scenarios'!D$3*Main!$B$9</f>
        <v>0.10253750551551706</v>
      </c>
      <c r="D4" s="5">
        <f>VLOOKUP($A4,'Node ratio'!$A$2:$C$15,2,FALSE)*'PV Scenarios'!E$3*Main!$B$9</f>
        <v>0.10253750551551706</v>
      </c>
      <c r="E4" s="5">
        <f>VLOOKUP($A4,'Node ratio'!$A$2:$C$15,2,FALSE)*'PV Scenarios'!F$3*Main!$B$9</f>
        <v>0.10253750551551706</v>
      </c>
      <c r="F4" s="5">
        <f>VLOOKUP($A4,'Node ratio'!$A$2:$C$15,2,FALSE)*'PV Scenarios'!G$3*Main!$B$9</f>
        <v>0.10253750551551706</v>
      </c>
      <c r="G4" s="5">
        <f>VLOOKUP($A4,'Node ratio'!$A$2:$C$15,2,FALSE)*'PV Scenarios'!H$3*Main!$B$9</f>
        <v>0.10253750551551706</v>
      </c>
      <c r="H4" s="5">
        <f>VLOOKUP($A4,'Node ratio'!$A$2:$C$15,2,FALSE)*'PV Scenarios'!I$3*Main!$B$9</f>
        <v>1.3781040741285491</v>
      </c>
      <c r="I4" s="5">
        <f>VLOOKUP($A4,'Node ratio'!$A$2:$C$15,2,FALSE)*'PV Scenarios'!J$3*Main!$B$9</f>
        <v>3.6749441976761319</v>
      </c>
      <c r="J4" s="5">
        <f>VLOOKUP($A4,'Node ratio'!$A$2:$C$15,2,FALSE)*'PV Scenarios'!K$3*Main!$B$9</f>
        <v>6.2917013384321274</v>
      </c>
      <c r="K4" s="5">
        <f>VLOOKUP($A4,'Node ratio'!$A$2:$C$15,2,FALSE)*'PV Scenarios'!L$3*Main!$B$9</f>
        <v>8.9740824827180532</v>
      </c>
      <c r="L4" s="5">
        <f>VLOOKUP($A4,'Node ratio'!$A$2:$C$15,2,FALSE)*'PV Scenarios'!M$3*Main!$B$9</f>
        <v>11.410373613766739</v>
      </c>
      <c r="M4" s="5">
        <f>VLOOKUP($A4,'Node ratio'!$A$2:$C$15,2,FALSE)*'PV Scenarios'!N$3*Main!$B$9</f>
        <v>13.274505464038841</v>
      </c>
      <c r="N4" s="5">
        <f>VLOOKUP($A4,'Node ratio'!$A$2:$C$15,2,FALSE)*'PV Scenarios'!O$3*Main!$B$9</f>
        <v>14.308083519635252</v>
      </c>
      <c r="O4" s="5">
        <f>VLOOKUP($A4,'Node ratio'!$A$2:$C$15,2,FALSE)*'PV Scenarios'!P$3*Main!$B$9</f>
        <v>14.355250772172388</v>
      </c>
      <c r="P4" s="5">
        <f>VLOOKUP($A4,'Node ratio'!$A$2:$C$15,2,FALSE)*'PV Scenarios'!Q$3*Main!$B$9</f>
        <v>13.411905721429632</v>
      </c>
      <c r="Q4" s="5">
        <f>VLOOKUP($A4,'Node ratio'!$A$2:$C$15,2,FALSE)*'PV Scenarios'!R$3*Main!$B$9</f>
        <v>11.615448624797772</v>
      </c>
      <c r="R4" s="5">
        <f>VLOOKUP($A4,'Node ratio'!$A$2:$C$15,2,FALSE)*'PV Scenarios'!S$3*Main!$B$9</f>
        <v>9.2201724959552944</v>
      </c>
      <c r="S4" s="5">
        <f>VLOOKUP($A4,'Node ratio'!$A$2:$C$15,2,FALSE)*'PV Scenarios'!T$3*Main!$B$9</f>
        <v>6.5480451022209181</v>
      </c>
      <c r="T4" s="5">
        <f>VLOOKUP($A4,'Node ratio'!$A$2:$C$15,2,FALSE)*'PV Scenarios'!U$3*Main!$B$9</f>
        <v>3.9128312104721301</v>
      </c>
      <c r="U4" s="5">
        <f>VLOOKUP($A4,'Node ratio'!$A$2:$C$15,2,FALSE)*'PV Scenarios'!V$3*Main!$B$9</f>
        <v>1.5770268348286525</v>
      </c>
      <c r="V4" s="5">
        <f>VLOOKUP($A4,'Node ratio'!$A$2:$C$15,2,FALSE)*'PV Scenarios'!W$3*Main!$B$9</f>
        <v>0.10253750551551706</v>
      </c>
      <c r="W4" s="5">
        <f>VLOOKUP($A4,'Node ratio'!$A$2:$C$15,2,FALSE)*'PV Scenarios'!X$3*Main!$B$9</f>
        <v>0.10253750551551706</v>
      </c>
      <c r="X4" s="5">
        <f>VLOOKUP($A4,'Node ratio'!$A$2:$C$15,2,FALSE)*'PV Scenarios'!Y$3*Main!$B$9</f>
        <v>0.10253750551551706</v>
      </c>
      <c r="Y4" s="5">
        <f>VLOOKUP($A4,'Node ratio'!$A$2:$C$15,2,FALSE)*'PV Scenarios'!Z$3*Main!$B$9</f>
        <v>0.10253750551551706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ratio'!$A$2:$C$15,2,FALSE)*'PV Scenarios'!C$4*Main!$B$9</f>
        <v>3.2788645389027815E-2</v>
      </c>
      <c r="C3" s="5">
        <f>VLOOKUP($A3,'Node ratio'!$A$2:$C$15,2,FALSE)*'PV Scenarios'!D$4*Main!$B$9</f>
        <v>3.2788645389027815E-2</v>
      </c>
      <c r="D3" s="5">
        <f>VLOOKUP($A3,'Node ratio'!$A$2:$C$15,2,FALSE)*'PV Scenarios'!E$4*Main!$B$9</f>
        <v>3.2788645389027815E-2</v>
      </c>
      <c r="E3" s="5">
        <f>VLOOKUP($A3,'Node ratio'!$A$2:$C$15,2,FALSE)*'PV Scenarios'!F$4*Main!$B$9</f>
        <v>3.2788645389027815E-2</v>
      </c>
      <c r="F3" s="5">
        <f>VLOOKUP($A3,'Node ratio'!$A$2:$C$15,2,FALSE)*'PV Scenarios'!G$4*Main!$B$9</f>
        <v>3.2788645389027815E-2</v>
      </c>
      <c r="G3" s="5">
        <f>VLOOKUP($A3,'Node ratio'!$A$2:$C$15,2,FALSE)*'PV Scenarios'!H$4*Main!$B$9</f>
        <v>3.2788645389027815E-2</v>
      </c>
      <c r="H3" s="5">
        <f>VLOOKUP($A3,'Node ratio'!$A$2:$C$15,2,FALSE)*'PV Scenarios'!I$4*Main!$B$9</f>
        <v>0.44067939402853373</v>
      </c>
      <c r="I3" s="5">
        <f>VLOOKUP($A3,'Node ratio'!$A$2:$C$15,2,FALSE)*'PV Scenarios'!J$4*Main!$B$9</f>
        <v>1.175145050742757</v>
      </c>
      <c r="J3" s="5">
        <f>VLOOKUP($A3,'Node ratio'!$A$2:$C$15,2,FALSE)*'PV Scenarios'!K$4*Main!$B$9</f>
        <v>2.0119112810707467</v>
      </c>
      <c r="K3" s="5">
        <f>VLOOKUP($A3,'Node ratio'!$A$2:$C$15,2,FALSE)*'PV Scenarios'!L$4*Main!$B$9</f>
        <v>2.8696622444477136</v>
      </c>
      <c r="L3" s="5">
        <f>VLOOKUP($A3,'Node ratio'!$A$2:$C$15,2,FALSE)*'PV Scenarios'!M$4*Main!$B$9</f>
        <v>3.6487204588910145</v>
      </c>
      <c r="M3" s="5">
        <f>VLOOKUP($A3,'Node ratio'!$A$2:$C$15,2,FALSE)*'PV Scenarios'!N$4*Main!$B$9</f>
        <v>4.2448180320635407</v>
      </c>
      <c r="N3" s="5">
        <f>VLOOKUP($A3,'Node ratio'!$A$2:$C$15,2,FALSE)*'PV Scenarios'!O$4*Main!$B$9</f>
        <v>4.5753275775849405</v>
      </c>
      <c r="O3" s="5">
        <f>VLOOKUP($A3,'Node ratio'!$A$2:$C$15,2,FALSE)*'PV Scenarios'!P$4*Main!$B$9</f>
        <v>4.5904103544638932</v>
      </c>
      <c r="P3" s="5">
        <f>VLOOKUP($A3,'Node ratio'!$A$2:$C$15,2,FALSE)*'PV Scenarios'!Q$4*Main!$B$9</f>
        <v>4.288754816884838</v>
      </c>
      <c r="Q3" s="5">
        <f>VLOOKUP($A3,'Node ratio'!$A$2:$C$15,2,FALSE)*'PV Scenarios'!R$4*Main!$B$9</f>
        <v>3.7142977496690706</v>
      </c>
      <c r="R3" s="5">
        <f>VLOOKUP($A3,'Node ratio'!$A$2:$C$15,2,FALSE)*'PV Scenarios'!S$4*Main!$B$9</f>
        <v>2.9483549933813809</v>
      </c>
      <c r="S3" s="5">
        <f>VLOOKUP($A3,'Node ratio'!$A$2:$C$15,2,FALSE)*'PV Scenarios'!T$4*Main!$B$9</f>
        <v>2.0938828945433157</v>
      </c>
      <c r="T3" s="5">
        <f>VLOOKUP($A3,'Node ratio'!$A$2:$C$15,2,FALSE)*'PV Scenarios'!U$4*Main!$B$9</f>
        <v>1.2512147080453011</v>
      </c>
      <c r="U3" s="5">
        <f>VLOOKUP($A3,'Node ratio'!$A$2:$C$15,2,FALSE)*'PV Scenarios'!V$4*Main!$B$9</f>
        <v>0.50428936608324781</v>
      </c>
      <c r="V3" s="5">
        <f>VLOOKUP($A3,'Node ratio'!$A$2:$C$15,2,FALSE)*'PV Scenarios'!W$4*Main!$B$9</f>
        <v>3.2788645389027815E-2</v>
      </c>
      <c r="W3" s="5">
        <f>VLOOKUP($A3,'Node ratio'!$A$2:$C$15,2,FALSE)*'PV Scenarios'!X$4*Main!$B$9</f>
        <v>3.2788645389027815E-2</v>
      </c>
      <c r="X3" s="5">
        <f>VLOOKUP($A3,'Node ratio'!$A$2:$C$15,2,FALSE)*'PV Scenarios'!Y$4*Main!$B$9</f>
        <v>3.2788645389027815E-2</v>
      </c>
      <c r="Y3" s="5">
        <f>VLOOKUP($A3,'Node ratio'!$A$2:$C$15,2,FALSE)*'PV Scenarios'!Z$4*Main!$B$9</f>
        <v>3.2788645389027815E-2</v>
      </c>
    </row>
    <row r="4" spans="1:25" x14ac:dyDescent="0.25">
      <c r="A4" s="4">
        <v>3</v>
      </c>
      <c r="B4" s="5">
        <f>VLOOKUP($A4,'Node ratio'!$A$2:$C$15,2,FALSE)*'PV Scenarios'!C$4*Main!$B$9</f>
        <v>0.1118590969260186</v>
      </c>
      <c r="C4" s="5">
        <f>VLOOKUP($A4,'Node ratio'!$A$2:$C$15,2,FALSE)*'PV Scenarios'!D$4*Main!$B$9</f>
        <v>0.1118590969260186</v>
      </c>
      <c r="D4" s="5">
        <f>VLOOKUP($A4,'Node ratio'!$A$2:$C$15,2,FALSE)*'PV Scenarios'!E$4*Main!$B$9</f>
        <v>0.1118590969260186</v>
      </c>
      <c r="E4" s="5">
        <f>VLOOKUP($A4,'Node ratio'!$A$2:$C$15,2,FALSE)*'PV Scenarios'!F$4*Main!$B$9</f>
        <v>0.1118590969260186</v>
      </c>
      <c r="F4" s="5">
        <f>VLOOKUP($A4,'Node ratio'!$A$2:$C$15,2,FALSE)*'PV Scenarios'!G$4*Main!$B$9</f>
        <v>0.1118590969260186</v>
      </c>
      <c r="G4" s="5">
        <f>VLOOKUP($A4,'Node ratio'!$A$2:$C$15,2,FALSE)*'PV Scenarios'!H$4*Main!$B$9</f>
        <v>0.1118590969260186</v>
      </c>
      <c r="H4" s="5">
        <f>VLOOKUP($A4,'Node ratio'!$A$2:$C$15,2,FALSE)*'PV Scenarios'!I$4*Main!$B$9</f>
        <v>1.50338626268569</v>
      </c>
      <c r="I4" s="5">
        <f>VLOOKUP($A4,'Node ratio'!$A$2:$C$15,2,FALSE)*'PV Scenarios'!J$4*Main!$B$9</f>
        <v>4.0090300338285081</v>
      </c>
      <c r="J4" s="5">
        <f>VLOOKUP($A4,'Node ratio'!$A$2:$C$15,2,FALSE)*'PV Scenarios'!K$4*Main!$B$9</f>
        <v>6.8636741873805009</v>
      </c>
      <c r="K4" s="5">
        <f>VLOOKUP($A4,'Node ratio'!$A$2:$C$15,2,FALSE)*'PV Scenarios'!L$4*Main!$B$9</f>
        <v>9.7899081629651477</v>
      </c>
      <c r="L4" s="5">
        <f>VLOOKUP($A4,'Node ratio'!$A$2:$C$15,2,FALSE)*'PV Scenarios'!M$4*Main!$B$9</f>
        <v>12.447680305927349</v>
      </c>
      <c r="M4" s="5">
        <f>VLOOKUP($A4,'Node ratio'!$A$2:$C$15,2,FALSE)*'PV Scenarios'!N$4*Main!$B$9</f>
        <v>14.481278688042369</v>
      </c>
      <c r="N4" s="5">
        <f>VLOOKUP($A4,'Node ratio'!$A$2:$C$15,2,FALSE)*'PV Scenarios'!O$4*Main!$B$9</f>
        <v>15.608818385056635</v>
      </c>
      <c r="O4" s="5">
        <f>VLOOKUP($A4,'Node ratio'!$A$2:$C$15,2,FALSE)*'PV Scenarios'!P$4*Main!$B$9</f>
        <v>15.660273569642603</v>
      </c>
      <c r="P4" s="5">
        <f>VLOOKUP($A4,'Node ratio'!$A$2:$C$15,2,FALSE)*'PV Scenarios'!Q$4*Main!$B$9</f>
        <v>14.631169877923233</v>
      </c>
      <c r="Q4" s="5">
        <f>VLOOKUP($A4,'Node ratio'!$A$2:$C$15,2,FALSE)*'PV Scenarios'!R$4*Main!$B$9</f>
        <v>12.671398499779386</v>
      </c>
      <c r="R4" s="5">
        <f>VLOOKUP($A4,'Node ratio'!$A$2:$C$15,2,FALSE)*'PV Scenarios'!S$4*Main!$B$9</f>
        <v>10.058369995587594</v>
      </c>
      <c r="S4" s="5">
        <f>VLOOKUP($A4,'Node ratio'!$A$2:$C$15,2,FALSE)*'PV Scenarios'!T$4*Main!$B$9</f>
        <v>7.1433219296955466</v>
      </c>
      <c r="T4" s="5">
        <f>VLOOKUP($A4,'Node ratio'!$A$2:$C$15,2,FALSE)*'PV Scenarios'!U$4*Main!$B$9</f>
        <v>4.2685431386968693</v>
      </c>
      <c r="U4" s="5">
        <f>VLOOKUP($A4,'Node ratio'!$A$2:$C$15,2,FALSE)*'PV Scenarios'!V$4*Main!$B$9</f>
        <v>1.7203929107221665</v>
      </c>
      <c r="V4" s="5">
        <f>VLOOKUP($A4,'Node ratio'!$A$2:$C$15,2,FALSE)*'PV Scenarios'!W$4*Main!$B$9</f>
        <v>0.1118590969260186</v>
      </c>
      <c r="W4" s="5">
        <f>VLOOKUP($A4,'Node ratio'!$A$2:$C$15,2,FALSE)*'PV Scenarios'!X$4*Main!$B$9</f>
        <v>0.1118590969260186</v>
      </c>
      <c r="X4" s="5">
        <f>VLOOKUP($A4,'Node ratio'!$A$2:$C$15,2,FALSE)*'PV Scenarios'!Y$4*Main!$B$9</f>
        <v>0.1118590969260186</v>
      </c>
      <c r="Y4" s="5">
        <f>VLOOKUP($A4,'Node ratio'!$A$2:$C$15,2,FALSE)*'PV Scenarios'!Z$4*Main!$B$9</f>
        <v>0.1118590969260186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K19" sqref="K19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9">
        <v>11.28379</v>
      </c>
      <c r="C2" s="9">
        <v>10.896979999999999</v>
      </c>
      <c r="D2" s="9">
        <v>9.3142499999999995</v>
      </c>
      <c r="E2" s="9">
        <v>8.6766500000000004</v>
      </c>
      <c r="F2" s="9">
        <v>8.0364000000000004</v>
      </c>
      <c r="G2" s="9">
        <v>8.0812399999999993</v>
      </c>
      <c r="H2" s="9">
        <v>8.6912400000000005</v>
      </c>
      <c r="I2" s="9">
        <v>1.8848100000000001</v>
      </c>
      <c r="J2" s="9">
        <v>1.78976</v>
      </c>
      <c r="K2" s="9">
        <v>2.34701</v>
      </c>
      <c r="L2" s="9">
        <v>1.84981</v>
      </c>
      <c r="M2" s="9">
        <v>1.68499</v>
      </c>
      <c r="N2" s="9">
        <v>1.9171100000000001</v>
      </c>
      <c r="O2" s="9">
        <v>2.0794700000000002</v>
      </c>
      <c r="P2" s="9">
        <v>2.02366</v>
      </c>
      <c r="Q2" s="9">
        <v>2.1194000000000002</v>
      </c>
      <c r="R2" s="9">
        <v>2.47993</v>
      </c>
      <c r="S2" s="9">
        <v>2.5413299999999999</v>
      </c>
      <c r="T2" s="9">
        <v>2.0977100000000002</v>
      </c>
      <c r="U2" s="9">
        <v>2.42882</v>
      </c>
      <c r="V2" s="9">
        <v>2.5989100000000001</v>
      </c>
      <c r="W2" s="9">
        <v>2.53884</v>
      </c>
      <c r="X2" s="9">
        <v>10.136419999999999</v>
      </c>
      <c r="Y2" s="9">
        <v>10.875529999999999</v>
      </c>
    </row>
    <row r="3" spans="1:25" x14ac:dyDescent="0.25">
      <c r="A3" t="s">
        <v>17</v>
      </c>
      <c r="B3" s="9">
        <v>-22.920390000000001</v>
      </c>
      <c r="C3" s="9">
        <v>-25.045300000000001</v>
      </c>
      <c r="D3" s="9">
        <v>-28.268000000000001</v>
      </c>
      <c r="E3" s="9">
        <v>-31.168800000000001</v>
      </c>
      <c r="F3" s="9">
        <v>-33.884599999999999</v>
      </c>
      <c r="G3" s="9">
        <v>-35.4497</v>
      </c>
      <c r="H3" s="9">
        <v>-34.121400000000001</v>
      </c>
      <c r="I3" s="9">
        <v>-38.759399999999999</v>
      </c>
      <c r="J3" s="9">
        <v>-34.305019999999999</v>
      </c>
      <c r="K3" s="9">
        <v>-52.809220000000003</v>
      </c>
      <c r="L3" s="9">
        <v>-52.221449999999997</v>
      </c>
      <c r="M3" s="9">
        <v>-50.292169999999999</v>
      </c>
      <c r="N3" s="9">
        <v>-46.518140000000002</v>
      </c>
      <c r="O3" s="9">
        <v>-44.074840000000002</v>
      </c>
      <c r="P3" s="9">
        <v>-42.671619999999997</v>
      </c>
      <c r="Q3" s="9">
        <v>-40.029910000000001</v>
      </c>
      <c r="R3" s="9">
        <v>-38.276260000000001</v>
      </c>
      <c r="S3" s="9">
        <v>-36.739170000000001</v>
      </c>
      <c r="T3" s="9">
        <v>-21.732600000000001</v>
      </c>
      <c r="U3" s="9">
        <v>-22.632529999999999</v>
      </c>
      <c r="V3" s="9">
        <v>-23.82752</v>
      </c>
      <c r="W3" s="9">
        <v>-25.219909999999999</v>
      </c>
      <c r="X3" s="9">
        <v>-19.3843</v>
      </c>
      <c r="Y3" s="9">
        <v>-21.285409999999999</v>
      </c>
    </row>
    <row r="4" spans="1:25" x14ac:dyDescent="0.25">
      <c r="A4" t="s">
        <v>18</v>
      </c>
      <c r="B4" s="9">
        <v>21.9907</v>
      </c>
      <c r="C4" s="9">
        <v>24.0044</v>
      </c>
      <c r="D4" s="9">
        <v>27.02692</v>
      </c>
      <c r="E4" s="9">
        <v>29.78248</v>
      </c>
      <c r="F4" s="9">
        <v>32.354340000000001</v>
      </c>
      <c r="G4" s="9">
        <v>33.856769999999997</v>
      </c>
      <c r="H4" s="9">
        <v>32.564839999999997</v>
      </c>
      <c r="I4" s="9">
        <v>37.2515</v>
      </c>
      <c r="J4" s="9">
        <v>33.028480000000002</v>
      </c>
      <c r="K4" s="9">
        <v>39.336129999999997</v>
      </c>
      <c r="L4" s="9">
        <v>39.565510000000003</v>
      </c>
      <c r="M4" s="9">
        <v>38.71931</v>
      </c>
      <c r="N4" s="9">
        <v>36.08907</v>
      </c>
      <c r="O4" s="9">
        <v>34.577249999999999</v>
      </c>
      <c r="P4" s="9">
        <v>33.71</v>
      </c>
      <c r="Q4" s="9">
        <v>31.912189999999999</v>
      </c>
      <c r="R4" s="9">
        <v>30.82442</v>
      </c>
      <c r="S4" s="9">
        <v>29.99164</v>
      </c>
      <c r="T4" s="9">
        <v>21.428540000000002</v>
      </c>
      <c r="U4" s="9">
        <v>22.356739999999999</v>
      </c>
      <c r="V4" s="9">
        <v>23.618539999999999</v>
      </c>
      <c r="W4" s="9">
        <v>25.075839999999999</v>
      </c>
      <c r="X4" s="9">
        <v>18.648520000000001</v>
      </c>
      <c r="Y4" s="9">
        <v>20.479399999999998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6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0.38209545610002021</v>
      </c>
      <c r="C2" s="2">
        <f>'Pc, Winter, S1'!C2*Main!$B$4</f>
        <v>0.36782654514349605</v>
      </c>
      <c r="D2" s="2">
        <f>'Pc, Winter, S1'!D2*Main!$B$4</f>
        <v>0.34931837075562933</v>
      </c>
      <c r="E2" s="2">
        <f>'Pc, Winter, S1'!E2*Main!$B$4</f>
        <v>0.35586818702109024</v>
      </c>
      <c r="F2" s="2">
        <f>'Pc, Winter, S1'!F2*Main!$B$4</f>
        <v>0.34473102097580405</v>
      </c>
      <c r="G2" s="2">
        <f>'Pc, Winter, S1'!G2*Main!$B$4</f>
        <v>0.34492152740648829</v>
      </c>
      <c r="H2" s="2">
        <f>'Pc, Winter, S1'!H2*Main!$B$4</f>
        <v>0.3508799671033529</v>
      </c>
      <c r="I2" s="2">
        <f>'Pc, Winter, S1'!I2*Main!$B$4</f>
        <v>0.4153911135974605</v>
      </c>
      <c r="J2" s="2">
        <f>'Pc, Winter, S1'!J2*Main!$B$4</f>
        <v>0.42256259594951229</v>
      </c>
      <c r="K2" s="2">
        <f>'Pc, Winter, S1'!K2*Main!$B$4</f>
        <v>0.42156331395149221</v>
      </c>
      <c r="L2" s="2">
        <f>'Pc, Winter, S1'!L2*Main!$B$4</f>
        <v>0.41776751658349004</v>
      </c>
      <c r="M2" s="2">
        <f>'Pc, Winter, S1'!M2*Main!$B$4</f>
        <v>0.42548427647019083</v>
      </c>
      <c r="N2" s="2">
        <f>'Pc, Winter, S1'!N2*Main!$B$4</f>
        <v>0.4222619517841496</v>
      </c>
      <c r="O2" s="2">
        <f>'Pc, Winter, S1'!O2*Main!$B$4</f>
        <v>0.41537644150723962</v>
      </c>
      <c r="P2" s="2">
        <f>'Pc, Winter, S1'!P2*Main!$B$4</f>
        <v>0.36211215742574387</v>
      </c>
      <c r="Q2" s="2">
        <f>'Pc, Winter, S1'!Q2*Main!$B$4</f>
        <v>0.38945335260847913</v>
      </c>
      <c r="R2" s="2">
        <f>'Pc, Winter, S1'!R2*Main!$B$4</f>
        <v>0.42465313887865697</v>
      </c>
      <c r="S2" s="2">
        <f>'Pc, Winter, S1'!S2*Main!$B$4</f>
        <v>0.41818039285421388</v>
      </c>
      <c r="T2" s="2">
        <f>'Pc, Winter, S1'!T2*Main!$B$4</f>
        <v>0.39525310871409891</v>
      </c>
      <c r="U2" s="2">
        <f>'Pc, Winter, S1'!U2*Main!$B$4</f>
        <v>0.37898413323442159</v>
      </c>
      <c r="V2" s="2">
        <f>'Pc, Winter, S1'!V2*Main!$B$4</f>
        <v>0.37718167123236029</v>
      </c>
      <c r="W2" s="2">
        <f>'Pc, Winter, S1'!W2*Main!$B$4</f>
        <v>0.36009243644776423</v>
      </c>
      <c r="X2" s="2">
        <f>'Pc, Winter, S1'!X2*Main!$B$4</f>
        <v>0.35870333552755618</v>
      </c>
      <c r="Y2" s="2">
        <f>'Pc, Winter, S1'!Y2*Main!$B$4</f>
        <v>0.3551098962189701</v>
      </c>
    </row>
    <row r="3" spans="1:25" x14ac:dyDescent="0.25">
      <c r="A3">
        <v>17</v>
      </c>
      <c r="B3" s="2">
        <f>'Pc, Winter, S1'!B3*Main!$B$4</f>
        <v>0.13351288035930134</v>
      </c>
      <c r="C3" s="2">
        <f>'Pc, Winter, S1'!C3*Main!$B$4</f>
        <v>0.12946447582692167</v>
      </c>
      <c r="D3" s="2">
        <f>'Pc, Winter, S1'!D3*Main!$B$4</f>
        <v>0.12162533179452691</v>
      </c>
      <c r="E3" s="2">
        <f>'Pc, Winter, S1'!E3*Main!$B$4</f>
        <v>0.11966011218097734</v>
      </c>
      <c r="F3" s="2">
        <f>'Pc, Winter, S1'!F3*Main!$B$4</f>
        <v>0.12021532635455555</v>
      </c>
      <c r="G3" s="2">
        <f>'Pc, Winter, S1'!G3*Main!$B$4</f>
        <v>0.12702794814504254</v>
      </c>
      <c r="H3" s="2">
        <f>'Pc, Winter, S1'!H3*Main!$B$4</f>
        <v>0.15167046394697278</v>
      </c>
      <c r="I3" s="2">
        <f>'Pc, Winter, S1'!I3*Main!$B$4</f>
        <v>0.16240274624850731</v>
      </c>
      <c r="J3" s="2">
        <f>'Pc, Winter, S1'!J3*Main!$B$4</f>
        <v>0.17570247607337336</v>
      </c>
      <c r="K3" s="2">
        <f>'Pc, Winter, S1'!K3*Main!$B$4</f>
        <v>0.18173461611825362</v>
      </c>
      <c r="L3" s="2">
        <f>'Pc, Winter, S1'!L3*Main!$B$4</f>
        <v>0.18085849724456304</v>
      </c>
      <c r="M3" s="2">
        <f>'Pc, Winter, S1'!M3*Main!$B$4</f>
        <v>0.17635956139838377</v>
      </c>
      <c r="N3" s="2">
        <f>'Pc, Winter, S1'!N3*Main!$B$4</f>
        <v>0.17003497235781095</v>
      </c>
      <c r="O3" s="2">
        <f>'Pc, Winter, S1'!O3*Main!$B$4</f>
        <v>0.16274575771261152</v>
      </c>
      <c r="P3" s="2">
        <f>'Pc, Winter, S1'!P3*Main!$B$4</f>
        <v>0.15170530001302751</v>
      </c>
      <c r="Q3" s="2">
        <f>'Pc, Winter, S1'!Q3*Main!$B$4</f>
        <v>0.15608250960861436</v>
      </c>
      <c r="R3" s="2">
        <f>'Pc, Winter, S1'!R3*Main!$B$4</f>
        <v>0.17355182396373559</v>
      </c>
      <c r="S3" s="2">
        <f>'Pc, Winter, S1'!S3*Main!$B$4</f>
        <v>0.20732806213451963</v>
      </c>
      <c r="T3" s="2">
        <f>'Pc, Winter, S1'!T3*Main!$B$4</f>
        <v>0.19644594340835839</v>
      </c>
      <c r="U3" s="2">
        <f>'Pc, Winter, S1'!U3*Main!$B$4</f>
        <v>0.18272047509461797</v>
      </c>
      <c r="V3" s="2">
        <f>'Pc, Winter, S1'!V3*Main!$B$4</f>
        <v>0.17712828376976664</v>
      </c>
      <c r="W3" s="2">
        <f>'Pc, Winter, S1'!W3*Main!$B$4</f>
        <v>0.16608031950058907</v>
      </c>
      <c r="X3" s="2">
        <f>'Pc, Winter, S1'!X3*Main!$B$4</f>
        <v>0.16515913821843825</v>
      </c>
      <c r="Y3" s="2">
        <f>'Pc, Winter, S1'!Y3*Main!$B$4</f>
        <v>0.14962750559755897</v>
      </c>
    </row>
    <row r="4" spans="1:25" x14ac:dyDescent="0.25">
      <c r="A4">
        <v>38</v>
      </c>
      <c r="B4" s="2">
        <f>'Pc, Winter, S1'!B4*Main!$B$4</f>
        <v>0.32743462765987985</v>
      </c>
      <c r="C4" s="2">
        <f>'Pc, Winter, S1'!C4*Main!$B$4</f>
        <v>0.30953752420787695</v>
      </c>
      <c r="D4" s="2">
        <f>'Pc, Winter, S1'!D4*Main!$B$4</f>
        <v>0.29332661981054542</v>
      </c>
      <c r="E4" s="2">
        <f>'Pc, Winter, S1'!E4*Main!$B$4</f>
        <v>0.29523707037086094</v>
      </c>
      <c r="F4" s="2">
        <f>'Pc, Winter, S1'!F4*Main!$B$4</f>
        <v>0.29460936807588506</v>
      </c>
      <c r="G4" s="2">
        <f>'Pc, Winter, S1'!G4*Main!$B$4</f>
        <v>0.33102332352728453</v>
      </c>
      <c r="H4" s="2">
        <f>'Pc, Winter, S1'!H4*Main!$B$4</f>
        <v>0.51330950709002221</v>
      </c>
      <c r="I4" s="2">
        <f>'Pc, Winter, S1'!I4*Main!$B$4</f>
        <v>0.56143737258336235</v>
      </c>
      <c r="J4" s="2">
        <f>'Pc, Winter, S1'!J4*Main!$B$4</f>
        <v>0.5853786470609591</v>
      </c>
      <c r="K4" s="2">
        <f>'Pc, Winter, S1'!K4*Main!$B$4</f>
        <v>0.57044700932702863</v>
      </c>
      <c r="L4" s="2">
        <f>'Pc, Winter, S1'!L4*Main!$B$4</f>
        <v>0.54695610177007137</v>
      </c>
      <c r="M4" s="2">
        <f>'Pc, Winter, S1'!M4*Main!$B$4</f>
        <v>0.58065421884253554</v>
      </c>
      <c r="N4" s="2">
        <f>'Pc, Winter, S1'!N4*Main!$B$4</f>
        <v>0.53971219943387161</v>
      </c>
      <c r="O4" s="2">
        <f>'Pc, Winter, S1'!O4*Main!$B$4</f>
        <v>0.51526068084157317</v>
      </c>
      <c r="P4" s="2">
        <f>'Pc, Winter, S1'!P4*Main!$B$4</f>
        <v>0.44680806278598323</v>
      </c>
      <c r="Q4" s="2">
        <f>'Pc, Winter, S1'!Q4*Main!$B$4</f>
        <v>0.44559611640096874</v>
      </c>
      <c r="R4" s="2">
        <f>'Pc, Winter, S1'!R4*Main!$B$4</f>
        <v>0.46588891168866858</v>
      </c>
      <c r="S4" s="2">
        <f>'Pc, Winter, S1'!S4*Main!$B$4</f>
        <v>0.50238441413227275</v>
      </c>
      <c r="T4" s="2">
        <f>'Pc, Winter, S1'!T4*Main!$B$4</f>
        <v>0.45811482440280998</v>
      </c>
      <c r="U4" s="2">
        <f>'Pc, Winter, S1'!U4*Main!$B$4</f>
        <v>0.47657934350209291</v>
      </c>
      <c r="V4" s="2">
        <f>'Pc, Winter, S1'!V4*Main!$B$4</f>
        <v>0.46394970573324817</v>
      </c>
      <c r="W4" s="2">
        <f>'Pc, Winter, S1'!W4*Main!$B$4</f>
        <v>0.43671946500051367</v>
      </c>
      <c r="X4" s="2">
        <f>'Pc, Winter, S1'!X4*Main!$B$4</f>
        <v>0.40258790082963147</v>
      </c>
      <c r="Y4" s="2">
        <f>'Pc, Winter, S1'!Y4*Main!$B$4</f>
        <v>0.36498417128586125</v>
      </c>
    </row>
    <row r="5" spans="1:25" x14ac:dyDescent="0.25">
      <c r="A5">
        <v>36</v>
      </c>
      <c r="B5" s="2">
        <f>'Pc, Winter, S1'!B5*Main!$B$4</f>
        <v>3.6007052277732959E-2</v>
      </c>
      <c r="C5" s="2">
        <f>'Pc, Winter, S1'!C5*Main!$B$4</f>
        <v>2.6437329293963738E-2</v>
      </c>
      <c r="D5" s="2">
        <f>'Pc, Winter, S1'!D5*Main!$B$4</f>
        <v>2.5164751365837047E-2</v>
      </c>
      <c r="E5" s="2">
        <f>'Pc, Winter, S1'!E5*Main!$B$4</f>
        <v>2.2126992216319415E-2</v>
      </c>
      <c r="F5" s="2">
        <f>'Pc, Winter, S1'!F5*Main!$B$4</f>
        <v>2.2453906850378527E-2</v>
      </c>
      <c r="G5" s="2">
        <f>'Pc, Winter, S1'!G5*Main!$B$4</f>
        <v>3.9323982440812144E-2</v>
      </c>
      <c r="H5" s="2">
        <f>'Pc, Winter, S1'!H5*Main!$B$4</f>
        <v>7.3482491615502007E-2</v>
      </c>
      <c r="I5" s="2">
        <f>'Pc, Winter, S1'!I5*Main!$B$4</f>
        <v>8.4002172256143801E-2</v>
      </c>
      <c r="J5" s="2">
        <f>'Pc, Winter, S1'!J5*Main!$B$4</f>
        <v>9.3184460617174392E-2</v>
      </c>
      <c r="K5" s="2">
        <f>'Pc, Winter, S1'!K5*Main!$B$4</f>
        <v>8.7740603945294884E-2</v>
      </c>
      <c r="L5" s="2">
        <f>'Pc, Winter, S1'!L5*Main!$B$4</f>
        <v>8.6499134229606131E-2</v>
      </c>
      <c r="M5" s="2">
        <f>'Pc, Winter, S1'!M5*Main!$B$4</f>
        <v>8.0474704532281699E-2</v>
      </c>
      <c r="N5" s="2">
        <f>'Pc, Winter, S1'!N5*Main!$B$4</f>
        <v>7.813623488612241E-2</v>
      </c>
      <c r="O5" s="2">
        <f>'Pc, Winter, S1'!O5*Main!$B$4</f>
        <v>7.4058273178296816E-2</v>
      </c>
      <c r="P5" s="2">
        <f>'Pc, Winter, S1'!P5*Main!$B$4</f>
        <v>7.0646595227440573E-2</v>
      </c>
      <c r="Q5" s="2">
        <f>'Pc, Winter, S1'!Q5*Main!$B$4</f>
        <v>7.240697624336484E-2</v>
      </c>
      <c r="R5" s="2">
        <f>'Pc, Winter, S1'!R5*Main!$B$4</f>
        <v>9.121428140588296E-2</v>
      </c>
      <c r="S5" s="2">
        <f>'Pc, Winter, S1'!S5*Main!$B$4</f>
        <v>0.13671551005268401</v>
      </c>
      <c r="T5" s="2">
        <f>'Pc, Winter, S1'!T5*Main!$B$4</f>
        <v>0.12289160395598059</v>
      </c>
      <c r="U5" s="2">
        <f>'Pc, Winter, S1'!U5*Main!$B$4</f>
        <v>0.10379870376522776</v>
      </c>
      <c r="V5" s="2">
        <f>'Pc, Winter, S1'!V5*Main!$B$4</f>
        <v>0.10056865840739988</v>
      </c>
      <c r="W5" s="2">
        <f>'Pc, Winter, S1'!W5*Main!$B$4</f>
        <v>9.0419946268808699E-2</v>
      </c>
      <c r="X5" s="2">
        <f>'Pc, Winter, S1'!X5*Main!$B$4</f>
        <v>7.3802772745525838E-2</v>
      </c>
      <c r="Y5" s="2">
        <f>'Pc, Winter, S1'!Y5*Main!$B$4</f>
        <v>6.0088127530770558E-2</v>
      </c>
    </row>
    <row r="6" spans="1:25" x14ac:dyDescent="0.25">
      <c r="A6">
        <v>26</v>
      </c>
      <c r="B6" s="2">
        <f>'Pc, Winter, S1'!B6*Main!$B$4</f>
        <v>0.30972565830409515</v>
      </c>
      <c r="C6" s="2">
        <f>'Pc, Winter, S1'!C6*Main!$B$4</f>
        <v>0.28454292081923771</v>
      </c>
      <c r="D6" s="2">
        <f>'Pc, Winter, S1'!D6*Main!$B$4</f>
        <v>0.25773348289625769</v>
      </c>
      <c r="E6" s="2">
        <f>'Pc, Winter, S1'!E6*Main!$B$4</f>
        <v>0.25843802005843591</v>
      </c>
      <c r="F6" s="2">
        <f>'Pc, Winter, S1'!F6*Main!$B$4</f>
        <v>0.26081489452095924</v>
      </c>
      <c r="G6" s="2">
        <f>'Pc, Winter, S1'!G6*Main!$B$4</f>
        <v>0.28961995988469214</v>
      </c>
      <c r="H6" s="2">
        <f>'Pc, Winter, S1'!H6*Main!$B$4</f>
        <v>0.36707838465583975</v>
      </c>
      <c r="I6" s="2">
        <f>'Pc, Winter, S1'!I6*Main!$B$4</f>
        <v>0.37400991930397209</v>
      </c>
      <c r="J6" s="2">
        <f>'Pc, Winter, S1'!J6*Main!$B$4</f>
        <v>0.38623855955483694</v>
      </c>
      <c r="K6" s="2">
        <f>'Pc, Winter, S1'!K6*Main!$B$4</f>
        <v>0.40287424850151354</v>
      </c>
      <c r="L6" s="2">
        <f>'Pc, Winter, S1'!L6*Main!$B$4</f>
        <v>0.41258203015597178</v>
      </c>
      <c r="M6" s="2">
        <f>'Pc, Winter, S1'!M6*Main!$B$4</f>
        <v>0.41862744135993463</v>
      </c>
      <c r="N6" s="2">
        <f>'Pc, Winter, S1'!N6*Main!$B$4</f>
        <v>0.41117963573938399</v>
      </c>
      <c r="O6" s="2">
        <f>'Pc, Winter, S1'!O6*Main!$B$4</f>
        <v>0.39249843609282886</v>
      </c>
      <c r="P6" s="2">
        <f>'Pc, Winter, S1'!P6*Main!$B$4</f>
        <v>0.39142370307044466</v>
      </c>
      <c r="Q6" s="2">
        <f>'Pc, Winter, S1'!Q6*Main!$B$4</f>
        <v>0.38845665622547004</v>
      </c>
      <c r="R6" s="2">
        <f>'Pc, Winter, S1'!R6*Main!$B$4</f>
        <v>0.416054766234361</v>
      </c>
      <c r="S6" s="2">
        <f>'Pc, Winter, S1'!S6*Main!$B$4</f>
        <v>0.47523021746231581</v>
      </c>
      <c r="T6" s="2">
        <f>'Pc, Winter, S1'!T6*Main!$B$4</f>
        <v>0.46748599619433562</v>
      </c>
      <c r="U6" s="2">
        <f>'Pc, Winter, S1'!U6*Main!$B$4</f>
        <v>0.45876811618792063</v>
      </c>
      <c r="V6" s="2">
        <f>'Pc, Winter, S1'!V6*Main!$B$4</f>
        <v>0.45526981297562552</v>
      </c>
      <c r="W6" s="2">
        <f>'Pc, Winter, S1'!W6*Main!$B$4</f>
        <v>0.42555945437640513</v>
      </c>
      <c r="X6" s="2">
        <f>'Pc, Winter, S1'!X6*Main!$B$4</f>
        <v>0.41183091403343958</v>
      </c>
      <c r="Y6" s="2">
        <f>'Pc, Winter, S1'!Y6*Main!$B$4</f>
        <v>0.38040728534161961</v>
      </c>
    </row>
    <row r="7" spans="1:25" x14ac:dyDescent="0.25">
      <c r="A7">
        <v>24</v>
      </c>
      <c r="B7" s="2">
        <f>'Pc, Winter, S1'!B7*Main!$B$4</f>
        <v>0.53353203751376643</v>
      </c>
      <c r="C7" s="2">
        <f>'Pc, Winter, S1'!C7*Main!$B$4</f>
        <v>0.50316272285067098</v>
      </c>
      <c r="D7" s="2">
        <f>'Pc, Winter, S1'!D7*Main!$B$4</f>
        <v>0.48160997247732784</v>
      </c>
      <c r="E7" s="2">
        <f>'Pc, Winter, S1'!E7*Main!$B$4</f>
        <v>0.48238570322590635</v>
      </c>
      <c r="F7" s="2">
        <f>'Pc, Winter, S1'!F7*Main!$B$4</f>
        <v>0.4831436683512722</v>
      </c>
      <c r="G7" s="2">
        <f>'Pc, Winter, S1'!G7*Main!$B$4</f>
        <v>0.51963742436157734</v>
      </c>
      <c r="H7" s="2">
        <f>'Pc, Winter, S1'!H7*Main!$B$4</f>
        <v>0.58348764938588638</v>
      </c>
      <c r="I7" s="2">
        <f>'Pc, Winter, S1'!I7*Main!$B$4</f>
        <v>0.64980353230691368</v>
      </c>
      <c r="J7" s="2">
        <f>'Pc, Winter, S1'!J7*Main!$B$4</f>
        <v>0.68030925779824925</v>
      </c>
      <c r="K7" s="2">
        <f>'Pc, Winter, S1'!K7*Main!$B$4</f>
        <v>0.70677099698069767</v>
      </c>
      <c r="L7" s="2">
        <f>'Pc, Winter, S1'!L7*Main!$B$4</f>
        <v>0.69165394811374081</v>
      </c>
      <c r="M7" s="2">
        <f>'Pc, Winter, S1'!M7*Main!$B$4</f>
        <v>0.70149110797949299</v>
      </c>
      <c r="N7" s="2">
        <f>'Pc, Winter, S1'!N7*Main!$B$4</f>
        <v>0.69968043800366575</v>
      </c>
      <c r="O7" s="2">
        <f>'Pc, Winter, S1'!O7*Main!$B$4</f>
        <v>0.68982678627636529</v>
      </c>
      <c r="P7" s="2">
        <f>'Pc, Winter, S1'!P7*Main!$B$4</f>
        <v>0.64400077494501917</v>
      </c>
      <c r="Q7" s="2">
        <f>'Pc, Winter, S1'!Q7*Main!$B$4</f>
        <v>0.64632601898818598</v>
      </c>
      <c r="R7" s="2">
        <f>'Pc, Winter, S1'!R7*Main!$B$4</f>
        <v>0.62938388945406565</v>
      </c>
      <c r="S7" s="2">
        <f>'Pc, Winter, S1'!S7*Main!$B$4</f>
        <v>0.65925505487128211</v>
      </c>
      <c r="T7" s="2">
        <f>'Pc, Winter, S1'!T7*Main!$B$4</f>
        <v>0.63608019557097539</v>
      </c>
      <c r="U7" s="2">
        <f>'Pc, Winter, S1'!U7*Main!$B$4</f>
        <v>0.6290412475663697</v>
      </c>
      <c r="V7" s="2">
        <f>'Pc, Winter, S1'!V7*Main!$B$4</f>
        <v>0.61671431445997538</v>
      </c>
      <c r="W7" s="2">
        <f>'Pc, Winter, S1'!W7*Main!$B$4</f>
        <v>0.59526907659709072</v>
      </c>
      <c r="X7" s="2">
        <f>'Pc, Winter, S1'!X7*Main!$B$4</f>
        <v>0.58728424090900277</v>
      </c>
      <c r="Y7" s="2">
        <f>'Pc, Winter, S1'!Y7*Main!$B$4</f>
        <v>0.55520439144340672</v>
      </c>
    </row>
    <row r="8" spans="1:25" x14ac:dyDescent="0.25">
      <c r="A8">
        <v>28</v>
      </c>
      <c r="B8" s="2">
        <f>'Pc, Winter, S1'!B8*Main!$B$4</f>
        <v>0.24858209713736287</v>
      </c>
      <c r="C8" s="2">
        <f>'Pc, Winter, S1'!C8*Main!$B$4</f>
        <v>0.23122404718587469</v>
      </c>
      <c r="D8" s="2">
        <f>'Pc, Winter, S1'!D8*Main!$B$4</f>
        <v>0.22395242418174954</v>
      </c>
      <c r="E8" s="2">
        <f>'Pc, Winter, S1'!E8*Main!$B$4</f>
        <v>0.21749271365465317</v>
      </c>
      <c r="F8" s="2">
        <f>'Pc, Winter, S1'!F8*Main!$B$4</f>
        <v>0.22196576123488043</v>
      </c>
      <c r="G8" s="2">
        <f>'Pc, Winter, S1'!G8*Main!$B$4</f>
        <v>0.25158361925395006</v>
      </c>
      <c r="H8" s="2">
        <f>'Pc, Winter, S1'!H8*Main!$B$4</f>
        <v>0.31349815520633678</v>
      </c>
      <c r="I8" s="2">
        <f>'Pc, Winter, S1'!I8*Main!$B$4</f>
        <v>0.35259395036335883</v>
      </c>
      <c r="J8" s="2">
        <f>'Pc, Winter, S1'!J8*Main!$B$4</f>
        <v>0.39939361561432429</v>
      </c>
      <c r="K8" s="2">
        <f>'Pc, Winter, S1'!K8*Main!$B$4</f>
        <v>0.41146153839663752</v>
      </c>
      <c r="L8" s="2">
        <f>'Pc, Winter, S1'!L8*Main!$B$4</f>
        <v>0.41812306172077202</v>
      </c>
      <c r="M8" s="2">
        <f>'Pc, Winter, S1'!M8*Main!$B$4</f>
        <v>0.10779511084306599</v>
      </c>
      <c r="N8" s="2">
        <f>'Pc, Winter, S1'!N8*Main!$B$4</f>
        <v>0.40994366983753566</v>
      </c>
      <c r="O8" s="2">
        <f>'Pc, Winter, S1'!O8*Main!$B$4</f>
        <v>0.39957480749102653</v>
      </c>
      <c r="P8" s="2">
        <f>'Pc, Winter, S1'!P8*Main!$B$4</f>
        <v>0.3657097115552117</v>
      </c>
      <c r="Q8" s="2">
        <f>'Pc, Winter, S1'!Q8*Main!$B$4</f>
        <v>0.35678903302242387</v>
      </c>
      <c r="R8" s="2">
        <f>'Pc, Winter, S1'!R8*Main!$B$4</f>
        <v>0.38752151287313535</v>
      </c>
      <c r="S8" s="2">
        <f>'Pc, Winter, S1'!S8*Main!$B$4</f>
        <v>0.39531361089987788</v>
      </c>
      <c r="T8" s="2">
        <f>'Pc, Winter, S1'!T8*Main!$B$4</f>
        <v>0.38112178364438826</v>
      </c>
      <c r="U8" s="2">
        <f>'Pc, Winter, S1'!U8*Main!$B$4</f>
        <v>0.37724064287636239</v>
      </c>
      <c r="V8" s="2">
        <f>'Pc, Winter, S1'!V8*Main!$B$4</f>
        <v>0.3517484530109567</v>
      </c>
      <c r="W8" s="2">
        <f>'Pc, Winter, S1'!W8*Main!$B$4</f>
        <v>0.29261728242067736</v>
      </c>
      <c r="X8" s="2">
        <f>'Pc, Winter, S1'!X8*Main!$B$4</f>
        <v>0.29755819352377272</v>
      </c>
      <c r="Y8" s="2">
        <f>'Pc, Winter, S1'!Y8*Main!$B$4</f>
        <v>0.27912527661086423</v>
      </c>
    </row>
    <row r="9" spans="1:25" x14ac:dyDescent="0.25">
      <c r="A9">
        <v>6</v>
      </c>
      <c r="B9" s="2">
        <f>'Pc, Winter, S1'!B9*Main!$B$4</f>
        <v>0.18071342017783243</v>
      </c>
      <c r="C9" s="2">
        <f>'Pc, Winter, S1'!C9*Main!$B$4</f>
        <v>0.17196376045492545</v>
      </c>
      <c r="D9" s="2">
        <f>'Pc, Winter, S1'!D9*Main!$B$4</f>
        <v>0.1646335114662158</v>
      </c>
      <c r="E9" s="2">
        <f>'Pc, Winter, S1'!E9*Main!$B$4</f>
        <v>0.16101436474945316</v>
      </c>
      <c r="F9" s="2">
        <f>'Pc, Winter, S1'!F9*Main!$B$4</f>
        <v>0.16664588501557726</v>
      </c>
      <c r="G9" s="2">
        <f>'Pc, Winter, S1'!G9*Main!$B$4</f>
        <v>0.19876666125984557</v>
      </c>
      <c r="H9" s="2">
        <f>'Pc, Winter, S1'!H9*Main!$B$4</f>
        <v>0.3117231606665864</v>
      </c>
      <c r="I9" s="2">
        <f>'Pc, Winter, S1'!I9*Main!$B$4</f>
        <v>0.34913631406278961</v>
      </c>
      <c r="J9" s="2">
        <f>'Pc, Winter, S1'!J9*Main!$B$4</f>
        <v>0.36231496157979992</v>
      </c>
      <c r="K9" s="2">
        <f>'Pc, Winter, S1'!K9*Main!$B$4</f>
        <v>0.36232336235776685</v>
      </c>
      <c r="L9" s="2">
        <f>'Pc, Winter, S1'!L9*Main!$B$4</f>
        <v>0.37343938710962038</v>
      </c>
      <c r="M9" s="2">
        <f>'Pc, Winter, S1'!M9*Main!$B$4</f>
        <v>0.37041389258235108</v>
      </c>
      <c r="N9" s="2">
        <f>'Pc, Winter, S1'!N9*Main!$B$4</f>
        <v>0.34923437640038824</v>
      </c>
      <c r="O9" s="2">
        <f>'Pc, Winter, S1'!O9*Main!$B$4</f>
        <v>0.34131028781338835</v>
      </c>
      <c r="P9" s="2">
        <f>'Pc, Winter, S1'!P9*Main!$B$4</f>
        <v>0.30242259782801933</v>
      </c>
      <c r="Q9" s="2">
        <f>'Pc, Winter, S1'!Q9*Main!$B$4</f>
        <v>0.2740954249403042</v>
      </c>
      <c r="R9" s="2">
        <f>'Pc, Winter, S1'!R9*Main!$B$4</f>
        <v>0.28192359783716298</v>
      </c>
      <c r="S9" s="2">
        <f>'Pc, Winter, S1'!S9*Main!$B$4</f>
        <v>0.3065193399039477</v>
      </c>
      <c r="T9" s="2">
        <f>'Pc, Winter, S1'!T9*Main!$B$4</f>
        <v>0.30012230920112759</v>
      </c>
      <c r="U9" s="2">
        <f>'Pc, Winter, S1'!U9*Main!$B$4</f>
        <v>0.29186884207606306</v>
      </c>
      <c r="V9" s="2">
        <f>'Pc, Winter, S1'!V9*Main!$B$4</f>
        <v>0.2864933250252063</v>
      </c>
      <c r="W9" s="2">
        <f>'Pc, Winter, S1'!W9*Main!$B$4</f>
        <v>0.26442672418618596</v>
      </c>
      <c r="X9" s="2">
        <f>'Pc, Winter, S1'!X9*Main!$B$4</f>
        <v>0.23362399647535412</v>
      </c>
      <c r="Y9" s="2">
        <f>'Pc, Winter, S1'!Y9*Main!$B$4</f>
        <v>0.2089334879417992</v>
      </c>
    </row>
    <row r="10" spans="1:25" x14ac:dyDescent="0.25">
      <c r="A10">
        <v>30</v>
      </c>
      <c r="B10" s="2">
        <f>'Pc, Winter, S1'!B10*Main!$B$4</f>
        <v>0.17999278641372771</v>
      </c>
      <c r="C10" s="2">
        <f>'Pc, Winter, S1'!C10*Main!$B$4</f>
        <v>0.17927594481937559</v>
      </c>
      <c r="D10" s="2">
        <f>'Pc, Winter, S1'!D10*Main!$B$4</f>
        <v>0.17634280788747383</v>
      </c>
      <c r="E10" s="2">
        <f>'Pc, Winter, S1'!E10*Main!$B$4</f>
        <v>0.17516119882731795</v>
      </c>
      <c r="F10" s="2">
        <f>'Pc, Winter, S1'!F10*Main!$B$4</f>
        <v>0.17397467875083611</v>
      </c>
      <c r="G10" s="2">
        <f>'Pc, Winter, S1'!G10*Main!$B$4</f>
        <v>0.17405777685349824</v>
      </c>
      <c r="H10" s="2">
        <f>'Pc, Winter, S1'!H10*Main!$B$4</f>
        <v>0.17518823721531618</v>
      </c>
      <c r="I10" s="2">
        <f>'Pc, Winter, S1'!I10*Main!$B$4</f>
        <v>0.16257446783746649</v>
      </c>
      <c r="J10" s="2">
        <f>'Pc, Winter, S1'!J10*Main!$B$4</f>
        <v>0.16239831987453077</v>
      </c>
      <c r="K10" s="2">
        <f>'Pc, Winter, S1'!K10*Main!$B$4</f>
        <v>0.16343102321325703</v>
      </c>
      <c r="L10" s="2">
        <f>'Pc, Winter, S1'!L10*Main!$B$4</f>
        <v>0.16250960535769005</v>
      </c>
      <c r="M10" s="2">
        <f>'Pc, Winter, S1'!M10*Main!$B$4</f>
        <v>0.16220415867435425</v>
      </c>
      <c r="N10" s="2">
        <f>'Pc, Winter, S1'!N10*Main!$B$4</f>
        <v>0.16263432664023159</v>
      </c>
      <c r="O10" s="2">
        <f>'Pc, Winter, S1'!O10*Main!$B$4</f>
        <v>0.16293521441784595</v>
      </c>
      <c r="P10" s="2">
        <f>'Pc, Winter, S1'!P10*Main!$B$4</f>
        <v>0.16283178656080816</v>
      </c>
      <c r="Q10" s="2">
        <f>'Pc, Winter, S1'!Q10*Main!$B$4</f>
        <v>0.16300921324120232</v>
      </c>
      <c r="R10" s="2">
        <f>'Pc, Winter, S1'!R10*Main!$B$4</f>
        <v>0.16367735237931086</v>
      </c>
      <c r="S10" s="2">
        <f>'Pc, Winter, S1'!S10*Main!$B$4</f>
        <v>0.16379113970097581</v>
      </c>
      <c r="T10" s="2">
        <f>'Pc, Winter, S1'!T10*Main!$B$4</f>
        <v>0.16296901703587802</v>
      </c>
      <c r="U10" s="2">
        <f>'Pc, Winter, S1'!U10*Main!$B$4</f>
        <v>0.1635826346267002</v>
      </c>
      <c r="V10" s="2">
        <f>'Pc, Winter, S1'!V10*Main!$B$4</f>
        <v>0.16389784774627658</v>
      </c>
      <c r="W10" s="2">
        <f>'Pc, Winter, S1'!W10*Main!$B$4</f>
        <v>0.16378652519884315</v>
      </c>
      <c r="X10" s="2">
        <f>'Pc, Winter, S1'!X10*Main!$B$4</f>
        <v>0.17786646460169653</v>
      </c>
      <c r="Y10" s="2">
        <f>'Pc, Winter, S1'!Y10*Main!$B$4</f>
        <v>0.17923619338534116</v>
      </c>
    </row>
    <row r="11" spans="1:25" x14ac:dyDescent="0.25">
      <c r="A11">
        <v>40</v>
      </c>
      <c r="B11" s="2">
        <f>'Pc, Winter, S1'!B11*Main!$B$4</f>
        <v>0.20709003770617415</v>
      </c>
      <c r="C11" s="2">
        <f>'Pc, Winter, S1'!C11*Main!$B$4</f>
        <v>0.19246759222459386</v>
      </c>
      <c r="D11" s="2">
        <f>'Pc, Winter, S1'!D11*Main!$B$4</f>
        <v>0.18100708047479913</v>
      </c>
      <c r="E11" s="2">
        <f>'Pc, Winter, S1'!E11*Main!$B$4</f>
        <v>0.17994455711961149</v>
      </c>
      <c r="F11" s="2">
        <f>'Pc, Winter, S1'!F11*Main!$B$4</f>
        <v>0.17971582052837129</v>
      </c>
      <c r="G11" s="2">
        <f>'Pc, Winter, S1'!G11*Main!$B$4</f>
        <v>0.20341736886776618</v>
      </c>
      <c r="H11" s="2">
        <f>'Pc, Winter, S1'!H11*Main!$B$4</f>
        <v>0.25994973750410527</v>
      </c>
      <c r="I11" s="2">
        <f>'Pc, Winter, S1'!I11*Main!$B$4</f>
        <v>0.28002364574862054</v>
      </c>
      <c r="J11" s="2">
        <f>'Pc, Winter, S1'!J11*Main!$B$4</f>
        <v>0.30499080780972981</v>
      </c>
      <c r="K11" s="2">
        <f>'Pc, Winter, S1'!K11*Main!$B$4</f>
        <v>0.32685588990423825</v>
      </c>
      <c r="L11" s="2">
        <f>'Pc, Winter, S1'!L11*Main!$B$4</f>
        <v>0.3177956669898489</v>
      </c>
      <c r="M11" s="2">
        <f>'Pc, Winter, S1'!M11*Main!$B$4</f>
        <v>0.31646172264553829</v>
      </c>
      <c r="N11" s="2">
        <f>'Pc, Winter, S1'!N11*Main!$B$4</f>
        <v>0.31631325958115447</v>
      </c>
      <c r="O11" s="2">
        <f>'Pc, Winter, S1'!O11*Main!$B$4</f>
        <v>0.30333093793314442</v>
      </c>
      <c r="P11" s="2">
        <f>'Pc, Winter, S1'!P11*Main!$B$4</f>
        <v>0.2939055462154111</v>
      </c>
      <c r="Q11" s="2">
        <f>'Pc, Winter, S1'!Q11*Main!$B$4</f>
        <v>0.27735745609669721</v>
      </c>
      <c r="R11" s="2">
        <f>'Pc, Winter, S1'!R11*Main!$B$4</f>
        <v>0.29274311615840704</v>
      </c>
      <c r="S11" s="2">
        <f>'Pc, Winter, S1'!S11*Main!$B$4</f>
        <v>0.33248644309402547</v>
      </c>
      <c r="T11" s="2">
        <f>'Pc, Winter, S1'!T11*Main!$B$4</f>
        <v>0.32358623954522908</v>
      </c>
      <c r="U11" s="2">
        <f>'Pc, Winter, S1'!U11*Main!$B$4</f>
        <v>0.31279130050651494</v>
      </c>
      <c r="V11" s="2">
        <f>'Pc, Winter, S1'!V11*Main!$B$4</f>
        <v>0.30151546713693511</v>
      </c>
      <c r="W11" s="2">
        <f>'Pc, Winter, S1'!W11*Main!$B$4</f>
        <v>0.28450204261446904</v>
      </c>
      <c r="X11" s="2">
        <f>'Pc, Winter, S1'!X11*Main!$B$4</f>
        <v>0.27268285150333899</v>
      </c>
      <c r="Y11" s="2">
        <f>'Pc, Winter, S1'!Y11*Main!$B$4</f>
        <v>0.24543070142334536</v>
      </c>
    </row>
    <row r="12" spans="1:25" x14ac:dyDescent="0.25">
      <c r="A12">
        <v>14</v>
      </c>
      <c r="B12" s="2">
        <f>'Pc, Winter, S1'!B12*Main!$B$4</f>
        <v>7.7281223847440961E-2</v>
      </c>
      <c r="C12" s="2">
        <f>'Pc, Winter, S1'!C12*Main!$B$4</f>
        <v>7.1803535519316453E-2</v>
      </c>
      <c r="D12" s="2">
        <f>'Pc, Winter, S1'!D12*Main!$B$4</f>
        <v>6.6687583014195695E-2</v>
      </c>
      <c r="E12" s="2">
        <f>'Pc, Winter, S1'!E12*Main!$B$4</f>
        <v>6.5982941808789664E-2</v>
      </c>
      <c r="F12" s="2">
        <f>'Pc, Winter, S1'!F12*Main!$B$4</f>
        <v>6.6958774210538655E-2</v>
      </c>
      <c r="G12" s="2">
        <f>'Pc, Winter, S1'!G12*Main!$B$4</f>
        <v>8.1317248043881629E-2</v>
      </c>
      <c r="H12" s="2">
        <f>'Pc, Winter, S1'!H12*Main!$B$4</f>
        <v>0.10640071976045146</v>
      </c>
      <c r="I12" s="2">
        <f>'Pc, Winter, S1'!I12*Main!$B$4</f>
        <v>0.10897903310265103</v>
      </c>
      <c r="J12" s="2">
        <f>'Pc, Winter, S1'!J12*Main!$B$4</f>
        <v>8.698975977911505E-2</v>
      </c>
      <c r="K12" s="2">
        <f>'Pc, Winter, S1'!K12*Main!$B$4</f>
        <v>6.151286769851419E-2</v>
      </c>
      <c r="L12" s="2">
        <f>'Pc, Winter, S1'!L12*Main!$B$4</f>
        <v>0.11735736420897568</v>
      </c>
      <c r="M12" s="2">
        <f>'Pc, Winter, S1'!M12*Main!$B$4</f>
        <v>0.1180169151375879</v>
      </c>
      <c r="N12" s="2">
        <f>'Pc, Winter, S1'!N12*Main!$B$4</f>
        <v>0.11406493605792659</v>
      </c>
      <c r="O12" s="2">
        <f>'Pc, Winter, S1'!O12*Main!$B$4</f>
        <v>0.11003586198063489</v>
      </c>
      <c r="P12" s="2">
        <f>'Pc, Winter, S1'!P12*Main!$B$4</f>
        <v>0.10239887367182476</v>
      </c>
      <c r="Q12" s="2">
        <f>'Pc, Winter, S1'!Q12*Main!$B$4</f>
        <v>0.1058714848563265</v>
      </c>
      <c r="R12" s="2">
        <f>'Pc, Winter, S1'!R12*Main!$B$4</f>
        <v>0.11468693443187046</v>
      </c>
      <c r="S12" s="2">
        <f>'Pc, Winter, S1'!S12*Main!$B$4</f>
        <v>0.13748072070866282</v>
      </c>
      <c r="T12" s="2">
        <f>'Pc, Winter, S1'!T12*Main!$B$4</f>
        <v>0.12941514565915554</v>
      </c>
      <c r="U12" s="2">
        <f>'Pc, Winter, S1'!U12*Main!$B$4</f>
        <v>0.12136405938867274</v>
      </c>
      <c r="V12" s="2">
        <f>'Pc, Winter, S1'!V12*Main!$B$4</f>
        <v>0.11734352809136506</v>
      </c>
      <c r="W12" s="2">
        <f>'Pc, Winter, S1'!W12*Main!$B$4</f>
        <v>0.11643544083796649</v>
      </c>
      <c r="X12" s="2">
        <f>'Pc, Winter, S1'!X12*Main!$B$4</f>
        <v>0.11136465940828928</v>
      </c>
      <c r="Y12" s="2">
        <f>'Pc, Winter, S1'!Y12*Main!$B$4</f>
        <v>9.7872564924033595E-2</v>
      </c>
    </row>
    <row r="13" spans="1:25" x14ac:dyDescent="0.25">
      <c r="A13">
        <v>34</v>
      </c>
      <c r="B13" s="2">
        <f>'Pc, Winter, S1'!B13*Main!$B$4</f>
        <v>0.37055670101393673</v>
      </c>
      <c r="C13" s="2">
        <f>'Pc, Winter, S1'!C13*Main!$B$4</f>
        <v>0.36727921121158963</v>
      </c>
      <c r="D13" s="2">
        <f>'Pc, Winter, S1'!D13*Main!$B$4</f>
        <v>0.3607566026948143</v>
      </c>
      <c r="E13" s="2">
        <f>'Pc, Winter, S1'!E13*Main!$B$4</f>
        <v>0.36738769365753465</v>
      </c>
      <c r="F13" s="2">
        <f>'Pc, Winter, S1'!F13*Main!$B$4</f>
        <v>0.36306574908242684</v>
      </c>
      <c r="G13" s="2">
        <f>'Pc, Winter, S1'!G13*Main!$B$4</f>
        <v>0.37250925211554975</v>
      </c>
      <c r="H13" s="2">
        <f>'Pc, Winter, S1'!H13*Main!$B$4</f>
        <v>0.38764864762454065</v>
      </c>
      <c r="I13" s="2">
        <f>'Pc, Winter, S1'!I13*Main!$B$4</f>
        <v>0.34865646872412648</v>
      </c>
      <c r="J13" s="2">
        <f>'Pc, Winter, S1'!J13*Main!$B$4</f>
        <v>0.29187078178124842</v>
      </c>
      <c r="K13" s="2">
        <f>'Pc, Winter, S1'!K13*Main!$B$4</f>
        <v>0.2823834560557667</v>
      </c>
      <c r="L13" s="2">
        <f>'Pc, Winter, S1'!L13*Main!$B$4</f>
        <v>0.37881347018541334</v>
      </c>
      <c r="M13" s="2">
        <f>'Pc, Winter, S1'!M13*Main!$B$4</f>
        <v>0.34530788464120354</v>
      </c>
      <c r="N13" s="2">
        <f>'Pc, Winter, S1'!N13*Main!$B$4</f>
        <v>0.35131468402732685</v>
      </c>
      <c r="O13" s="2">
        <f>'Pc, Winter, S1'!O13*Main!$B$4</f>
        <v>0.35955909796654012</v>
      </c>
      <c r="P13" s="2">
        <f>'Pc, Winter, S1'!P13*Main!$B$4</f>
        <v>0.36690440877375691</v>
      </c>
      <c r="Q13" s="2">
        <f>'Pc, Winter, S1'!Q13*Main!$B$4</f>
        <v>0.37908277980410382</v>
      </c>
      <c r="R13" s="2">
        <f>'Pc, Winter, S1'!R13*Main!$B$4</f>
        <v>0.4201285172698655</v>
      </c>
      <c r="S13" s="2">
        <f>'Pc, Winter, S1'!S13*Main!$B$4</f>
        <v>0.43216536929414939</v>
      </c>
      <c r="T13" s="2">
        <f>'Pc, Winter, S1'!T13*Main!$B$4</f>
        <v>0.40340272541797878</v>
      </c>
      <c r="U13" s="2">
        <f>'Pc, Winter, S1'!U13*Main!$B$4</f>
        <v>0.3837247389482728</v>
      </c>
      <c r="V13" s="2">
        <f>'Pc, Winter, S1'!V13*Main!$B$4</f>
        <v>0.39031760684320793</v>
      </c>
      <c r="W13" s="2">
        <f>'Pc, Winter, S1'!W13*Main!$B$4</f>
        <v>0.38922835048814414</v>
      </c>
      <c r="X13" s="2">
        <f>'Pc, Winter, S1'!X13*Main!$B$4</f>
        <v>0.42222223526279107</v>
      </c>
      <c r="Y13" s="2">
        <f>'Pc, Winter, S1'!Y13*Main!$B$4</f>
        <v>0.44378561547311035</v>
      </c>
    </row>
    <row r="14" spans="1:25" x14ac:dyDescent="0.25">
      <c r="A14">
        <v>3</v>
      </c>
      <c r="B14" s="2">
        <f>'Pc, Winter, S1'!B14*Main!$B$4</f>
        <v>0.84662473960861218</v>
      </c>
      <c r="C14" s="2">
        <f>'Pc, Winter, S1'!C14*Main!$B$4</f>
        <v>0.81652568840330353</v>
      </c>
      <c r="D14" s="2">
        <f>'Pc, Winter, S1'!D14*Main!$B$4</f>
        <v>0.81107495591151935</v>
      </c>
      <c r="E14" s="2">
        <f>'Pc, Winter, S1'!E14*Main!$B$4</f>
        <v>0.81288813748605016</v>
      </c>
      <c r="F14" s="2">
        <f>'Pc, Winter, S1'!F14*Main!$B$4</f>
        <v>0.81804067664161162</v>
      </c>
      <c r="G14" s="2">
        <f>'Pc, Winter, S1'!G14*Main!$B$4</f>
        <v>0.83618082260796178</v>
      </c>
      <c r="H14" s="2">
        <f>'Pc, Winter, S1'!H14*Main!$B$4</f>
        <v>1.0200977269181066</v>
      </c>
      <c r="I14" s="2">
        <f>'Pc, Winter, S1'!I14*Main!$B$4</f>
        <v>0.99589488928265524</v>
      </c>
      <c r="J14" s="2">
        <f>'Pc, Winter, S1'!J14*Main!$B$4</f>
        <v>1.0125861492241</v>
      </c>
      <c r="K14" s="2">
        <f>'Pc, Winter, S1'!K14*Main!$B$4</f>
        <v>0.99394843535999178</v>
      </c>
      <c r="L14" s="2">
        <f>'Pc, Winter, S1'!L14*Main!$B$4</f>
        <v>0.97533155601558874</v>
      </c>
      <c r="M14" s="2">
        <f>'Pc, Winter, S1'!M14*Main!$B$4</f>
        <v>1.008975909043875</v>
      </c>
      <c r="N14" s="2">
        <f>'Pc, Winter, S1'!N14*Main!$B$4</f>
        <v>1.0458897970548759</v>
      </c>
      <c r="O14" s="2">
        <f>'Pc, Winter, S1'!O14*Main!$B$4</f>
        <v>1.0147450683768722</v>
      </c>
      <c r="P14" s="2">
        <f>'Pc, Winter, S1'!P14*Main!$B$4</f>
        <v>0.99649130256855178</v>
      </c>
      <c r="Q14" s="2">
        <f>'Pc, Winter, S1'!Q14*Main!$B$4</f>
        <v>1.0084250273376394</v>
      </c>
      <c r="R14" s="2">
        <f>'Pc, Winter, S1'!R14*Main!$B$4</f>
        <v>0.98017451063725813</v>
      </c>
      <c r="S14" s="2">
        <f>'Pc, Winter, S1'!S14*Main!$B$4</f>
        <v>1.0237372075536066</v>
      </c>
      <c r="T14" s="2">
        <f>'Pc, Winter, S1'!T14*Main!$B$4</f>
        <v>0.98463274556113767</v>
      </c>
      <c r="U14" s="2">
        <f>'Pc, Winter, S1'!U14*Main!$B$4</f>
        <v>0.93250988497136234</v>
      </c>
      <c r="V14" s="2">
        <f>'Pc, Winter, S1'!V14*Main!$B$4</f>
        <v>0.94521367676419554</v>
      </c>
      <c r="W14" s="2">
        <f>'Pc, Winter, S1'!W14*Main!$B$4</f>
        <v>0.91765707641158212</v>
      </c>
      <c r="X14" s="2">
        <f>'Pc, Winter, S1'!X14*Main!$B$4</f>
        <v>0.89197673332655025</v>
      </c>
      <c r="Y14" s="2">
        <f>'Pc, Winter, S1'!Y14*Main!$B$4</f>
        <v>0.87438090124452317</v>
      </c>
    </row>
    <row r="15" spans="1:25" x14ac:dyDescent="0.25">
      <c r="A15">
        <v>20</v>
      </c>
      <c r="B15" s="2">
        <f>'Pc, Winter, S1'!B15*Main!$B$4</f>
        <v>2.6300675559975985E-2</v>
      </c>
      <c r="C15" s="2">
        <f>'Pc, Winter, S1'!C15*Main!$B$4</f>
        <v>2.446587687642085E-2</v>
      </c>
      <c r="D15" s="2">
        <f>'Pc, Winter, S1'!D15*Main!$B$4</f>
        <v>2.3004699303367442E-2</v>
      </c>
      <c r="E15" s="2">
        <f>'Pc, Winter, S1'!E15*Main!$B$4</f>
        <v>2.2755144303449153E-2</v>
      </c>
      <c r="F15" s="2">
        <f>'Pc, Winter, S1'!F15*Main!$B$4</f>
        <v>2.3346253222615548E-2</v>
      </c>
      <c r="G15" s="2">
        <f>'Pc, Winter, S1'!G15*Main!$B$4</f>
        <v>2.6730607972347449E-2</v>
      </c>
      <c r="H15" s="2">
        <f>'Pc, Winter, S1'!H15*Main!$B$4</f>
        <v>3.4544670503673963E-2</v>
      </c>
      <c r="I15" s="2">
        <f>'Pc, Winter, S1'!I15*Main!$B$4</f>
        <v>3.7772559165551979E-2</v>
      </c>
      <c r="J15" s="2">
        <f>'Pc, Winter, S1'!J15*Main!$B$4</f>
        <v>4.1102161329119258E-2</v>
      </c>
      <c r="K15" s="2">
        <f>'Pc, Winter, S1'!K15*Main!$B$4</f>
        <v>4.3003669790256056E-2</v>
      </c>
      <c r="L15" s="2">
        <f>'Pc, Winter, S1'!L15*Main!$B$4</f>
        <v>3.8600561377849729E-2</v>
      </c>
      <c r="M15" s="2">
        <f>'Pc, Winter, S1'!M15*Main!$B$4</f>
        <v>3.8536051253811883E-2</v>
      </c>
      <c r="N15" s="2">
        <f>'Pc, Winter, S1'!N15*Main!$B$4</f>
        <v>4.0310304669272032E-2</v>
      </c>
      <c r="O15" s="2">
        <f>'Pc, Winter, S1'!O15*Main!$B$4</f>
        <v>3.9532150833369514E-2</v>
      </c>
      <c r="P15" s="2">
        <f>'Pc, Winter, S1'!P15*Main!$B$4</f>
        <v>3.7826904698391783E-2</v>
      </c>
      <c r="Q15" s="2">
        <f>'Pc, Winter, S1'!Q15*Main!$B$4</f>
        <v>3.7022675965854131E-2</v>
      </c>
      <c r="R15" s="2">
        <f>'Pc, Winter, S1'!R15*Main!$B$4</f>
        <v>4.1372292091813118E-2</v>
      </c>
      <c r="S15" s="2">
        <f>'Pc, Winter, S1'!S15*Main!$B$4</f>
        <v>4.4763128382948159E-2</v>
      </c>
      <c r="T15" s="2">
        <f>'Pc, Winter, S1'!T15*Main!$B$4</f>
        <v>4.3747795533792051E-2</v>
      </c>
      <c r="U15" s="2">
        <f>'Pc, Winter, S1'!U15*Main!$B$4</f>
        <v>4.1352287769282021E-2</v>
      </c>
      <c r="V15" s="2">
        <f>'Pc, Winter, S1'!V15*Main!$B$4</f>
        <v>4.141886055776399E-2</v>
      </c>
      <c r="W15" s="2">
        <f>'Pc, Winter, S1'!W15*Main!$B$4</f>
        <v>3.8028544825207816E-2</v>
      </c>
      <c r="X15" s="2">
        <f>'Pc, Winter, S1'!X15*Main!$B$4</f>
        <v>3.5110310238275454E-2</v>
      </c>
      <c r="Y15" s="2">
        <f>'Pc, Winter, S1'!Y15*Main!$B$4</f>
        <v>3.2032791502009592E-2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0.38209545610002021</v>
      </c>
      <c r="C2" s="2">
        <f>'Pc, Winter, S1'!C2*Main!$B$5</f>
        <v>0.36782654514349605</v>
      </c>
      <c r="D2" s="2">
        <f>'Pc, Winter, S1'!D2*Main!$B$5</f>
        <v>0.34931837075562933</v>
      </c>
      <c r="E2" s="2">
        <f>'Pc, Winter, S1'!E2*Main!$B$5</f>
        <v>0.35586818702109024</v>
      </c>
      <c r="F2" s="2">
        <f>'Pc, Winter, S1'!F2*Main!$B$5</f>
        <v>0.34473102097580405</v>
      </c>
      <c r="G2" s="2">
        <f>'Pc, Winter, S1'!G2*Main!$B$5</f>
        <v>0.34492152740648829</v>
      </c>
      <c r="H2" s="2">
        <f>'Pc, Winter, S1'!H2*Main!$B$5</f>
        <v>0.3508799671033529</v>
      </c>
      <c r="I2" s="2">
        <f>'Pc, Winter, S1'!I2*Main!$B$5</f>
        <v>0.4153911135974605</v>
      </c>
      <c r="J2" s="2">
        <f>'Pc, Winter, S1'!J2*Main!$B$5</f>
        <v>0.42256259594951229</v>
      </c>
      <c r="K2" s="2">
        <f>'Pc, Winter, S1'!K2*Main!$B$5</f>
        <v>0.42156331395149221</v>
      </c>
      <c r="L2" s="2">
        <f>'Pc, Winter, S1'!L2*Main!$B$5</f>
        <v>0.41776751658349004</v>
      </c>
      <c r="M2" s="2">
        <f>'Pc, Winter, S1'!M2*Main!$B$5</f>
        <v>0.42548427647019083</v>
      </c>
      <c r="N2" s="2">
        <f>'Pc, Winter, S1'!N2*Main!$B$5</f>
        <v>0.4222619517841496</v>
      </c>
      <c r="O2" s="2">
        <f>'Pc, Winter, S1'!O2*Main!$B$5</f>
        <v>0.41537644150723962</v>
      </c>
      <c r="P2" s="2">
        <f>'Pc, Winter, S1'!P2*Main!$B$5</f>
        <v>0.36211215742574387</v>
      </c>
      <c r="Q2" s="2">
        <f>'Pc, Winter, S1'!Q2*Main!$B$5</f>
        <v>0.38945335260847913</v>
      </c>
      <c r="R2" s="2">
        <f>'Pc, Winter, S1'!R2*Main!$B$5</f>
        <v>0.42465313887865697</v>
      </c>
      <c r="S2" s="2">
        <f>'Pc, Winter, S1'!S2*Main!$B$5</f>
        <v>0.41818039285421388</v>
      </c>
      <c r="T2" s="2">
        <f>'Pc, Winter, S1'!T2*Main!$B$5</f>
        <v>0.39525310871409891</v>
      </c>
      <c r="U2" s="2">
        <f>'Pc, Winter, S1'!U2*Main!$B$5</f>
        <v>0.37898413323442159</v>
      </c>
      <c r="V2" s="2">
        <f>'Pc, Winter, S1'!V2*Main!$B$5</f>
        <v>0.37718167123236029</v>
      </c>
      <c r="W2" s="2">
        <f>'Pc, Winter, S1'!W2*Main!$B$5</f>
        <v>0.36009243644776423</v>
      </c>
      <c r="X2" s="2">
        <f>'Pc, Winter, S1'!X2*Main!$B$5</f>
        <v>0.35870333552755618</v>
      </c>
      <c r="Y2" s="2">
        <f>'Pc, Winter, S1'!Y2*Main!$B$5</f>
        <v>0.3551098962189701</v>
      </c>
    </row>
    <row r="3" spans="1:25" x14ac:dyDescent="0.25">
      <c r="A3">
        <v>17</v>
      </c>
      <c r="B3" s="2">
        <f>'Pc, Winter, S1'!B3*Main!$B$5</f>
        <v>0.13351288035930134</v>
      </c>
      <c r="C3" s="2">
        <f>'Pc, Winter, S1'!C3*Main!$B$5</f>
        <v>0.12946447582692167</v>
      </c>
      <c r="D3" s="2">
        <f>'Pc, Winter, S1'!D3*Main!$B$5</f>
        <v>0.12162533179452691</v>
      </c>
      <c r="E3" s="2">
        <f>'Pc, Winter, S1'!E3*Main!$B$5</f>
        <v>0.11966011218097734</v>
      </c>
      <c r="F3" s="2">
        <f>'Pc, Winter, S1'!F3*Main!$B$5</f>
        <v>0.12021532635455555</v>
      </c>
      <c r="G3" s="2">
        <f>'Pc, Winter, S1'!G3*Main!$B$5</f>
        <v>0.12702794814504254</v>
      </c>
      <c r="H3" s="2">
        <f>'Pc, Winter, S1'!H3*Main!$B$5</f>
        <v>0.15167046394697278</v>
      </c>
      <c r="I3" s="2">
        <f>'Pc, Winter, S1'!I3*Main!$B$5</f>
        <v>0.16240274624850731</v>
      </c>
      <c r="J3" s="2">
        <f>'Pc, Winter, S1'!J3*Main!$B$5</f>
        <v>0.17570247607337336</v>
      </c>
      <c r="K3" s="2">
        <f>'Pc, Winter, S1'!K3*Main!$B$5</f>
        <v>0.18173461611825362</v>
      </c>
      <c r="L3" s="2">
        <f>'Pc, Winter, S1'!L3*Main!$B$5</f>
        <v>0.18085849724456304</v>
      </c>
      <c r="M3" s="2">
        <f>'Pc, Winter, S1'!M3*Main!$B$5</f>
        <v>0.17635956139838377</v>
      </c>
      <c r="N3" s="2">
        <f>'Pc, Winter, S1'!N3*Main!$B$5</f>
        <v>0.17003497235781095</v>
      </c>
      <c r="O3" s="2">
        <f>'Pc, Winter, S1'!O3*Main!$B$5</f>
        <v>0.16274575771261152</v>
      </c>
      <c r="P3" s="2">
        <f>'Pc, Winter, S1'!P3*Main!$B$5</f>
        <v>0.15170530001302751</v>
      </c>
      <c r="Q3" s="2">
        <f>'Pc, Winter, S1'!Q3*Main!$B$5</f>
        <v>0.15608250960861436</v>
      </c>
      <c r="R3" s="2">
        <f>'Pc, Winter, S1'!R3*Main!$B$5</f>
        <v>0.17355182396373559</v>
      </c>
      <c r="S3" s="2">
        <f>'Pc, Winter, S1'!S3*Main!$B$5</f>
        <v>0.20732806213451963</v>
      </c>
      <c r="T3" s="2">
        <f>'Pc, Winter, S1'!T3*Main!$B$5</f>
        <v>0.19644594340835839</v>
      </c>
      <c r="U3" s="2">
        <f>'Pc, Winter, S1'!U3*Main!$B$5</f>
        <v>0.18272047509461797</v>
      </c>
      <c r="V3" s="2">
        <f>'Pc, Winter, S1'!V3*Main!$B$5</f>
        <v>0.17712828376976664</v>
      </c>
      <c r="W3" s="2">
        <f>'Pc, Winter, S1'!W3*Main!$B$5</f>
        <v>0.16608031950058907</v>
      </c>
      <c r="X3" s="2">
        <f>'Pc, Winter, S1'!X3*Main!$B$5</f>
        <v>0.16515913821843825</v>
      </c>
      <c r="Y3" s="2">
        <f>'Pc, Winter, S1'!Y3*Main!$B$5</f>
        <v>0.14962750559755897</v>
      </c>
    </row>
    <row r="4" spans="1:25" x14ac:dyDescent="0.25">
      <c r="A4">
        <v>38</v>
      </c>
      <c r="B4" s="2">
        <f>'Pc, Winter, S1'!B4*Main!$B$5</f>
        <v>0.32743462765987985</v>
      </c>
      <c r="C4" s="2">
        <f>'Pc, Winter, S1'!C4*Main!$B$5</f>
        <v>0.30953752420787695</v>
      </c>
      <c r="D4" s="2">
        <f>'Pc, Winter, S1'!D4*Main!$B$5</f>
        <v>0.29332661981054542</v>
      </c>
      <c r="E4" s="2">
        <f>'Pc, Winter, S1'!E4*Main!$B$5</f>
        <v>0.29523707037086094</v>
      </c>
      <c r="F4" s="2">
        <f>'Pc, Winter, S1'!F4*Main!$B$5</f>
        <v>0.29460936807588506</v>
      </c>
      <c r="G4" s="2">
        <f>'Pc, Winter, S1'!G4*Main!$B$5</f>
        <v>0.33102332352728453</v>
      </c>
      <c r="H4" s="2">
        <f>'Pc, Winter, S1'!H4*Main!$B$5</f>
        <v>0.51330950709002221</v>
      </c>
      <c r="I4" s="2">
        <f>'Pc, Winter, S1'!I4*Main!$B$5</f>
        <v>0.56143737258336235</v>
      </c>
      <c r="J4" s="2">
        <f>'Pc, Winter, S1'!J4*Main!$B$5</f>
        <v>0.5853786470609591</v>
      </c>
      <c r="K4" s="2">
        <f>'Pc, Winter, S1'!K4*Main!$B$5</f>
        <v>0.57044700932702863</v>
      </c>
      <c r="L4" s="2">
        <f>'Pc, Winter, S1'!L4*Main!$B$5</f>
        <v>0.54695610177007137</v>
      </c>
      <c r="M4" s="2">
        <f>'Pc, Winter, S1'!M4*Main!$B$5</f>
        <v>0.58065421884253554</v>
      </c>
      <c r="N4" s="2">
        <f>'Pc, Winter, S1'!N4*Main!$B$5</f>
        <v>0.53971219943387161</v>
      </c>
      <c r="O4" s="2">
        <f>'Pc, Winter, S1'!O4*Main!$B$5</f>
        <v>0.51526068084157317</v>
      </c>
      <c r="P4" s="2">
        <f>'Pc, Winter, S1'!P4*Main!$B$5</f>
        <v>0.44680806278598323</v>
      </c>
      <c r="Q4" s="2">
        <f>'Pc, Winter, S1'!Q4*Main!$B$5</f>
        <v>0.44559611640096874</v>
      </c>
      <c r="R4" s="2">
        <f>'Pc, Winter, S1'!R4*Main!$B$5</f>
        <v>0.46588891168866858</v>
      </c>
      <c r="S4" s="2">
        <f>'Pc, Winter, S1'!S4*Main!$B$5</f>
        <v>0.50238441413227275</v>
      </c>
      <c r="T4" s="2">
        <f>'Pc, Winter, S1'!T4*Main!$B$5</f>
        <v>0.45811482440280998</v>
      </c>
      <c r="U4" s="2">
        <f>'Pc, Winter, S1'!U4*Main!$B$5</f>
        <v>0.47657934350209291</v>
      </c>
      <c r="V4" s="2">
        <f>'Pc, Winter, S1'!V4*Main!$B$5</f>
        <v>0.46394970573324817</v>
      </c>
      <c r="W4" s="2">
        <f>'Pc, Winter, S1'!W4*Main!$B$5</f>
        <v>0.43671946500051367</v>
      </c>
      <c r="X4" s="2">
        <f>'Pc, Winter, S1'!X4*Main!$B$5</f>
        <v>0.40258790082963147</v>
      </c>
      <c r="Y4" s="2">
        <f>'Pc, Winter, S1'!Y4*Main!$B$5</f>
        <v>0.36498417128586125</v>
      </c>
    </row>
    <row r="5" spans="1:25" x14ac:dyDescent="0.25">
      <c r="A5">
        <v>36</v>
      </c>
      <c r="B5" s="2">
        <f>'Pc, Winter, S1'!B5*Main!$B$5</f>
        <v>3.6007052277732959E-2</v>
      </c>
      <c r="C5" s="2">
        <f>'Pc, Winter, S1'!C5*Main!$B$5</f>
        <v>2.6437329293963738E-2</v>
      </c>
      <c r="D5" s="2">
        <f>'Pc, Winter, S1'!D5*Main!$B$5</f>
        <v>2.5164751365837047E-2</v>
      </c>
      <c r="E5" s="2">
        <f>'Pc, Winter, S1'!E5*Main!$B$5</f>
        <v>2.2126992216319415E-2</v>
      </c>
      <c r="F5" s="2">
        <f>'Pc, Winter, S1'!F5*Main!$B$5</f>
        <v>2.2453906850378527E-2</v>
      </c>
      <c r="G5" s="2">
        <f>'Pc, Winter, S1'!G5*Main!$B$5</f>
        <v>3.9323982440812144E-2</v>
      </c>
      <c r="H5" s="2">
        <f>'Pc, Winter, S1'!H5*Main!$B$5</f>
        <v>7.3482491615502007E-2</v>
      </c>
      <c r="I5" s="2">
        <f>'Pc, Winter, S1'!I5*Main!$B$5</f>
        <v>8.4002172256143801E-2</v>
      </c>
      <c r="J5" s="2">
        <f>'Pc, Winter, S1'!J5*Main!$B$5</f>
        <v>9.3184460617174392E-2</v>
      </c>
      <c r="K5" s="2">
        <f>'Pc, Winter, S1'!K5*Main!$B$5</f>
        <v>8.7740603945294884E-2</v>
      </c>
      <c r="L5" s="2">
        <f>'Pc, Winter, S1'!L5*Main!$B$5</f>
        <v>8.6499134229606131E-2</v>
      </c>
      <c r="M5" s="2">
        <f>'Pc, Winter, S1'!M5*Main!$B$5</f>
        <v>8.0474704532281699E-2</v>
      </c>
      <c r="N5" s="2">
        <f>'Pc, Winter, S1'!N5*Main!$B$5</f>
        <v>7.813623488612241E-2</v>
      </c>
      <c r="O5" s="2">
        <f>'Pc, Winter, S1'!O5*Main!$B$5</f>
        <v>7.4058273178296816E-2</v>
      </c>
      <c r="P5" s="2">
        <f>'Pc, Winter, S1'!P5*Main!$B$5</f>
        <v>7.0646595227440573E-2</v>
      </c>
      <c r="Q5" s="2">
        <f>'Pc, Winter, S1'!Q5*Main!$B$5</f>
        <v>7.240697624336484E-2</v>
      </c>
      <c r="R5" s="2">
        <f>'Pc, Winter, S1'!R5*Main!$B$5</f>
        <v>9.121428140588296E-2</v>
      </c>
      <c r="S5" s="2">
        <f>'Pc, Winter, S1'!S5*Main!$B$5</f>
        <v>0.13671551005268401</v>
      </c>
      <c r="T5" s="2">
        <f>'Pc, Winter, S1'!T5*Main!$B$5</f>
        <v>0.12289160395598059</v>
      </c>
      <c r="U5" s="2">
        <f>'Pc, Winter, S1'!U5*Main!$B$5</f>
        <v>0.10379870376522776</v>
      </c>
      <c r="V5" s="2">
        <f>'Pc, Winter, S1'!V5*Main!$B$5</f>
        <v>0.10056865840739988</v>
      </c>
      <c r="W5" s="2">
        <f>'Pc, Winter, S1'!W5*Main!$B$5</f>
        <v>9.0419946268808699E-2</v>
      </c>
      <c r="X5" s="2">
        <f>'Pc, Winter, S1'!X5*Main!$B$5</f>
        <v>7.3802772745525838E-2</v>
      </c>
      <c r="Y5" s="2">
        <f>'Pc, Winter, S1'!Y5*Main!$B$5</f>
        <v>6.0088127530770558E-2</v>
      </c>
    </row>
    <row r="6" spans="1:25" x14ac:dyDescent="0.25">
      <c r="A6">
        <v>26</v>
      </c>
      <c r="B6" s="2">
        <f>'Pc, Winter, S1'!B6*Main!$B$5</f>
        <v>0.30972565830409515</v>
      </c>
      <c r="C6" s="2">
        <f>'Pc, Winter, S1'!C6*Main!$B$5</f>
        <v>0.28454292081923771</v>
      </c>
      <c r="D6" s="2">
        <f>'Pc, Winter, S1'!D6*Main!$B$5</f>
        <v>0.25773348289625769</v>
      </c>
      <c r="E6" s="2">
        <f>'Pc, Winter, S1'!E6*Main!$B$5</f>
        <v>0.25843802005843591</v>
      </c>
      <c r="F6" s="2">
        <f>'Pc, Winter, S1'!F6*Main!$B$5</f>
        <v>0.26081489452095924</v>
      </c>
      <c r="G6" s="2">
        <f>'Pc, Winter, S1'!G6*Main!$B$5</f>
        <v>0.28961995988469214</v>
      </c>
      <c r="H6" s="2">
        <f>'Pc, Winter, S1'!H6*Main!$B$5</f>
        <v>0.36707838465583975</v>
      </c>
      <c r="I6" s="2">
        <f>'Pc, Winter, S1'!I6*Main!$B$5</f>
        <v>0.37400991930397209</v>
      </c>
      <c r="J6" s="2">
        <f>'Pc, Winter, S1'!J6*Main!$B$5</f>
        <v>0.38623855955483694</v>
      </c>
      <c r="K6" s="2">
        <f>'Pc, Winter, S1'!K6*Main!$B$5</f>
        <v>0.40287424850151354</v>
      </c>
      <c r="L6" s="2">
        <f>'Pc, Winter, S1'!L6*Main!$B$5</f>
        <v>0.41258203015597178</v>
      </c>
      <c r="M6" s="2">
        <f>'Pc, Winter, S1'!M6*Main!$B$5</f>
        <v>0.41862744135993463</v>
      </c>
      <c r="N6" s="2">
        <f>'Pc, Winter, S1'!N6*Main!$B$5</f>
        <v>0.41117963573938399</v>
      </c>
      <c r="O6" s="2">
        <f>'Pc, Winter, S1'!O6*Main!$B$5</f>
        <v>0.39249843609282886</v>
      </c>
      <c r="P6" s="2">
        <f>'Pc, Winter, S1'!P6*Main!$B$5</f>
        <v>0.39142370307044466</v>
      </c>
      <c r="Q6" s="2">
        <f>'Pc, Winter, S1'!Q6*Main!$B$5</f>
        <v>0.38845665622547004</v>
      </c>
      <c r="R6" s="2">
        <f>'Pc, Winter, S1'!R6*Main!$B$5</f>
        <v>0.416054766234361</v>
      </c>
      <c r="S6" s="2">
        <f>'Pc, Winter, S1'!S6*Main!$B$5</f>
        <v>0.47523021746231581</v>
      </c>
      <c r="T6" s="2">
        <f>'Pc, Winter, S1'!T6*Main!$B$5</f>
        <v>0.46748599619433562</v>
      </c>
      <c r="U6" s="2">
        <f>'Pc, Winter, S1'!U6*Main!$B$5</f>
        <v>0.45876811618792063</v>
      </c>
      <c r="V6" s="2">
        <f>'Pc, Winter, S1'!V6*Main!$B$5</f>
        <v>0.45526981297562552</v>
      </c>
      <c r="W6" s="2">
        <f>'Pc, Winter, S1'!W6*Main!$B$5</f>
        <v>0.42555945437640513</v>
      </c>
      <c r="X6" s="2">
        <f>'Pc, Winter, S1'!X6*Main!$B$5</f>
        <v>0.41183091403343958</v>
      </c>
      <c r="Y6" s="2">
        <f>'Pc, Winter, S1'!Y6*Main!$B$5</f>
        <v>0.38040728534161961</v>
      </c>
    </row>
    <row r="7" spans="1:25" x14ac:dyDescent="0.25">
      <c r="A7">
        <v>24</v>
      </c>
      <c r="B7" s="2">
        <f>'Pc, Winter, S1'!B7*Main!$B$5</f>
        <v>0.53353203751376643</v>
      </c>
      <c r="C7" s="2">
        <f>'Pc, Winter, S1'!C7*Main!$B$5</f>
        <v>0.50316272285067098</v>
      </c>
      <c r="D7" s="2">
        <f>'Pc, Winter, S1'!D7*Main!$B$5</f>
        <v>0.48160997247732784</v>
      </c>
      <c r="E7" s="2">
        <f>'Pc, Winter, S1'!E7*Main!$B$5</f>
        <v>0.48238570322590635</v>
      </c>
      <c r="F7" s="2">
        <f>'Pc, Winter, S1'!F7*Main!$B$5</f>
        <v>0.4831436683512722</v>
      </c>
      <c r="G7" s="2">
        <f>'Pc, Winter, S1'!G7*Main!$B$5</f>
        <v>0.51963742436157734</v>
      </c>
      <c r="H7" s="2">
        <f>'Pc, Winter, S1'!H7*Main!$B$5</f>
        <v>0.58348764938588638</v>
      </c>
      <c r="I7" s="2">
        <f>'Pc, Winter, S1'!I7*Main!$B$5</f>
        <v>0.64980353230691368</v>
      </c>
      <c r="J7" s="2">
        <f>'Pc, Winter, S1'!J7*Main!$B$5</f>
        <v>0.68030925779824925</v>
      </c>
      <c r="K7" s="2">
        <f>'Pc, Winter, S1'!K7*Main!$B$5</f>
        <v>0.70677099698069767</v>
      </c>
      <c r="L7" s="2">
        <f>'Pc, Winter, S1'!L7*Main!$B$5</f>
        <v>0.69165394811374081</v>
      </c>
      <c r="M7" s="2">
        <f>'Pc, Winter, S1'!M7*Main!$B$5</f>
        <v>0.70149110797949299</v>
      </c>
      <c r="N7" s="2">
        <f>'Pc, Winter, S1'!N7*Main!$B$5</f>
        <v>0.69968043800366575</v>
      </c>
      <c r="O7" s="2">
        <f>'Pc, Winter, S1'!O7*Main!$B$5</f>
        <v>0.68982678627636529</v>
      </c>
      <c r="P7" s="2">
        <f>'Pc, Winter, S1'!P7*Main!$B$5</f>
        <v>0.64400077494501917</v>
      </c>
      <c r="Q7" s="2">
        <f>'Pc, Winter, S1'!Q7*Main!$B$5</f>
        <v>0.64632601898818598</v>
      </c>
      <c r="R7" s="2">
        <f>'Pc, Winter, S1'!R7*Main!$B$5</f>
        <v>0.62938388945406565</v>
      </c>
      <c r="S7" s="2">
        <f>'Pc, Winter, S1'!S7*Main!$B$5</f>
        <v>0.65925505487128211</v>
      </c>
      <c r="T7" s="2">
        <f>'Pc, Winter, S1'!T7*Main!$B$5</f>
        <v>0.63608019557097539</v>
      </c>
      <c r="U7" s="2">
        <f>'Pc, Winter, S1'!U7*Main!$B$5</f>
        <v>0.6290412475663697</v>
      </c>
      <c r="V7" s="2">
        <f>'Pc, Winter, S1'!V7*Main!$B$5</f>
        <v>0.61671431445997538</v>
      </c>
      <c r="W7" s="2">
        <f>'Pc, Winter, S1'!W7*Main!$B$5</f>
        <v>0.59526907659709072</v>
      </c>
      <c r="X7" s="2">
        <f>'Pc, Winter, S1'!X7*Main!$B$5</f>
        <v>0.58728424090900277</v>
      </c>
      <c r="Y7" s="2">
        <f>'Pc, Winter, S1'!Y7*Main!$B$5</f>
        <v>0.55520439144340672</v>
      </c>
    </row>
    <row r="8" spans="1:25" x14ac:dyDescent="0.25">
      <c r="A8">
        <v>28</v>
      </c>
      <c r="B8" s="2">
        <f>'Pc, Winter, S1'!B8*Main!$B$5</f>
        <v>0.24858209713736287</v>
      </c>
      <c r="C8" s="2">
        <f>'Pc, Winter, S1'!C8*Main!$B$5</f>
        <v>0.23122404718587469</v>
      </c>
      <c r="D8" s="2">
        <f>'Pc, Winter, S1'!D8*Main!$B$5</f>
        <v>0.22395242418174954</v>
      </c>
      <c r="E8" s="2">
        <f>'Pc, Winter, S1'!E8*Main!$B$5</f>
        <v>0.21749271365465317</v>
      </c>
      <c r="F8" s="2">
        <f>'Pc, Winter, S1'!F8*Main!$B$5</f>
        <v>0.22196576123488043</v>
      </c>
      <c r="G8" s="2">
        <f>'Pc, Winter, S1'!G8*Main!$B$5</f>
        <v>0.25158361925395006</v>
      </c>
      <c r="H8" s="2">
        <f>'Pc, Winter, S1'!H8*Main!$B$5</f>
        <v>0.31349815520633678</v>
      </c>
      <c r="I8" s="2">
        <f>'Pc, Winter, S1'!I8*Main!$B$5</f>
        <v>0.35259395036335883</v>
      </c>
      <c r="J8" s="2">
        <f>'Pc, Winter, S1'!J8*Main!$B$5</f>
        <v>0.39939361561432429</v>
      </c>
      <c r="K8" s="2">
        <f>'Pc, Winter, S1'!K8*Main!$B$5</f>
        <v>0.41146153839663752</v>
      </c>
      <c r="L8" s="2">
        <f>'Pc, Winter, S1'!L8*Main!$B$5</f>
        <v>0.41812306172077202</v>
      </c>
      <c r="M8" s="2">
        <f>'Pc, Winter, S1'!M8*Main!$B$5</f>
        <v>0.10779511084306599</v>
      </c>
      <c r="N8" s="2">
        <f>'Pc, Winter, S1'!N8*Main!$B$5</f>
        <v>0.40994366983753566</v>
      </c>
      <c r="O8" s="2">
        <f>'Pc, Winter, S1'!O8*Main!$B$5</f>
        <v>0.39957480749102653</v>
      </c>
      <c r="P8" s="2">
        <f>'Pc, Winter, S1'!P8*Main!$B$5</f>
        <v>0.3657097115552117</v>
      </c>
      <c r="Q8" s="2">
        <f>'Pc, Winter, S1'!Q8*Main!$B$5</f>
        <v>0.35678903302242387</v>
      </c>
      <c r="R8" s="2">
        <f>'Pc, Winter, S1'!R8*Main!$B$5</f>
        <v>0.38752151287313535</v>
      </c>
      <c r="S8" s="2">
        <f>'Pc, Winter, S1'!S8*Main!$B$5</f>
        <v>0.39531361089987788</v>
      </c>
      <c r="T8" s="2">
        <f>'Pc, Winter, S1'!T8*Main!$B$5</f>
        <v>0.38112178364438826</v>
      </c>
      <c r="U8" s="2">
        <f>'Pc, Winter, S1'!U8*Main!$B$5</f>
        <v>0.37724064287636239</v>
      </c>
      <c r="V8" s="2">
        <f>'Pc, Winter, S1'!V8*Main!$B$5</f>
        <v>0.3517484530109567</v>
      </c>
      <c r="W8" s="2">
        <f>'Pc, Winter, S1'!W8*Main!$B$5</f>
        <v>0.29261728242067736</v>
      </c>
      <c r="X8" s="2">
        <f>'Pc, Winter, S1'!X8*Main!$B$5</f>
        <v>0.29755819352377272</v>
      </c>
      <c r="Y8" s="2">
        <f>'Pc, Winter, S1'!Y8*Main!$B$5</f>
        <v>0.27912527661086423</v>
      </c>
    </row>
    <row r="9" spans="1:25" x14ac:dyDescent="0.25">
      <c r="A9">
        <v>6</v>
      </c>
      <c r="B9" s="2">
        <f>'Pc, Winter, S1'!B9*Main!$B$5</f>
        <v>0.18071342017783243</v>
      </c>
      <c r="C9" s="2">
        <f>'Pc, Winter, S1'!C9*Main!$B$5</f>
        <v>0.17196376045492545</v>
      </c>
      <c r="D9" s="2">
        <f>'Pc, Winter, S1'!D9*Main!$B$5</f>
        <v>0.1646335114662158</v>
      </c>
      <c r="E9" s="2">
        <f>'Pc, Winter, S1'!E9*Main!$B$5</f>
        <v>0.16101436474945316</v>
      </c>
      <c r="F9" s="2">
        <f>'Pc, Winter, S1'!F9*Main!$B$5</f>
        <v>0.16664588501557726</v>
      </c>
      <c r="G9" s="2">
        <f>'Pc, Winter, S1'!G9*Main!$B$5</f>
        <v>0.19876666125984557</v>
      </c>
      <c r="H9" s="2">
        <f>'Pc, Winter, S1'!H9*Main!$B$5</f>
        <v>0.3117231606665864</v>
      </c>
      <c r="I9" s="2">
        <f>'Pc, Winter, S1'!I9*Main!$B$5</f>
        <v>0.34913631406278961</v>
      </c>
      <c r="J9" s="2">
        <f>'Pc, Winter, S1'!J9*Main!$B$5</f>
        <v>0.36231496157979992</v>
      </c>
      <c r="K9" s="2">
        <f>'Pc, Winter, S1'!K9*Main!$B$5</f>
        <v>0.36232336235776685</v>
      </c>
      <c r="L9" s="2">
        <f>'Pc, Winter, S1'!L9*Main!$B$5</f>
        <v>0.37343938710962038</v>
      </c>
      <c r="M9" s="2">
        <f>'Pc, Winter, S1'!M9*Main!$B$5</f>
        <v>0.37041389258235108</v>
      </c>
      <c r="N9" s="2">
        <f>'Pc, Winter, S1'!N9*Main!$B$5</f>
        <v>0.34923437640038824</v>
      </c>
      <c r="O9" s="2">
        <f>'Pc, Winter, S1'!O9*Main!$B$5</f>
        <v>0.34131028781338835</v>
      </c>
      <c r="P9" s="2">
        <f>'Pc, Winter, S1'!P9*Main!$B$5</f>
        <v>0.30242259782801933</v>
      </c>
      <c r="Q9" s="2">
        <f>'Pc, Winter, S1'!Q9*Main!$B$5</f>
        <v>0.2740954249403042</v>
      </c>
      <c r="R9" s="2">
        <f>'Pc, Winter, S1'!R9*Main!$B$5</f>
        <v>0.28192359783716298</v>
      </c>
      <c r="S9" s="2">
        <f>'Pc, Winter, S1'!S9*Main!$B$5</f>
        <v>0.3065193399039477</v>
      </c>
      <c r="T9" s="2">
        <f>'Pc, Winter, S1'!T9*Main!$B$5</f>
        <v>0.30012230920112759</v>
      </c>
      <c r="U9" s="2">
        <f>'Pc, Winter, S1'!U9*Main!$B$5</f>
        <v>0.29186884207606306</v>
      </c>
      <c r="V9" s="2">
        <f>'Pc, Winter, S1'!V9*Main!$B$5</f>
        <v>0.2864933250252063</v>
      </c>
      <c r="W9" s="2">
        <f>'Pc, Winter, S1'!W9*Main!$B$5</f>
        <v>0.26442672418618596</v>
      </c>
      <c r="X9" s="2">
        <f>'Pc, Winter, S1'!X9*Main!$B$5</f>
        <v>0.23362399647535412</v>
      </c>
      <c r="Y9" s="2">
        <f>'Pc, Winter, S1'!Y9*Main!$B$5</f>
        <v>0.2089334879417992</v>
      </c>
    </row>
    <row r="10" spans="1:25" x14ac:dyDescent="0.25">
      <c r="A10">
        <v>30</v>
      </c>
      <c r="B10" s="2">
        <f>'Pc, Winter, S1'!B10*Main!$B$5</f>
        <v>0.17999278641372771</v>
      </c>
      <c r="C10" s="2">
        <f>'Pc, Winter, S1'!C10*Main!$B$5</f>
        <v>0.17927594481937559</v>
      </c>
      <c r="D10" s="2">
        <f>'Pc, Winter, S1'!D10*Main!$B$5</f>
        <v>0.17634280788747383</v>
      </c>
      <c r="E10" s="2">
        <f>'Pc, Winter, S1'!E10*Main!$B$5</f>
        <v>0.17516119882731795</v>
      </c>
      <c r="F10" s="2">
        <f>'Pc, Winter, S1'!F10*Main!$B$5</f>
        <v>0.17397467875083611</v>
      </c>
      <c r="G10" s="2">
        <f>'Pc, Winter, S1'!G10*Main!$B$5</f>
        <v>0.17405777685349824</v>
      </c>
      <c r="H10" s="2">
        <f>'Pc, Winter, S1'!H10*Main!$B$5</f>
        <v>0.17518823721531618</v>
      </c>
      <c r="I10" s="2">
        <f>'Pc, Winter, S1'!I10*Main!$B$5</f>
        <v>0.16257446783746649</v>
      </c>
      <c r="J10" s="2">
        <f>'Pc, Winter, S1'!J10*Main!$B$5</f>
        <v>0.16239831987453077</v>
      </c>
      <c r="K10" s="2">
        <f>'Pc, Winter, S1'!K10*Main!$B$5</f>
        <v>0.16343102321325703</v>
      </c>
      <c r="L10" s="2">
        <f>'Pc, Winter, S1'!L10*Main!$B$5</f>
        <v>0.16250960535769005</v>
      </c>
      <c r="M10" s="2">
        <f>'Pc, Winter, S1'!M10*Main!$B$5</f>
        <v>0.16220415867435425</v>
      </c>
      <c r="N10" s="2">
        <f>'Pc, Winter, S1'!N10*Main!$B$5</f>
        <v>0.16263432664023159</v>
      </c>
      <c r="O10" s="2">
        <f>'Pc, Winter, S1'!O10*Main!$B$5</f>
        <v>0.16293521441784595</v>
      </c>
      <c r="P10" s="2">
        <f>'Pc, Winter, S1'!P10*Main!$B$5</f>
        <v>0.16283178656080816</v>
      </c>
      <c r="Q10" s="2">
        <f>'Pc, Winter, S1'!Q10*Main!$B$5</f>
        <v>0.16300921324120232</v>
      </c>
      <c r="R10" s="2">
        <f>'Pc, Winter, S1'!R10*Main!$B$5</f>
        <v>0.16367735237931086</v>
      </c>
      <c r="S10" s="2">
        <f>'Pc, Winter, S1'!S10*Main!$B$5</f>
        <v>0.16379113970097581</v>
      </c>
      <c r="T10" s="2">
        <f>'Pc, Winter, S1'!T10*Main!$B$5</f>
        <v>0.16296901703587802</v>
      </c>
      <c r="U10" s="2">
        <f>'Pc, Winter, S1'!U10*Main!$B$5</f>
        <v>0.1635826346267002</v>
      </c>
      <c r="V10" s="2">
        <f>'Pc, Winter, S1'!V10*Main!$B$5</f>
        <v>0.16389784774627658</v>
      </c>
      <c r="W10" s="2">
        <f>'Pc, Winter, S1'!W10*Main!$B$5</f>
        <v>0.16378652519884315</v>
      </c>
      <c r="X10" s="2">
        <f>'Pc, Winter, S1'!X10*Main!$B$5</f>
        <v>0.17786646460169653</v>
      </c>
      <c r="Y10" s="2">
        <f>'Pc, Winter, S1'!Y10*Main!$B$5</f>
        <v>0.17923619338534116</v>
      </c>
    </row>
    <row r="11" spans="1:25" x14ac:dyDescent="0.25">
      <c r="A11">
        <v>40</v>
      </c>
      <c r="B11" s="2">
        <f>'Pc, Winter, S1'!B11*Main!$B$5</f>
        <v>0.20709003770617415</v>
      </c>
      <c r="C11" s="2">
        <f>'Pc, Winter, S1'!C11*Main!$B$5</f>
        <v>0.19246759222459386</v>
      </c>
      <c r="D11" s="2">
        <f>'Pc, Winter, S1'!D11*Main!$B$5</f>
        <v>0.18100708047479913</v>
      </c>
      <c r="E11" s="2">
        <f>'Pc, Winter, S1'!E11*Main!$B$5</f>
        <v>0.17994455711961149</v>
      </c>
      <c r="F11" s="2">
        <f>'Pc, Winter, S1'!F11*Main!$B$5</f>
        <v>0.17971582052837129</v>
      </c>
      <c r="G11" s="2">
        <f>'Pc, Winter, S1'!G11*Main!$B$5</f>
        <v>0.20341736886776618</v>
      </c>
      <c r="H11" s="2">
        <f>'Pc, Winter, S1'!H11*Main!$B$5</f>
        <v>0.25994973750410527</v>
      </c>
      <c r="I11" s="2">
        <f>'Pc, Winter, S1'!I11*Main!$B$5</f>
        <v>0.28002364574862054</v>
      </c>
      <c r="J11" s="2">
        <f>'Pc, Winter, S1'!J11*Main!$B$5</f>
        <v>0.30499080780972981</v>
      </c>
      <c r="K11" s="2">
        <f>'Pc, Winter, S1'!K11*Main!$B$5</f>
        <v>0.32685588990423825</v>
      </c>
      <c r="L11" s="2">
        <f>'Pc, Winter, S1'!L11*Main!$B$5</f>
        <v>0.3177956669898489</v>
      </c>
      <c r="M11" s="2">
        <f>'Pc, Winter, S1'!M11*Main!$B$5</f>
        <v>0.31646172264553829</v>
      </c>
      <c r="N11" s="2">
        <f>'Pc, Winter, S1'!N11*Main!$B$5</f>
        <v>0.31631325958115447</v>
      </c>
      <c r="O11" s="2">
        <f>'Pc, Winter, S1'!O11*Main!$B$5</f>
        <v>0.30333093793314442</v>
      </c>
      <c r="P11" s="2">
        <f>'Pc, Winter, S1'!P11*Main!$B$5</f>
        <v>0.2939055462154111</v>
      </c>
      <c r="Q11" s="2">
        <f>'Pc, Winter, S1'!Q11*Main!$B$5</f>
        <v>0.27735745609669721</v>
      </c>
      <c r="R11" s="2">
        <f>'Pc, Winter, S1'!R11*Main!$B$5</f>
        <v>0.29274311615840704</v>
      </c>
      <c r="S11" s="2">
        <f>'Pc, Winter, S1'!S11*Main!$B$5</f>
        <v>0.33248644309402547</v>
      </c>
      <c r="T11" s="2">
        <f>'Pc, Winter, S1'!T11*Main!$B$5</f>
        <v>0.32358623954522908</v>
      </c>
      <c r="U11" s="2">
        <f>'Pc, Winter, S1'!U11*Main!$B$5</f>
        <v>0.31279130050651494</v>
      </c>
      <c r="V11" s="2">
        <f>'Pc, Winter, S1'!V11*Main!$B$5</f>
        <v>0.30151546713693511</v>
      </c>
      <c r="W11" s="2">
        <f>'Pc, Winter, S1'!W11*Main!$B$5</f>
        <v>0.28450204261446904</v>
      </c>
      <c r="X11" s="2">
        <f>'Pc, Winter, S1'!X11*Main!$B$5</f>
        <v>0.27268285150333899</v>
      </c>
      <c r="Y11" s="2">
        <f>'Pc, Winter, S1'!Y11*Main!$B$5</f>
        <v>0.24543070142334536</v>
      </c>
    </row>
    <row r="12" spans="1:25" x14ac:dyDescent="0.25">
      <c r="A12">
        <v>14</v>
      </c>
      <c r="B12" s="2">
        <f>'Pc, Winter, S1'!B12*Main!$B$5</f>
        <v>7.7281223847440961E-2</v>
      </c>
      <c r="C12" s="2">
        <f>'Pc, Winter, S1'!C12*Main!$B$5</f>
        <v>7.1803535519316453E-2</v>
      </c>
      <c r="D12" s="2">
        <f>'Pc, Winter, S1'!D12*Main!$B$5</f>
        <v>6.6687583014195695E-2</v>
      </c>
      <c r="E12" s="2">
        <f>'Pc, Winter, S1'!E12*Main!$B$5</f>
        <v>6.5982941808789664E-2</v>
      </c>
      <c r="F12" s="2">
        <f>'Pc, Winter, S1'!F12*Main!$B$5</f>
        <v>6.6958774210538655E-2</v>
      </c>
      <c r="G12" s="2">
        <f>'Pc, Winter, S1'!G12*Main!$B$5</f>
        <v>8.1317248043881629E-2</v>
      </c>
      <c r="H12" s="2">
        <f>'Pc, Winter, S1'!H12*Main!$B$5</f>
        <v>0.10640071976045146</v>
      </c>
      <c r="I12" s="2">
        <f>'Pc, Winter, S1'!I12*Main!$B$5</f>
        <v>0.10897903310265103</v>
      </c>
      <c r="J12" s="2">
        <f>'Pc, Winter, S1'!J12*Main!$B$5</f>
        <v>8.698975977911505E-2</v>
      </c>
      <c r="K12" s="2">
        <f>'Pc, Winter, S1'!K12*Main!$B$5</f>
        <v>6.151286769851419E-2</v>
      </c>
      <c r="L12" s="2">
        <f>'Pc, Winter, S1'!L12*Main!$B$5</f>
        <v>0.11735736420897568</v>
      </c>
      <c r="M12" s="2">
        <f>'Pc, Winter, S1'!M12*Main!$B$5</f>
        <v>0.1180169151375879</v>
      </c>
      <c r="N12" s="2">
        <f>'Pc, Winter, S1'!N12*Main!$B$5</f>
        <v>0.11406493605792659</v>
      </c>
      <c r="O12" s="2">
        <f>'Pc, Winter, S1'!O12*Main!$B$5</f>
        <v>0.11003586198063489</v>
      </c>
      <c r="P12" s="2">
        <f>'Pc, Winter, S1'!P12*Main!$B$5</f>
        <v>0.10239887367182476</v>
      </c>
      <c r="Q12" s="2">
        <f>'Pc, Winter, S1'!Q12*Main!$B$5</f>
        <v>0.1058714848563265</v>
      </c>
      <c r="R12" s="2">
        <f>'Pc, Winter, S1'!R12*Main!$B$5</f>
        <v>0.11468693443187046</v>
      </c>
      <c r="S12" s="2">
        <f>'Pc, Winter, S1'!S12*Main!$B$5</f>
        <v>0.13748072070866282</v>
      </c>
      <c r="T12" s="2">
        <f>'Pc, Winter, S1'!T12*Main!$B$5</f>
        <v>0.12941514565915554</v>
      </c>
      <c r="U12" s="2">
        <f>'Pc, Winter, S1'!U12*Main!$B$5</f>
        <v>0.12136405938867274</v>
      </c>
      <c r="V12" s="2">
        <f>'Pc, Winter, S1'!V12*Main!$B$5</f>
        <v>0.11734352809136506</v>
      </c>
      <c r="W12" s="2">
        <f>'Pc, Winter, S1'!W12*Main!$B$5</f>
        <v>0.11643544083796649</v>
      </c>
      <c r="X12" s="2">
        <f>'Pc, Winter, S1'!X12*Main!$B$5</f>
        <v>0.11136465940828928</v>
      </c>
      <c r="Y12" s="2">
        <f>'Pc, Winter, S1'!Y12*Main!$B$5</f>
        <v>9.7872564924033595E-2</v>
      </c>
    </row>
    <row r="13" spans="1:25" x14ac:dyDescent="0.25">
      <c r="A13">
        <v>34</v>
      </c>
      <c r="B13" s="2">
        <f>'Pc, Winter, S1'!B13*Main!$B$5</f>
        <v>0.37055670101393673</v>
      </c>
      <c r="C13" s="2">
        <f>'Pc, Winter, S1'!C13*Main!$B$5</f>
        <v>0.36727921121158963</v>
      </c>
      <c r="D13" s="2">
        <f>'Pc, Winter, S1'!D13*Main!$B$5</f>
        <v>0.3607566026948143</v>
      </c>
      <c r="E13" s="2">
        <f>'Pc, Winter, S1'!E13*Main!$B$5</f>
        <v>0.36738769365753465</v>
      </c>
      <c r="F13" s="2">
        <f>'Pc, Winter, S1'!F13*Main!$B$5</f>
        <v>0.36306574908242684</v>
      </c>
      <c r="G13" s="2">
        <f>'Pc, Winter, S1'!G13*Main!$B$5</f>
        <v>0.37250925211554975</v>
      </c>
      <c r="H13" s="2">
        <f>'Pc, Winter, S1'!H13*Main!$B$5</f>
        <v>0.38764864762454065</v>
      </c>
      <c r="I13" s="2">
        <f>'Pc, Winter, S1'!I13*Main!$B$5</f>
        <v>0.34865646872412648</v>
      </c>
      <c r="J13" s="2">
        <f>'Pc, Winter, S1'!J13*Main!$B$5</f>
        <v>0.29187078178124842</v>
      </c>
      <c r="K13" s="2">
        <f>'Pc, Winter, S1'!K13*Main!$B$5</f>
        <v>0.2823834560557667</v>
      </c>
      <c r="L13" s="2">
        <f>'Pc, Winter, S1'!L13*Main!$B$5</f>
        <v>0.37881347018541334</v>
      </c>
      <c r="M13" s="2">
        <f>'Pc, Winter, S1'!M13*Main!$B$5</f>
        <v>0.34530788464120354</v>
      </c>
      <c r="N13" s="2">
        <f>'Pc, Winter, S1'!N13*Main!$B$5</f>
        <v>0.35131468402732685</v>
      </c>
      <c r="O13" s="2">
        <f>'Pc, Winter, S1'!O13*Main!$B$5</f>
        <v>0.35955909796654012</v>
      </c>
      <c r="P13" s="2">
        <f>'Pc, Winter, S1'!P13*Main!$B$5</f>
        <v>0.36690440877375691</v>
      </c>
      <c r="Q13" s="2">
        <f>'Pc, Winter, S1'!Q13*Main!$B$5</f>
        <v>0.37908277980410382</v>
      </c>
      <c r="R13" s="2">
        <f>'Pc, Winter, S1'!R13*Main!$B$5</f>
        <v>0.4201285172698655</v>
      </c>
      <c r="S13" s="2">
        <f>'Pc, Winter, S1'!S13*Main!$B$5</f>
        <v>0.43216536929414939</v>
      </c>
      <c r="T13" s="2">
        <f>'Pc, Winter, S1'!T13*Main!$B$5</f>
        <v>0.40340272541797878</v>
      </c>
      <c r="U13" s="2">
        <f>'Pc, Winter, S1'!U13*Main!$B$5</f>
        <v>0.3837247389482728</v>
      </c>
      <c r="V13" s="2">
        <f>'Pc, Winter, S1'!V13*Main!$B$5</f>
        <v>0.39031760684320793</v>
      </c>
      <c r="W13" s="2">
        <f>'Pc, Winter, S1'!W13*Main!$B$5</f>
        <v>0.38922835048814414</v>
      </c>
      <c r="X13" s="2">
        <f>'Pc, Winter, S1'!X13*Main!$B$5</f>
        <v>0.42222223526279107</v>
      </c>
      <c r="Y13" s="2">
        <f>'Pc, Winter, S1'!Y13*Main!$B$5</f>
        <v>0.44378561547311035</v>
      </c>
    </row>
    <row r="14" spans="1:25" x14ac:dyDescent="0.25">
      <c r="A14">
        <v>3</v>
      </c>
      <c r="B14" s="2">
        <f>'Pc, Winter, S1'!B14*Main!$B$5</f>
        <v>0.84662473960861218</v>
      </c>
      <c r="C14" s="2">
        <f>'Pc, Winter, S1'!C14*Main!$B$5</f>
        <v>0.81652568840330353</v>
      </c>
      <c r="D14" s="2">
        <f>'Pc, Winter, S1'!D14*Main!$B$5</f>
        <v>0.81107495591151935</v>
      </c>
      <c r="E14" s="2">
        <f>'Pc, Winter, S1'!E14*Main!$B$5</f>
        <v>0.81288813748605016</v>
      </c>
      <c r="F14" s="2">
        <f>'Pc, Winter, S1'!F14*Main!$B$5</f>
        <v>0.81804067664161162</v>
      </c>
      <c r="G14" s="2">
        <f>'Pc, Winter, S1'!G14*Main!$B$5</f>
        <v>0.83618082260796178</v>
      </c>
      <c r="H14" s="2">
        <f>'Pc, Winter, S1'!H14*Main!$B$5</f>
        <v>1.0200977269181066</v>
      </c>
      <c r="I14" s="2">
        <f>'Pc, Winter, S1'!I14*Main!$B$5</f>
        <v>0.99589488928265524</v>
      </c>
      <c r="J14" s="2">
        <f>'Pc, Winter, S1'!J14*Main!$B$5</f>
        <v>1.0125861492241</v>
      </c>
      <c r="K14" s="2">
        <f>'Pc, Winter, S1'!K14*Main!$B$5</f>
        <v>0.99394843535999178</v>
      </c>
      <c r="L14" s="2">
        <f>'Pc, Winter, S1'!L14*Main!$B$5</f>
        <v>0.97533155601558874</v>
      </c>
      <c r="M14" s="2">
        <f>'Pc, Winter, S1'!M14*Main!$B$5</f>
        <v>1.008975909043875</v>
      </c>
      <c r="N14" s="2">
        <f>'Pc, Winter, S1'!N14*Main!$B$5</f>
        <v>1.0458897970548759</v>
      </c>
      <c r="O14" s="2">
        <f>'Pc, Winter, S1'!O14*Main!$B$5</f>
        <v>1.0147450683768722</v>
      </c>
      <c r="P14" s="2">
        <f>'Pc, Winter, S1'!P14*Main!$B$5</f>
        <v>0.99649130256855178</v>
      </c>
      <c r="Q14" s="2">
        <f>'Pc, Winter, S1'!Q14*Main!$B$5</f>
        <v>1.0084250273376394</v>
      </c>
      <c r="R14" s="2">
        <f>'Pc, Winter, S1'!R14*Main!$B$5</f>
        <v>0.98017451063725813</v>
      </c>
      <c r="S14" s="2">
        <f>'Pc, Winter, S1'!S14*Main!$B$5</f>
        <v>1.0237372075536066</v>
      </c>
      <c r="T14" s="2">
        <f>'Pc, Winter, S1'!T14*Main!$B$5</f>
        <v>0.98463274556113767</v>
      </c>
      <c r="U14" s="2">
        <f>'Pc, Winter, S1'!U14*Main!$B$5</f>
        <v>0.93250988497136234</v>
      </c>
      <c r="V14" s="2">
        <f>'Pc, Winter, S1'!V14*Main!$B$5</f>
        <v>0.94521367676419554</v>
      </c>
      <c r="W14" s="2">
        <f>'Pc, Winter, S1'!W14*Main!$B$5</f>
        <v>0.91765707641158212</v>
      </c>
      <c r="X14" s="2">
        <f>'Pc, Winter, S1'!X14*Main!$B$5</f>
        <v>0.89197673332655025</v>
      </c>
      <c r="Y14" s="2">
        <f>'Pc, Winter, S1'!Y14*Main!$B$5</f>
        <v>0.87438090124452317</v>
      </c>
    </row>
    <row r="15" spans="1:25" x14ac:dyDescent="0.25">
      <c r="A15">
        <v>20</v>
      </c>
      <c r="B15" s="2">
        <f>'Pc, Winter, S1'!B15*Main!$B$5</f>
        <v>2.6300675559975985E-2</v>
      </c>
      <c r="C15" s="2">
        <f>'Pc, Winter, S1'!C15*Main!$B$5</f>
        <v>2.446587687642085E-2</v>
      </c>
      <c r="D15" s="2">
        <f>'Pc, Winter, S1'!D15*Main!$B$5</f>
        <v>2.3004699303367442E-2</v>
      </c>
      <c r="E15" s="2">
        <f>'Pc, Winter, S1'!E15*Main!$B$5</f>
        <v>2.2755144303449153E-2</v>
      </c>
      <c r="F15" s="2">
        <f>'Pc, Winter, S1'!F15*Main!$B$5</f>
        <v>2.3346253222615548E-2</v>
      </c>
      <c r="G15" s="2">
        <f>'Pc, Winter, S1'!G15*Main!$B$5</f>
        <v>2.6730607972347449E-2</v>
      </c>
      <c r="H15" s="2">
        <f>'Pc, Winter, S1'!H15*Main!$B$5</f>
        <v>3.4544670503673963E-2</v>
      </c>
      <c r="I15" s="2">
        <f>'Pc, Winter, S1'!I15*Main!$B$5</f>
        <v>3.7772559165551979E-2</v>
      </c>
      <c r="J15" s="2">
        <f>'Pc, Winter, S1'!J15*Main!$B$5</f>
        <v>4.1102161329119258E-2</v>
      </c>
      <c r="K15" s="2">
        <f>'Pc, Winter, S1'!K15*Main!$B$5</f>
        <v>4.3003669790256056E-2</v>
      </c>
      <c r="L15" s="2">
        <f>'Pc, Winter, S1'!L15*Main!$B$5</f>
        <v>3.8600561377849729E-2</v>
      </c>
      <c r="M15" s="2">
        <f>'Pc, Winter, S1'!M15*Main!$B$5</f>
        <v>3.8536051253811883E-2</v>
      </c>
      <c r="N15" s="2">
        <f>'Pc, Winter, S1'!N15*Main!$B$5</f>
        <v>4.0310304669272032E-2</v>
      </c>
      <c r="O15" s="2">
        <f>'Pc, Winter, S1'!O15*Main!$B$5</f>
        <v>3.9532150833369514E-2</v>
      </c>
      <c r="P15" s="2">
        <f>'Pc, Winter, S1'!P15*Main!$B$5</f>
        <v>3.7826904698391783E-2</v>
      </c>
      <c r="Q15" s="2">
        <f>'Pc, Winter, S1'!Q15*Main!$B$5</f>
        <v>3.7022675965854131E-2</v>
      </c>
      <c r="R15" s="2">
        <f>'Pc, Winter, S1'!R15*Main!$B$5</f>
        <v>4.1372292091813118E-2</v>
      </c>
      <c r="S15" s="2">
        <f>'Pc, Winter, S1'!S15*Main!$B$5</f>
        <v>4.4763128382948159E-2</v>
      </c>
      <c r="T15" s="2">
        <f>'Pc, Winter, S1'!T15*Main!$B$5</f>
        <v>4.3747795533792051E-2</v>
      </c>
      <c r="U15" s="2">
        <f>'Pc, Winter, S1'!U15*Main!$B$5</f>
        <v>4.1352287769282021E-2</v>
      </c>
      <c r="V15" s="2">
        <f>'Pc, Winter, S1'!V15*Main!$B$5</f>
        <v>4.141886055776399E-2</v>
      </c>
      <c r="W15" s="2">
        <f>'Pc, Winter, S1'!W15*Main!$B$5</f>
        <v>3.8028544825207816E-2</v>
      </c>
      <c r="X15" s="2">
        <f>'Pc, Winter, S1'!X15*Main!$B$5</f>
        <v>3.5110310238275454E-2</v>
      </c>
      <c r="Y15" s="2">
        <f>'Pc, Winter, S1'!Y15*Main!$B$5</f>
        <v>3.2032791502009592E-2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11.61712225352389</v>
      </c>
      <c r="C2" s="2">
        <f>'[1]Pc, Summer, S1'!C2*Main!$B$8+'EV Scenarios'!C$2*'Node ratio'!$B3</f>
        <v>11.488231530714453</v>
      </c>
      <c r="D2" s="2">
        <f>'[1]Pc, Summer, S1'!D2*Main!$B$8+'EV Scenarios'!D$2*'Node ratio'!$B3</f>
        <v>11.030342278241395</v>
      </c>
      <c r="E2" s="2">
        <f>'[1]Pc, Summer, S1'!E2*Main!$B$8+'EV Scenarios'!E$2*'Node ratio'!$B3</f>
        <v>10.812439639514409</v>
      </c>
      <c r="F2" s="2">
        <f>'[1]Pc, Summer, S1'!F2*Main!$B$8+'EV Scenarios'!F$2*'Node ratio'!$B3</f>
        <v>10.720246657776284</v>
      </c>
      <c r="G2" s="2">
        <f>'[1]Pc, Summer, S1'!G2*Main!$B$8+'EV Scenarios'!G$2*'Node ratio'!$B3</f>
        <v>10.871313959209179</v>
      </c>
      <c r="H2" s="2">
        <f>'[1]Pc, Summer, S1'!H2*Main!$B$8+'EV Scenarios'!H$2*'Node ratio'!$B3</f>
        <v>10.806137179116657</v>
      </c>
      <c r="I2" s="2">
        <f>'[1]Pc, Summer, S1'!I2*Main!$B$8+'EV Scenarios'!I$2*'Node ratio'!$B3</f>
        <v>12.901057110439726</v>
      </c>
      <c r="J2" s="2">
        <f>'[1]Pc, Summer, S1'!J2*Main!$B$8+'EV Scenarios'!J$2*'Node ratio'!$B3</f>
        <v>13.872162539039824</v>
      </c>
      <c r="K2" s="2">
        <f>'[1]Pc, Summer, S1'!K2*Main!$B$8+'EV Scenarios'!K$2*'Node ratio'!$B3</f>
        <v>13.712388360463127</v>
      </c>
      <c r="L2" s="2">
        <f>'[1]Pc, Summer, S1'!L2*Main!$B$8+'EV Scenarios'!L$2*'Node ratio'!$B3</f>
        <v>13.468610282310046</v>
      </c>
      <c r="M2" s="2">
        <f>'[1]Pc, Summer, S1'!M2*Main!$B$8+'EV Scenarios'!M$2*'Node ratio'!$B3</f>
        <v>13.627595773153738</v>
      </c>
      <c r="N2" s="2">
        <f>'[1]Pc, Summer, S1'!N2*Main!$B$8+'EV Scenarios'!N$2*'Node ratio'!$B3</f>
        <v>14.138117710593905</v>
      </c>
      <c r="O2" s="2">
        <f>'[1]Pc, Summer, S1'!O2*Main!$B$8+'EV Scenarios'!O$2*'Node ratio'!$B3</f>
        <v>13.873956950619625</v>
      </c>
      <c r="P2" s="2">
        <f>'[1]Pc, Summer, S1'!P2*Main!$B$8+'EV Scenarios'!P$2*'Node ratio'!$B3</f>
        <v>12.803829363373369</v>
      </c>
      <c r="Q2" s="2">
        <f>'[1]Pc, Summer, S1'!Q2*Main!$B$8+'EV Scenarios'!Q$2*'Node ratio'!$B3</f>
        <v>13.199498031067741</v>
      </c>
      <c r="R2" s="2">
        <f>'[1]Pc, Summer, S1'!R2*Main!$B$8+'EV Scenarios'!R$2*'Node ratio'!$B3</f>
        <v>13.363183545134135</v>
      </c>
      <c r="S2" s="2">
        <f>'[1]Pc, Summer, S1'!S2*Main!$B$8+'EV Scenarios'!S$2*'Node ratio'!$B3</f>
        <v>12.925699811798486</v>
      </c>
      <c r="T2" s="2">
        <f>'[1]Pc, Summer, S1'!T2*Main!$B$8+'EV Scenarios'!T$2*'Node ratio'!$B3</f>
        <v>12.258835361817495</v>
      </c>
      <c r="U2" s="2">
        <f>'[1]Pc, Summer, S1'!U2*Main!$B$8+'EV Scenarios'!U$2*'Node ratio'!$B3</f>
        <v>12.117324831189466</v>
      </c>
      <c r="V2" s="2">
        <f>'[1]Pc, Summer, S1'!V2*Main!$B$8+'EV Scenarios'!V$2*'Node ratio'!$B3</f>
        <v>12.086845095802893</v>
      </c>
      <c r="W2" s="2">
        <f>'[1]Pc, Summer, S1'!W2*Main!$B$8+'EV Scenarios'!W$2*'Node ratio'!$B3</f>
        <v>11.949545683425839</v>
      </c>
      <c r="X2" s="2">
        <f>'[1]Pc, Summer, S1'!X2*Main!$B$8+'EV Scenarios'!X$2*'Node ratio'!$B3</f>
        <v>11.317738298922812</v>
      </c>
      <c r="Y2" s="2">
        <f>'[1]Pc, Summer, S1'!Y2*Main!$B$8+'EV Scenarios'!Y$2*'Node ratio'!$B3</f>
        <v>10.981361333894474</v>
      </c>
    </row>
    <row r="3" spans="1:25" x14ac:dyDescent="0.25">
      <c r="A3">
        <v>17</v>
      </c>
      <c r="B3" s="2">
        <f>'[1]Pc, Summer, S1'!B3*Main!$B$8+'EV Scenarios'!B$2*'Node ratio'!$B4</f>
        <v>3.6986673863340416</v>
      </c>
      <c r="C3" s="2">
        <f>'[1]Pc, Summer, S1'!C3*Main!$B$8+'EV Scenarios'!C$2*'Node ratio'!$B4</f>
        <v>3.509907411210107</v>
      </c>
      <c r="D3" s="2">
        <f>'[1]Pc, Summer, S1'!D3*Main!$B$8+'EV Scenarios'!D$2*'Node ratio'!$B4</f>
        <v>3.2605404152599338</v>
      </c>
      <c r="E3" s="2">
        <f>'[1]Pc, Summer, S1'!E3*Main!$B$8+'EV Scenarios'!E$2*'Node ratio'!$B4</f>
        <v>2.9852147904650623</v>
      </c>
      <c r="F3" s="2">
        <f>'[1]Pc, Summer, S1'!F3*Main!$B$8+'EV Scenarios'!F$2*'Node ratio'!$B4</f>
        <v>2.8444834675425095</v>
      </c>
      <c r="G3" s="2">
        <f>'[1]Pc, Summer, S1'!G3*Main!$B$8+'EV Scenarios'!G$2*'Node ratio'!$B4</f>
        <v>2.9551522155250161</v>
      </c>
      <c r="H3" s="2">
        <f>'[1]Pc, Summer, S1'!H3*Main!$B$8+'EV Scenarios'!H$2*'Node ratio'!$B4</f>
        <v>3.1525489405305072</v>
      </c>
      <c r="I3" s="2">
        <f>'[1]Pc, Summer, S1'!I3*Main!$B$8+'EV Scenarios'!I$2*'Node ratio'!$B4</f>
        <v>3.2697288301374177</v>
      </c>
      <c r="J3" s="2">
        <f>'[1]Pc, Summer, S1'!J3*Main!$B$8+'EV Scenarios'!J$2*'Node ratio'!$B4</f>
        <v>3.5454869378228442</v>
      </c>
      <c r="K3" s="2">
        <f>'[1]Pc, Summer, S1'!K3*Main!$B$8+'EV Scenarios'!K$2*'Node ratio'!$B4</f>
        <v>3.8234247125299423</v>
      </c>
      <c r="L3" s="2">
        <f>'[1]Pc, Summer, S1'!L3*Main!$B$8+'EV Scenarios'!L$2*'Node ratio'!$B4</f>
        <v>3.4550005299377524</v>
      </c>
      <c r="M3" s="2">
        <f>'[1]Pc, Summer, S1'!M3*Main!$B$8+'EV Scenarios'!M$2*'Node ratio'!$B4</f>
        <v>3.6027583483510064</v>
      </c>
      <c r="N3" s="2">
        <f>'[1]Pc, Summer, S1'!N3*Main!$B$8+'EV Scenarios'!N$2*'Node ratio'!$B4</f>
        <v>3.6289831934913703</v>
      </c>
      <c r="O3" s="2">
        <f>'[1]Pc, Summer, S1'!O3*Main!$B$8+'EV Scenarios'!O$2*'Node ratio'!$B4</f>
        <v>3.5612020966011015</v>
      </c>
      <c r="P3" s="2">
        <f>'[1]Pc, Summer, S1'!P3*Main!$B$8+'EV Scenarios'!P$2*'Node ratio'!$B4</f>
        <v>3.088082629021494</v>
      </c>
      <c r="Q3" s="2">
        <f>'[1]Pc, Summer, S1'!Q3*Main!$B$8+'EV Scenarios'!Q$2*'Node ratio'!$B4</f>
        <v>3.2200053101516821</v>
      </c>
      <c r="R3" s="2">
        <f>'[1]Pc, Summer, S1'!R3*Main!$B$8+'EV Scenarios'!R$2*'Node ratio'!$B4</f>
        <v>3.4318724223439556</v>
      </c>
      <c r="S3" s="2">
        <f>'[1]Pc, Summer, S1'!S3*Main!$B$8+'EV Scenarios'!S$2*'Node ratio'!$B4</f>
        <v>3.4191601343879228</v>
      </c>
      <c r="T3" s="2">
        <f>'[1]Pc, Summer, S1'!T3*Main!$B$8+'EV Scenarios'!T$2*'Node ratio'!$B4</f>
        <v>3.516401793726605</v>
      </c>
      <c r="U3" s="2">
        <f>'[1]Pc, Summer, S1'!U3*Main!$B$8+'EV Scenarios'!U$2*'Node ratio'!$B4</f>
        <v>3.7230696269821988</v>
      </c>
      <c r="V3" s="2">
        <f>'[1]Pc, Summer, S1'!V3*Main!$B$8+'EV Scenarios'!V$2*'Node ratio'!$B4</f>
        <v>3.9027568922786657</v>
      </c>
      <c r="W3" s="2">
        <f>'[1]Pc, Summer, S1'!W3*Main!$B$8+'EV Scenarios'!W$2*'Node ratio'!$B4</f>
        <v>3.5980098788643775</v>
      </c>
      <c r="X3" s="2">
        <f>'[1]Pc, Summer, S1'!X3*Main!$B$8+'EV Scenarios'!X$2*'Node ratio'!$B4</f>
        <v>3.8716059071714835</v>
      </c>
      <c r="Y3" s="2">
        <f>'[1]Pc, Summer, S1'!Y3*Main!$B$8+'EV Scenarios'!Y$2*'Node ratio'!$B4</f>
        <v>3.723123060980071</v>
      </c>
    </row>
    <row r="4" spans="1:25" x14ac:dyDescent="0.25">
      <c r="A4">
        <v>38</v>
      </c>
      <c r="B4" s="2">
        <f>'[1]Pc, Summer, S1'!B4*Main!$B$8+'EV Scenarios'!B$2*'Node ratio'!$B5</f>
        <v>6.053902957102208</v>
      </c>
      <c r="C4" s="2">
        <f>'[1]Pc, Summer, S1'!C4*Main!$B$8+'EV Scenarios'!C$2*'Node ratio'!$B5</f>
        <v>5.6936579916678163</v>
      </c>
      <c r="D4" s="2">
        <f>'[1]Pc, Summer, S1'!D4*Main!$B$8+'EV Scenarios'!D$2*'Node ratio'!$B5</f>
        <v>5.2310652517703735</v>
      </c>
      <c r="E4" s="2">
        <f>'[1]Pc, Summer, S1'!E4*Main!$B$8+'EV Scenarios'!E$2*'Node ratio'!$B5</f>
        <v>5.4332276610718102</v>
      </c>
      <c r="F4" s="2">
        <f>'[1]Pc, Summer, S1'!F4*Main!$B$8+'EV Scenarios'!F$2*'Node ratio'!$B5</f>
        <v>5.3223489838770321</v>
      </c>
      <c r="G4" s="2">
        <f>'[1]Pc, Summer, S1'!G4*Main!$B$8+'EV Scenarios'!G$2*'Node ratio'!$B5</f>
        <v>5.4309238189284699</v>
      </c>
      <c r="H4" s="2">
        <f>'[1]Pc, Summer, S1'!H4*Main!$B$8+'EV Scenarios'!H$2*'Node ratio'!$B5</f>
        <v>7.6502835202899568</v>
      </c>
      <c r="I4" s="2">
        <f>'[1]Pc, Summer, S1'!I4*Main!$B$8+'EV Scenarios'!I$2*'Node ratio'!$B5</f>
        <v>9.6454260425830061</v>
      </c>
      <c r="J4" s="2">
        <f>'[1]Pc, Summer, S1'!J4*Main!$B$8+'EV Scenarios'!J$2*'Node ratio'!$B5</f>
        <v>10.112233829147979</v>
      </c>
      <c r="K4" s="2">
        <f>'[1]Pc, Summer, S1'!K4*Main!$B$8+'EV Scenarios'!K$2*'Node ratio'!$B5</f>
        <v>9.4907889513217274</v>
      </c>
      <c r="L4" s="2">
        <f>'[1]Pc, Summer, S1'!L4*Main!$B$8+'EV Scenarios'!L$2*'Node ratio'!$B5</f>
        <v>9.2796582723062393</v>
      </c>
      <c r="M4" s="2">
        <f>'[1]Pc, Summer, S1'!M4*Main!$B$8+'EV Scenarios'!M$2*'Node ratio'!$B5</f>
        <v>9.9689563979403779</v>
      </c>
      <c r="N4" s="2">
        <f>'[1]Pc, Summer, S1'!N4*Main!$B$8+'EV Scenarios'!N$2*'Node ratio'!$B5</f>
        <v>10.432426225336151</v>
      </c>
      <c r="O4" s="2">
        <f>'[1]Pc, Summer, S1'!O4*Main!$B$8+'EV Scenarios'!O$2*'Node ratio'!$B5</f>
        <v>9.6891824659286065</v>
      </c>
      <c r="P4" s="2">
        <f>'[1]Pc, Summer, S1'!P4*Main!$B$8+'EV Scenarios'!P$2*'Node ratio'!$B5</f>
        <v>8.8349448313060481</v>
      </c>
      <c r="Q4" s="2">
        <f>'[1]Pc, Summer, S1'!Q4*Main!$B$8+'EV Scenarios'!Q$2*'Node ratio'!$B5</f>
        <v>8.383845782250642</v>
      </c>
      <c r="R4" s="2">
        <f>'[1]Pc, Summer, S1'!R4*Main!$B$8+'EV Scenarios'!R$2*'Node ratio'!$B5</f>
        <v>8.5711654974324851</v>
      </c>
      <c r="S4" s="2">
        <f>'[1]Pc, Summer, S1'!S4*Main!$B$8+'EV Scenarios'!S$2*'Node ratio'!$B5</f>
        <v>8.2896732060743528</v>
      </c>
      <c r="T4" s="2">
        <f>'[1]Pc, Summer, S1'!T4*Main!$B$8+'EV Scenarios'!T$2*'Node ratio'!$B5</f>
        <v>8.0897289891904922</v>
      </c>
      <c r="U4" s="2">
        <f>'[1]Pc, Summer, S1'!U4*Main!$B$8+'EV Scenarios'!U$2*'Node ratio'!$B5</f>
        <v>8.8146753031545266</v>
      </c>
      <c r="V4" s="2">
        <f>'[1]Pc, Summer, S1'!V4*Main!$B$8+'EV Scenarios'!V$2*'Node ratio'!$B5</f>
        <v>9.2369939500440399</v>
      </c>
      <c r="W4" s="2">
        <f>'[1]Pc, Summer, S1'!W4*Main!$B$8+'EV Scenarios'!W$2*'Node ratio'!$B5</f>
        <v>8.6232508317553833</v>
      </c>
      <c r="X4" s="2">
        <f>'[1]Pc, Summer, S1'!X4*Main!$B$8+'EV Scenarios'!X$2*'Node ratio'!$B5</f>
        <v>7.6833814634751949</v>
      </c>
      <c r="Y4" s="2">
        <f>'[1]Pc, Summer, S1'!Y4*Main!$B$8+'EV Scenarios'!Y$2*'Node ratio'!$B5</f>
        <v>6.4380675927004676</v>
      </c>
    </row>
    <row r="5" spans="1:25" x14ac:dyDescent="0.25">
      <c r="A5">
        <v>36</v>
      </c>
      <c r="B5" s="2">
        <f>'[1]Pc, Summer, S1'!B5*Main!$B$8+'EV Scenarios'!B$2*'Node ratio'!$B6</f>
        <v>1.5458982406536683</v>
      </c>
      <c r="C5" s="2">
        <f>'[1]Pc, Summer, S1'!C5*Main!$B$8+'EV Scenarios'!C$2*'Node ratio'!$B6</f>
        <v>1.3829665461839262</v>
      </c>
      <c r="D5" s="2">
        <f>'[1]Pc, Summer, S1'!D5*Main!$B$8+'EV Scenarios'!D$2*'Node ratio'!$B6</f>
        <v>1.1430354139794949</v>
      </c>
      <c r="E5" s="2">
        <f>'[1]Pc, Summer, S1'!E5*Main!$B$8+'EV Scenarios'!E$2*'Node ratio'!$B6</f>
        <v>1.0901418985107134</v>
      </c>
      <c r="F5" s="2">
        <f>'[1]Pc, Summer, S1'!F5*Main!$B$8+'EV Scenarios'!F$2*'Node ratio'!$B6</f>
        <v>1.0105017991610628</v>
      </c>
      <c r="G5" s="2">
        <f>'[1]Pc, Summer, S1'!G5*Main!$B$8+'EV Scenarios'!G$2*'Node ratio'!$B6</f>
        <v>0.99434604574463936</v>
      </c>
      <c r="H5" s="2">
        <f>'[1]Pc, Summer, S1'!H5*Main!$B$8+'EV Scenarios'!H$2*'Node ratio'!$B6</f>
        <v>1.4478411736247685</v>
      </c>
      <c r="I5" s="2">
        <f>'[1]Pc, Summer, S1'!I5*Main!$B$8+'EV Scenarios'!I$2*'Node ratio'!$B6</f>
        <v>1.4579606446441202</v>
      </c>
      <c r="J5" s="2">
        <f>'[1]Pc, Summer, S1'!J5*Main!$B$8+'EV Scenarios'!J$2*'Node ratio'!$B6</f>
        <v>1.7293359068380254</v>
      </c>
      <c r="K5" s="2">
        <f>'[1]Pc, Summer, S1'!K5*Main!$B$8+'EV Scenarios'!K$2*'Node ratio'!$B6</f>
        <v>1.8088656094277895</v>
      </c>
      <c r="L5" s="2">
        <f>'[1]Pc, Summer, S1'!L5*Main!$B$8+'EV Scenarios'!L$2*'Node ratio'!$B6</f>
        <v>1.7426846846315447</v>
      </c>
      <c r="M5" s="2">
        <f>'[1]Pc, Summer, S1'!M5*Main!$B$8+'EV Scenarios'!M$2*'Node ratio'!$B6</f>
        <v>1.5616014460705177</v>
      </c>
      <c r="N5" s="2">
        <f>'[1]Pc, Summer, S1'!N5*Main!$B$8+'EV Scenarios'!N$2*'Node ratio'!$B6</f>
        <v>1.7721094535649988</v>
      </c>
      <c r="O5" s="2">
        <f>'[1]Pc, Summer, S1'!O5*Main!$B$8+'EV Scenarios'!O$2*'Node ratio'!$B6</f>
        <v>1.6975697296829209</v>
      </c>
      <c r="P5" s="2">
        <f>'[1]Pc, Summer, S1'!P5*Main!$B$8+'EV Scenarios'!P$2*'Node ratio'!$B6</f>
        <v>1.5585526342086571</v>
      </c>
      <c r="Q5" s="2">
        <f>'[1]Pc, Summer, S1'!Q5*Main!$B$8+'EV Scenarios'!Q$2*'Node ratio'!$B6</f>
        <v>1.4542617430858917</v>
      </c>
      <c r="R5" s="2">
        <f>'[1]Pc, Summer, S1'!R5*Main!$B$8+'EV Scenarios'!R$2*'Node ratio'!$B6</f>
        <v>1.3666255712908812</v>
      </c>
      <c r="S5" s="2">
        <f>'[1]Pc, Summer, S1'!S5*Main!$B$8+'EV Scenarios'!S$2*'Node ratio'!$B6</f>
        <v>1.2435941809060904</v>
      </c>
      <c r="T5" s="2">
        <f>'[1]Pc, Summer, S1'!T5*Main!$B$8+'EV Scenarios'!T$2*'Node ratio'!$B6</f>
        <v>1.4890449460367399</v>
      </c>
      <c r="U5" s="2">
        <f>'[1]Pc, Summer, S1'!U5*Main!$B$8+'EV Scenarios'!U$2*'Node ratio'!$B6</f>
        <v>1.7395601441955064</v>
      </c>
      <c r="V5" s="2">
        <f>'[1]Pc, Summer, S1'!V5*Main!$B$8+'EV Scenarios'!V$2*'Node ratio'!$B6</f>
        <v>1.983534752572166</v>
      </c>
      <c r="W5" s="2">
        <f>'[1]Pc, Summer, S1'!W5*Main!$B$8+'EV Scenarios'!W$2*'Node ratio'!$B6</f>
        <v>1.8963268828618289</v>
      </c>
      <c r="X5" s="2">
        <f>'[1]Pc, Summer, S1'!X5*Main!$B$8+'EV Scenarios'!X$2*'Node ratio'!$B6</f>
        <v>2.1076198422458741</v>
      </c>
      <c r="Y5" s="2">
        <f>'[1]Pc, Summer, S1'!Y5*Main!$B$8+'EV Scenarios'!Y$2*'Node ratio'!$B6</f>
        <v>1.807957517228139</v>
      </c>
    </row>
    <row r="6" spans="1:25" x14ac:dyDescent="0.25">
      <c r="A6">
        <v>26</v>
      </c>
      <c r="B6" s="2">
        <f>'[1]Pc, Summer, S1'!B6*Main!$B$8+'EV Scenarios'!B$2*'Node ratio'!$B7</f>
        <v>6.9431523901158467</v>
      </c>
      <c r="C6" s="2">
        <f>'[1]Pc, Summer, S1'!C6*Main!$B$8+'EV Scenarios'!C$2*'Node ratio'!$B7</f>
        <v>6.3396989453477381</v>
      </c>
      <c r="D6" s="2">
        <f>'[1]Pc, Summer, S1'!D6*Main!$B$8+'EV Scenarios'!D$2*'Node ratio'!$B7</f>
        <v>5.7629856648448419</v>
      </c>
      <c r="E6" s="2">
        <f>'[1]Pc, Summer, S1'!E6*Main!$B$8+'EV Scenarios'!E$2*'Node ratio'!$B7</f>
        <v>5.5699163467095012</v>
      </c>
      <c r="F6" s="2">
        <f>'[1]Pc, Summer, S1'!F6*Main!$B$8+'EV Scenarios'!F$2*'Node ratio'!$B7</f>
        <v>5.6919407592286326</v>
      </c>
      <c r="G6" s="2">
        <f>'[1]Pc, Summer, S1'!G6*Main!$B$8+'EV Scenarios'!G$2*'Node ratio'!$B7</f>
        <v>5.7121876374087455</v>
      </c>
      <c r="H6" s="2">
        <f>'[1]Pc, Summer, S1'!H6*Main!$B$8+'EV Scenarios'!H$2*'Node ratio'!$B7</f>
        <v>6.2901718130278272</v>
      </c>
      <c r="I6" s="2">
        <f>'[1]Pc, Summer, S1'!I6*Main!$B$8+'EV Scenarios'!I$2*'Node ratio'!$B7</f>
        <v>6.2216596589852902</v>
      </c>
      <c r="J6" s="2">
        <f>'[1]Pc, Summer, S1'!J6*Main!$B$8+'EV Scenarios'!J$2*'Node ratio'!$B7</f>
        <v>6.8307327320134181</v>
      </c>
      <c r="K6" s="2">
        <f>'[1]Pc, Summer, S1'!K6*Main!$B$8+'EV Scenarios'!K$2*'Node ratio'!$B7</f>
        <v>7.1051809666369881</v>
      </c>
      <c r="L6" s="2">
        <f>'[1]Pc, Summer, S1'!L6*Main!$B$8+'EV Scenarios'!L$2*'Node ratio'!$B7</f>
        <v>7.528165704743806</v>
      </c>
      <c r="M6" s="2">
        <f>'[1]Pc, Summer, S1'!M6*Main!$B$8+'EV Scenarios'!M$2*'Node ratio'!$B7</f>
        <v>7.9238963481604445</v>
      </c>
      <c r="N6" s="2">
        <f>'[1]Pc, Summer, S1'!N6*Main!$B$8+'EV Scenarios'!N$2*'Node ratio'!$B7</f>
        <v>8.1534329914672892</v>
      </c>
      <c r="O6" s="2">
        <f>'[1]Pc, Summer, S1'!O6*Main!$B$8+'EV Scenarios'!O$2*'Node ratio'!$B7</f>
        <v>7.8018919349189169</v>
      </c>
      <c r="P6" s="2">
        <f>'[1]Pc, Summer, S1'!P6*Main!$B$8+'EV Scenarios'!P$2*'Node ratio'!$B7</f>
        <v>7.519597586171499</v>
      </c>
      <c r="Q6" s="2">
        <f>'[1]Pc, Summer, S1'!Q6*Main!$B$8+'EV Scenarios'!Q$2*'Node ratio'!$B7</f>
        <v>7.4467023230596441</v>
      </c>
      <c r="R6" s="2">
        <f>'[1]Pc, Summer, S1'!R6*Main!$B$8+'EV Scenarios'!R$2*'Node ratio'!$B7</f>
        <v>7.5188333096070057</v>
      </c>
      <c r="S6" s="2">
        <f>'[1]Pc, Summer, S1'!S6*Main!$B$8+'EV Scenarios'!S$2*'Node ratio'!$B7</f>
        <v>7.4492247654705324</v>
      </c>
      <c r="T6" s="2">
        <f>'[1]Pc, Summer, S1'!T6*Main!$B$8+'EV Scenarios'!T$2*'Node ratio'!$B7</f>
        <v>7.5120069297301963</v>
      </c>
      <c r="U6" s="2">
        <f>'[1]Pc, Summer, S1'!U6*Main!$B$8+'EV Scenarios'!U$2*'Node ratio'!$B7</f>
        <v>7.6756535477538561</v>
      </c>
      <c r="V6" s="2">
        <f>'[1]Pc, Summer, S1'!V6*Main!$B$8+'EV Scenarios'!V$2*'Node ratio'!$B7</f>
        <v>8.423079151721657</v>
      </c>
      <c r="W6" s="2">
        <f>'[1]Pc, Summer, S1'!W6*Main!$B$8+'EV Scenarios'!W$2*'Node ratio'!$B7</f>
        <v>8.0395747850428165</v>
      </c>
      <c r="X6" s="2">
        <f>'[1]Pc, Summer, S1'!X6*Main!$B$8+'EV Scenarios'!X$2*'Node ratio'!$B7</f>
        <v>8.6452834478315612</v>
      </c>
      <c r="Y6" s="2">
        <f>'[1]Pc, Summer, S1'!Y6*Main!$B$8+'EV Scenarios'!Y$2*'Node ratio'!$B7</f>
        <v>7.8623864297246024</v>
      </c>
    </row>
    <row r="7" spans="1:25" x14ac:dyDescent="0.25">
      <c r="A7">
        <v>24</v>
      </c>
      <c r="B7" s="2">
        <f>'[1]Pc, Summer, S1'!B7*Main!$B$8+'EV Scenarios'!B$2*'Node ratio'!$B8</f>
        <v>9.28197920721861</v>
      </c>
      <c r="C7" s="2">
        <f>'[1]Pc, Summer, S1'!C7*Main!$B$8+'EV Scenarios'!C$2*'Node ratio'!$B8</f>
        <v>8.9151924735462007</v>
      </c>
      <c r="D7" s="2">
        <f>'[1]Pc, Summer, S1'!D7*Main!$B$8+'EV Scenarios'!D$2*'Node ratio'!$B8</f>
        <v>8.2303373739185108</v>
      </c>
      <c r="E7" s="2">
        <f>'[1]Pc, Summer, S1'!E7*Main!$B$8+'EV Scenarios'!E$2*'Node ratio'!$B8</f>
        <v>8.5085871932052903</v>
      </c>
      <c r="F7" s="2">
        <f>'[1]Pc, Summer, S1'!F7*Main!$B$8+'EV Scenarios'!F$2*'Node ratio'!$B8</f>
        <v>8.6742266836462214</v>
      </c>
      <c r="G7" s="2">
        <f>'[1]Pc, Summer, S1'!G7*Main!$B$8+'EV Scenarios'!G$2*'Node ratio'!$B8</f>
        <v>8.7002688536259605</v>
      </c>
      <c r="H7" s="2">
        <f>'[1]Pc, Summer, S1'!H7*Main!$B$8+'EV Scenarios'!H$2*'Node ratio'!$B8</f>
        <v>9.4629795424019854</v>
      </c>
      <c r="I7" s="2">
        <f>'[1]Pc, Summer, S1'!I7*Main!$B$8+'EV Scenarios'!I$2*'Node ratio'!$B8</f>
        <v>11.257191078294937</v>
      </c>
      <c r="J7" s="2">
        <f>'[1]Pc, Summer, S1'!J7*Main!$B$8+'EV Scenarios'!J$2*'Node ratio'!$B8</f>
        <v>11.746498142912593</v>
      </c>
      <c r="K7" s="2">
        <f>'[1]Pc, Summer, S1'!K7*Main!$B$8+'EV Scenarios'!K$2*'Node ratio'!$B8</f>
        <v>11.719251000508061</v>
      </c>
      <c r="L7" s="2">
        <f>'[1]Pc, Summer, S1'!L7*Main!$B$8+'EV Scenarios'!L$2*'Node ratio'!$B8</f>
        <v>11.712595453996066</v>
      </c>
      <c r="M7" s="2">
        <f>'[1]Pc, Summer, S1'!M7*Main!$B$8+'EV Scenarios'!M$2*'Node ratio'!$B8</f>
        <v>12.33916735566817</v>
      </c>
      <c r="N7" s="2">
        <f>'[1]Pc, Summer, S1'!N7*Main!$B$8+'EV Scenarios'!N$2*'Node ratio'!$B8</f>
        <v>12.201442856289994</v>
      </c>
      <c r="O7" s="2">
        <f>'[1]Pc, Summer, S1'!O7*Main!$B$8+'EV Scenarios'!O$2*'Node ratio'!$B8</f>
        <v>11.685427653807537</v>
      </c>
      <c r="P7" s="2">
        <f>'[1]Pc, Summer, S1'!P7*Main!$B$8+'EV Scenarios'!P$2*'Node ratio'!$B8</f>
        <v>10.994602586095374</v>
      </c>
      <c r="Q7" s="2">
        <f>'[1]Pc, Summer, S1'!Q7*Main!$B$8+'EV Scenarios'!Q$2*'Node ratio'!$B8</f>
        <v>10.61732306889502</v>
      </c>
      <c r="R7" s="2">
        <f>'[1]Pc, Summer, S1'!R7*Main!$B$8+'EV Scenarios'!R$2*'Node ratio'!$B8</f>
        <v>11.166258997126027</v>
      </c>
      <c r="S7" s="2">
        <f>'[1]Pc, Summer, S1'!S7*Main!$B$8+'EV Scenarios'!S$2*'Node ratio'!$B8</f>
        <v>10.835172439497853</v>
      </c>
      <c r="T7" s="2">
        <f>'[1]Pc, Summer, S1'!T7*Main!$B$8+'EV Scenarios'!T$2*'Node ratio'!$B8</f>
        <v>10.186603314647952</v>
      </c>
      <c r="U7" s="2">
        <f>'[1]Pc, Summer, S1'!U7*Main!$B$8+'EV Scenarios'!U$2*'Node ratio'!$B8</f>
        <v>10.324713210451051</v>
      </c>
      <c r="V7" s="2">
        <f>'[1]Pc, Summer, S1'!V7*Main!$B$8+'EV Scenarios'!V$2*'Node ratio'!$B8</f>
        <v>10.769386556527461</v>
      </c>
      <c r="W7" s="2">
        <f>'[1]Pc, Summer, S1'!W7*Main!$B$8+'EV Scenarios'!W$2*'Node ratio'!$B8</f>
        <v>9.8564442684667064</v>
      </c>
      <c r="X7" s="2">
        <f>'[1]Pc, Summer, S1'!X7*Main!$B$8+'EV Scenarios'!X$2*'Node ratio'!$B8</f>
        <v>9.5973804741375908</v>
      </c>
      <c r="Y7" s="2">
        <f>'[1]Pc, Summer, S1'!Y7*Main!$B$8+'EV Scenarios'!Y$2*'Node ratio'!$B8</f>
        <v>9.592178023357274</v>
      </c>
    </row>
    <row r="8" spans="1:25" x14ac:dyDescent="0.25">
      <c r="A8">
        <v>28</v>
      </c>
      <c r="B8" s="2">
        <f>'[1]Pc, Summer, S1'!B8*Main!$B$8+'EV Scenarios'!B$2*'Node ratio'!$B9</f>
        <v>5.0369129871360938</v>
      </c>
      <c r="C8" s="2">
        <f>'[1]Pc, Summer, S1'!C8*Main!$B$8+'EV Scenarios'!C$2*'Node ratio'!$B9</f>
        <v>4.5656582525125673</v>
      </c>
      <c r="D8" s="2">
        <f>'[1]Pc, Summer, S1'!D8*Main!$B$8+'EV Scenarios'!D$2*'Node ratio'!$B9</f>
        <v>4.3917139785859813</v>
      </c>
      <c r="E8" s="2">
        <f>'[1]Pc, Summer, S1'!E8*Main!$B$8+'EV Scenarios'!E$2*'Node ratio'!$B9</f>
        <v>4.4380273156624241</v>
      </c>
      <c r="F8" s="2">
        <f>'[1]Pc, Summer, S1'!F8*Main!$B$8+'EV Scenarios'!F$2*'Node ratio'!$B9</f>
        <v>4.2878783360173927</v>
      </c>
      <c r="G8" s="2">
        <f>'[1]Pc, Summer, S1'!G8*Main!$B$8+'EV Scenarios'!G$2*'Node ratio'!$B9</f>
        <v>4.6343383211803726</v>
      </c>
      <c r="H8" s="2">
        <f>'[1]Pc, Summer, S1'!H8*Main!$B$8+'EV Scenarios'!H$2*'Node ratio'!$B9</f>
        <v>5.8783197726938061</v>
      </c>
      <c r="I8" s="2">
        <f>'[1]Pc, Summer, S1'!I8*Main!$B$8+'EV Scenarios'!I$2*'Node ratio'!$B9</f>
        <v>6.2151453598145627</v>
      </c>
      <c r="J8" s="2">
        <f>'[1]Pc, Summer, S1'!J8*Main!$B$8+'EV Scenarios'!J$2*'Node ratio'!$B9</f>
        <v>7.1436890049273627</v>
      </c>
      <c r="K8" s="2">
        <f>'[1]Pc, Summer, S1'!K8*Main!$B$8+'EV Scenarios'!K$2*'Node ratio'!$B9</f>
        <v>7.5562876244441739</v>
      </c>
      <c r="L8" s="2">
        <f>'[1]Pc, Summer, S1'!L8*Main!$B$8+'EV Scenarios'!L$2*'Node ratio'!$B9</f>
        <v>7.4926474859903998</v>
      </c>
      <c r="M8" s="2">
        <f>'[1]Pc, Summer, S1'!M8*Main!$B$8+'EV Scenarios'!M$2*'Node ratio'!$B9</f>
        <v>7.8027687324798629</v>
      </c>
      <c r="N8" s="2">
        <f>'[1]Pc, Summer, S1'!N8*Main!$B$8+'EV Scenarios'!N$2*'Node ratio'!$B9</f>
        <v>7.6011052827331049</v>
      </c>
      <c r="O8" s="2">
        <f>'[1]Pc, Summer, S1'!O8*Main!$B$8+'EV Scenarios'!O$2*'Node ratio'!$B9</f>
        <v>7.7709332001543583</v>
      </c>
      <c r="P8" s="2">
        <f>'[1]Pc, Summer, S1'!P8*Main!$B$8+'EV Scenarios'!P$2*'Node ratio'!$B9</f>
        <v>7.642864676584014</v>
      </c>
      <c r="Q8" s="2">
        <f>'[1]Pc, Summer, S1'!Q8*Main!$B$8+'EV Scenarios'!Q$2*'Node ratio'!$B9</f>
        <v>7.1358866396802707</v>
      </c>
      <c r="R8" s="2">
        <f>'[1]Pc, Summer, S1'!R8*Main!$B$8+'EV Scenarios'!R$2*'Node ratio'!$B9</f>
        <v>7.2638744707716123</v>
      </c>
      <c r="S8" s="2">
        <f>'[1]Pc, Summer, S1'!S8*Main!$B$8+'EV Scenarios'!S$2*'Node ratio'!$B9</f>
        <v>6.9955625858816708</v>
      </c>
      <c r="T8" s="2">
        <f>'[1]Pc, Summer, S1'!T8*Main!$B$8+'EV Scenarios'!T$2*'Node ratio'!$B9</f>
        <v>6.9366354036031774</v>
      </c>
      <c r="U8" s="2">
        <f>'[1]Pc, Summer, S1'!U8*Main!$B$8+'EV Scenarios'!U$2*'Node ratio'!$B9</f>
        <v>7.0132117196960992</v>
      </c>
      <c r="V8" s="2">
        <f>'[1]Pc, Summer, S1'!V8*Main!$B$8+'EV Scenarios'!V$2*'Node ratio'!$B9</f>
        <v>7.1001685530735292</v>
      </c>
      <c r="W8" s="2">
        <f>'[1]Pc, Summer, S1'!W8*Main!$B$8+'EV Scenarios'!W$2*'Node ratio'!$B9</f>
        <v>6.0050238945329335</v>
      </c>
      <c r="X8" s="2">
        <f>'[1]Pc, Summer, S1'!X8*Main!$B$8+'EV Scenarios'!X$2*'Node ratio'!$B9</f>
        <v>6.1842569163647312</v>
      </c>
      <c r="Y8" s="2">
        <f>'[1]Pc, Summer, S1'!Y8*Main!$B$8+'EV Scenarios'!Y$2*'Node ratio'!$B9</f>
        <v>5.4374401841165509</v>
      </c>
    </row>
    <row r="9" spans="1:25" x14ac:dyDescent="0.25">
      <c r="A9">
        <v>6</v>
      </c>
      <c r="B9" s="2">
        <f>'[1]Pc, Summer, S1'!B9*Main!$B$8+'EV Scenarios'!B$2*'Node ratio'!$B10</f>
        <v>3.2089162790719548</v>
      </c>
      <c r="C9" s="2">
        <f>'[1]Pc, Summer, S1'!C9*Main!$B$8+'EV Scenarios'!C$2*'Node ratio'!$B10</f>
        <v>3.0087063358440975</v>
      </c>
      <c r="D9" s="2">
        <f>'[1]Pc, Summer, S1'!D9*Main!$B$8+'EV Scenarios'!D$2*'Node ratio'!$B10</f>
        <v>2.8647124003661335</v>
      </c>
      <c r="E9" s="2">
        <f>'[1]Pc, Summer, S1'!E9*Main!$B$8+'EV Scenarios'!E$2*'Node ratio'!$B10</f>
        <v>2.8180992534217277</v>
      </c>
      <c r="F9" s="2">
        <f>'[1]Pc, Summer, S1'!F9*Main!$B$8+'EV Scenarios'!F$2*'Node ratio'!$B10</f>
        <v>2.8980660093049675</v>
      </c>
      <c r="G9" s="2">
        <f>'[1]Pc, Summer, S1'!G9*Main!$B$8+'EV Scenarios'!G$2*'Node ratio'!$B10</f>
        <v>3.1233689695862079</v>
      </c>
      <c r="H9" s="2">
        <f>'[1]Pc, Summer, S1'!H9*Main!$B$8+'EV Scenarios'!H$2*'Node ratio'!$B10</f>
        <v>5.0250531221858274</v>
      </c>
      <c r="I9" s="2">
        <f>'[1]Pc, Summer, S1'!I9*Main!$B$8+'EV Scenarios'!I$2*'Node ratio'!$B10</f>
        <v>5.8113448794900258</v>
      </c>
      <c r="J9" s="2">
        <f>'[1]Pc, Summer, S1'!J9*Main!$B$8+'EV Scenarios'!J$2*'Node ratio'!$B10</f>
        <v>6.2387255912295405</v>
      </c>
      <c r="K9" s="2">
        <f>'[1]Pc, Summer, S1'!K9*Main!$B$8+'EV Scenarios'!K$2*'Node ratio'!$B10</f>
        <v>6.1697610460725834</v>
      </c>
      <c r="L9" s="2">
        <f>'[1]Pc, Summer, S1'!L9*Main!$B$8+'EV Scenarios'!L$2*'Node ratio'!$B10</f>
        <v>6.4295085971124539</v>
      </c>
      <c r="M9" s="2">
        <f>'[1]Pc, Summer, S1'!M9*Main!$B$8+'EV Scenarios'!M$2*'Node ratio'!$B10</f>
        <v>6.8089438926247103</v>
      </c>
      <c r="N9" s="2">
        <f>'[1]Pc, Summer, S1'!N9*Main!$B$8+'EV Scenarios'!N$2*'Node ratio'!$B10</f>
        <v>6.7644271153504079</v>
      </c>
      <c r="O9" s="2">
        <f>'[1]Pc, Summer, S1'!O9*Main!$B$8+'EV Scenarios'!O$2*'Node ratio'!$B10</f>
        <v>6.2942899587644794</v>
      </c>
      <c r="P9" s="2">
        <f>'[1]Pc, Summer, S1'!P9*Main!$B$8+'EV Scenarios'!P$2*'Node ratio'!$B10</f>
        <v>5.4846074493201202</v>
      </c>
      <c r="Q9" s="2">
        <f>'[1]Pc, Summer, S1'!Q9*Main!$B$8+'EV Scenarios'!Q$2*'Node ratio'!$B10</f>
        <v>5.2480211778482637</v>
      </c>
      <c r="R9" s="2">
        <f>'[1]Pc, Summer, S1'!R9*Main!$B$8+'EV Scenarios'!R$2*'Node ratio'!$B10</f>
        <v>5.0061857776511909</v>
      </c>
      <c r="S9" s="2">
        <f>'[1]Pc, Summer, S1'!S9*Main!$B$8+'EV Scenarios'!S$2*'Node ratio'!$B10</f>
        <v>4.8765558477702546</v>
      </c>
      <c r="T9" s="2">
        <f>'[1]Pc, Summer, S1'!T9*Main!$B$8+'EV Scenarios'!T$2*'Node ratio'!$B10</f>
        <v>4.8068049272503419</v>
      </c>
      <c r="U9" s="2">
        <f>'[1]Pc, Summer, S1'!U9*Main!$B$8+'EV Scenarios'!U$2*'Node ratio'!$B10</f>
        <v>4.9653934677850389</v>
      </c>
      <c r="V9" s="2">
        <f>'[1]Pc, Summer, S1'!V9*Main!$B$8+'EV Scenarios'!V$2*'Node ratio'!$B10</f>
        <v>4.7880845442639846</v>
      </c>
      <c r="W9" s="2">
        <f>'[1]Pc, Summer, S1'!W9*Main!$B$8+'EV Scenarios'!W$2*'Node ratio'!$B10</f>
        <v>4.2226820589089362</v>
      </c>
      <c r="X9" s="2">
        <f>'[1]Pc, Summer, S1'!X9*Main!$B$8+'EV Scenarios'!X$2*'Node ratio'!$B10</f>
        <v>3.7562202371018567</v>
      </c>
      <c r="Y9" s="2">
        <f>'[1]Pc, Summer, S1'!Y9*Main!$B$8+'EV Scenarios'!Y$2*'Node ratio'!$B10</f>
        <v>3.4281624929283234</v>
      </c>
    </row>
    <row r="10" spans="1:25" x14ac:dyDescent="0.25">
      <c r="A10">
        <v>30</v>
      </c>
      <c r="B10" s="2">
        <f>'[1]Pc, Summer, S1'!B10*Main!$B$8+'EV Scenarios'!B$2*'Node ratio'!$B11</f>
        <v>3.3556285487188759</v>
      </c>
      <c r="C10" s="2">
        <f>'[1]Pc, Summer, S1'!C10*Main!$B$8+'EV Scenarios'!C$2*'Node ratio'!$B11</f>
        <v>3.1171479158149724</v>
      </c>
      <c r="D10" s="2">
        <f>'[1]Pc, Summer, S1'!D10*Main!$B$8+'EV Scenarios'!D$2*'Node ratio'!$B11</f>
        <v>2.9552014263890718</v>
      </c>
      <c r="E10" s="2">
        <f>'[1]Pc, Summer, S1'!E10*Main!$B$8+'EV Scenarios'!E$2*'Node ratio'!$B11</f>
        <v>2.7634836719256013</v>
      </c>
      <c r="F10" s="2">
        <f>'[1]Pc, Summer, S1'!F10*Main!$B$8+'EV Scenarios'!F$2*'Node ratio'!$B11</f>
        <v>2.7887580607446254</v>
      </c>
      <c r="G10" s="2">
        <f>'[1]Pc, Summer, S1'!G10*Main!$B$8+'EV Scenarios'!G$2*'Node ratio'!$B11</f>
        <v>2.7486028602259669</v>
      </c>
      <c r="H10" s="2">
        <f>'[1]Pc, Summer, S1'!H10*Main!$B$8+'EV Scenarios'!H$2*'Node ratio'!$B11</f>
        <v>2.7696973822439483</v>
      </c>
      <c r="I10" s="2">
        <f>'[1]Pc, Summer, S1'!I10*Main!$B$8+'EV Scenarios'!I$2*'Node ratio'!$B11</f>
        <v>2.6732195658879458</v>
      </c>
      <c r="J10" s="2">
        <f>'[1]Pc, Summer, S1'!J10*Main!$B$8+'EV Scenarios'!J$2*'Node ratio'!$B11</f>
        <v>2.3268172688644122</v>
      </c>
      <c r="K10" s="2">
        <f>'[1]Pc, Summer, S1'!K10*Main!$B$8+'EV Scenarios'!K$2*'Node ratio'!$B11</f>
        <v>2.4411367267616697</v>
      </c>
      <c r="L10" s="2">
        <f>'[1]Pc, Summer, S1'!L10*Main!$B$8+'EV Scenarios'!L$2*'Node ratio'!$B11</f>
        <v>2.6787999921891812</v>
      </c>
      <c r="M10" s="2">
        <f>'[1]Pc, Summer, S1'!M10*Main!$B$8+'EV Scenarios'!M$2*'Node ratio'!$B11</f>
        <v>2.9710825251198614</v>
      </c>
      <c r="N10" s="2">
        <f>'[1]Pc, Summer, S1'!N10*Main!$B$8+'EV Scenarios'!N$2*'Node ratio'!$B11</f>
        <v>3.107721894222025</v>
      </c>
      <c r="O10" s="2">
        <f>'[1]Pc, Summer, S1'!O10*Main!$B$8+'EV Scenarios'!O$2*'Node ratio'!$B11</f>
        <v>3.0752017334118551</v>
      </c>
      <c r="P10" s="2">
        <f>'[1]Pc, Summer, S1'!P10*Main!$B$8+'EV Scenarios'!P$2*'Node ratio'!$B11</f>
        <v>2.9804994269662251</v>
      </c>
      <c r="Q10" s="2">
        <f>'[1]Pc, Summer, S1'!Q10*Main!$B$8+'EV Scenarios'!Q$2*'Node ratio'!$B11</f>
        <v>3.1066748469782435</v>
      </c>
      <c r="R10" s="2">
        <f>'[1]Pc, Summer, S1'!R10*Main!$B$8+'EV Scenarios'!R$2*'Node ratio'!$B11</f>
        <v>3.1596182069543191</v>
      </c>
      <c r="S10" s="2">
        <f>'[1]Pc, Summer, S1'!S10*Main!$B$8+'EV Scenarios'!S$2*'Node ratio'!$B11</f>
        <v>3.0619175624121096</v>
      </c>
      <c r="T10" s="2">
        <f>'[1]Pc, Summer, S1'!T10*Main!$B$8+'EV Scenarios'!T$2*'Node ratio'!$B11</f>
        <v>3.0405040311585676</v>
      </c>
      <c r="U10" s="2">
        <f>'[1]Pc, Summer, S1'!U10*Main!$B$8+'EV Scenarios'!U$2*'Node ratio'!$B11</f>
        <v>3.259771969226577</v>
      </c>
      <c r="V10" s="2">
        <f>'[1]Pc, Summer, S1'!V10*Main!$B$8+'EV Scenarios'!V$2*'Node ratio'!$B11</f>
        <v>3.4170956082437232</v>
      </c>
      <c r="W10" s="2">
        <f>'[1]Pc, Summer, S1'!W10*Main!$B$8+'EV Scenarios'!W$2*'Node ratio'!$B11</f>
        <v>3.2095341356620914</v>
      </c>
      <c r="X10" s="2">
        <f>'[1]Pc, Summer, S1'!X10*Main!$B$8+'EV Scenarios'!X$2*'Node ratio'!$B11</f>
        <v>3.1437878348511861</v>
      </c>
      <c r="Y10" s="2">
        <f>'[1]Pc, Summer, S1'!Y10*Main!$B$8+'EV Scenarios'!Y$2*'Node ratio'!$B11</f>
        <v>3.3362160012962043</v>
      </c>
    </row>
    <row r="11" spans="1:25" x14ac:dyDescent="0.25">
      <c r="A11">
        <v>40</v>
      </c>
      <c r="B11" s="2">
        <f>'[1]Pc, Summer, S1'!B11*Main!$B$8+'EV Scenarios'!B$2*'Node ratio'!$B12</f>
        <v>4.3148632121821331</v>
      </c>
      <c r="C11" s="2">
        <f>'[1]Pc, Summer, S1'!C11*Main!$B$8+'EV Scenarios'!C$2*'Node ratio'!$B12</f>
        <v>3.9923660478051128</v>
      </c>
      <c r="D11" s="2">
        <f>'[1]Pc, Summer, S1'!D11*Main!$B$8+'EV Scenarios'!D$2*'Node ratio'!$B12</f>
        <v>3.8313421320795427</v>
      </c>
      <c r="E11" s="2">
        <f>'[1]Pc, Summer, S1'!E11*Main!$B$8+'EV Scenarios'!E$2*'Node ratio'!$B12</f>
        <v>3.8539142297079851</v>
      </c>
      <c r="F11" s="2">
        <f>'[1]Pc, Summer, S1'!F11*Main!$B$8+'EV Scenarios'!F$2*'Node ratio'!$B12</f>
        <v>3.8502514388770464</v>
      </c>
      <c r="G11" s="2">
        <f>'[1]Pc, Summer, S1'!G11*Main!$B$8+'EV Scenarios'!G$2*'Node ratio'!$B12</f>
        <v>3.9511463548528245</v>
      </c>
      <c r="H11" s="2">
        <f>'[1]Pc, Summer, S1'!H11*Main!$B$8+'EV Scenarios'!H$2*'Node ratio'!$B12</f>
        <v>4.6710085823029459</v>
      </c>
      <c r="I11" s="2">
        <f>'[1]Pc, Summer, S1'!I11*Main!$B$8+'EV Scenarios'!I$2*'Node ratio'!$B12</f>
        <v>5.3173535201451649</v>
      </c>
      <c r="J11" s="2">
        <f>'[1]Pc, Summer, S1'!J11*Main!$B$8+'EV Scenarios'!J$2*'Node ratio'!$B12</f>
        <v>5.6849698552101806</v>
      </c>
      <c r="K11" s="2">
        <f>'[1]Pc, Summer, S1'!K11*Main!$B$8+'EV Scenarios'!K$2*'Node ratio'!$B12</f>
        <v>5.9170830273311816</v>
      </c>
      <c r="L11" s="2">
        <f>'[1]Pc, Summer, S1'!L11*Main!$B$8+'EV Scenarios'!L$2*'Node ratio'!$B12</f>
        <v>5.7844348993596677</v>
      </c>
      <c r="M11" s="2">
        <f>'[1]Pc, Summer, S1'!M11*Main!$B$8+'EV Scenarios'!M$2*'Node ratio'!$B12</f>
        <v>5.9887201855042687</v>
      </c>
      <c r="N11" s="2">
        <f>'[1]Pc, Summer, S1'!N11*Main!$B$8+'EV Scenarios'!N$2*'Node ratio'!$B12</f>
        <v>6.2454070266812725</v>
      </c>
      <c r="O11" s="2">
        <f>'[1]Pc, Summer, S1'!O11*Main!$B$8+'EV Scenarios'!O$2*'Node ratio'!$B12</f>
        <v>6.0520283781242155</v>
      </c>
      <c r="P11" s="2">
        <f>'[1]Pc, Summer, S1'!P11*Main!$B$8+'EV Scenarios'!P$2*'Node ratio'!$B12</f>
        <v>5.8877150952616573</v>
      </c>
      <c r="Q11" s="2">
        <f>'[1]Pc, Summer, S1'!Q11*Main!$B$8+'EV Scenarios'!Q$2*'Node ratio'!$B12</f>
        <v>5.4607086819168416</v>
      </c>
      <c r="R11" s="2">
        <f>'[1]Pc, Summer, S1'!R11*Main!$B$8+'EV Scenarios'!R$2*'Node ratio'!$B12</f>
        <v>5.3291232766468601</v>
      </c>
      <c r="S11" s="2">
        <f>'[1]Pc, Summer, S1'!S11*Main!$B$8+'EV Scenarios'!S$2*'Node ratio'!$B12</f>
        <v>5.2961624738306696</v>
      </c>
      <c r="T11" s="2">
        <f>'[1]Pc, Summer, S1'!T11*Main!$B$8+'EV Scenarios'!T$2*'Node ratio'!$B12</f>
        <v>5.4048546364554086</v>
      </c>
      <c r="U11" s="2">
        <f>'[1]Pc, Summer, S1'!U11*Main!$B$8+'EV Scenarios'!U$2*'Node ratio'!$B12</f>
        <v>5.7684184219731005</v>
      </c>
      <c r="V11" s="2">
        <f>'[1]Pc, Summer, S1'!V11*Main!$B$8+'EV Scenarios'!V$2*'Node ratio'!$B12</f>
        <v>6.2214031821757949</v>
      </c>
      <c r="W11" s="2">
        <f>'[1]Pc, Summer, S1'!W11*Main!$B$8+'EV Scenarios'!W$2*'Node ratio'!$B12</f>
        <v>5.6733391527014438</v>
      </c>
      <c r="X11" s="2">
        <f>'[1]Pc, Summer, S1'!X11*Main!$B$8+'EV Scenarios'!X$2*'Node ratio'!$B12</f>
        <v>5.2831311134463528</v>
      </c>
      <c r="Y11" s="2">
        <f>'[1]Pc, Summer, S1'!Y11*Main!$B$8+'EV Scenarios'!Y$2*'Node ratio'!$B12</f>
        <v>4.633597889591127</v>
      </c>
    </row>
    <row r="12" spans="1:25" x14ac:dyDescent="0.25">
      <c r="A12">
        <v>14</v>
      </c>
      <c r="B12" s="2">
        <f>'[1]Pc, Summer, S1'!B12*Main!$B$8+'EV Scenarios'!B$2*'Node ratio'!$B13</f>
        <v>2.2590352414836952</v>
      </c>
      <c r="C12" s="2">
        <f>'[1]Pc, Summer, S1'!C12*Main!$B$8+'EV Scenarios'!C$2*'Node ratio'!$B13</f>
        <v>2.095381223641124</v>
      </c>
      <c r="D12" s="2">
        <f>'[1]Pc, Summer, S1'!D12*Main!$B$8+'EV Scenarios'!D$2*'Node ratio'!$B13</f>
        <v>1.8919375736836441</v>
      </c>
      <c r="E12" s="2">
        <f>'[1]Pc, Summer, S1'!E12*Main!$B$8+'EV Scenarios'!E$2*'Node ratio'!$B13</f>
        <v>1.8038082913432496</v>
      </c>
      <c r="F12" s="2">
        <f>'[1]Pc, Summer, S1'!F12*Main!$B$8+'EV Scenarios'!F$2*'Node ratio'!$B13</f>
        <v>1.7679602666455823</v>
      </c>
      <c r="G12" s="2">
        <f>'[1]Pc, Summer, S1'!G12*Main!$B$8+'EV Scenarios'!G$2*'Node ratio'!$B13</f>
        <v>1.8764305731733679</v>
      </c>
      <c r="H12" s="2">
        <f>'[1]Pc, Summer, S1'!H12*Main!$B$8+'EV Scenarios'!H$2*'Node ratio'!$B13</f>
        <v>2.1621074149834301</v>
      </c>
      <c r="I12" s="2">
        <f>'[1]Pc, Summer, S1'!I12*Main!$B$8+'EV Scenarios'!I$2*'Node ratio'!$B13</f>
        <v>1.8572775707317906</v>
      </c>
      <c r="J12" s="2">
        <f>'[1]Pc, Summer, S1'!J12*Main!$B$8+'EV Scenarios'!J$2*'Node ratio'!$B13</f>
        <v>2.0004246949870481</v>
      </c>
      <c r="K12" s="2">
        <f>'[1]Pc, Summer, S1'!K12*Main!$B$8+'EV Scenarios'!K$2*'Node ratio'!$B13</f>
        <v>2.1425019718241343</v>
      </c>
      <c r="L12" s="2">
        <f>'[1]Pc, Summer, S1'!L12*Main!$B$8+'EV Scenarios'!L$2*'Node ratio'!$B13</f>
        <v>2.2167130562481359</v>
      </c>
      <c r="M12" s="2">
        <f>'[1]Pc, Summer, S1'!M12*Main!$B$8+'EV Scenarios'!M$2*'Node ratio'!$B13</f>
        <v>2.2525651152989683</v>
      </c>
      <c r="N12" s="2">
        <f>'[1]Pc, Summer, S1'!N12*Main!$B$8+'EV Scenarios'!N$2*'Node ratio'!$B13</f>
        <v>2.2400614633285798</v>
      </c>
      <c r="O12" s="2">
        <f>'[1]Pc, Summer, S1'!O12*Main!$B$8+'EV Scenarios'!O$2*'Node ratio'!$B13</f>
        <v>2.1809481170390126</v>
      </c>
      <c r="P12" s="2">
        <f>'[1]Pc, Summer, S1'!P12*Main!$B$8+'EV Scenarios'!P$2*'Node ratio'!$B13</f>
        <v>2.0551918198933299</v>
      </c>
      <c r="Q12" s="2">
        <f>'[1]Pc, Summer, S1'!Q12*Main!$B$8+'EV Scenarios'!Q$2*'Node ratio'!$B13</f>
        <v>1.9579152749066469</v>
      </c>
      <c r="R12" s="2">
        <f>'[1]Pc, Summer, S1'!R12*Main!$B$8+'EV Scenarios'!R$2*'Node ratio'!$B13</f>
        <v>1.9963643759643501</v>
      </c>
      <c r="S12" s="2">
        <f>'[1]Pc, Summer, S1'!S12*Main!$B$8+'EV Scenarios'!S$2*'Node ratio'!$B13</f>
        <v>2.1162364179266966</v>
      </c>
      <c r="T12" s="2">
        <f>'[1]Pc, Summer, S1'!T12*Main!$B$8+'EV Scenarios'!T$2*'Node ratio'!$B13</f>
        <v>2.1854229563808385</v>
      </c>
      <c r="U12" s="2">
        <f>'[1]Pc, Summer, S1'!U12*Main!$B$8+'EV Scenarios'!U$2*'Node ratio'!$B13</f>
        <v>2.2727766122495661</v>
      </c>
      <c r="V12" s="2">
        <f>'[1]Pc, Summer, S1'!V12*Main!$B$8+'EV Scenarios'!V$2*'Node ratio'!$B13</f>
        <v>2.5164134363325577</v>
      </c>
      <c r="W12" s="2">
        <f>'[1]Pc, Summer, S1'!W12*Main!$B$8+'EV Scenarios'!W$2*'Node ratio'!$B13</f>
        <v>2.262829838321653</v>
      </c>
      <c r="X12" s="2">
        <f>'[1]Pc, Summer, S1'!X12*Main!$B$8+'EV Scenarios'!X$2*'Node ratio'!$B13</f>
        <v>2.7029974481678116</v>
      </c>
      <c r="Y12" s="2">
        <f>'[1]Pc, Summer, S1'!Y12*Main!$B$8+'EV Scenarios'!Y$2*'Node ratio'!$B13</f>
        <v>2.4888698006021945</v>
      </c>
    </row>
    <row r="13" spans="1:25" x14ac:dyDescent="0.25">
      <c r="A13">
        <v>34</v>
      </c>
      <c r="B13" s="2">
        <f>'[1]Pc, Summer, S1'!B13*Main!$B$8+'EV Scenarios'!B$2*'Node ratio'!$B14</f>
        <v>10.731099073034617</v>
      </c>
      <c r="C13" s="2">
        <f>'[1]Pc, Summer, S1'!C13*Main!$B$8+'EV Scenarios'!C$2*'Node ratio'!$B14</f>
        <v>10.774404426660279</v>
      </c>
      <c r="D13" s="2">
        <f>'[1]Pc, Summer, S1'!D13*Main!$B$8+'EV Scenarios'!D$2*'Node ratio'!$B14</f>
        <v>11.062318687043147</v>
      </c>
      <c r="E13" s="2">
        <f>'[1]Pc, Summer, S1'!E13*Main!$B$8+'EV Scenarios'!E$2*'Node ratio'!$B14</f>
        <v>10.105132921014565</v>
      </c>
      <c r="F13" s="2">
        <f>'[1]Pc, Summer, S1'!F13*Main!$B$8+'EV Scenarios'!F$2*'Node ratio'!$B14</f>
        <v>9.8605706518517238</v>
      </c>
      <c r="G13" s="2">
        <f>'[1]Pc, Summer, S1'!G13*Main!$B$8+'EV Scenarios'!G$2*'Node ratio'!$B14</f>
        <v>9.5962685268786672</v>
      </c>
      <c r="H13" s="2">
        <f>'[1]Pc, Summer, S1'!H13*Main!$B$8+'EV Scenarios'!H$2*'Node ratio'!$B14</f>
        <v>9.8575567755151088</v>
      </c>
      <c r="I13" s="2">
        <f>'[1]Pc, Summer, S1'!I13*Main!$B$8+'EV Scenarios'!I$2*'Node ratio'!$B14</f>
        <v>9.1219778011581241</v>
      </c>
      <c r="J13" s="2">
        <f>'[1]Pc, Summer, S1'!J13*Main!$B$8+'EV Scenarios'!J$2*'Node ratio'!$B14</f>
        <v>8.1311527120366325</v>
      </c>
      <c r="K13" s="2">
        <f>'[1]Pc, Summer, S1'!K13*Main!$B$8+'EV Scenarios'!K$2*'Node ratio'!$B14</f>
        <v>6.4256537175365187</v>
      </c>
      <c r="L13" s="2">
        <f>'[1]Pc, Summer, S1'!L13*Main!$B$8+'EV Scenarios'!L$2*'Node ratio'!$B14</f>
        <v>8.6312516039207523</v>
      </c>
      <c r="M13" s="2">
        <f>'[1]Pc, Summer, S1'!M13*Main!$B$8+'EV Scenarios'!M$2*'Node ratio'!$B14</f>
        <v>9.4416283123010096</v>
      </c>
      <c r="N13" s="2">
        <f>'[1]Pc, Summer, S1'!N13*Main!$B$8+'EV Scenarios'!N$2*'Node ratio'!$B14</f>
        <v>9.4724418440803895</v>
      </c>
      <c r="O13" s="2">
        <f>'[1]Pc, Summer, S1'!O13*Main!$B$8+'EV Scenarios'!O$2*'Node ratio'!$B14</f>
        <v>9.8444678774311178</v>
      </c>
      <c r="P13" s="2">
        <f>'[1]Pc, Summer, S1'!P13*Main!$B$8+'EV Scenarios'!P$2*'Node ratio'!$B14</f>
        <v>7.8852575184413203</v>
      </c>
      <c r="Q13" s="2">
        <f>'[1]Pc, Summer, S1'!Q13*Main!$B$8+'EV Scenarios'!Q$2*'Node ratio'!$B14</f>
        <v>10.417793232074699</v>
      </c>
      <c r="R13" s="2">
        <f>'[1]Pc, Summer, S1'!R13*Main!$B$8+'EV Scenarios'!R$2*'Node ratio'!$B14</f>
        <v>9.6358112870215944</v>
      </c>
      <c r="S13" s="2">
        <f>'[1]Pc, Summer, S1'!S13*Main!$B$8+'EV Scenarios'!S$2*'Node ratio'!$B14</f>
        <v>9.3834967042322006</v>
      </c>
      <c r="T13" s="2">
        <f>'[1]Pc, Summer, S1'!T13*Main!$B$8+'EV Scenarios'!T$2*'Node ratio'!$B14</f>
        <v>9.3926903527466727</v>
      </c>
      <c r="U13" s="2">
        <f>'[1]Pc, Summer, S1'!U13*Main!$B$8+'EV Scenarios'!U$2*'Node ratio'!$B14</f>
        <v>10.327697981470958</v>
      </c>
      <c r="V13" s="2">
        <f>'[1]Pc, Summer, S1'!V13*Main!$B$8+'EV Scenarios'!V$2*'Node ratio'!$B14</f>
        <v>11.321278493198852</v>
      </c>
      <c r="W13" s="2">
        <f>'[1]Pc, Summer, S1'!W13*Main!$B$8+'EV Scenarios'!W$2*'Node ratio'!$B14</f>
        <v>11.2280551696965</v>
      </c>
      <c r="X13" s="2">
        <f>'[1]Pc, Summer, S1'!X13*Main!$B$8+'EV Scenarios'!X$2*'Node ratio'!$B14</f>
        <v>12.70252203363083</v>
      </c>
      <c r="Y13" s="2">
        <f>'[1]Pc, Summer, S1'!Y13*Main!$B$8+'EV Scenarios'!Y$2*'Node ratio'!$B14</f>
        <v>12.959947133720938</v>
      </c>
    </row>
    <row r="14" spans="1:25" x14ac:dyDescent="0.25">
      <c r="A14">
        <v>3</v>
      </c>
      <c r="B14" s="2">
        <f>'[1]Pc, Summer, S1'!B14*Main!$B$8+'EV Scenarios'!B$2*'Node ratio'!$B15</f>
        <v>15.434287926438742</v>
      </c>
      <c r="C14" s="2">
        <f>'[1]Pc, Summer, S1'!C14*Main!$B$8+'EV Scenarios'!C$2*'Node ratio'!$B15</f>
        <v>15.249123323854466</v>
      </c>
      <c r="D14" s="2">
        <f>'[1]Pc, Summer, S1'!D14*Main!$B$8+'EV Scenarios'!D$2*'Node ratio'!$B15</f>
        <v>15.004796359073847</v>
      </c>
      <c r="E14" s="2">
        <f>'[1]Pc, Summer, S1'!E14*Main!$B$8+'EV Scenarios'!E$2*'Node ratio'!$B15</f>
        <v>14.908387174314701</v>
      </c>
      <c r="F14" s="2">
        <f>'[1]Pc, Summer, S1'!F14*Main!$B$8+'EV Scenarios'!F$2*'Node ratio'!$B15</f>
        <v>14.811021694694485</v>
      </c>
      <c r="G14" s="2">
        <f>'[1]Pc, Summer, S1'!G14*Main!$B$8+'EV Scenarios'!G$2*'Node ratio'!$B15</f>
        <v>15.136599406198277</v>
      </c>
      <c r="H14" s="2">
        <f>'[1]Pc, Summer, S1'!H14*Main!$B$8+'EV Scenarios'!H$2*'Node ratio'!$B15</f>
        <v>17.449775302424339</v>
      </c>
      <c r="I14" s="2">
        <f>'[1]Pc, Summer, S1'!I14*Main!$B$8+'EV Scenarios'!I$2*'Node ratio'!$B15</f>
        <v>18.37522123794778</v>
      </c>
      <c r="J14" s="2">
        <f>'[1]Pc, Summer, S1'!J14*Main!$B$8+'EV Scenarios'!J$2*'Node ratio'!$B15</f>
        <v>19.588184032843461</v>
      </c>
      <c r="K14" s="2">
        <f>'[1]Pc, Summer, S1'!K14*Main!$B$8+'EV Scenarios'!K$2*'Node ratio'!$B15</f>
        <v>18.645150773241625</v>
      </c>
      <c r="L14" s="2">
        <f>'[1]Pc, Summer, S1'!L14*Main!$B$8+'EV Scenarios'!L$2*'Node ratio'!$B15</f>
        <v>18.761433857503835</v>
      </c>
      <c r="M14" s="2">
        <f>'[1]Pc, Summer, S1'!M14*Main!$B$8+'EV Scenarios'!M$2*'Node ratio'!$B15</f>
        <v>18.901131791467261</v>
      </c>
      <c r="N14" s="2">
        <f>'[1]Pc, Summer, S1'!N14*Main!$B$8+'EV Scenarios'!N$2*'Node ratio'!$B15</f>
        <v>19.520907303515386</v>
      </c>
      <c r="O14" s="2">
        <f>'[1]Pc, Summer, S1'!O14*Main!$B$8+'EV Scenarios'!O$2*'Node ratio'!$B15</f>
        <v>19.324609237872348</v>
      </c>
      <c r="P14" s="2">
        <f>'[1]Pc, Summer, S1'!P14*Main!$B$8+'EV Scenarios'!P$2*'Node ratio'!$B15</f>
        <v>18.900277450140312</v>
      </c>
      <c r="Q14" s="2">
        <f>'[1]Pc, Summer, S1'!Q14*Main!$B$8+'EV Scenarios'!Q$2*'Node ratio'!$B15</f>
        <v>18.75606458547184</v>
      </c>
      <c r="R14" s="2">
        <f>'[1]Pc, Summer, S1'!R14*Main!$B$8+'EV Scenarios'!R$2*'Node ratio'!$B15</f>
        <v>18.998305481529115</v>
      </c>
      <c r="S14" s="2">
        <f>'[1]Pc, Summer, S1'!S14*Main!$B$8+'EV Scenarios'!S$2*'Node ratio'!$B15</f>
        <v>19.180453122148037</v>
      </c>
      <c r="T14" s="2">
        <f>'[1]Pc, Summer, S1'!T14*Main!$B$8+'EV Scenarios'!T$2*'Node ratio'!$B15</f>
        <v>18.359351386163144</v>
      </c>
      <c r="U14" s="2">
        <f>'[1]Pc, Summer, S1'!U14*Main!$B$8+'EV Scenarios'!U$2*'Node ratio'!$B15</f>
        <v>18.580557110229112</v>
      </c>
      <c r="V14" s="2">
        <f>'[1]Pc, Summer, S1'!V14*Main!$B$8+'EV Scenarios'!V$2*'Node ratio'!$B15</f>
        <v>18.7362036509072</v>
      </c>
      <c r="W14" s="2">
        <f>'[1]Pc, Summer, S1'!W14*Main!$B$8+'EV Scenarios'!W$2*'Node ratio'!$B15</f>
        <v>17.638230663190516</v>
      </c>
      <c r="X14" s="2">
        <f>'[1]Pc, Summer, S1'!X14*Main!$B$8+'EV Scenarios'!X$2*'Node ratio'!$B15</f>
        <v>15.647194318321329</v>
      </c>
      <c r="Y14" s="2">
        <f>'[1]Pc, Summer, S1'!Y14*Main!$B$8+'EV Scenarios'!Y$2*'Node ratio'!$B15</f>
        <v>15.666542573985852</v>
      </c>
    </row>
    <row r="15" spans="1:25" x14ac:dyDescent="0.25">
      <c r="A15">
        <v>20</v>
      </c>
      <c r="B15" s="2">
        <f>'[1]Pc, Summer, S1'!B15*Main!$B$8+'EV Scenarios'!B$2*'Node ratio'!$B16</f>
        <v>0.51755027835203782</v>
      </c>
      <c r="C15" s="2">
        <f>'[1]Pc, Summer, S1'!C15*Main!$B$8+'EV Scenarios'!C$2*'Node ratio'!$B16</f>
        <v>0.48811081364441827</v>
      </c>
      <c r="D15" s="2">
        <f>'[1]Pc, Summer, S1'!D15*Main!$B$8+'EV Scenarios'!D$2*'Node ratio'!$B16</f>
        <v>0.47403984347312467</v>
      </c>
      <c r="E15" s="2">
        <f>'[1]Pc, Summer, S1'!E15*Main!$B$8+'EV Scenarios'!E$2*'Node ratio'!$B16</f>
        <v>0.46323631497341999</v>
      </c>
      <c r="F15" s="2">
        <f>'[1]Pc, Summer, S1'!F15*Main!$B$8+'EV Scenarios'!F$2*'Node ratio'!$B16</f>
        <v>0.47129707619610156</v>
      </c>
      <c r="G15" s="2">
        <f>'[1]Pc, Summer, S1'!G15*Main!$B$8+'EV Scenarios'!G$2*'Node ratio'!$B16</f>
        <v>0.50460744019492032</v>
      </c>
      <c r="H15" s="2">
        <f>'[1]Pc, Summer, S1'!H15*Main!$B$8+'EV Scenarios'!H$2*'Node ratio'!$B16</f>
        <v>0.59977042158889549</v>
      </c>
      <c r="I15" s="2">
        <f>'[1]Pc, Summer, S1'!I15*Main!$B$8+'EV Scenarios'!I$2*'Node ratio'!$B16</f>
        <v>0.6886391199054932</v>
      </c>
      <c r="J15" s="2">
        <f>'[1]Pc, Summer, S1'!J15*Main!$B$8+'EV Scenarios'!J$2*'Node ratio'!$B16</f>
        <v>0.74732264840519802</v>
      </c>
      <c r="K15" s="2">
        <f>'[1]Pc, Summer, S1'!K15*Main!$B$8+'EV Scenarios'!K$2*'Node ratio'!$B16</f>
        <v>0.77909976963969296</v>
      </c>
      <c r="L15" s="2">
        <f>'[1]Pc, Summer, S1'!L15*Main!$B$8+'EV Scenarios'!L$2*'Node ratio'!$B16</f>
        <v>0.83356140948021273</v>
      </c>
      <c r="M15" s="2">
        <f>'[1]Pc, Summer, S1'!M15*Main!$B$8+'EV Scenarios'!M$2*'Node ratio'!$B16</f>
        <v>0.85287415756054341</v>
      </c>
      <c r="N15" s="2">
        <f>'[1]Pc, Summer, S1'!N15*Main!$B$8+'EV Scenarios'!N$2*'Node ratio'!$B16</f>
        <v>0.83621049542232717</v>
      </c>
      <c r="O15" s="2">
        <f>'[1]Pc, Summer, S1'!O15*Main!$B$8+'EV Scenarios'!O$2*'Node ratio'!$B16</f>
        <v>0.76942664574719444</v>
      </c>
      <c r="P15" s="2">
        <f>'[1]Pc, Summer, S1'!P15*Main!$B$8+'EV Scenarios'!P$2*'Node ratio'!$B16</f>
        <v>0.67445548803898403</v>
      </c>
      <c r="Q15" s="2">
        <f>'[1]Pc, Summer, S1'!Q15*Main!$B$8+'EV Scenarios'!Q$2*'Node ratio'!$B16</f>
        <v>0.67578731172474904</v>
      </c>
      <c r="R15" s="2">
        <f>'[1]Pc, Summer, S1'!R15*Main!$B$8+'EV Scenarios'!R$2*'Node ratio'!$B16</f>
        <v>0.68181090372120501</v>
      </c>
      <c r="S15" s="2">
        <f>'[1]Pc, Summer, S1'!S15*Main!$B$8+'EV Scenarios'!S$2*'Node ratio'!$B16</f>
        <v>0.66410479474305972</v>
      </c>
      <c r="T15" s="2">
        <f>'[1]Pc, Summer, S1'!T15*Main!$B$8+'EV Scenarios'!T$2*'Node ratio'!$B16</f>
        <v>0.69549835277613703</v>
      </c>
      <c r="U15" s="2">
        <f>'[1]Pc, Summer, S1'!U15*Main!$B$8+'EV Scenarios'!U$2*'Node ratio'!$B16</f>
        <v>0.74356449497932675</v>
      </c>
      <c r="V15" s="2">
        <f>'[1]Pc, Summer, S1'!V15*Main!$B$8+'EV Scenarios'!V$2*'Node ratio'!$B16</f>
        <v>0.75952024438865928</v>
      </c>
      <c r="W15" s="2">
        <f>'[1]Pc, Summer, S1'!W15*Main!$B$8+'EV Scenarios'!W$2*'Node ratio'!$B16</f>
        <v>0.66104264397519197</v>
      </c>
      <c r="X15" s="2">
        <f>'[1]Pc, Summer, S1'!X15*Main!$B$8+'EV Scenarios'!X$2*'Node ratio'!$B16</f>
        <v>0.60696503027170712</v>
      </c>
      <c r="Y15" s="2">
        <f>'[1]Pc, Summer, S1'!Y15*Main!$B$8+'EV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11.61712225352389</v>
      </c>
      <c r="C2" s="2">
        <f>'[1]Pc, Summer, S2'!C2*Main!$B$8+'EV Scenarios'!C$2*'Node ratio'!$B3</f>
        <v>11.488231530714453</v>
      </c>
      <c r="D2" s="2">
        <f>'[1]Pc, Summer, S2'!D2*Main!$B$8+'EV Scenarios'!D$2*'Node ratio'!$B3</f>
        <v>11.030342278241395</v>
      </c>
      <c r="E2" s="2">
        <f>'[1]Pc, Summer, S2'!E2*Main!$B$8+'EV Scenarios'!E$2*'Node ratio'!$B3</f>
        <v>10.812439639514409</v>
      </c>
      <c r="F2" s="2">
        <f>'[1]Pc, Summer, S2'!F2*Main!$B$8+'EV Scenarios'!F$2*'Node ratio'!$B3</f>
        <v>10.720246657776284</v>
      </c>
      <c r="G2" s="2">
        <f>'[1]Pc, Summer, S2'!G2*Main!$B$8+'EV Scenarios'!G$2*'Node ratio'!$B3</f>
        <v>10.871313959209179</v>
      </c>
      <c r="H2" s="2">
        <f>'[1]Pc, Summer, S2'!H2*Main!$B$8+'EV Scenarios'!H$2*'Node ratio'!$B3</f>
        <v>10.806137179116657</v>
      </c>
      <c r="I2" s="2">
        <f>'[1]Pc, Summer, S2'!I2*Main!$B$8+'EV Scenarios'!I$2*'Node ratio'!$B3</f>
        <v>12.901057110439726</v>
      </c>
      <c r="J2" s="2">
        <f>'[1]Pc, Summer, S2'!J2*Main!$B$8+'EV Scenarios'!J$2*'Node ratio'!$B3</f>
        <v>13.872162539039824</v>
      </c>
      <c r="K2" s="2">
        <f>'[1]Pc, Summer, S2'!K2*Main!$B$8+'EV Scenarios'!K$2*'Node ratio'!$B3</f>
        <v>13.712388360463127</v>
      </c>
      <c r="L2" s="2">
        <f>'[1]Pc, Summer, S2'!L2*Main!$B$8+'EV Scenarios'!L$2*'Node ratio'!$B3</f>
        <v>13.468610282310046</v>
      </c>
      <c r="M2" s="2">
        <f>'[1]Pc, Summer, S2'!M2*Main!$B$8+'EV Scenarios'!M$2*'Node ratio'!$B3</f>
        <v>13.627595773153738</v>
      </c>
      <c r="N2" s="2">
        <f>'[1]Pc, Summer, S2'!N2*Main!$B$8+'EV Scenarios'!N$2*'Node ratio'!$B3</f>
        <v>14.138117710593905</v>
      </c>
      <c r="O2" s="2">
        <f>'[1]Pc, Summer, S2'!O2*Main!$B$8+'EV Scenarios'!O$2*'Node ratio'!$B3</f>
        <v>13.873956950619625</v>
      </c>
      <c r="P2" s="2">
        <f>'[1]Pc, Summer, S2'!P2*Main!$B$8+'EV Scenarios'!P$2*'Node ratio'!$B3</f>
        <v>12.803829363373369</v>
      </c>
      <c r="Q2" s="2">
        <f>'[1]Pc, Summer, S2'!Q2*Main!$B$8+'EV Scenarios'!Q$2*'Node ratio'!$B3</f>
        <v>13.199498031067741</v>
      </c>
      <c r="R2" s="2">
        <f>'[1]Pc, Summer, S2'!R2*Main!$B$8+'EV Scenarios'!R$2*'Node ratio'!$B3</f>
        <v>13.363183545134135</v>
      </c>
      <c r="S2" s="2">
        <f>'[1]Pc, Summer, S2'!S2*Main!$B$8+'EV Scenarios'!S$2*'Node ratio'!$B3</f>
        <v>12.925699811798486</v>
      </c>
      <c r="T2" s="2">
        <f>'[1]Pc, Summer, S2'!T2*Main!$B$8+'EV Scenarios'!T$2*'Node ratio'!$B3</f>
        <v>12.258835361817495</v>
      </c>
      <c r="U2" s="2">
        <f>'[1]Pc, Summer, S2'!U2*Main!$B$8+'EV Scenarios'!U$2*'Node ratio'!$B3</f>
        <v>12.117324831189466</v>
      </c>
      <c r="V2" s="2">
        <f>'[1]Pc, Summer, S2'!V2*Main!$B$8+'EV Scenarios'!V$2*'Node ratio'!$B3</f>
        <v>12.086845095802893</v>
      </c>
      <c r="W2" s="2">
        <f>'[1]Pc, Summer, S2'!W2*Main!$B$8+'EV Scenarios'!W$2*'Node ratio'!$B3</f>
        <v>11.949545683425839</v>
      </c>
      <c r="X2" s="2">
        <f>'[1]Pc, Summer, S2'!X2*Main!$B$8+'EV Scenarios'!X$2*'Node ratio'!$B3</f>
        <v>11.317738298922812</v>
      </c>
      <c r="Y2" s="2">
        <f>'[1]Pc, Summer, S2'!Y2*Main!$B$8+'EV Scenarios'!Y$2*'Node ratio'!$B3</f>
        <v>10.981361333894474</v>
      </c>
    </row>
    <row r="3" spans="1:25" x14ac:dyDescent="0.25">
      <c r="A3">
        <v>17</v>
      </c>
      <c r="B3" s="2">
        <f>'[1]Pc, Summer, S2'!B3*Main!$B$8+'EV Scenarios'!B$2*'Node ratio'!$B4</f>
        <v>3.6986673863340416</v>
      </c>
      <c r="C3" s="2">
        <f>'[1]Pc, Summer, S2'!C3*Main!$B$8+'EV Scenarios'!C$2*'Node ratio'!$B4</f>
        <v>3.509907411210107</v>
      </c>
      <c r="D3" s="2">
        <f>'[1]Pc, Summer, S2'!D3*Main!$B$8+'EV Scenarios'!D$2*'Node ratio'!$B4</f>
        <v>3.2605404152599338</v>
      </c>
      <c r="E3" s="2">
        <f>'[1]Pc, Summer, S2'!E3*Main!$B$8+'EV Scenarios'!E$2*'Node ratio'!$B4</f>
        <v>2.9852147904650623</v>
      </c>
      <c r="F3" s="2">
        <f>'[1]Pc, Summer, S2'!F3*Main!$B$8+'EV Scenarios'!F$2*'Node ratio'!$B4</f>
        <v>2.8444834675425095</v>
      </c>
      <c r="G3" s="2">
        <f>'[1]Pc, Summer, S2'!G3*Main!$B$8+'EV Scenarios'!G$2*'Node ratio'!$B4</f>
        <v>2.9551522155250161</v>
      </c>
      <c r="H3" s="2">
        <f>'[1]Pc, Summer, S2'!H3*Main!$B$8+'EV Scenarios'!H$2*'Node ratio'!$B4</f>
        <v>3.1525489405305072</v>
      </c>
      <c r="I3" s="2">
        <f>'[1]Pc, Summer, S2'!I3*Main!$B$8+'EV Scenarios'!I$2*'Node ratio'!$B4</f>
        <v>3.2697288301374177</v>
      </c>
      <c r="J3" s="2">
        <f>'[1]Pc, Summer, S2'!J3*Main!$B$8+'EV Scenarios'!J$2*'Node ratio'!$B4</f>
        <v>3.5454869378228442</v>
      </c>
      <c r="K3" s="2">
        <f>'[1]Pc, Summer, S2'!K3*Main!$B$8+'EV Scenarios'!K$2*'Node ratio'!$B4</f>
        <v>3.8234247125299423</v>
      </c>
      <c r="L3" s="2">
        <f>'[1]Pc, Summer, S2'!L3*Main!$B$8+'EV Scenarios'!L$2*'Node ratio'!$B4</f>
        <v>3.4550005299377524</v>
      </c>
      <c r="M3" s="2">
        <f>'[1]Pc, Summer, S2'!M3*Main!$B$8+'EV Scenarios'!M$2*'Node ratio'!$B4</f>
        <v>3.6027583483510064</v>
      </c>
      <c r="N3" s="2">
        <f>'[1]Pc, Summer, S2'!N3*Main!$B$8+'EV Scenarios'!N$2*'Node ratio'!$B4</f>
        <v>3.6289831934913703</v>
      </c>
      <c r="O3" s="2">
        <f>'[1]Pc, Summer, S2'!O3*Main!$B$8+'EV Scenarios'!O$2*'Node ratio'!$B4</f>
        <v>3.5612020966011015</v>
      </c>
      <c r="P3" s="2">
        <f>'[1]Pc, Summer, S2'!P3*Main!$B$8+'EV Scenarios'!P$2*'Node ratio'!$B4</f>
        <v>3.088082629021494</v>
      </c>
      <c r="Q3" s="2">
        <f>'[1]Pc, Summer, S2'!Q3*Main!$B$8+'EV Scenarios'!Q$2*'Node ratio'!$B4</f>
        <v>3.2200053101516821</v>
      </c>
      <c r="R3" s="2">
        <f>'[1]Pc, Summer, S2'!R3*Main!$B$8+'EV Scenarios'!R$2*'Node ratio'!$B4</f>
        <v>3.4318724223439556</v>
      </c>
      <c r="S3" s="2">
        <f>'[1]Pc, Summer, S2'!S3*Main!$B$8+'EV Scenarios'!S$2*'Node ratio'!$B4</f>
        <v>3.4191601343879228</v>
      </c>
      <c r="T3" s="2">
        <f>'[1]Pc, Summer, S2'!T3*Main!$B$8+'EV Scenarios'!T$2*'Node ratio'!$B4</f>
        <v>3.516401793726605</v>
      </c>
      <c r="U3" s="2">
        <f>'[1]Pc, Summer, S2'!U3*Main!$B$8+'EV Scenarios'!U$2*'Node ratio'!$B4</f>
        <v>3.7230696269821988</v>
      </c>
      <c r="V3" s="2">
        <f>'[1]Pc, Summer, S2'!V3*Main!$B$8+'EV Scenarios'!V$2*'Node ratio'!$B4</f>
        <v>3.9027568922786657</v>
      </c>
      <c r="W3" s="2">
        <f>'[1]Pc, Summer, S2'!W3*Main!$B$8+'EV Scenarios'!W$2*'Node ratio'!$B4</f>
        <v>3.5980098788643775</v>
      </c>
      <c r="X3" s="2">
        <f>'[1]Pc, Summer, S2'!X3*Main!$B$8+'EV Scenarios'!X$2*'Node ratio'!$B4</f>
        <v>3.8716059071714835</v>
      </c>
      <c r="Y3" s="2">
        <f>'[1]Pc, Summer, S2'!Y3*Main!$B$8+'EV Scenarios'!Y$2*'Node ratio'!$B4</f>
        <v>3.723123060980071</v>
      </c>
    </row>
    <row r="4" spans="1:25" x14ac:dyDescent="0.25">
      <c r="A4">
        <v>38</v>
      </c>
      <c r="B4" s="2">
        <f>'[1]Pc, Summer, S2'!B4*Main!$B$8+'EV Scenarios'!B$2*'Node ratio'!$B5</f>
        <v>6.053902957102208</v>
      </c>
      <c r="C4" s="2">
        <f>'[1]Pc, Summer, S2'!C4*Main!$B$8+'EV Scenarios'!C$2*'Node ratio'!$B5</f>
        <v>5.6936579916678163</v>
      </c>
      <c r="D4" s="2">
        <f>'[1]Pc, Summer, S2'!D4*Main!$B$8+'EV Scenarios'!D$2*'Node ratio'!$B5</f>
        <v>5.2310652517703735</v>
      </c>
      <c r="E4" s="2">
        <f>'[1]Pc, Summer, S2'!E4*Main!$B$8+'EV Scenarios'!E$2*'Node ratio'!$B5</f>
        <v>5.4332276610718102</v>
      </c>
      <c r="F4" s="2">
        <f>'[1]Pc, Summer, S2'!F4*Main!$B$8+'EV Scenarios'!F$2*'Node ratio'!$B5</f>
        <v>5.3223489838770321</v>
      </c>
      <c r="G4" s="2">
        <f>'[1]Pc, Summer, S2'!G4*Main!$B$8+'EV Scenarios'!G$2*'Node ratio'!$B5</f>
        <v>5.4309238189284699</v>
      </c>
      <c r="H4" s="2">
        <f>'[1]Pc, Summer, S2'!H4*Main!$B$8+'EV Scenarios'!H$2*'Node ratio'!$B5</f>
        <v>7.6502835202899568</v>
      </c>
      <c r="I4" s="2">
        <f>'[1]Pc, Summer, S2'!I4*Main!$B$8+'EV Scenarios'!I$2*'Node ratio'!$B5</f>
        <v>9.6454260425830061</v>
      </c>
      <c r="J4" s="2">
        <f>'[1]Pc, Summer, S2'!J4*Main!$B$8+'EV Scenarios'!J$2*'Node ratio'!$B5</f>
        <v>10.112233829147979</v>
      </c>
      <c r="K4" s="2">
        <f>'[1]Pc, Summer, S2'!K4*Main!$B$8+'EV Scenarios'!K$2*'Node ratio'!$B5</f>
        <v>9.4907889513217274</v>
      </c>
      <c r="L4" s="2">
        <f>'[1]Pc, Summer, S2'!L4*Main!$B$8+'EV Scenarios'!L$2*'Node ratio'!$B5</f>
        <v>9.2796582723062393</v>
      </c>
      <c r="M4" s="2">
        <f>'[1]Pc, Summer, S2'!M4*Main!$B$8+'EV Scenarios'!M$2*'Node ratio'!$B5</f>
        <v>9.9689563979403779</v>
      </c>
      <c r="N4" s="2">
        <f>'[1]Pc, Summer, S2'!N4*Main!$B$8+'EV Scenarios'!N$2*'Node ratio'!$B5</f>
        <v>10.432426225336151</v>
      </c>
      <c r="O4" s="2">
        <f>'[1]Pc, Summer, S2'!O4*Main!$B$8+'EV Scenarios'!O$2*'Node ratio'!$B5</f>
        <v>9.6891824659286065</v>
      </c>
      <c r="P4" s="2">
        <f>'[1]Pc, Summer, S2'!P4*Main!$B$8+'EV Scenarios'!P$2*'Node ratio'!$B5</f>
        <v>8.8349448313060481</v>
      </c>
      <c r="Q4" s="2">
        <f>'[1]Pc, Summer, S2'!Q4*Main!$B$8+'EV Scenarios'!Q$2*'Node ratio'!$B5</f>
        <v>8.383845782250642</v>
      </c>
      <c r="R4" s="2">
        <f>'[1]Pc, Summer, S2'!R4*Main!$B$8+'EV Scenarios'!R$2*'Node ratio'!$B5</f>
        <v>8.5711654974324851</v>
      </c>
      <c r="S4" s="2">
        <f>'[1]Pc, Summer, S2'!S4*Main!$B$8+'EV Scenarios'!S$2*'Node ratio'!$B5</f>
        <v>8.2896732060743528</v>
      </c>
      <c r="T4" s="2">
        <f>'[1]Pc, Summer, S2'!T4*Main!$B$8+'EV Scenarios'!T$2*'Node ratio'!$B5</f>
        <v>8.0897289891904922</v>
      </c>
      <c r="U4" s="2">
        <f>'[1]Pc, Summer, S2'!U4*Main!$B$8+'EV Scenarios'!U$2*'Node ratio'!$B5</f>
        <v>8.8146753031545266</v>
      </c>
      <c r="V4" s="2">
        <f>'[1]Pc, Summer, S2'!V4*Main!$B$8+'EV Scenarios'!V$2*'Node ratio'!$B5</f>
        <v>9.2369939500440399</v>
      </c>
      <c r="W4" s="2">
        <f>'[1]Pc, Summer, S2'!W4*Main!$B$8+'EV Scenarios'!W$2*'Node ratio'!$B5</f>
        <v>8.6232508317553833</v>
      </c>
      <c r="X4" s="2">
        <f>'[1]Pc, Summer, S2'!X4*Main!$B$8+'EV Scenarios'!X$2*'Node ratio'!$B5</f>
        <v>7.6833814634751949</v>
      </c>
      <c r="Y4" s="2">
        <f>'[1]Pc, Summer, S2'!Y4*Main!$B$8+'EV Scenarios'!Y$2*'Node ratio'!$B5</f>
        <v>6.4380675927004676</v>
      </c>
    </row>
    <row r="5" spans="1:25" x14ac:dyDescent="0.25">
      <c r="A5">
        <v>36</v>
      </c>
      <c r="B5" s="2">
        <f>'[1]Pc, Summer, S2'!B5*Main!$B$8+'EV Scenarios'!B$2*'Node ratio'!$B6</f>
        <v>1.5458982406536683</v>
      </c>
      <c r="C5" s="2">
        <f>'[1]Pc, Summer, S2'!C5*Main!$B$8+'EV Scenarios'!C$2*'Node ratio'!$B6</f>
        <v>1.3829665461839262</v>
      </c>
      <c r="D5" s="2">
        <f>'[1]Pc, Summer, S2'!D5*Main!$B$8+'EV Scenarios'!D$2*'Node ratio'!$B6</f>
        <v>1.1430354139794949</v>
      </c>
      <c r="E5" s="2">
        <f>'[1]Pc, Summer, S2'!E5*Main!$B$8+'EV Scenarios'!E$2*'Node ratio'!$B6</f>
        <v>1.0901418985107134</v>
      </c>
      <c r="F5" s="2">
        <f>'[1]Pc, Summer, S2'!F5*Main!$B$8+'EV Scenarios'!F$2*'Node ratio'!$B6</f>
        <v>1.0105017991610628</v>
      </c>
      <c r="G5" s="2">
        <f>'[1]Pc, Summer, S2'!G5*Main!$B$8+'EV Scenarios'!G$2*'Node ratio'!$B6</f>
        <v>0.99434604574463936</v>
      </c>
      <c r="H5" s="2">
        <f>'[1]Pc, Summer, S2'!H5*Main!$B$8+'EV Scenarios'!H$2*'Node ratio'!$B6</f>
        <v>1.4478411736247685</v>
      </c>
      <c r="I5" s="2">
        <f>'[1]Pc, Summer, S2'!I5*Main!$B$8+'EV Scenarios'!I$2*'Node ratio'!$B6</f>
        <v>1.4579606446441202</v>
      </c>
      <c r="J5" s="2">
        <f>'[1]Pc, Summer, S2'!J5*Main!$B$8+'EV Scenarios'!J$2*'Node ratio'!$B6</f>
        <v>1.7293359068380254</v>
      </c>
      <c r="K5" s="2">
        <f>'[1]Pc, Summer, S2'!K5*Main!$B$8+'EV Scenarios'!K$2*'Node ratio'!$B6</f>
        <v>1.8088656094277895</v>
      </c>
      <c r="L5" s="2">
        <f>'[1]Pc, Summer, S2'!L5*Main!$B$8+'EV Scenarios'!L$2*'Node ratio'!$B6</f>
        <v>1.7426846846315447</v>
      </c>
      <c r="M5" s="2">
        <f>'[1]Pc, Summer, S2'!M5*Main!$B$8+'EV Scenarios'!M$2*'Node ratio'!$B6</f>
        <v>1.5616014460705177</v>
      </c>
      <c r="N5" s="2">
        <f>'[1]Pc, Summer, S2'!N5*Main!$B$8+'EV Scenarios'!N$2*'Node ratio'!$B6</f>
        <v>1.7721094535649988</v>
      </c>
      <c r="O5" s="2">
        <f>'[1]Pc, Summer, S2'!O5*Main!$B$8+'EV Scenarios'!O$2*'Node ratio'!$B6</f>
        <v>1.6975697296829209</v>
      </c>
      <c r="P5" s="2">
        <f>'[1]Pc, Summer, S2'!P5*Main!$B$8+'EV Scenarios'!P$2*'Node ratio'!$B6</f>
        <v>1.5585526342086571</v>
      </c>
      <c r="Q5" s="2">
        <f>'[1]Pc, Summer, S2'!Q5*Main!$B$8+'EV Scenarios'!Q$2*'Node ratio'!$B6</f>
        <v>1.4542617430858917</v>
      </c>
      <c r="R5" s="2">
        <f>'[1]Pc, Summer, S2'!R5*Main!$B$8+'EV Scenarios'!R$2*'Node ratio'!$B6</f>
        <v>1.3666255712908812</v>
      </c>
      <c r="S5" s="2">
        <f>'[1]Pc, Summer, S2'!S5*Main!$B$8+'EV Scenarios'!S$2*'Node ratio'!$B6</f>
        <v>1.2435941809060904</v>
      </c>
      <c r="T5" s="2">
        <f>'[1]Pc, Summer, S2'!T5*Main!$B$8+'EV Scenarios'!T$2*'Node ratio'!$B6</f>
        <v>1.4890449460367399</v>
      </c>
      <c r="U5" s="2">
        <f>'[1]Pc, Summer, S2'!U5*Main!$B$8+'EV Scenarios'!U$2*'Node ratio'!$B6</f>
        <v>1.7395601441955064</v>
      </c>
      <c r="V5" s="2">
        <f>'[1]Pc, Summer, S2'!V5*Main!$B$8+'EV Scenarios'!V$2*'Node ratio'!$B6</f>
        <v>1.983534752572166</v>
      </c>
      <c r="W5" s="2">
        <f>'[1]Pc, Summer, S2'!W5*Main!$B$8+'EV Scenarios'!W$2*'Node ratio'!$B6</f>
        <v>1.8963268828618289</v>
      </c>
      <c r="X5" s="2">
        <f>'[1]Pc, Summer, S2'!X5*Main!$B$8+'EV Scenarios'!X$2*'Node ratio'!$B6</f>
        <v>2.1076198422458741</v>
      </c>
      <c r="Y5" s="2">
        <f>'[1]Pc, Summer, S2'!Y5*Main!$B$8+'EV Scenarios'!Y$2*'Node ratio'!$B6</f>
        <v>1.807957517228139</v>
      </c>
    </row>
    <row r="6" spans="1:25" x14ac:dyDescent="0.25">
      <c r="A6">
        <v>26</v>
      </c>
      <c r="B6" s="2">
        <f>'[1]Pc, Summer, S2'!B6*Main!$B$8+'EV Scenarios'!B$2*'Node ratio'!$B7</f>
        <v>6.9431523901158467</v>
      </c>
      <c r="C6" s="2">
        <f>'[1]Pc, Summer, S2'!C6*Main!$B$8+'EV Scenarios'!C$2*'Node ratio'!$B7</f>
        <v>6.3396989453477381</v>
      </c>
      <c r="D6" s="2">
        <f>'[1]Pc, Summer, S2'!D6*Main!$B$8+'EV Scenarios'!D$2*'Node ratio'!$B7</f>
        <v>5.7629856648448419</v>
      </c>
      <c r="E6" s="2">
        <f>'[1]Pc, Summer, S2'!E6*Main!$B$8+'EV Scenarios'!E$2*'Node ratio'!$B7</f>
        <v>5.5699163467095012</v>
      </c>
      <c r="F6" s="2">
        <f>'[1]Pc, Summer, S2'!F6*Main!$B$8+'EV Scenarios'!F$2*'Node ratio'!$B7</f>
        <v>5.6919407592286326</v>
      </c>
      <c r="G6" s="2">
        <f>'[1]Pc, Summer, S2'!G6*Main!$B$8+'EV Scenarios'!G$2*'Node ratio'!$B7</f>
        <v>5.7121876374087455</v>
      </c>
      <c r="H6" s="2">
        <f>'[1]Pc, Summer, S2'!H6*Main!$B$8+'EV Scenarios'!H$2*'Node ratio'!$B7</f>
        <v>6.2901718130278272</v>
      </c>
      <c r="I6" s="2">
        <f>'[1]Pc, Summer, S2'!I6*Main!$B$8+'EV Scenarios'!I$2*'Node ratio'!$B7</f>
        <v>6.2216596589852902</v>
      </c>
      <c r="J6" s="2">
        <f>'[1]Pc, Summer, S2'!J6*Main!$B$8+'EV Scenarios'!J$2*'Node ratio'!$B7</f>
        <v>6.8307327320134181</v>
      </c>
      <c r="K6" s="2">
        <f>'[1]Pc, Summer, S2'!K6*Main!$B$8+'EV Scenarios'!K$2*'Node ratio'!$B7</f>
        <v>7.1051809666369881</v>
      </c>
      <c r="L6" s="2">
        <f>'[1]Pc, Summer, S2'!L6*Main!$B$8+'EV Scenarios'!L$2*'Node ratio'!$B7</f>
        <v>7.528165704743806</v>
      </c>
      <c r="M6" s="2">
        <f>'[1]Pc, Summer, S2'!M6*Main!$B$8+'EV Scenarios'!M$2*'Node ratio'!$B7</f>
        <v>7.9238963481604445</v>
      </c>
      <c r="N6" s="2">
        <f>'[1]Pc, Summer, S2'!N6*Main!$B$8+'EV Scenarios'!N$2*'Node ratio'!$B7</f>
        <v>8.1534329914672892</v>
      </c>
      <c r="O6" s="2">
        <f>'[1]Pc, Summer, S2'!O6*Main!$B$8+'EV Scenarios'!O$2*'Node ratio'!$B7</f>
        <v>7.8018919349189169</v>
      </c>
      <c r="P6" s="2">
        <f>'[1]Pc, Summer, S2'!P6*Main!$B$8+'EV Scenarios'!P$2*'Node ratio'!$B7</f>
        <v>7.519597586171499</v>
      </c>
      <c r="Q6" s="2">
        <f>'[1]Pc, Summer, S2'!Q6*Main!$B$8+'EV Scenarios'!Q$2*'Node ratio'!$B7</f>
        <v>7.4467023230596441</v>
      </c>
      <c r="R6" s="2">
        <f>'[1]Pc, Summer, S2'!R6*Main!$B$8+'EV Scenarios'!R$2*'Node ratio'!$B7</f>
        <v>7.5188333096070057</v>
      </c>
      <c r="S6" s="2">
        <f>'[1]Pc, Summer, S2'!S6*Main!$B$8+'EV Scenarios'!S$2*'Node ratio'!$B7</f>
        <v>7.4492247654705324</v>
      </c>
      <c r="T6" s="2">
        <f>'[1]Pc, Summer, S2'!T6*Main!$B$8+'EV Scenarios'!T$2*'Node ratio'!$B7</f>
        <v>7.5120069297301963</v>
      </c>
      <c r="U6" s="2">
        <f>'[1]Pc, Summer, S2'!U6*Main!$B$8+'EV Scenarios'!U$2*'Node ratio'!$B7</f>
        <v>7.6756535477538561</v>
      </c>
      <c r="V6" s="2">
        <f>'[1]Pc, Summer, S2'!V6*Main!$B$8+'EV Scenarios'!V$2*'Node ratio'!$B7</f>
        <v>8.423079151721657</v>
      </c>
      <c r="W6" s="2">
        <f>'[1]Pc, Summer, S2'!W6*Main!$B$8+'EV Scenarios'!W$2*'Node ratio'!$B7</f>
        <v>8.0395747850428165</v>
      </c>
      <c r="X6" s="2">
        <f>'[1]Pc, Summer, S2'!X6*Main!$B$8+'EV Scenarios'!X$2*'Node ratio'!$B7</f>
        <v>8.6452834478315612</v>
      </c>
      <c r="Y6" s="2">
        <f>'[1]Pc, Summer, S2'!Y6*Main!$B$8+'EV Scenarios'!Y$2*'Node ratio'!$B7</f>
        <v>7.8623864297246024</v>
      </c>
    </row>
    <row r="7" spans="1:25" x14ac:dyDescent="0.25">
      <c r="A7">
        <v>24</v>
      </c>
      <c r="B7" s="2">
        <f>'[1]Pc, Summer, S2'!B7*Main!$B$8+'EV Scenarios'!B$2*'Node ratio'!$B8</f>
        <v>9.28197920721861</v>
      </c>
      <c r="C7" s="2">
        <f>'[1]Pc, Summer, S2'!C7*Main!$B$8+'EV Scenarios'!C$2*'Node ratio'!$B8</f>
        <v>8.9151924735462007</v>
      </c>
      <c r="D7" s="2">
        <f>'[1]Pc, Summer, S2'!D7*Main!$B$8+'EV Scenarios'!D$2*'Node ratio'!$B8</f>
        <v>8.2303373739185108</v>
      </c>
      <c r="E7" s="2">
        <f>'[1]Pc, Summer, S2'!E7*Main!$B$8+'EV Scenarios'!E$2*'Node ratio'!$B8</f>
        <v>8.5085871932052903</v>
      </c>
      <c r="F7" s="2">
        <f>'[1]Pc, Summer, S2'!F7*Main!$B$8+'EV Scenarios'!F$2*'Node ratio'!$B8</f>
        <v>8.6742266836462214</v>
      </c>
      <c r="G7" s="2">
        <f>'[1]Pc, Summer, S2'!G7*Main!$B$8+'EV Scenarios'!G$2*'Node ratio'!$B8</f>
        <v>8.7002688536259605</v>
      </c>
      <c r="H7" s="2">
        <f>'[1]Pc, Summer, S2'!H7*Main!$B$8+'EV Scenarios'!H$2*'Node ratio'!$B8</f>
        <v>9.4629795424019854</v>
      </c>
      <c r="I7" s="2">
        <f>'[1]Pc, Summer, S2'!I7*Main!$B$8+'EV Scenarios'!I$2*'Node ratio'!$B8</f>
        <v>11.257191078294937</v>
      </c>
      <c r="J7" s="2">
        <f>'[1]Pc, Summer, S2'!J7*Main!$B$8+'EV Scenarios'!J$2*'Node ratio'!$B8</f>
        <v>11.746498142912593</v>
      </c>
      <c r="K7" s="2">
        <f>'[1]Pc, Summer, S2'!K7*Main!$B$8+'EV Scenarios'!K$2*'Node ratio'!$B8</f>
        <v>11.719251000508061</v>
      </c>
      <c r="L7" s="2">
        <f>'[1]Pc, Summer, S2'!L7*Main!$B$8+'EV Scenarios'!L$2*'Node ratio'!$B8</f>
        <v>11.712595453996066</v>
      </c>
      <c r="M7" s="2">
        <f>'[1]Pc, Summer, S2'!M7*Main!$B$8+'EV Scenarios'!M$2*'Node ratio'!$B8</f>
        <v>12.33916735566817</v>
      </c>
      <c r="N7" s="2">
        <f>'[1]Pc, Summer, S2'!N7*Main!$B$8+'EV Scenarios'!N$2*'Node ratio'!$B8</f>
        <v>12.201442856289994</v>
      </c>
      <c r="O7" s="2">
        <f>'[1]Pc, Summer, S2'!O7*Main!$B$8+'EV Scenarios'!O$2*'Node ratio'!$B8</f>
        <v>11.685427653807537</v>
      </c>
      <c r="P7" s="2">
        <f>'[1]Pc, Summer, S2'!P7*Main!$B$8+'EV Scenarios'!P$2*'Node ratio'!$B8</f>
        <v>10.994602586095374</v>
      </c>
      <c r="Q7" s="2">
        <f>'[1]Pc, Summer, S2'!Q7*Main!$B$8+'EV Scenarios'!Q$2*'Node ratio'!$B8</f>
        <v>10.61732306889502</v>
      </c>
      <c r="R7" s="2">
        <f>'[1]Pc, Summer, S2'!R7*Main!$B$8+'EV Scenarios'!R$2*'Node ratio'!$B8</f>
        <v>11.166258997126027</v>
      </c>
      <c r="S7" s="2">
        <f>'[1]Pc, Summer, S2'!S7*Main!$B$8+'EV Scenarios'!S$2*'Node ratio'!$B8</f>
        <v>10.835172439497853</v>
      </c>
      <c r="T7" s="2">
        <f>'[1]Pc, Summer, S2'!T7*Main!$B$8+'EV Scenarios'!T$2*'Node ratio'!$B8</f>
        <v>10.186603314647952</v>
      </c>
      <c r="U7" s="2">
        <f>'[1]Pc, Summer, S2'!U7*Main!$B$8+'EV Scenarios'!U$2*'Node ratio'!$B8</f>
        <v>10.324713210451051</v>
      </c>
      <c r="V7" s="2">
        <f>'[1]Pc, Summer, S2'!V7*Main!$B$8+'EV Scenarios'!V$2*'Node ratio'!$B8</f>
        <v>10.769386556527461</v>
      </c>
      <c r="W7" s="2">
        <f>'[1]Pc, Summer, S2'!W7*Main!$B$8+'EV Scenarios'!W$2*'Node ratio'!$B8</f>
        <v>9.8564442684667064</v>
      </c>
      <c r="X7" s="2">
        <f>'[1]Pc, Summer, S2'!X7*Main!$B$8+'EV Scenarios'!X$2*'Node ratio'!$B8</f>
        <v>9.5973804741375908</v>
      </c>
      <c r="Y7" s="2">
        <f>'[1]Pc, Summer, S2'!Y7*Main!$B$8+'EV Scenarios'!Y$2*'Node ratio'!$B8</f>
        <v>9.592178023357274</v>
      </c>
    </row>
    <row r="8" spans="1:25" x14ac:dyDescent="0.25">
      <c r="A8">
        <v>28</v>
      </c>
      <c r="B8" s="2">
        <f>'[1]Pc, Summer, S2'!B8*Main!$B$8+'EV Scenarios'!B$2*'Node ratio'!$B9</f>
        <v>5.0369129871360938</v>
      </c>
      <c r="C8" s="2">
        <f>'[1]Pc, Summer, S2'!C8*Main!$B$8+'EV Scenarios'!C$2*'Node ratio'!$B9</f>
        <v>4.5656582525125673</v>
      </c>
      <c r="D8" s="2">
        <f>'[1]Pc, Summer, S2'!D8*Main!$B$8+'EV Scenarios'!D$2*'Node ratio'!$B9</f>
        <v>4.3917139785859813</v>
      </c>
      <c r="E8" s="2">
        <f>'[1]Pc, Summer, S2'!E8*Main!$B$8+'EV Scenarios'!E$2*'Node ratio'!$B9</f>
        <v>4.4380273156624241</v>
      </c>
      <c r="F8" s="2">
        <f>'[1]Pc, Summer, S2'!F8*Main!$B$8+'EV Scenarios'!F$2*'Node ratio'!$B9</f>
        <v>4.2878783360173927</v>
      </c>
      <c r="G8" s="2">
        <f>'[1]Pc, Summer, S2'!G8*Main!$B$8+'EV Scenarios'!G$2*'Node ratio'!$B9</f>
        <v>4.6343383211803726</v>
      </c>
      <c r="H8" s="2">
        <f>'[1]Pc, Summer, S2'!H8*Main!$B$8+'EV Scenarios'!H$2*'Node ratio'!$B9</f>
        <v>5.8783197726938061</v>
      </c>
      <c r="I8" s="2">
        <f>'[1]Pc, Summer, S2'!I8*Main!$B$8+'EV Scenarios'!I$2*'Node ratio'!$B9</f>
        <v>6.2151453598145627</v>
      </c>
      <c r="J8" s="2">
        <f>'[1]Pc, Summer, S2'!J8*Main!$B$8+'EV Scenarios'!J$2*'Node ratio'!$B9</f>
        <v>7.1436890049273627</v>
      </c>
      <c r="K8" s="2">
        <f>'[1]Pc, Summer, S2'!K8*Main!$B$8+'EV Scenarios'!K$2*'Node ratio'!$B9</f>
        <v>7.5562876244441739</v>
      </c>
      <c r="L8" s="2">
        <f>'[1]Pc, Summer, S2'!L8*Main!$B$8+'EV Scenarios'!L$2*'Node ratio'!$B9</f>
        <v>7.4926474859903998</v>
      </c>
      <c r="M8" s="2">
        <f>'[1]Pc, Summer, S2'!M8*Main!$B$8+'EV Scenarios'!M$2*'Node ratio'!$B9</f>
        <v>7.8027687324798629</v>
      </c>
      <c r="N8" s="2">
        <f>'[1]Pc, Summer, S2'!N8*Main!$B$8+'EV Scenarios'!N$2*'Node ratio'!$B9</f>
        <v>7.6011052827331049</v>
      </c>
      <c r="O8" s="2">
        <f>'[1]Pc, Summer, S2'!O8*Main!$B$8+'EV Scenarios'!O$2*'Node ratio'!$B9</f>
        <v>7.7709332001543583</v>
      </c>
      <c r="P8" s="2">
        <f>'[1]Pc, Summer, S2'!P8*Main!$B$8+'EV Scenarios'!P$2*'Node ratio'!$B9</f>
        <v>7.642864676584014</v>
      </c>
      <c r="Q8" s="2">
        <f>'[1]Pc, Summer, S2'!Q8*Main!$B$8+'EV Scenarios'!Q$2*'Node ratio'!$B9</f>
        <v>7.1358866396802707</v>
      </c>
      <c r="R8" s="2">
        <f>'[1]Pc, Summer, S2'!R8*Main!$B$8+'EV Scenarios'!R$2*'Node ratio'!$B9</f>
        <v>7.2638744707716123</v>
      </c>
      <c r="S8" s="2">
        <f>'[1]Pc, Summer, S2'!S8*Main!$B$8+'EV Scenarios'!S$2*'Node ratio'!$B9</f>
        <v>6.9955625858816708</v>
      </c>
      <c r="T8" s="2">
        <f>'[1]Pc, Summer, S2'!T8*Main!$B$8+'EV Scenarios'!T$2*'Node ratio'!$B9</f>
        <v>6.9366354036031774</v>
      </c>
      <c r="U8" s="2">
        <f>'[1]Pc, Summer, S2'!U8*Main!$B$8+'EV Scenarios'!U$2*'Node ratio'!$B9</f>
        <v>7.0132117196960992</v>
      </c>
      <c r="V8" s="2">
        <f>'[1]Pc, Summer, S2'!V8*Main!$B$8+'EV Scenarios'!V$2*'Node ratio'!$B9</f>
        <v>7.1001685530735292</v>
      </c>
      <c r="W8" s="2">
        <f>'[1]Pc, Summer, S2'!W8*Main!$B$8+'EV Scenarios'!W$2*'Node ratio'!$B9</f>
        <v>6.0050238945329335</v>
      </c>
      <c r="X8" s="2">
        <f>'[1]Pc, Summer, S2'!X8*Main!$B$8+'EV Scenarios'!X$2*'Node ratio'!$B9</f>
        <v>6.1842569163647312</v>
      </c>
      <c r="Y8" s="2">
        <f>'[1]Pc, Summer, S2'!Y8*Main!$B$8+'EV Scenarios'!Y$2*'Node ratio'!$B9</f>
        <v>5.4374401841165509</v>
      </c>
    </row>
    <row r="9" spans="1:25" x14ac:dyDescent="0.25">
      <c r="A9">
        <v>6</v>
      </c>
      <c r="B9" s="2">
        <f>'[1]Pc, Summer, S2'!B9*Main!$B$8+'EV Scenarios'!B$2*'Node ratio'!$B10</f>
        <v>3.2089162790719548</v>
      </c>
      <c r="C9" s="2">
        <f>'[1]Pc, Summer, S2'!C9*Main!$B$8+'EV Scenarios'!C$2*'Node ratio'!$B10</f>
        <v>3.0087063358440975</v>
      </c>
      <c r="D9" s="2">
        <f>'[1]Pc, Summer, S2'!D9*Main!$B$8+'EV Scenarios'!D$2*'Node ratio'!$B10</f>
        <v>2.8647124003661335</v>
      </c>
      <c r="E9" s="2">
        <f>'[1]Pc, Summer, S2'!E9*Main!$B$8+'EV Scenarios'!E$2*'Node ratio'!$B10</f>
        <v>2.8180992534217277</v>
      </c>
      <c r="F9" s="2">
        <f>'[1]Pc, Summer, S2'!F9*Main!$B$8+'EV Scenarios'!F$2*'Node ratio'!$B10</f>
        <v>2.8980660093049675</v>
      </c>
      <c r="G9" s="2">
        <f>'[1]Pc, Summer, S2'!G9*Main!$B$8+'EV Scenarios'!G$2*'Node ratio'!$B10</f>
        <v>3.1233689695862079</v>
      </c>
      <c r="H9" s="2">
        <f>'[1]Pc, Summer, S2'!H9*Main!$B$8+'EV Scenarios'!H$2*'Node ratio'!$B10</f>
        <v>5.0250531221858274</v>
      </c>
      <c r="I9" s="2">
        <f>'[1]Pc, Summer, S2'!I9*Main!$B$8+'EV Scenarios'!I$2*'Node ratio'!$B10</f>
        <v>5.8113448794900258</v>
      </c>
      <c r="J9" s="2">
        <f>'[1]Pc, Summer, S2'!J9*Main!$B$8+'EV Scenarios'!J$2*'Node ratio'!$B10</f>
        <v>6.2387255912295405</v>
      </c>
      <c r="K9" s="2">
        <f>'[1]Pc, Summer, S2'!K9*Main!$B$8+'EV Scenarios'!K$2*'Node ratio'!$B10</f>
        <v>6.1697610460725834</v>
      </c>
      <c r="L9" s="2">
        <f>'[1]Pc, Summer, S2'!L9*Main!$B$8+'EV Scenarios'!L$2*'Node ratio'!$B10</f>
        <v>6.4295085971124539</v>
      </c>
      <c r="M9" s="2">
        <f>'[1]Pc, Summer, S2'!M9*Main!$B$8+'EV Scenarios'!M$2*'Node ratio'!$B10</f>
        <v>6.8089438926247103</v>
      </c>
      <c r="N9" s="2">
        <f>'[1]Pc, Summer, S2'!N9*Main!$B$8+'EV Scenarios'!N$2*'Node ratio'!$B10</f>
        <v>6.7644271153504079</v>
      </c>
      <c r="O9" s="2">
        <f>'[1]Pc, Summer, S2'!O9*Main!$B$8+'EV Scenarios'!O$2*'Node ratio'!$B10</f>
        <v>6.2942899587644794</v>
      </c>
      <c r="P9" s="2">
        <f>'[1]Pc, Summer, S2'!P9*Main!$B$8+'EV Scenarios'!P$2*'Node ratio'!$B10</f>
        <v>5.4846074493201202</v>
      </c>
      <c r="Q9" s="2">
        <f>'[1]Pc, Summer, S2'!Q9*Main!$B$8+'EV Scenarios'!Q$2*'Node ratio'!$B10</f>
        <v>5.2480211778482637</v>
      </c>
      <c r="R9" s="2">
        <f>'[1]Pc, Summer, S2'!R9*Main!$B$8+'EV Scenarios'!R$2*'Node ratio'!$B10</f>
        <v>5.0061857776511909</v>
      </c>
      <c r="S9" s="2">
        <f>'[1]Pc, Summer, S2'!S9*Main!$B$8+'EV Scenarios'!S$2*'Node ratio'!$B10</f>
        <v>4.8765558477702546</v>
      </c>
      <c r="T9" s="2">
        <f>'[1]Pc, Summer, S2'!T9*Main!$B$8+'EV Scenarios'!T$2*'Node ratio'!$B10</f>
        <v>4.8068049272503419</v>
      </c>
      <c r="U9" s="2">
        <f>'[1]Pc, Summer, S2'!U9*Main!$B$8+'EV Scenarios'!U$2*'Node ratio'!$B10</f>
        <v>4.9653934677850389</v>
      </c>
      <c r="V9" s="2">
        <f>'[1]Pc, Summer, S2'!V9*Main!$B$8+'EV Scenarios'!V$2*'Node ratio'!$B10</f>
        <v>4.7880845442639846</v>
      </c>
      <c r="W9" s="2">
        <f>'[1]Pc, Summer, S2'!W9*Main!$B$8+'EV Scenarios'!W$2*'Node ratio'!$B10</f>
        <v>4.2226820589089362</v>
      </c>
      <c r="X9" s="2">
        <f>'[1]Pc, Summer, S2'!X9*Main!$B$8+'EV Scenarios'!X$2*'Node ratio'!$B10</f>
        <v>3.7562202371018567</v>
      </c>
      <c r="Y9" s="2">
        <f>'[1]Pc, Summer, S2'!Y9*Main!$B$8+'EV Scenarios'!Y$2*'Node ratio'!$B10</f>
        <v>3.4281624929283234</v>
      </c>
    </row>
    <row r="10" spans="1:25" x14ac:dyDescent="0.25">
      <c r="A10">
        <v>30</v>
      </c>
      <c r="B10" s="2">
        <f>'[1]Pc, Summer, S2'!B10*Main!$B$8+'EV Scenarios'!B$2*'Node ratio'!$B11</f>
        <v>3.3556285487188759</v>
      </c>
      <c r="C10" s="2">
        <f>'[1]Pc, Summer, S2'!C10*Main!$B$8+'EV Scenarios'!C$2*'Node ratio'!$B11</f>
        <v>3.1171479158149724</v>
      </c>
      <c r="D10" s="2">
        <f>'[1]Pc, Summer, S2'!D10*Main!$B$8+'EV Scenarios'!D$2*'Node ratio'!$B11</f>
        <v>2.9552014263890718</v>
      </c>
      <c r="E10" s="2">
        <f>'[1]Pc, Summer, S2'!E10*Main!$B$8+'EV Scenarios'!E$2*'Node ratio'!$B11</f>
        <v>2.7634836719256013</v>
      </c>
      <c r="F10" s="2">
        <f>'[1]Pc, Summer, S2'!F10*Main!$B$8+'EV Scenarios'!F$2*'Node ratio'!$B11</f>
        <v>2.7887580607446254</v>
      </c>
      <c r="G10" s="2">
        <f>'[1]Pc, Summer, S2'!G10*Main!$B$8+'EV Scenarios'!G$2*'Node ratio'!$B11</f>
        <v>2.7486028602259669</v>
      </c>
      <c r="H10" s="2">
        <f>'[1]Pc, Summer, S2'!H10*Main!$B$8+'EV Scenarios'!H$2*'Node ratio'!$B11</f>
        <v>2.7696973822439483</v>
      </c>
      <c r="I10" s="2">
        <f>'[1]Pc, Summer, S2'!I10*Main!$B$8+'EV Scenarios'!I$2*'Node ratio'!$B11</f>
        <v>2.6732195658879458</v>
      </c>
      <c r="J10" s="2">
        <f>'[1]Pc, Summer, S2'!J10*Main!$B$8+'EV Scenarios'!J$2*'Node ratio'!$B11</f>
        <v>2.3268172688644122</v>
      </c>
      <c r="K10" s="2">
        <f>'[1]Pc, Summer, S2'!K10*Main!$B$8+'EV Scenarios'!K$2*'Node ratio'!$B11</f>
        <v>2.4411367267616697</v>
      </c>
      <c r="L10" s="2">
        <f>'[1]Pc, Summer, S2'!L10*Main!$B$8+'EV Scenarios'!L$2*'Node ratio'!$B11</f>
        <v>2.6787999921891812</v>
      </c>
      <c r="M10" s="2">
        <f>'[1]Pc, Summer, S2'!M10*Main!$B$8+'EV Scenarios'!M$2*'Node ratio'!$B11</f>
        <v>2.9710825251198614</v>
      </c>
      <c r="N10" s="2">
        <f>'[1]Pc, Summer, S2'!N10*Main!$B$8+'EV Scenarios'!N$2*'Node ratio'!$B11</f>
        <v>3.107721894222025</v>
      </c>
      <c r="O10" s="2">
        <f>'[1]Pc, Summer, S2'!O10*Main!$B$8+'EV Scenarios'!O$2*'Node ratio'!$B11</f>
        <v>3.0752017334118551</v>
      </c>
      <c r="P10" s="2">
        <f>'[1]Pc, Summer, S2'!P10*Main!$B$8+'EV Scenarios'!P$2*'Node ratio'!$B11</f>
        <v>2.9804994269662251</v>
      </c>
      <c r="Q10" s="2">
        <f>'[1]Pc, Summer, S2'!Q10*Main!$B$8+'EV Scenarios'!Q$2*'Node ratio'!$B11</f>
        <v>3.1066748469782435</v>
      </c>
      <c r="R10" s="2">
        <f>'[1]Pc, Summer, S2'!R10*Main!$B$8+'EV Scenarios'!R$2*'Node ratio'!$B11</f>
        <v>3.1596182069543191</v>
      </c>
      <c r="S10" s="2">
        <f>'[1]Pc, Summer, S2'!S10*Main!$B$8+'EV Scenarios'!S$2*'Node ratio'!$B11</f>
        <v>3.0619175624121096</v>
      </c>
      <c r="T10" s="2">
        <f>'[1]Pc, Summer, S2'!T10*Main!$B$8+'EV Scenarios'!T$2*'Node ratio'!$B11</f>
        <v>3.0405040311585676</v>
      </c>
      <c r="U10" s="2">
        <f>'[1]Pc, Summer, S2'!U10*Main!$B$8+'EV Scenarios'!U$2*'Node ratio'!$B11</f>
        <v>3.259771969226577</v>
      </c>
      <c r="V10" s="2">
        <f>'[1]Pc, Summer, S2'!V10*Main!$B$8+'EV Scenarios'!V$2*'Node ratio'!$B11</f>
        <v>3.4170956082437232</v>
      </c>
      <c r="W10" s="2">
        <f>'[1]Pc, Summer, S2'!W10*Main!$B$8+'EV Scenarios'!W$2*'Node ratio'!$B11</f>
        <v>3.2095341356620914</v>
      </c>
      <c r="X10" s="2">
        <f>'[1]Pc, Summer, S2'!X10*Main!$B$8+'EV Scenarios'!X$2*'Node ratio'!$B11</f>
        <v>3.1437878348511861</v>
      </c>
      <c r="Y10" s="2">
        <f>'[1]Pc, Summer, S2'!Y10*Main!$B$8+'EV Scenarios'!Y$2*'Node ratio'!$B11</f>
        <v>3.3362160012962043</v>
      </c>
    </row>
    <row r="11" spans="1:25" x14ac:dyDescent="0.25">
      <c r="A11">
        <v>40</v>
      </c>
      <c r="B11" s="2">
        <f>'[1]Pc, Summer, S2'!B11*Main!$B$8+'EV Scenarios'!B$2*'Node ratio'!$B12</f>
        <v>4.3148632121821331</v>
      </c>
      <c r="C11" s="2">
        <f>'[1]Pc, Summer, S2'!C11*Main!$B$8+'EV Scenarios'!C$2*'Node ratio'!$B12</f>
        <v>3.9923660478051128</v>
      </c>
      <c r="D11" s="2">
        <f>'[1]Pc, Summer, S2'!D11*Main!$B$8+'EV Scenarios'!D$2*'Node ratio'!$B12</f>
        <v>3.8313421320795427</v>
      </c>
      <c r="E11" s="2">
        <f>'[1]Pc, Summer, S2'!E11*Main!$B$8+'EV Scenarios'!E$2*'Node ratio'!$B12</f>
        <v>3.8539142297079851</v>
      </c>
      <c r="F11" s="2">
        <f>'[1]Pc, Summer, S2'!F11*Main!$B$8+'EV Scenarios'!F$2*'Node ratio'!$B12</f>
        <v>3.8502514388770464</v>
      </c>
      <c r="G11" s="2">
        <f>'[1]Pc, Summer, S2'!G11*Main!$B$8+'EV Scenarios'!G$2*'Node ratio'!$B12</f>
        <v>3.9511463548528245</v>
      </c>
      <c r="H11" s="2">
        <f>'[1]Pc, Summer, S2'!H11*Main!$B$8+'EV Scenarios'!H$2*'Node ratio'!$B12</f>
        <v>4.6710085823029459</v>
      </c>
      <c r="I11" s="2">
        <f>'[1]Pc, Summer, S2'!I11*Main!$B$8+'EV Scenarios'!I$2*'Node ratio'!$B12</f>
        <v>5.3173535201451649</v>
      </c>
      <c r="J11" s="2">
        <f>'[1]Pc, Summer, S2'!J11*Main!$B$8+'EV Scenarios'!J$2*'Node ratio'!$B12</f>
        <v>5.6849698552101806</v>
      </c>
      <c r="K11" s="2">
        <f>'[1]Pc, Summer, S2'!K11*Main!$B$8+'EV Scenarios'!K$2*'Node ratio'!$B12</f>
        <v>5.9170830273311816</v>
      </c>
      <c r="L11" s="2">
        <f>'[1]Pc, Summer, S2'!L11*Main!$B$8+'EV Scenarios'!L$2*'Node ratio'!$B12</f>
        <v>5.7844348993596677</v>
      </c>
      <c r="M11" s="2">
        <f>'[1]Pc, Summer, S2'!M11*Main!$B$8+'EV Scenarios'!M$2*'Node ratio'!$B12</f>
        <v>5.9887201855042687</v>
      </c>
      <c r="N11" s="2">
        <f>'[1]Pc, Summer, S2'!N11*Main!$B$8+'EV Scenarios'!N$2*'Node ratio'!$B12</f>
        <v>6.2454070266812725</v>
      </c>
      <c r="O11" s="2">
        <f>'[1]Pc, Summer, S2'!O11*Main!$B$8+'EV Scenarios'!O$2*'Node ratio'!$B12</f>
        <v>6.0520283781242155</v>
      </c>
      <c r="P11" s="2">
        <f>'[1]Pc, Summer, S2'!P11*Main!$B$8+'EV Scenarios'!P$2*'Node ratio'!$B12</f>
        <v>5.8877150952616573</v>
      </c>
      <c r="Q11" s="2">
        <f>'[1]Pc, Summer, S2'!Q11*Main!$B$8+'EV Scenarios'!Q$2*'Node ratio'!$B12</f>
        <v>5.4607086819168416</v>
      </c>
      <c r="R11" s="2">
        <f>'[1]Pc, Summer, S2'!R11*Main!$B$8+'EV Scenarios'!R$2*'Node ratio'!$B12</f>
        <v>5.3291232766468601</v>
      </c>
      <c r="S11" s="2">
        <f>'[1]Pc, Summer, S2'!S11*Main!$B$8+'EV Scenarios'!S$2*'Node ratio'!$B12</f>
        <v>5.2961624738306696</v>
      </c>
      <c r="T11" s="2">
        <f>'[1]Pc, Summer, S2'!T11*Main!$B$8+'EV Scenarios'!T$2*'Node ratio'!$B12</f>
        <v>5.4048546364554086</v>
      </c>
      <c r="U11" s="2">
        <f>'[1]Pc, Summer, S2'!U11*Main!$B$8+'EV Scenarios'!U$2*'Node ratio'!$B12</f>
        <v>5.7684184219731005</v>
      </c>
      <c r="V11" s="2">
        <f>'[1]Pc, Summer, S2'!V11*Main!$B$8+'EV Scenarios'!V$2*'Node ratio'!$B12</f>
        <v>6.2214031821757949</v>
      </c>
      <c r="W11" s="2">
        <f>'[1]Pc, Summer, S2'!W11*Main!$B$8+'EV Scenarios'!W$2*'Node ratio'!$B12</f>
        <v>5.6733391527014438</v>
      </c>
      <c r="X11" s="2">
        <f>'[1]Pc, Summer, S2'!X11*Main!$B$8+'EV Scenarios'!X$2*'Node ratio'!$B12</f>
        <v>5.2831311134463528</v>
      </c>
      <c r="Y11" s="2">
        <f>'[1]Pc, Summer, S2'!Y11*Main!$B$8+'EV Scenarios'!Y$2*'Node ratio'!$B12</f>
        <v>4.633597889591127</v>
      </c>
    </row>
    <row r="12" spans="1:25" x14ac:dyDescent="0.25">
      <c r="A12">
        <v>14</v>
      </c>
      <c r="B12" s="2">
        <f>'[1]Pc, Summer, S2'!B12*Main!$B$8+'EV Scenarios'!B$2*'Node ratio'!$B13</f>
        <v>2.2590352414836952</v>
      </c>
      <c r="C12" s="2">
        <f>'[1]Pc, Summer, S2'!C12*Main!$B$8+'EV Scenarios'!C$2*'Node ratio'!$B13</f>
        <v>2.095381223641124</v>
      </c>
      <c r="D12" s="2">
        <f>'[1]Pc, Summer, S2'!D12*Main!$B$8+'EV Scenarios'!D$2*'Node ratio'!$B13</f>
        <v>1.8919375736836441</v>
      </c>
      <c r="E12" s="2">
        <f>'[1]Pc, Summer, S2'!E12*Main!$B$8+'EV Scenarios'!E$2*'Node ratio'!$B13</f>
        <v>1.8038082913432496</v>
      </c>
      <c r="F12" s="2">
        <f>'[1]Pc, Summer, S2'!F12*Main!$B$8+'EV Scenarios'!F$2*'Node ratio'!$B13</f>
        <v>1.7679602666455823</v>
      </c>
      <c r="G12" s="2">
        <f>'[1]Pc, Summer, S2'!G12*Main!$B$8+'EV Scenarios'!G$2*'Node ratio'!$B13</f>
        <v>1.8764305731733679</v>
      </c>
      <c r="H12" s="2">
        <f>'[1]Pc, Summer, S2'!H12*Main!$B$8+'EV Scenarios'!H$2*'Node ratio'!$B13</f>
        <v>2.1621074149834301</v>
      </c>
      <c r="I12" s="2">
        <f>'[1]Pc, Summer, S2'!I12*Main!$B$8+'EV Scenarios'!I$2*'Node ratio'!$B13</f>
        <v>1.8572775707317906</v>
      </c>
      <c r="J12" s="2">
        <f>'[1]Pc, Summer, S2'!J12*Main!$B$8+'EV Scenarios'!J$2*'Node ratio'!$B13</f>
        <v>2.0004246949870481</v>
      </c>
      <c r="K12" s="2">
        <f>'[1]Pc, Summer, S2'!K12*Main!$B$8+'EV Scenarios'!K$2*'Node ratio'!$B13</f>
        <v>2.1425019718241343</v>
      </c>
      <c r="L12" s="2">
        <f>'[1]Pc, Summer, S2'!L12*Main!$B$8+'EV Scenarios'!L$2*'Node ratio'!$B13</f>
        <v>2.2167130562481359</v>
      </c>
      <c r="M12" s="2">
        <f>'[1]Pc, Summer, S2'!M12*Main!$B$8+'EV Scenarios'!M$2*'Node ratio'!$B13</f>
        <v>2.2525651152989683</v>
      </c>
      <c r="N12" s="2">
        <f>'[1]Pc, Summer, S2'!N12*Main!$B$8+'EV Scenarios'!N$2*'Node ratio'!$B13</f>
        <v>2.2400614633285798</v>
      </c>
      <c r="O12" s="2">
        <f>'[1]Pc, Summer, S2'!O12*Main!$B$8+'EV Scenarios'!O$2*'Node ratio'!$B13</f>
        <v>2.1809481170390126</v>
      </c>
      <c r="P12" s="2">
        <f>'[1]Pc, Summer, S2'!P12*Main!$B$8+'EV Scenarios'!P$2*'Node ratio'!$B13</f>
        <v>2.0551918198933299</v>
      </c>
      <c r="Q12" s="2">
        <f>'[1]Pc, Summer, S2'!Q12*Main!$B$8+'EV Scenarios'!Q$2*'Node ratio'!$B13</f>
        <v>1.9579152749066469</v>
      </c>
      <c r="R12" s="2">
        <f>'[1]Pc, Summer, S2'!R12*Main!$B$8+'EV Scenarios'!R$2*'Node ratio'!$B13</f>
        <v>1.9963643759643501</v>
      </c>
      <c r="S12" s="2">
        <f>'[1]Pc, Summer, S2'!S12*Main!$B$8+'EV Scenarios'!S$2*'Node ratio'!$B13</f>
        <v>2.1162364179266966</v>
      </c>
      <c r="T12" s="2">
        <f>'[1]Pc, Summer, S2'!T12*Main!$B$8+'EV Scenarios'!T$2*'Node ratio'!$B13</f>
        <v>2.1854229563808385</v>
      </c>
      <c r="U12" s="2">
        <f>'[1]Pc, Summer, S2'!U12*Main!$B$8+'EV Scenarios'!U$2*'Node ratio'!$B13</f>
        <v>2.2727766122495661</v>
      </c>
      <c r="V12" s="2">
        <f>'[1]Pc, Summer, S2'!V12*Main!$B$8+'EV Scenarios'!V$2*'Node ratio'!$B13</f>
        <v>2.5164134363325577</v>
      </c>
      <c r="W12" s="2">
        <f>'[1]Pc, Summer, S2'!W12*Main!$B$8+'EV Scenarios'!W$2*'Node ratio'!$B13</f>
        <v>2.262829838321653</v>
      </c>
      <c r="X12" s="2">
        <f>'[1]Pc, Summer, S2'!X12*Main!$B$8+'EV Scenarios'!X$2*'Node ratio'!$B13</f>
        <v>2.7029974481678116</v>
      </c>
      <c r="Y12" s="2">
        <f>'[1]Pc, Summer, S2'!Y12*Main!$B$8+'EV Scenarios'!Y$2*'Node ratio'!$B13</f>
        <v>2.4888698006021945</v>
      </c>
    </row>
    <row r="13" spans="1:25" x14ac:dyDescent="0.25">
      <c r="A13">
        <v>34</v>
      </c>
      <c r="B13" s="2">
        <f>'[1]Pc, Summer, S2'!B13*Main!$B$8+'EV Scenarios'!B$2*'Node ratio'!$B14</f>
        <v>10.731099073034617</v>
      </c>
      <c r="C13" s="2">
        <f>'[1]Pc, Summer, S2'!C13*Main!$B$8+'EV Scenarios'!C$2*'Node ratio'!$B14</f>
        <v>10.774404426660279</v>
      </c>
      <c r="D13" s="2">
        <f>'[1]Pc, Summer, S2'!D13*Main!$B$8+'EV Scenarios'!D$2*'Node ratio'!$B14</f>
        <v>11.062318687043147</v>
      </c>
      <c r="E13" s="2">
        <f>'[1]Pc, Summer, S2'!E13*Main!$B$8+'EV Scenarios'!E$2*'Node ratio'!$B14</f>
        <v>10.105132921014565</v>
      </c>
      <c r="F13" s="2">
        <f>'[1]Pc, Summer, S2'!F13*Main!$B$8+'EV Scenarios'!F$2*'Node ratio'!$B14</f>
        <v>9.8605706518517238</v>
      </c>
      <c r="G13" s="2">
        <f>'[1]Pc, Summer, S2'!G13*Main!$B$8+'EV Scenarios'!G$2*'Node ratio'!$B14</f>
        <v>9.5962685268786672</v>
      </c>
      <c r="H13" s="2">
        <f>'[1]Pc, Summer, S2'!H13*Main!$B$8+'EV Scenarios'!H$2*'Node ratio'!$B14</f>
        <v>9.8575567755151088</v>
      </c>
      <c r="I13" s="2">
        <f>'[1]Pc, Summer, S2'!I13*Main!$B$8+'EV Scenarios'!I$2*'Node ratio'!$B14</f>
        <v>9.1219778011581241</v>
      </c>
      <c r="J13" s="2">
        <f>'[1]Pc, Summer, S2'!J13*Main!$B$8+'EV Scenarios'!J$2*'Node ratio'!$B14</f>
        <v>8.1311527120366325</v>
      </c>
      <c r="K13" s="2">
        <f>'[1]Pc, Summer, S2'!K13*Main!$B$8+'EV Scenarios'!K$2*'Node ratio'!$B14</f>
        <v>6.4256537175365187</v>
      </c>
      <c r="L13" s="2">
        <f>'[1]Pc, Summer, S2'!L13*Main!$B$8+'EV Scenarios'!L$2*'Node ratio'!$B14</f>
        <v>8.6312516039207523</v>
      </c>
      <c r="M13" s="2">
        <f>'[1]Pc, Summer, S2'!M13*Main!$B$8+'EV Scenarios'!M$2*'Node ratio'!$B14</f>
        <v>9.4416283123010096</v>
      </c>
      <c r="N13" s="2">
        <f>'[1]Pc, Summer, S2'!N13*Main!$B$8+'EV Scenarios'!N$2*'Node ratio'!$B14</f>
        <v>9.4724418440803895</v>
      </c>
      <c r="O13" s="2">
        <f>'[1]Pc, Summer, S2'!O13*Main!$B$8+'EV Scenarios'!O$2*'Node ratio'!$B14</f>
        <v>9.8444678774311178</v>
      </c>
      <c r="P13" s="2">
        <f>'[1]Pc, Summer, S2'!P13*Main!$B$8+'EV Scenarios'!P$2*'Node ratio'!$B14</f>
        <v>7.8852575184413203</v>
      </c>
      <c r="Q13" s="2">
        <f>'[1]Pc, Summer, S2'!Q13*Main!$B$8+'EV Scenarios'!Q$2*'Node ratio'!$B14</f>
        <v>10.417793232074699</v>
      </c>
      <c r="R13" s="2">
        <f>'[1]Pc, Summer, S2'!R13*Main!$B$8+'EV Scenarios'!R$2*'Node ratio'!$B14</f>
        <v>9.6358112870215944</v>
      </c>
      <c r="S13" s="2">
        <f>'[1]Pc, Summer, S2'!S13*Main!$B$8+'EV Scenarios'!S$2*'Node ratio'!$B14</f>
        <v>9.3834967042322006</v>
      </c>
      <c r="T13" s="2">
        <f>'[1]Pc, Summer, S2'!T13*Main!$B$8+'EV Scenarios'!T$2*'Node ratio'!$B14</f>
        <v>9.3926903527466727</v>
      </c>
      <c r="U13" s="2">
        <f>'[1]Pc, Summer, S2'!U13*Main!$B$8+'EV Scenarios'!U$2*'Node ratio'!$B14</f>
        <v>10.327697981470958</v>
      </c>
      <c r="V13" s="2">
        <f>'[1]Pc, Summer, S2'!V13*Main!$B$8+'EV Scenarios'!V$2*'Node ratio'!$B14</f>
        <v>11.321278493198852</v>
      </c>
      <c r="W13" s="2">
        <f>'[1]Pc, Summer, S2'!W13*Main!$B$8+'EV Scenarios'!W$2*'Node ratio'!$B14</f>
        <v>11.2280551696965</v>
      </c>
      <c r="X13" s="2">
        <f>'[1]Pc, Summer, S2'!X13*Main!$B$8+'EV Scenarios'!X$2*'Node ratio'!$B14</f>
        <v>12.70252203363083</v>
      </c>
      <c r="Y13" s="2">
        <f>'[1]Pc, Summer, S2'!Y13*Main!$B$8+'EV Scenarios'!Y$2*'Node ratio'!$B14</f>
        <v>12.959947133720938</v>
      </c>
    </row>
    <row r="14" spans="1:25" x14ac:dyDescent="0.25">
      <c r="A14">
        <v>3</v>
      </c>
      <c r="B14" s="2">
        <f>'[1]Pc, Summer, S2'!B14*Main!$B$8+'EV Scenarios'!B$2*'Node ratio'!$B15</f>
        <v>15.434287926438742</v>
      </c>
      <c r="C14" s="2">
        <f>'[1]Pc, Summer, S2'!C14*Main!$B$8+'EV Scenarios'!C$2*'Node ratio'!$B15</f>
        <v>15.249123323854466</v>
      </c>
      <c r="D14" s="2">
        <f>'[1]Pc, Summer, S2'!D14*Main!$B$8+'EV Scenarios'!D$2*'Node ratio'!$B15</f>
        <v>15.004796359073847</v>
      </c>
      <c r="E14" s="2">
        <f>'[1]Pc, Summer, S2'!E14*Main!$B$8+'EV Scenarios'!E$2*'Node ratio'!$B15</f>
        <v>14.908387174314701</v>
      </c>
      <c r="F14" s="2">
        <f>'[1]Pc, Summer, S2'!F14*Main!$B$8+'EV Scenarios'!F$2*'Node ratio'!$B15</f>
        <v>14.811021694694485</v>
      </c>
      <c r="G14" s="2">
        <f>'[1]Pc, Summer, S2'!G14*Main!$B$8+'EV Scenarios'!G$2*'Node ratio'!$B15</f>
        <v>15.136599406198277</v>
      </c>
      <c r="H14" s="2">
        <f>'[1]Pc, Summer, S2'!H14*Main!$B$8+'EV Scenarios'!H$2*'Node ratio'!$B15</f>
        <v>17.449775302424339</v>
      </c>
      <c r="I14" s="2">
        <f>'[1]Pc, Summer, S2'!I14*Main!$B$8+'EV Scenarios'!I$2*'Node ratio'!$B15</f>
        <v>18.37522123794778</v>
      </c>
      <c r="J14" s="2">
        <f>'[1]Pc, Summer, S2'!J14*Main!$B$8+'EV Scenarios'!J$2*'Node ratio'!$B15</f>
        <v>19.588184032843461</v>
      </c>
      <c r="K14" s="2">
        <f>'[1]Pc, Summer, S2'!K14*Main!$B$8+'EV Scenarios'!K$2*'Node ratio'!$B15</f>
        <v>18.645150773241625</v>
      </c>
      <c r="L14" s="2">
        <f>'[1]Pc, Summer, S2'!L14*Main!$B$8+'EV Scenarios'!L$2*'Node ratio'!$B15</f>
        <v>18.761433857503835</v>
      </c>
      <c r="M14" s="2">
        <f>'[1]Pc, Summer, S2'!M14*Main!$B$8+'EV Scenarios'!M$2*'Node ratio'!$B15</f>
        <v>18.901131791467261</v>
      </c>
      <c r="N14" s="2">
        <f>'[1]Pc, Summer, S2'!N14*Main!$B$8+'EV Scenarios'!N$2*'Node ratio'!$B15</f>
        <v>19.520907303515386</v>
      </c>
      <c r="O14" s="2">
        <f>'[1]Pc, Summer, S2'!O14*Main!$B$8+'EV Scenarios'!O$2*'Node ratio'!$B15</f>
        <v>19.324609237872348</v>
      </c>
      <c r="P14" s="2">
        <f>'[1]Pc, Summer, S2'!P14*Main!$B$8+'EV Scenarios'!P$2*'Node ratio'!$B15</f>
        <v>18.900277450140312</v>
      </c>
      <c r="Q14" s="2">
        <f>'[1]Pc, Summer, S2'!Q14*Main!$B$8+'EV Scenarios'!Q$2*'Node ratio'!$B15</f>
        <v>18.75606458547184</v>
      </c>
      <c r="R14" s="2">
        <f>'[1]Pc, Summer, S2'!R14*Main!$B$8+'EV Scenarios'!R$2*'Node ratio'!$B15</f>
        <v>18.998305481529115</v>
      </c>
      <c r="S14" s="2">
        <f>'[1]Pc, Summer, S2'!S14*Main!$B$8+'EV Scenarios'!S$2*'Node ratio'!$B15</f>
        <v>19.180453122148037</v>
      </c>
      <c r="T14" s="2">
        <f>'[1]Pc, Summer, S2'!T14*Main!$B$8+'EV Scenarios'!T$2*'Node ratio'!$B15</f>
        <v>18.359351386163144</v>
      </c>
      <c r="U14" s="2">
        <f>'[1]Pc, Summer, S2'!U14*Main!$B$8+'EV Scenarios'!U$2*'Node ratio'!$B15</f>
        <v>18.580557110229112</v>
      </c>
      <c r="V14" s="2">
        <f>'[1]Pc, Summer, S2'!V14*Main!$B$8+'EV Scenarios'!V$2*'Node ratio'!$B15</f>
        <v>18.7362036509072</v>
      </c>
      <c r="W14" s="2">
        <f>'[1]Pc, Summer, S2'!W14*Main!$B$8+'EV Scenarios'!W$2*'Node ratio'!$B15</f>
        <v>17.638230663190516</v>
      </c>
      <c r="X14" s="2">
        <f>'[1]Pc, Summer, S2'!X14*Main!$B$8+'EV Scenarios'!X$2*'Node ratio'!$B15</f>
        <v>15.647194318321329</v>
      </c>
      <c r="Y14" s="2">
        <f>'[1]Pc, Summer, S2'!Y14*Main!$B$8+'EV Scenarios'!Y$2*'Node ratio'!$B15</f>
        <v>15.666542573985852</v>
      </c>
    </row>
    <row r="15" spans="1:25" x14ac:dyDescent="0.25">
      <c r="A15">
        <v>20</v>
      </c>
      <c r="B15" s="2">
        <f>'[1]Pc, Summer, S2'!B15*Main!$B$8+'EV Scenarios'!B$2*'Node ratio'!$B16</f>
        <v>0.51755027835203782</v>
      </c>
      <c r="C15" s="2">
        <f>'[1]Pc, Summer, S2'!C15*Main!$B$8+'EV Scenarios'!C$2*'Node ratio'!$B16</f>
        <v>0.48811081364441827</v>
      </c>
      <c r="D15" s="2">
        <f>'[1]Pc, Summer, S2'!D15*Main!$B$8+'EV Scenarios'!D$2*'Node ratio'!$B16</f>
        <v>0.47403984347312467</v>
      </c>
      <c r="E15" s="2">
        <f>'[1]Pc, Summer, S2'!E15*Main!$B$8+'EV Scenarios'!E$2*'Node ratio'!$B16</f>
        <v>0.46323631497341999</v>
      </c>
      <c r="F15" s="2">
        <f>'[1]Pc, Summer, S2'!F15*Main!$B$8+'EV Scenarios'!F$2*'Node ratio'!$B16</f>
        <v>0.47129707619610156</v>
      </c>
      <c r="G15" s="2">
        <f>'[1]Pc, Summer, S2'!G15*Main!$B$8+'EV Scenarios'!G$2*'Node ratio'!$B16</f>
        <v>0.50460744019492032</v>
      </c>
      <c r="H15" s="2">
        <f>'[1]Pc, Summer, S2'!H15*Main!$B$8+'EV Scenarios'!H$2*'Node ratio'!$B16</f>
        <v>0.59977042158889549</v>
      </c>
      <c r="I15" s="2">
        <f>'[1]Pc, Summer, S2'!I15*Main!$B$8+'EV Scenarios'!I$2*'Node ratio'!$B16</f>
        <v>0.6886391199054932</v>
      </c>
      <c r="J15" s="2">
        <f>'[1]Pc, Summer, S2'!J15*Main!$B$8+'EV Scenarios'!J$2*'Node ratio'!$B16</f>
        <v>0.74732264840519802</v>
      </c>
      <c r="K15" s="2">
        <f>'[1]Pc, Summer, S2'!K15*Main!$B$8+'EV Scenarios'!K$2*'Node ratio'!$B16</f>
        <v>0.77909976963969296</v>
      </c>
      <c r="L15" s="2">
        <f>'[1]Pc, Summer, S2'!L15*Main!$B$8+'EV Scenarios'!L$2*'Node ratio'!$B16</f>
        <v>0.83356140948021273</v>
      </c>
      <c r="M15" s="2">
        <f>'[1]Pc, Summer, S2'!M15*Main!$B$8+'EV Scenarios'!M$2*'Node ratio'!$B16</f>
        <v>0.85287415756054341</v>
      </c>
      <c r="N15" s="2">
        <f>'[1]Pc, Summer, S2'!N15*Main!$B$8+'EV Scenarios'!N$2*'Node ratio'!$B16</f>
        <v>0.83621049542232717</v>
      </c>
      <c r="O15" s="2">
        <f>'[1]Pc, Summer, S2'!O15*Main!$B$8+'EV Scenarios'!O$2*'Node ratio'!$B16</f>
        <v>0.76942664574719444</v>
      </c>
      <c r="P15" s="2">
        <f>'[1]Pc, Summer, S2'!P15*Main!$B$8+'EV Scenarios'!P$2*'Node ratio'!$B16</f>
        <v>0.67445548803898403</v>
      </c>
      <c r="Q15" s="2">
        <f>'[1]Pc, Summer, S2'!Q15*Main!$B$8+'EV Scenarios'!Q$2*'Node ratio'!$B16</f>
        <v>0.67578731172474904</v>
      </c>
      <c r="R15" s="2">
        <f>'[1]Pc, Summer, S2'!R15*Main!$B$8+'EV Scenarios'!R$2*'Node ratio'!$B16</f>
        <v>0.68181090372120501</v>
      </c>
      <c r="S15" s="2">
        <f>'[1]Pc, Summer, S2'!S15*Main!$B$8+'EV Scenarios'!S$2*'Node ratio'!$B16</f>
        <v>0.66410479474305972</v>
      </c>
      <c r="T15" s="2">
        <f>'[1]Pc, Summer, S2'!T15*Main!$B$8+'EV Scenarios'!T$2*'Node ratio'!$B16</f>
        <v>0.69549835277613703</v>
      </c>
      <c r="U15" s="2">
        <f>'[1]Pc, Summer, S2'!U15*Main!$B$8+'EV Scenarios'!U$2*'Node ratio'!$B16</f>
        <v>0.74356449497932675</v>
      </c>
      <c r="V15" s="2">
        <f>'[1]Pc, Summer, S2'!V15*Main!$B$8+'EV Scenarios'!V$2*'Node ratio'!$B16</f>
        <v>0.75952024438865928</v>
      </c>
      <c r="W15" s="2">
        <f>'[1]Pc, Summer, S2'!W15*Main!$B$8+'EV Scenarios'!W$2*'Node ratio'!$B16</f>
        <v>0.66104264397519197</v>
      </c>
      <c r="X15" s="2">
        <f>'[1]Pc, Summer, S2'!X15*Main!$B$8+'EV Scenarios'!X$2*'Node ratio'!$B16</f>
        <v>0.60696503027170712</v>
      </c>
      <c r="Y15" s="2">
        <f>'[1]Pc, Summer, S2'!Y15*Main!$B$8+'EV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11.61712225352389</v>
      </c>
      <c r="C2" s="2">
        <f>'[1]Pc, Summer, S3'!C2*Main!$B$8+'EV Scenarios'!C$2*'Node ratio'!$B3</f>
        <v>11.488231530714453</v>
      </c>
      <c r="D2" s="2">
        <f>'[1]Pc, Summer, S3'!D2*Main!$B$8+'EV Scenarios'!D$2*'Node ratio'!$B3</f>
        <v>11.030342278241395</v>
      </c>
      <c r="E2" s="2">
        <f>'[1]Pc, Summer, S3'!E2*Main!$B$8+'EV Scenarios'!E$2*'Node ratio'!$B3</f>
        <v>10.812439639514409</v>
      </c>
      <c r="F2" s="2">
        <f>'[1]Pc, Summer, S3'!F2*Main!$B$8+'EV Scenarios'!F$2*'Node ratio'!$B3</f>
        <v>10.720246657776284</v>
      </c>
      <c r="G2" s="2">
        <f>'[1]Pc, Summer, S3'!G2*Main!$B$8+'EV Scenarios'!G$2*'Node ratio'!$B3</f>
        <v>10.871313959209179</v>
      </c>
      <c r="H2" s="2">
        <f>'[1]Pc, Summer, S3'!H2*Main!$B$8+'EV Scenarios'!H$2*'Node ratio'!$B3</f>
        <v>10.806137179116657</v>
      </c>
      <c r="I2" s="2">
        <f>'[1]Pc, Summer, S3'!I2*Main!$B$8+'EV Scenarios'!I$2*'Node ratio'!$B3</f>
        <v>12.901057110439726</v>
      </c>
      <c r="J2" s="2">
        <f>'[1]Pc, Summer, S3'!J2*Main!$B$8+'EV Scenarios'!J$2*'Node ratio'!$B3</f>
        <v>13.872162539039824</v>
      </c>
      <c r="K2" s="2">
        <f>'[1]Pc, Summer, S3'!K2*Main!$B$8+'EV Scenarios'!K$2*'Node ratio'!$B3</f>
        <v>13.712388360463127</v>
      </c>
      <c r="L2" s="2">
        <f>'[1]Pc, Summer, S3'!L2*Main!$B$8+'EV Scenarios'!L$2*'Node ratio'!$B3</f>
        <v>13.468610282310046</v>
      </c>
      <c r="M2" s="2">
        <f>'[1]Pc, Summer, S3'!M2*Main!$B$8+'EV Scenarios'!M$2*'Node ratio'!$B3</f>
        <v>13.627595773153738</v>
      </c>
      <c r="N2" s="2">
        <f>'[1]Pc, Summer, S3'!N2*Main!$B$8+'EV Scenarios'!N$2*'Node ratio'!$B3</f>
        <v>14.138117710593905</v>
      </c>
      <c r="O2" s="2">
        <f>'[1]Pc, Summer, S3'!O2*Main!$B$8+'EV Scenarios'!O$2*'Node ratio'!$B3</f>
        <v>13.873956950619625</v>
      </c>
      <c r="P2" s="2">
        <f>'[1]Pc, Summer, S3'!P2*Main!$B$8+'EV Scenarios'!P$2*'Node ratio'!$B3</f>
        <v>12.803829363373369</v>
      </c>
      <c r="Q2" s="2">
        <f>'[1]Pc, Summer, S3'!Q2*Main!$B$8+'EV Scenarios'!Q$2*'Node ratio'!$B3</f>
        <v>13.199498031067741</v>
      </c>
      <c r="R2" s="2">
        <f>'[1]Pc, Summer, S3'!R2*Main!$B$8+'EV Scenarios'!R$2*'Node ratio'!$B3</f>
        <v>13.363183545134135</v>
      </c>
      <c r="S2" s="2">
        <f>'[1]Pc, Summer, S3'!S2*Main!$B$8+'EV Scenarios'!S$2*'Node ratio'!$B3</f>
        <v>12.925699811798486</v>
      </c>
      <c r="T2" s="2">
        <f>'[1]Pc, Summer, S3'!T2*Main!$B$8+'EV Scenarios'!T$2*'Node ratio'!$B3</f>
        <v>12.258835361817495</v>
      </c>
      <c r="U2" s="2">
        <f>'[1]Pc, Summer, S3'!U2*Main!$B$8+'EV Scenarios'!U$2*'Node ratio'!$B3</f>
        <v>12.117324831189466</v>
      </c>
      <c r="V2" s="2">
        <f>'[1]Pc, Summer, S3'!V2*Main!$B$8+'EV Scenarios'!V$2*'Node ratio'!$B3</f>
        <v>12.086845095802893</v>
      </c>
      <c r="W2" s="2">
        <f>'[1]Pc, Summer, S3'!W2*Main!$B$8+'EV Scenarios'!W$2*'Node ratio'!$B3</f>
        <v>11.949545683425839</v>
      </c>
      <c r="X2" s="2">
        <f>'[1]Pc, Summer, S3'!X2*Main!$B$8+'EV Scenarios'!X$2*'Node ratio'!$B3</f>
        <v>11.317738298922812</v>
      </c>
      <c r="Y2" s="2">
        <f>'[1]Pc, Summer, S3'!Y2*Main!$B$8+'EV Scenarios'!Y$2*'Node ratio'!$B3</f>
        <v>10.981361333894474</v>
      </c>
    </row>
    <row r="3" spans="1:25" x14ac:dyDescent="0.25">
      <c r="A3">
        <v>17</v>
      </c>
      <c r="B3" s="2">
        <f>'[1]Pc, Summer, S3'!B3*Main!$B$8+'EV Scenarios'!B$2*'Node ratio'!$B4</f>
        <v>3.6986673863340416</v>
      </c>
      <c r="C3" s="2">
        <f>'[1]Pc, Summer, S3'!C3*Main!$B$8+'EV Scenarios'!C$2*'Node ratio'!$B4</f>
        <v>3.509907411210107</v>
      </c>
      <c r="D3" s="2">
        <f>'[1]Pc, Summer, S3'!D3*Main!$B$8+'EV Scenarios'!D$2*'Node ratio'!$B4</f>
        <v>3.2605404152599338</v>
      </c>
      <c r="E3" s="2">
        <f>'[1]Pc, Summer, S3'!E3*Main!$B$8+'EV Scenarios'!E$2*'Node ratio'!$B4</f>
        <v>2.9852147904650623</v>
      </c>
      <c r="F3" s="2">
        <f>'[1]Pc, Summer, S3'!F3*Main!$B$8+'EV Scenarios'!F$2*'Node ratio'!$B4</f>
        <v>2.8444834675425095</v>
      </c>
      <c r="G3" s="2">
        <f>'[1]Pc, Summer, S3'!G3*Main!$B$8+'EV Scenarios'!G$2*'Node ratio'!$B4</f>
        <v>2.9551522155250161</v>
      </c>
      <c r="H3" s="2">
        <f>'[1]Pc, Summer, S3'!H3*Main!$B$8+'EV Scenarios'!H$2*'Node ratio'!$B4</f>
        <v>3.1525489405305072</v>
      </c>
      <c r="I3" s="2">
        <f>'[1]Pc, Summer, S3'!I3*Main!$B$8+'EV Scenarios'!I$2*'Node ratio'!$B4</f>
        <v>3.2697288301374177</v>
      </c>
      <c r="J3" s="2">
        <f>'[1]Pc, Summer, S3'!J3*Main!$B$8+'EV Scenarios'!J$2*'Node ratio'!$B4</f>
        <v>3.5454869378228442</v>
      </c>
      <c r="K3" s="2">
        <f>'[1]Pc, Summer, S3'!K3*Main!$B$8+'EV Scenarios'!K$2*'Node ratio'!$B4</f>
        <v>3.8234247125299423</v>
      </c>
      <c r="L3" s="2">
        <f>'[1]Pc, Summer, S3'!L3*Main!$B$8+'EV Scenarios'!L$2*'Node ratio'!$B4</f>
        <v>3.4550005299377524</v>
      </c>
      <c r="M3" s="2">
        <f>'[1]Pc, Summer, S3'!M3*Main!$B$8+'EV Scenarios'!M$2*'Node ratio'!$B4</f>
        <v>3.6027583483510064</v>
      </c>
      <c r="N3" s="2">
        <f>'[1]Pc, Summer, S3'!N3*Main!$B$8+'EV Scenarios'!N$2*'Node ratio'!$B4</f>
        <v>3.6289831934913703</v>
      </c>
      <c r="O3" s="2">
        <f>'[1]Pc, Summer, S3'!O3*Main!$B$8+'EV Scenarios'!O$2*'Node ratio'!$B4</f>
        <v>3.5612020966011015</v>
      </c>
      <c r="P3" s="2">
        <f>'[1]Pc, Summer, S3'!P3*Main!$B$8+'EV Scenarios'!P$2*'Node ratio'!$B4</f>
        <v>3.088082629021494</v>
      </c>
      <c r="Q3" s="2">
        <f>'[1]Pc, Summer, S3'!Q3*Main!$B$8+'EV Scenarios'!Q$2*'Node ratio'!$B4</f>
        <v>3.2200053101516821</v>
      </c>
      <c r="R3" s="2">
        <f>'[1]Pc, Summer, S3'!R3*Main!$B$8+'EV Scenarios'!R$2*'Node ratio'!$B4</f>
        <v>3.4318724223439556</v>
      </c>
      <c r="S3" s="2">
        <f>'[1]Pc, Summer, S3'!S3*Main!$B$8+'EV Scenarios'!S$2*'Node ratio'!$B4</f>
        <v>3.4191601343879228</v>
      </c>
      <c r="T3" s="2">
        <f>'[1]Pc, Summer, S3'!T3*Main!$B$8+'EV Scenarios'!T$2*'Node ratio'!$B4</f>
        <v>3.516401793726605</v>
      </c>
      <c r="U3" s="2">
        <f>'[1]Pc, Summer, S3'!U3*Main!$B$8+'EV Scenarios'!U$2*'Node ratio'!$B4</f>
        <v>3.7230696269821988</v>
      </c>
      <c r="V3" s="2">
        <f>'[1]Pc, Summer, S3'!V3*Main!$B$8+'EV Scenarios'!V$2*'Node ratio'!$B4</f>
        <v>3.9027568922786657</v>
      </c>
      <c r="W3" s="2">
        <f>'[1]Pc, Summer, S3'!W3*Main!$B$8+'EV Scenarios'!W$2*'Node ratio'!$B4</f>
        <v>3.5980098788643775</v>
      </c>
      <c r="X3" s="2">
        <f>'[1]Pc, Summer, S3'!X3*Main!$B$8+'EV Scenarios'!X$2*'Node ratio'!$B4</f>
        <v>3.8716059071714835</v>
      </c>
      <c r="Y3" s="2">
        <f>'[1]Pc, Summer, S3'!Y3*Main!$B$8+'EV Scenarios'!Y$2*'Node ratio'!$B4</f>
        <v>3.723123060980071</v>
      </c>
    </row>
    <row r="4" spans="1:25" x14ac:dyDescent="0.25">
      <c r="A4">
        <v>38</v>
      </c>
      <c r="B4" s="2">
        <f>'[1]Pc, Summer, S3'!B4*Main!$B$8+'EV Scenarios'!B$2*'Node ratio'!$B5</f>
        <v>6.053902957102208</v>
      </c>
      <c r="C4" s="2">
        <f>'[1]Pc, Summer, S3'!C4*Main!$B$8+'EV Scenarios'!C$2*'Node ratio'!$B5</f>
        <v>5.6936579916678163</v>
      </c>
      <c r="D4" s="2">
        <f>'[1]Pc, Summer, S3'!D4*Main!$B$8+'EV Scenarios'!D$2*'Node ratio'!$B5</f>
        <v>5.2310652517703735</v>
      </c>
      <c r="E4" s="2">
        <f>'[1]Pc, Summer, S3'!E4*Main!$B$8+'EV Scenarios'!E$2*'Node ratio'!$B5</f>
        <v>5.4332276610718102</v>
      </c>
      <c r="F4" s="2">
        <f>'[1]Pc, Summer, S3'!F4*Main!$B$8+'EV Scenarios'!F$2*'Node ratio'!$B5</f>
        <v>5.3223489838770321</v>
      </c>
      <c r="G4" s="2">
        <f>'[1]Pc, Summer, S3'!G4*Main!$B$8+'EV Scenarios'!G$2*'Node ratio'!$B5</f>
        <v>5.4309238189284699</v>
      </c>
      <c r="H4" s="2">
        <f>'[1]Pc, Summer, S3'!H4*Main!$B$8+'EV Scenarios'!H$2*'Node ratio'!$B5</f>
        <v>7.6502835202899568</v>
      </c>
      <c r="I4" s="2">
        <f>'[1]Pc, Summer, S3'!I4*Main!$B$8+'EV Scenarios'!I$2*'Node ratio'!$B5</f>
        <v>9.6454260425830061</v>
      </c>
      <c r="J4" s="2">
        <f>'[1]Pc, Summer, S3'!J4*Main!$B$8+'EV Scenarios'!J$2*'Node ratio'!$B5</f>
        <v>10.112233829147979</v>
      </c>
      <c r="K4" s="2">
        <f>'[1]Pc, Summer, S3'!K4*Main!$B$8+'EV Scenarios'!K$2*'Node ratio'!$B5</f>
        <v>9.4907889513217274</v>
      </c>
      <c r="L4" s="2">
        <f>'[1]Pc, Summer, S3'!L4*Main!$B$8+'EV Scenarios'!L$2*'Node ratio'!$B5</f>
        <v>9.2796582723062393</v>
      </c>
      <c r="M4" s="2">
        <f>'[1]Pc, Summer, S3'!M4*Main!$B$8+'EV Scenarios'!M$2*'Node ratio'!$B5</f>
        <v>9.9689563979403779</v>
      </c>
      <c r="N4" s="2">
        <f>'[1]Pc, Summer, S3'!N4*Main!$B$8+'EV Scenarios'!N$2*'Node ratio'!$B5</f>
        <v>10.432426225336151</v>
      </c>
      <c r="O4" s="2">
        <f>'[1]Pc, Summer, S3'!O4*Main!$B$8+'EV Scenarios'!O$2*'Node ratio'!$B5</f>
        <v>9.6891824659286065</v>
      </c>
      <c r="P4" s="2">
        <f>'[1]Pc, Summer, S3'!P4*Main!$B$8+'EV Scenarios'!P$2*'Node ratio'!$B5</f>
        <v>8.8349448313060481</v>
      </c>
      <c r="Q4" s="2">
        <f>'[1]Pc, Summer, S3'!Q4*Main!$B$8+'EV Scenarios'!Q$2*'Node ratio'!$B5</f>
        <v>8.383845782250642</v>
      </c>
      <c r="R4" s="2">
        <f>'[1]Pc, Summer, S3'!R4*Main!$B$8+'EV Scenarios'!R$2*'Node ratio'!$B5</f>
        <v>8.5711654974324851</v>
      </c>
      <c r="S4" s="2">
        <f>'[1]Pc, Summer, S3'!S4*Main!$B$8+'EV Scenarios'!S$2*'Node ratio'!$B5</f>
        <v>8.2896732060743528</v>
      </c>
      <c r="T4" s="2">
        <f>'[1]Pc, Summer, S3'!T4*Main!$B$8+'EV Scenarios'!T$2*'Node ratio'!$B5</f>
        <v>8.0897289891904922</v>
      </c>
      <c r="U4" s="2">
        <f>'[1]Pc, Summer, S3'!U4*Main!$B$8+'EV Scenarios'!U$2*'Node ratio'!$B5</f>
        <v>8.8146753031545266</v>
      </c>
      <c r="V4" s="2">
        <f>'[1]Pc, Summer, S3'!V4*Main!$B$8+'EV Scenarios'!V$2*'Node ratio'!$B5</f>
        <v>9.2369939500440399</v>
      </c>
      <c r="W4" s="2">
        <f>'[1]Pc, Summer, S3'!W4*Main!$B$8+'EV Scenarios'!W$2*'Node ratio'!$B5</f>
        <v>8.6232508317553833</v>
      </c>
      <c r="X4" s="2">
        <f>'[1]Pc, Summer, S3'!X4*Main!$B$8+'EV Scenarios'!X$2*'Node ratio'!$B5</f>
        <v>7.6833814634751949</v>
      </c>
      <c r="Y4" s="2">
        <f>'[1]Pc, Summer, S3'!Y4*Main!$B$8+'EV Scenarios'!Y$2*'Node ratio'!$B5</f>
        <v>6.4380675927004676</v>
      </c>
    </row>
    <row r="5" spans="1:25" x14ac:dyDescent="0.25">
      <c r="A5">
        <v>36</v>
      </c>
      <c r="B5" s="2">
        <f>'[1]Pc, Summer, S3'!B5*Main!$B$8+'EV Scenarios'!B$2*'Node ratio'!$B6</f>
        <v>1.5458982406536683</v>
      </c>
      <c r="C5" s="2">
        <f>'[1]Pc, Summer, S3'!C5*Main!$B$8+'EV Scenarios'!C$2*'Node ratio'!$B6</f>
        <v>1.3829665461839262</v>
      </c>
      <c r="D5" s="2">
        <f>'[1]Pc, Summer, S3'!D5*Main!$B$8+'EV Scenarios'!D$2*'Node ratio'!$B6</f>
        <v>1.1430354139794949</v>
      </c>
      <c r="E5" s="2">
        <f>'[1]Pc, Summer, S3'!E5*Main!$B$8+'EV Scenarios'!E$2*'Node ratio'!$B6</f>
        <v>1.0901418985107134</v>
      </c>
      <c r="F5" s="2">
        <f>'[1]Pc, Summer, S3'!F5*Main!$B$8+'EV Scenarios'!F$2*'Node ratio'!$B6</f>
        <v>1.0105017991610628</v>
      </c>
      <c r="G5" s="2">
        <f>'[1]Pc, Summer, S3'!G5*Main!$B$8+'EV Scenarios'!G$2*'Node ratio'!$B6</f>
        <v>0.99434604574463936</v>
      </c>
      <c r="H5" s="2">
        <f>'[1]Pc, Summer, S3'!H5*Main!$B$8+'EV Scenarios'!H$2*'Node ratio'!$B6</f>
        <v>1.4478411736247685</v>
      </c>
      <c r="I5" s="2">
        <f>'[1]Pc, Summer, S3'!I5*Main!$B$8+'EV Scenarios'!I$2*'Node ratio'!$B6</f>
        <v>1.4579606446441202</v>
      </c>
      <c r="J5" s="2">
        <f>'[1]Pc, Summer, S3'!J5*Main!$B$8+'EV Scenarios'!J$2*'Node ratio'!$B6</f>
        <v>1.7293359068380254</v>
      </c>
      <c r="K5" s="2">
        <f>'[1]Pc, Summer, S3'!K5*Main!$B$8+'EV Scenarios'!K$2*'Node ratio'!$B6</f>
        <v>1.8088656094277895</v>
      </c>
      <c r="L5" s="2">
        <f>'[1]Pc, Summer, S3'!L5*Main!$B$8+'EV Scenarios'!L$2*'Node ratio'!$B6</f>
        <v>1.7426846846315447</v>
      </c>
      <c r="M5" s="2">
        <f>'[1]Pc, Summer, S3'!M5*Main!$B$8+'EV Scenarios'!M$2*'Node ratio'!$B6</f>
        <v>1.5616014460705177</v>
      </c>
      <c r="N5" s="2">
        <f>'[1]Pc, Summer, S3'!N5*Main!$B$8+'EV Scenarios'!N$2*'Node ratio'!$B6</f>
        <v>1.7721094535649988</v>
      </c>
      <c r="O5" s="2">
        <f>'[1]Pc, Summer, S3'!O5*Main!$B$8+'EV Scenarios'!O$2*'Node ratio'!$B6</f>
        <v>1.6975697296829209</v>
      </c>
      <c r="P5" s="2">
        <f>'[1]Pc, Summer, S3'!P5*Main!$B$8+'EV Scenarios'!P$2*'Node ratio'!$B6</f>
        <v>1.5585526342086571</v>
      </c>
      <c r="Q5" s="2">
        <f>'[1]Pc, Summer, S3'!Q5*Main!$B$8+'EV Scenarios'!Q$2*'Node ratio'!$B6</f>
        <v>1.4542617430858917</v>
      </c>
      <c r="R5" s="2">
        <f>'[1]Pc, Summer, S3'!R5*Main!$B$8+'EV Scenarios'!R$2*'Node ratio'!$B6</f>
        <v>1.3666255712908812</v>
      </c>
      <c r="S5" s="2">
        <f>'[1]Pc, Summer, S3'!S5*Main!$B$8+'EV Scenarios'!S$2*'Node ratio'!$B6</f>
        <v>1.2435941809060904</v>
      </c>
      <c r="T5" s="2">
        <f>'[1]Pc, Summer, S3'!T5*Main!$B$8+'EV Scenarios'!T$2*'Node ratio'!$B6</f>
        <v>1.4890449460367399</v>
      </c>
      <c r="U5" s="2">
        <f>'[1]Pc, Summer, S3'!U5*Main!$B$8+'EV Scenarios'!U$2*'Node ratio'!$B6</f>
        <v>1.7395601441955064</v>
      </c>
      <c r="V5" s="2">
        <f>'[1]Pc, Summer, S3'!V5*Main!$B$8+'EV Scenarios'!V$2*'Node ratio'!$B6</f>
        <v>1.983534752572166</v>
      </c>
      <c r="W5" s="2">
        <f>'[1]Pc, Summer, S3'!W5*Main!$B$8+'EV Scenarios'!W$2*'Node ratio'!$B6</f>
        <v>1.8963268828618289</v>
      </c>
      <c r="X5" s="2">
        <f>'[1]Pc, Summer, S3'!X5*Main!$B$8+'EV Scenarios'!X$2*'Node ratio'!$B6</f>
        <v>2.1076198422458741</v>
      </c>
      <c r="Y5" s="2">
        <f>'[1]Pc, Summer, S3'!Y5*Main!$B$8+'EV Scenarios'!Y$2*'Node ratio'!$B6</f>
        <v>1.807957517228139</v>
      </c>
    </row>
    <row r="6" spans="1:25" x14ac:dyDescent="0.25">
      <c r="A6">
        <v>26</v>
      </c>
      <c r="B6" s="2">
        <f>'[1]Pc, Summer, S3'!B6*Main!$B$8+'EV Scenarios'!B$2*'Node ratio'!$B7</f>
        <v>6.9431523901158467</v>
      </c>
      <c r="C6" s="2">
        <f>'[1]Pc, Summer, S3'!C6*Main!$B$8+'EV Scenarios'!C$2*'Node ratio'!$B7</f>
        <v>6.3396989453477381</v>
      </c>
      <c r="D6" s="2">
        <f>'[1]Pc, Summer, S3'!D6*Main!$B$8+'EV Scenarios'!D$2*'Node ratio'!$B7</f>
        <v>5.7629856648448419</v>
      </c>
      <c r="E6" s="2">
        <f>'[1]Pc, Summer, S3'!E6*Main!$B$8+'EV Scenarios'!E$2*'Node ratio'!$B7</f>
        <v>5.5699163467095012</v>
      </c>
      <c r="F6" s="2">
        <f>'[1]Pc, Summer, S3'!F6*Main!$B$8+'EV Scenarios'!F$2*'Node ratio'!$B7</f>
        <v>5.6919407592286326</v>
      </c>
      <c r="G6" s="2">
        <f>'[1]Pc, Summer, S3'!G6*Main!$B$8+'EV Scenarios'!G$2*'Node ratio'!$B7</f>
        <v>5.7121876374087455</v>
      </c>
      <c r="H6" s="2">
        <f>'[1]Pc, Summer, S3'!H6*Main!$B$8+'EV Scenarios'!H$2*'Node ratio'!$B7</f>
        <v>6.2901718130278272</v>
      </c>
      <c r="I6" s="2">
        <f>'[1]Pc, Summer, S3'!I6*Main!$B$8+'EV Scenarios'!I$2*'Node ratio'!$B7</f>
        <v>6.2216596589852902</v>
      </c>
      <c r="J6" s="2">
        <f>'[1]Pc, Summer, S3'!J6*Main!$B$8+'EV Scenarios'!J$2*'Node ratio'!$B7</f>
        <v>6.8307327320134181</v>
      </c>
      <c r="K6" s="2">
        <f>'[1]Pc, Summer, S3'!K6*Main!$B$8+'EV Scenarios'!K$2*'Node ratio'!$B7</f>
        <v>7.1051809666369881</v>
      </c>
      <c r="L6" s="2">
        <f>'[1]Pc, Summer, S3'!L6*Main!$B$8+'EV Scenarios'!L$2*'Node ratio'!$B7</f>
        <v>7.528165704743806</v>
      </c>
      <c r="M6" s="2">
        <f>'[1]Pc, Summer, S3'!M6*Main!$B$8+'EV Scenarios'!M$2*'Node ratio'!$B7</f>
        <v>7.9238963481604445</v>
      </c>
      <c r="N6" s="2">
        <f>'[1]Pc, Summer, S3'!N6*Main!$B$8+'EV Scenarios'!N$2*'Node ratio'!$B7</f>
        <v>8.1534329914672892</v>
      </c>
      <c r="O6" s="2">
        <f>'[1]Pc, Summer, S3'!O6*Main!$B$8+'EV Scenarios'!O$2*'Node ratio'!$B7</f>
        <v>7.8018919349189169</v>
      </c>
      <c r="P6" s="2">
        <f>'[1]Pc, Summer, S3'!P6*Main!$B$8+'EV Scenarios'!P$2*'Node ratio'!$B7</f>
        <v>7.519597586171499</v>
      </c>
      <c r="Q6" s="2">
        <f>'[1]Pc, Summer, S3'!Q6*Main!$B$8+'EV Scenarios'!Q$2*'Node ratio'!$B7</f>
        <v>7.4467023230596441</v>
      </c>
      <c r="R6" s="2">
        <f>'[1]Pc, Summer, S3'!R6*Main!$B$8+'EV Scenarios'!R$2*'Node ratio'!$B7</f>
        <v>7.5188333096070057</v>
      </c>
      <c r="S6" s="2">
        <f>'[1]Pc, Summer, S3'!S6*Main!$B$8+'EV Scenarios'!S$2*'Node ratio'!$B7</f>
        <v>7.4492247654705324</v>
      </c>
      <c r="T6" s="2">
        <f>'[1]Pc, Summer, S3'!T6*Main!$B$8+'EV Scenarios'!T$2*'Node ratio'!$B7</f>
        <v>7.5120069297301963</v>
      </c>
      <c r="U6" s="2">
        <f>'[1]Pc, Summer, S3'!U6*Main!$B$8+'EV Scenarios'!U$2*'Node ratio'!$B7</f>
        <v>7.6756535477538561</v>
      </c>
      <c r="V6" s="2">
        <f>'[1]Pc, Summer, S3'!V6*Main!$B$8+'EV Scenarios'!V$2*'Node ratio'!$B7</f>
        <v>8.423079151721657</v>
      </c>
      <c r="W6" s="2">
        <f>'[1]Pc, Summer, S3'!W6*Main!$B$8+'EV Scenarios'!W$2*'Node ratio'!$B7</f>
        <v>8.0395747850428165</v>
      </c>
      <c r="X6" s="2">
        <f>'[1]Pc, Summer, S3'!X6*Main!$B$8+'EV Scenarios'!X$2*'Node ratio'!$B7</f>
        <v>8.6452834478315612</v>
      </c>
      <c r="Y6" s="2">
        <f>'[1]Pc, Summer, S3'!Y6*Main!$B$8+'EV Scenarios'!Y$2*'Node ratio'!$B7</f>
        <v>7.8623864297246024</v>
      </c>
    </row>
    <row r="7" spans="1:25" x14ac:dyDescent="0.25">
      <c r="A7">
        <v>24</v>
      </c>
      <c r="B7" s="2">
        <f>'[1]Pc, Summer, S3'!B7*Main!$B$8+'EV Scenarios'!B$2*'Node ratio'!$B8</f>
        <v>9.28197920721861</v>
      </c>
      <c r="C7" s="2">
        <f>'[1]Pc, Summer, S3'!C7*Main!$B$8+'EV Scenarios'!C$2*'Node ratio'!$B8</f>
        <v>8.9151924735462007</v>
      </c>
      <c r="D7" s="2">
        <f>'[1]Pc, Summer, S3'!D7*Main!$B$8+'EV Scenarios'!D$2*'Node ratio'!$B8</f>
        <v>8.2303373739185108</v>
      </c>
      <c r="E7" s="2">
        <f>'[1]Pc, Summer, S3'!E7*Main!$B$8+'EV Scenarios'!E$2*'Node ratio'!$B8</f>
        <v>8.5085871932052903</v>
      </c>
      <c r="F7" s="2">
        <f>'[1]Pc, Summer, S3'!F7*Main!$B$8+'EV Scenarios'!F$2*'Node ratio'!$B8</f>
        <v>8.6742266836462214</v>
      </c>
      <c r="G7" s="2">
        <f>'[1]Pc, Summer, S3'!G7*Main!$B$8+'EV Scenarios'!G$2*'Node ratio'!$B8</f>
        <v>8.7002688536259605</v>
      </c>
      <c r="H7" s="2">
        <f>'[1]Pc, Summer, S3'!H7*Main!$B$8+'EV Scenarios'!H$2*'Node ratio'!$B8</f>
        <v>9.4629795424019854</v>
      </c>
      <c r="I7" s="2">
        <f>'[1]Pc, Summer, S3'!I7*Main!$B$8+'EV Scenarios'!I$2*'Node ratio'!$B8</f>
        <v>11.257191078294937</v>
      </c>
      <c r="J7" s="2">
        <f>'[1]Pc, Summer, S3'!J7*Main!$B$8+'EV Scenarios'!J$2*'Node ratio'!$B8</f>
        <v>11.746498142912593</v>
      </c>
      <c r="K7" s="2">
        <f>'[1]Pc, Summer, S3'!K7*Main!$B$8+'EV Scenarios'!K$2*'Node ratio'!$B8</f>
        <v>11.719251000508061</v>
      </c>
      <c r="L7" s="2">
        <f>'[1]Pc, Summer, S3'!L7*Main!$B$8+'EV Scenarios'!L$2*'Node ratio'!$B8</f>
        <v>11.712595453996066</v>
      </c>
      <c r="M7" s="2">
        <f>'[1]Pc, Summer, S3'!M7*Main!$B$8+'EV Scenarios'!M$2*'Node ratio'!$B8</f>
        <v>12.33916735566817</v>
      </c>
      <c r="N7" s="2">
        <f>'[1]Pc, Summer, S3'!N7*Main!$B$8+'EV Scenarios'!N$2*'Node ratio'!$B8</f>
        <v>12.201442856289994</v>
      </c>
      <c r="O7" s="2">
        <f>'[1]Pc, Summer, S3'!O7*Main!$B$8+'EV Scenarios'!O$2*'Node ratio'!$B8</f>
        <v>11.685427653807537</v>
      </c>
      <c r="P7" s="2">
        <f>'[1]Pc, Summer, S3'!P7*Main!$B$8+'EV Scenarios'!P$2*'Node ratio'!$B8</f>
        <v>10.994602586095374</v>
      </c>
      <c r="Q7" s="2">
        <f>'[1]Pc, Summer, S3'!Q7*Main!$B$8+'EV Scenarios'!Q$2*'Node ratio'!$B8</f>
        <v>10.61732306889502</v>
      </c>
      <c r="R7" s="2">
        <f>'[1]Pc, Summer, S3'!R7*Main!$B$8+'EV Scenarios'!R$2*'Node ratio'!$B8</f>
        <v>11.166258997126027</v>
      </c>
      <c r="S7" s="2">
        <f>'[1]Pc, Summer, S3'!S7*Main!$B$8+'EV Scenarios'!S$2*'Node ratio'!$B8</f>
        <v>10.835172439497853</v>
      </c>
      <c r="T7" s="2">
        <f>'[1]Pc, Summer, S3'!T7*Main!$B$8+'EV Scenarios'!T$2*'Node ratio'!$B8</f>
        <v>10.186603314647952</v>
      </c>
      <c r="U7" s="2">
        <f>'[1]Pc, Summer, S3'!U7*Main!$B$8+'EV Scenarios'!U$2*'Node ratio'!$B8</f>
        <v>10.324713210451051</v>
      </c>
      <c r="V7" s="2">
        <f>'[1]Pc, Summer, S3'!V7*Main!$B$8+'EV Scenarios'!V$2*'Node ratio'!$B8</f>
        <v>10.769386556527461</v>
      </c>
      <c r="W7" s="2">
        <f>'[1]Pc, Summer, S3'!W7*Main!$B$8+'EV Scenarios'!W$2*'Node ratio'!$B8</f>
        <v>9.8564442684667064</v>
      </c>
      <c r="X7" s="2">
        <f>'[1]Pc, Summer, S3'!X7*Main!$B$8+'EV Scenarios'!X$2*'Node ratio'!$B8</f>
        <v>9.5973804741375908</v>
      </c>
      <c r="Y7" s="2">
        <f>'[1]Pc, Summer, S3'!Y7*Main!$B$8+'EV Scenarios'!Y$2*'Node ratio'!$B8</f>
        <v>9.592178023357274</v>
      </c>
    </row>
    <row r="8" spans="1:25" x14ac:dyDescent="0.25">
      <c r="A8">
        <v>28</v>
      </c>
      <c r="B8" s="2">
        <f>'[1]Pc, Summer, S3'!B8*Main!$B$8+'EV Scenarios'!B$2*'Node ratio'!$B9</f>
        <v>5.0369129871360938</v>
      </c>
      <c r="C8" s="2">
        <f>'[1]Pc, Summer, S3'!C8*Main!$B$8+'EV Scenarios'!C$2*'Node ratio'!$B9</f>
        <v>4.5656582525125673</v>
      </c>
      <c r="D8" s="2">
        <f>'[1]Pc, Summer, S3'!D8*Main!$B$8+'EV Scenarios'!D$2*'Node ratio'!$B9</f>
        <v>4.3917139785859813</v>
      </c>
      <c r="E8" s="2">
        <f>'[1]Pc, Summer, S3'!E8*Main!$B$8+'EV Scenarios'!E$2*'Node ratio'!$B9</f>
        <v>4.4380273156624241</v>
      </c>
      <c r="F8" s="2">
        <f>'[1]Pc, Summer, S3'!F8*Main!$B$8+'EV Scenarios'!F$2*'Node ratio'!$B9</f>
        <v>4.2878783360173927</v>
      </c>
      <c r="G8" s="2">
        <f>'[1]Pc, Summer, S3'!G8*Main!$B$8+'EV Scenarios'!G$2*'Node ratio'!$B9</f>
        <v>4.6343383211803726</v>
      </c>
      <c r="H8" s="2">
        <f>'[1]Pc, Summer, S3'!H8*Main!$B$8+'EV Scenarios'!H$2*'Node ratio'!$B9</f>
        <v>5.8783197726938061</v>
      </c>
      <c r="I8" s="2">
        <f>'[1]Pc, Summer, S3'!I8*Main!$B$8+'EV Scenarios'!I$2*'Node ratio'!$B9</f>
        <v>6.2151453598145627</v>
      </c>
      <c r="J8" s="2">
        <f>'[1]Pc, Summer, S3'!J8*Main!$B$8+'EV Scenarios'!J$2*'Node ratio'!$B9</f>
        <v>7.1436890049273627</v>
      </c>
      <c r="K8" s="2">
        <f>'[1]Pc, Summer, S3'!K8*Main!$B$8+'EV Scenarios'!K$2*'Node ratio'!$B9</f>
        <v>7.5562876244441739</v>
      </c>
      <c r="L8" s="2">
        <f>'[1]Pc, Summer, S3'!L8*Main!$B$8+'EV Scenarios'!L$2*'Node ratio'!$B9</f>
        <v>7.4926474859903998</v>
      </c>
      <c r="M8" s="2">
        <f>'[1]Pc, Summer, S3'!M8*Main!$B$8+'EV Scenarios'!M$2*'Node ratio'!$B9</f>
        <v>7.8027687324798629</v>
      </c>
      <c r="N8" s="2">
        <f>'[1]Pc, Summer, S3'!N8*Main!$B$8+'EV Scenarios'!N$2*'Node ratio'!$B9</f>
        <v>7.6011052827331049</v>
      </c>
      <c r="O8" s="2">
        <f>'[1]Pc, Summer, S3'!O8*Main!$B$8+'EV Scenarios'!O$2*'Node ratio'!$B9</f>
        <v>7.7709332001543583</v>
      </c>
      <c r="P8" s="2">
        <f>'[1]Pc, Summer, S3'!P8*Main!$B$8+'EV Scenarios'!P$2*'Node ratio'!$B9</f>
        <v>7.642864676584014</v>
      </c>
      <c r="Q8" s="2">
        <f>'[1]Pc, Summer, S3'!Q8*Main!$B$8+'EV Scenarios'!Q$2*'Node ratio'!$B9</f>
        <v>7.1358866396802707</v>
      </c>
      <c r="R8" s="2">
        <f>'[1]Pc, Summer, S3'!R8*Main!$B$8+'EV Scenarios'!R$2*'Node ratio'!$B9</f>
        <v>7.2638744707716123</v>
      </c>
      <c r="S8" s="2">
        <f>'[1]Pc, Summer, S3'!S8*Main!$B$8+'EV Scenarios'!S$2*'Node ratio'!$B9</f>
        <v>6.9955625858816708</v>
      </c>
      <c r="T8" s="2">
        <f>'[1]Pc, Summer, S3'!T8*Main!$B$8+'EV Scenarios'!T$2*'Node ratio'!$B9</f>
        <v>6.9366354036031774</v>
      </c>
      <c r="U8" s="2">
        <f>'[1]Pc, Summer, S3'!U8*Main!$B$8+'EV Scenarios'!U$2*'Node ratio'!$B9</f>
        <v>7.0132117196960992</v>
      </c>
      <c r="V8" s="2">
        <f>'[1]Pc, Summer, S3'!V8*Main!$B$8+'EV Scenarios'!V$2*'Node ratio'!$B9</f>
        <v>7.1001685530735292</v>
      </c>
      <c r="W8" s="2">
        <f>'[1]Pc, Summer, S3'!W8*Main!$B$8+'EV Scenarios'!W$2*'Node ratio'!$B9</f>
        <v>6.0050238945329335</v>
      </c>
      <c r="X8" s="2">
        <f>'[1]Pc, Summer, S3'!X8*Main!$B$8+'EV Scenarios'!X$2*'Node ratio'!$B9</f>
        <v>6.1842569163647312</v>
      </c>
      <c r="Y8" s="2">
        <f>'[1]Pc, Summer, S3'!Y8*Main!$B$8+'EV Scenarios'!Y$2*'Node ratio'!$B9</f>
        <v>5.4374401841165509</v>
      </c>
    </row>
    <row r="9" spans="1:25" x14ac:dyDescent="0.25">
      <c r="A9">
        <v>6</v>
      </c>
      <c r="B9" s="2">
        <f>'[1]Pc, Summer, S3'!B9*Main!$B$8+'EV Scenarios'!B$2*'Node ratio'!$B10</f>
        <v>3.2089162790719548</v>
      </c>
      <c r="C9" s="2">
        <f>'[1]Pc, Summer, S3'!C9*Main!$B$8+'EV Scenarios'!C$2*'Node ratio'!$B10</f>
        <v>3.0087063358440975</v>
      </c>
      <c r="D9" s="2">
        <f>'[1]Pc, Summer, S3'!D9*Main!$B$8+'EV Scenarios'!D$2*'Node ratio'!$B10</f>
        <v>2.8647124003661335</v>
      </c>
      <c r="E9" s="2">
        <f>'[1]Pc, Summer, S3'!E9*Main!$B$8+'EV Scenarios'!E$2*'Node ratio'!$B10</f>
        <v>2.8180992534217277</v>
      </c>
      <c r="F9" s="2">
        <f>'[1]Pc, Summer, S3'!F9*Main!$B$8+'EV Scenarios'!F$2*'Node ratio'!$B10</f>
        <v>2.8980660093049675</v>
      </c>
      <c r="G9" s="2">
        <f>'[1]Pc, Summer, S3'!G9*Main!$B$8+'EV Scenarios'!G$2*'Node ratio'!$B10</f>
        <v>3.1233689695862079</v>
      </c>
      <c r="H9" s="2">
        <f>'[1]Pc, Summer, S3'!H9*Main!$B$8+'EV Scenarios'!H$2*'Node ratio'!$B10</f>
        <v>5.0250531221858274</v>
      </c>
      <c r="I9" s="2">
        <f>'[1]Pc, Summer, S3'!I9*Main!$B$8+'EV Scenarios'!I$2*'Node ratio'!$B10</f>
        <v>5.8113448794900258</v>
      </c>
      <c r="J9" s="2">
        <f>'[1]Pc, Summer, S3'!J9*Main!$B$8+'EV Scenarios'!J$2*'Node ratio'!$B10</f>
        <v>6.2387255912295405</v>
      </c>
      <c r="K9" s="2">
        <f>'[1]Pc, Summer, S3'!K9*Main!$B$8+'EV Scenarios'!K$2*'Node ratio'!$B10</f>
        <v>6.1697610460725834</v>
      </c>
      <c r="L9" s="2">
        <f>'[1]Pc, Summer, S3'!L9*Main!$B$8+'EV Scenarios'!L$2*'Node ratio'!$B10</f>
        <v>6.4295085971124539</v>
      </c>
      <c r="M9" s="2">
        <f>'[1]Pc, Summer, S3'!M9*Main!$B$8+'EV Scenarios'!M$2*'Node ratio'!$B10</f>
        <v>6.8089438926247103</v>
      </c>
      <c r="N9" s="2">
        <f>'[1]Pc, Summer, S3'!N9*Main!$B$8+'EV Scenarios'!N$2*'Node ratio'!$B10</f>
        <v>6.7644271153504079</v>
      </c>
      <c r="O9" s="2">
        <f>'[1]Pc, Summer, S3'!O9*Main!$B$8+'EV Scenarios'!O$2*'Node ratio'!$B10</f>
        <v>6.2942899587644794</v>
      </c>
      <c r="P9" s="2">
        <f>'[1]Pc, Summer, S3'!P9*Main!$B$8+'EV Scenarios'!P$2*'Node ratio'!$B10</f>
        <v>5.4846074493201202</v>
      </c>
      <c r="Q9" s="2">
        <f>'[1]Pc, Summer, S3'!Q9*Main!$B$8+'EV Scenarios'!Q$2*'Node ratio'!$B10</f>
        <v>5.2480211778482637</v>
      </c>
      <c r="R9" s="2">
        <f>'[1]Pc, Summer, S3'!R9*Main!$B$8+'EV Scenarios'!R$2*'Node ratio'!$B10</f>
        <v>5.0061857776511909</v>
      </c>
      <c r="S9" s="2">
        <f>'[1]Pc, Summer, S3'!S9*Main!$B$8+'EV Scenarios'!S$2*'Node ratio'!$B10</f>
        <v>4.8765558477702546</v>
      </c>
      <c r="T9" s="2">
        <f>'[1]Pc, Summer, S3'!T9*Main!$B$8+'EV Scenarios'!T$2*'Node ratio'!$B10</f>
        <v>4.8068049272503419</v>
      </c>
      <c r="U9" s="2">
        <f>'[1]Pc, Summer, S3'!U9*Main!$B$8+'EV Scenarios'!U$2*'Node ratio'!$B10</f>
        <v>4.9653934677850389</v>
      </c>
      <c r="V9" s="2">
        <f>'[1]Pc, Summer, S3'!V9*Main!$B$8+'EV Scenarios'!V$2*'Node ratio'!$B10</f>
        <v>4.7880845442639846</v>
      </c>
      <c r="W9" s="2">
        <f>'[1]Pc, Summer, S3'!W9*Main!$B$8+'EV Scenarios'!W$2*'Node ratio'!$B10</f>
        <v>4.2226820589089362</v>
      </c>
      <c r="X9" s="2">
        <f>'[1]Pc, Summer, S3'!X9*Main!$B$8+'EV Scenarios'!X$2*'Node ratio'!$B10</f>
        <v>3.7562202371018567</v>
      </c>
      <c r="Y9" s="2">
        <f>'[1]Pc, Summer, S3'!Y9*Main!$B$8+'EV Scenarios'!Y$2*'Node ratio'!$B10</f>
        <v>3.4281624929283234</v>
      </c>
    </row>
    <row r="10" spans="1:25" x14ac:dyDescent="0.25">
      <c r="A10">
        <v>30</v>
      </c>
      <c r="B10" s="2">
        <f>'[1]Pc, Summer, S3'!B10*Main!$B$8+'EV Scenarios'!B$2*'Node ratio'!$B11</f>
        <v>3.3556285487188759</v>
      </c>
      <c r="C10" s="2">
        <f>'[1]Pc, Summer, S3'!C10*Main!$B$8+'EV Scenarios'!C$2*'Node ratio'!$B11</f>
        <v>3.1171479158149724</v>
      </c>
      <c r="D10" s="2">
        <f>'[1]Pc, Summer, S3'!D10*Main!$B$8+'EV Scenarios'!D$2*'Node ratio'!$B11</f>
        <v>2.9552014263890718</v>
      </c>
      <c r="E10" s="2">
        <f>'[1]Pc, Summer, S3'!E10*Main!$B$8+'EV Scenarios'!E$2*'Node ratio'!$B11</f>
        <v>2.7634836719256013</v>
      </c>
      <c r="F10" s="2">
        <f>'[1]Pc, Summer, S3'!F10*Main!$B$8+'EV Scenarios'!F$2*'Node ratio'!$B11</f>
        <v>2.7887580607446254</v>
      </c>
      <c r="G10" s="2">
        <f>'[1]Pc, Summer, S3'!G10*Main!$B$8+'EV Scenarios'!G$2*'Node ratio'!$B11</f>
        <v>2.7486028602259669</v>
      </c>
      <c r="H10" s="2">
        <f>'[1]Pc, Summer, S3'!H10*Main!$B$8+'EV Scenarios'!H$2*'Node ratio'!$B11</f>
        <v>2.7696973822439483</v>
      </c>
      <c r="I10" s="2">
        <f>'[1]Pc, Summer, S3'!I10*Main!$B$8+'EV Scenarios'!I$2*'Node ratio'!$B11</f>
        <v>2.6732195658879458</v>
      </c>
      <c r="J10" s="2">
        <f>'[1]Pc, Summer, S3'!J10*Main!$B$8+'EV Scenarios'!J$2*'Node ratio'!$B11</f>
        <v>2.3268172688644122</v>
      </c>
      <c r="K10" s="2">
        <f>'[1]Pc, Summer, S3'!K10*Main!$B$8+'EV Scenarios'!K$2*'Node ratio'!$B11</f>
        <v>2.4411367267616697</v>
      </c>
      <c r="L10" s="2">
        <f>'[1]Pc, Summer, S3'!L10*Main!$B$8+'EV Scenarios'!L$2*'Node ratio'!$B11</f>
        <v>2.6787999921891812</v>
      </c>
      <c r="M10" s="2">
        <f>'[1]Pc, Summer, S3'!M10*Main!$B$8+'EV Scenarios'!M$2*'Node ratio'!$B11</f>
        <v>2.9710825251198614</v>
      </c>
      <c r="N10" s="2">
        <f>'[1]Pc, Summer, S3'!N10*Main!$B$8+'EV Scenarios'!N$2*'Node ratio'!$B11</f>
        <v>3.107721894222025</v>
      </c>
      <c r="O10" s="2">
        <f>'[1]Pc, Summer, S3'!O10*Main!$B$8+'EV Scenarios'!O$2*'Node ratio'!$B11</f>
        <v>3.0752017334118551</v>
      </c>
      <c r="P10" s="2">
        <f>'[1]Pc, Summer, S3'!P10*Main!$B$8+'EV Scenarios'!P$2*'Node ratio'!$B11</f>
        <v>2.9804994269662251</v>
      </c>
      <c r="Q10" s="2">
        <f>'[1]Pc, Summer, S3'!Q10*Main!$B$8+'EV Scenarios'!Q$2*'Node ratio'!$B11</f>
        <v>3.1066748469782435</v>
      </c>
      <c r="R10" s="2">
        <f>'[1]Pc, Summer, S3'!R10*Main!$B$8+'EV Scenarios'!R$2*'Node ratio'!$B11</f>
        <v>3.1596182069543191</v>
      </c>
      <c r="S10" s="2">
        <f>'[1]Pc, Summer, S3'!S10*Main!$B$8+'EV Scenarios'!S$2*'Node ratio'!$B11</f>
        <v>3.0619175624121096</v>
      </c>
      <c r="T10" s="2">
        <f>'[1]Pc, Summer, S3'!T10*Main!$B$8+'EV Scenarios'!T$2*'Node ratio'!$B11</f>
        <v>3.0405040311585676</v>
      </c>
      <c r="U10" s="2">
        <f>'[1]Pc, Summer, S3'!U10*Main!$B$8+'EV Scenarios'!U$2*'Node ratio'!$B11</f>
        <v>3.259771969226577</v>
      </c>
      <c r="V10" s="2">
        <f>'[1]Pc, Summer, S3'!V10*Main!$B$8+'EV Scenarios'!V$2*'Node ratio'!$B11</f>
        <v>3.4170956082437232</v>
      </c>
      <c r="W10" s="2">
        <f>'[1]Pc, Summer, S3'!W10*Main!$B$8+'EV Scenarios'!W$2*'Node ratio'!$B11</f>
        <v>3.2095341356620914</v>
      </c>
      <c r="X10" s="2">
        <f>'[1]Pc, Summer, S3'!X10*Main!$B$8+'EV Scenarios'!X$2*'Node ratio'!$B11</f>
        <v>3.1437878348511861</v>
      </c>
      <c r="Y10" s="2">
        <f>'[1]Pc, Summer, S3'!Y10*Main!$B$8+'EV Scenarios'!Y$2*'Node ratio'!$B11</f>
        <v>3.3362160012962043</v>
      </c>
    </row>
    <row r="11" spans="1:25" x14ac:dyDescent="0.25">
      <c r="A11">
        <v>40</v>
      </c>
      <c r="B11" s="2">
        <f>'[1]Pc, Summer, S3'!B11*Main!$B$8+'EV Scenarios'!B$2*'Node ratio'!$B12</f>
        <v>4.3148632121821331</v>
      </c>
      <c r="C11" s="2">
        <f>'[1]Pc, Summer, S3'!C11*Main!$B$8+'EV Scenarios'!C$2*'Node ratio'!$B12</f>
        <v>3.9923660478051128</v>
      </c>
      <c r="D11" s="2">
        <f>'[1]Pc, Summer, S3'!D11*Main!$B$8+'EV Scenarios'!D$2*'Node ratio'!$B12</f>
        <v>3.8313421320795427</v>
      </c>
      <c r="E11" s="2">
        <f>'[1]Pc, Summer, S3'!E11*Main!$B$8+'EV Scenarios'!E$2*'Node ratio'!$B12</f>
        <v>3.8539142297079851</v>
      </c>
      <c r="F11" s="2">
        <f>'[1]Pc, Summer, S3'!F11*Main!$B$8+'EV Scenarios'!F$2*'Node ratio'!$B12</f>
        <v>3.8502514388770464</v>
      </c>
      <c r="G11" s="2">
        <f>'[1]Pc, Summer, S3'!G11*Main!$B$8+'EV Scenarios'!G$2*'Node ratio'!$B12</f>
        <v>3.9511463548528245</v>
      </c>
      <c r="H11" s="2">
        <f>'[1]Pc, Summer, S3'!H11*Main!$B$8+'EV Scenarios'!H$2*'Node ratio'!$B12</f>
        <v>4.6710085823029459</v>
      </c>
      <c r="I11" s="2">
        <f>'[1]Pc, Summer, S3'!I11*Main!$B$8+'EV Scenarios'!I$2*'Node ratio'!$B12</f>
        <v>5.3173535201451649</v>
      </c>
      <c r="J11" s="2">
        <f>'[1]Pc, Summer, S3'!J11*Main!$B$8+'EV Scenarios'!J$2*'Node ratio'!$B12</f>
        <v>5.6849698552101806</v>
      </c>
      <c r="K11" s="2">
        <f>'[1]Pc, Summer, S3'!K11*Main!$B$8+'EV Scenarios'!K$2*'Node ratio'!$B12</f>
        <v>5.9170830273311816</v>
      </c>
      <c r="L11" s="2">
        <f>'[1]Pc, Summer, S3'!L11*Main!$B$8+'EV Scenarios'!L$2*'Node ratio'!$B12</f>
        <v>5.7844348993596677</v>
      </c>
      <c r="M11" s="2">
        <f>'[1]Pc, Summer, S3'!M11*Main!$B$8+'EV Scenarios'!M$2*'Node ratio'!$B12</f>
        <v>5.9887201855042687</v>
      </c>
      <c r="N11" s="2">
        <f>'[1]Pc, Summer, S3'!N11*Main!$B$8+'EV Scenarios'!N$2*'Node ratio'!$B12</f>
        <v>6.2454070266812725</v>
      </c>
      <c r="O11" s="2">
        <f>'[1]Pc, Summer, S3'!O11*Main!$B$8+'EV Scenarios'!O$2*'Node ratio'!$B12</f>
        <v>6.0520283781242155</v>
      </c>
      <c r="P11" s="2">
        <f>'[1]Pc, Summer, S3'!P11*Main!$B$8+'EV Scenarios'!P$2*'Node ratio'!$B12</f>
        <v>5.8877150952616573</v>
      </c>
      <c r="Q11" s="2">
        <f>'[1]Pc, Summer, S3'!Q11*Main!$B$8+'EV Scenarios'!Q$2*'Node ratio'!$B12</f>
        <v>5.4607086819168416</v>
      </c>
      <c r="R11" s="2">
        <f>'[1]Pc, Summer, S3'!R11*Main!$B$8+'EV Scenarios'!R$2*'Node ratio'!$B12</f>
        <v>5.3291232766468601</v>
      </c>
      <c r="S11" s="2">
        <f>'[1]Pc, Summer, S3'!S11*Main!$B$8+'EV Scenarios'!S$2*'Node ratio'!$B12</f>
        <v>5.2961624738306696</v>
      </c>
      <c r="T11" s="2">
        <f>'[1]Pc, Summer, S3'!T11*Main!$B$8+'EV Scenarios'!T$2*'Node ratio'!$B12</f>
        <v>5.4048546364554086</v>
      </c>
      <c r="U11" s="2">
        <f>'[1]Pc, Summer, S3'!U11*Main!$B$8+'EV Scenarios'!U$2*'Node ratio'!$B12</f>
        <v>5.7684184219731005</v>
      </c>
      <c r="V11" s="2">
        <f>'[1]Pc, Summer, S3'!V11*Main!$B$8+'EV Scenarios'!V$2*'Node ratio'!$B12</f>
        <v>6.2214031821757949</v>
      </c>
      <c r="W11" s="2">
        <f>'[1]Pc, Summer, S3'!W11*Main!$B$8+'EV Scenarios'!W$2*'Node ratio'!$B12</f>
        <v>5.6733391527014438</v>
      </c>
      <c r="X11" s="2">
        <f>'[1]Pc, Summer, S3'!X11*Main!$B$8+'EV Scenarios'!X$2*'Node ratio'!$B12</f>
        <v>5.2831311134463528</v>
      </c>
      <c r="Y11" s="2">
        <f>'[1]Pc, Summer, S3'!Y11*Main!$B$8+'EV Scenarios'!Y$2*'Node ratio'!$B12</f>
        <v>4.633597889591127</v>
      </c>
    </row>
    <row r="12" spans="1:25" x14ac:dyDescent="0.25">
      <c r="A12">
        <v>14</v>
      </c>
      <c r="B12" s="2">
        <f>'[1]Pc, Summer, S3'!B12*Main!$B$8+'EV Scenarios'!B$2*'Node ratio'!$B13</f>
        <v>2.2590352414836952</v>
      </c>
      <c r="C12" s="2">
        <f>'[1]Pc, Summer, S3'!C12*Main!$B$8+'EV Scenarios'!C$2*'Node ratio'!$B13</f>
        <v>2.095381223641124</v>
      </c>
      <c r="D12" s="2">
        <f>'[1]Pc, Summer, S3'!D12*Main!$B$8+'EV Scenarios'!D$2*'Node ratio'!$B13</f>
        <v>1.8919375736836441</v>
      </c>
      <c r="E12" s="2">
        <f>'[1]Pc, Summer, S3'!E12*Main!$B$8+'EV Scenarios'!E$2*'Node ratio'!$B13</f>
        <v>1.8038082913432496</v>
      </c>
      <c r="F12" s="2">
        <f>'[1]Pc, Summer, S3'!F12*Main!$B$8+'EV Scenarios'!F$2*'Node ratio'!$B13</f>
        <v>1.7679602666455823</v>
      </c>
      <c r="G12" s="2">
        <f>'[1]Pc, Summer, S3'!G12*Main!$B$8+'EV Scenarios'!G$2*'Node ratio'!$B13</f>
        <v>1.8764305731733679</v>
      </c>
      <c r="H12" s="2">
        <f>'[1]Pc, Summer, S3'!H12*Main!$B$8+'EV Scenarios'!H$2*'Node ratio'!$B13</f>
        <v>2.1621074149834301</v>
      </c>
      <c r="I12" s="2">
        <f>'[1]Pc, Summer, S3'!I12*Main!$B$8+'EV Scenarios'!I$2*'Node ratio'!$B13</f>
        <v>1.8572775707317906</v>
      </c>
      <c r="J12" s="2">
        <f>'[1]Pc, Summer, S3'!J12*Main!$B$8+'EV Scenarios'!J$2*'Node ratio'!$B13</f>
        <v>2.0004246949870481</v>
      </c>
      <c r="K12" s="2">
        <f>'[1]Pc, Summer, S3'!K12*Main!$B$8+'EV Scenarios'!K$2*'Node ratio'!$B13</f>
        <v>2.1425019718241343</v>
      </c>
      <c r="L12" s="2">
        <f>'[1]Pc, Summer, S3'!L12*Main!$B$8+'EV Scenarios'!L$2*'Node ratio'!$B13</f>
        <v>2.2167130562481359</v>
      </c>
      <c r="M12" s="2">
        <f>'[1]Pc, Summer, S3'!M12*Main!$B$8+'EV Scenarios'!M$2*'Node ratio'!$B13</f>
        <v>2.2525651152989683</v>
      </c>
      <c r="N12" s="2">
        <f>'[1]Pc, Summer, S3'!N12*Main!$B$8+'EV Scenarios'!N$2*'Node ratio'!$B13</f>
        <v>2.2400614633285798</v>
      </c>
      <c r="O12" s="2">
        <f>'[1]Pc, Summer, S3'!O12*Main!$B$8+'EV Scenarios'!O$2*'Node ratio'!$B13</f>
        <v>2.1809481170390126</v>
      </c>
      <c r="P12" s="2">
        <f>'[1]Pc, Summer, S3'!P12*Main!$B$8+'EV Scenarios'!P$2*'Node ratio'!$B13</f>
        <v>2.0551918198933299</v>
      </c>
      <c r="Q12" s="2">
        <f>'[1]Pc, Summer, S3'!Q12*Main!$B$8+'EV Scenarios'!Q$2*'Node ratio'!$B13</f>
        <v>1.9579152749066469</v>
      </c>
      <c r="R12" s="2">
        <f>'[1]Pc, Summer, S3'!R12*Main!$B$8+'EV Scenarios'!R$2*'Node ratio'!$B13</f>
        <v>1.9963643759643501</v>
      </c>
      <c r="S12" s="2">
        <f>'[1]Pc, Summer, S3'!S12*Main!$B$8+'EV Scenarios'!S$2*'Node ratio'!$B13</f>
        <v>2.1162364179266966</v>
      </c>
      <c r="T12" s="2">
        <f>'[1]Pc, Summer, S3'!T12*Main!$B$8+'EV Scenarios'!T$2*'Node ratio'!$B13</f>
        <v>2.1854229563808385</v>
      </c>
      <c r="U12" s="2">
        <f>'[1]Pc, Summer, S3'!U12*Main!$B$8+'EV Scenarios'!U$2*'Node ratio'!$B13</f>
        <v>2.2727766122495661</v>
      </c>
      <c r="V12" s="2">
        <f>'[1]Pc, Summer, S3'!V12*Main!$B$8+'EV Scenarios'!V$2*'Node ratio'!$B13</f>
        <v>2.5164134363325577</v>
      </c>
      <c r="W12" s="2">
        <f>'[1]Pc, Summer, S3'!W12*Main!$B$8+'EV Scenarios'!W$2*'Node ratio'!$B13</f>
        <v>2.262829838321653</v>
      </c>
      <c r="X12" s="2">
        <f>'[1]Pc, Summer, S3'!X12*Main!$B$8+'EV Scenarios'!X$2*'Node ratio'!$B13</f>
        <v>2.7029974481678116</v>
      </c>
      <c r="Y12" s="2">
        <f>'[1]Pc, Summer, S3'!Y12*Main!$B$8+'EV Scenarios'!Y$2*'Node ratio'!$B13</f>
        <v>2.4888698006021945</v>
      </c>
    </row>
    <row r="13" spans="1:25" x14ac:dyDescent="0.25">
      <c r="A13">
        <v>34</v>
      </c>
      <c r="B13" s="2">
        <f>'[1]Pc, Summer, S3'!B13*Main!$B$8+'EV Scenarios'!B$2*'Node ratio'!$B14</f>
        <v>10.731099073034617</v>
      </c>
      <c r="C13" s="2">
        <f>'[1]Pc, Summer, S3'!C13*Main!$B$8+'EV Scenarios'!C$2*'Node ratio'!$B14</f>
        <v>10.774404426660279</v>
      </c>
      <c r="D13" s="2">
        <f>'[1]Pc, Summer, S3'!D13*Main!$B$8+'EV Scenarios'!D$2*'Node ratio'!$B14</f>
        <v>11.062318687043147</v>
      </c>
      <c r="E13" s="2">
        <f>'[1]Pc, Summer, S3'!E13*Main!$B$8+'EV Scenarios'!E$2*'Node ratio'!$B14</f>
        <v>10.105132921014565</v>
      </c>
      <c r="F13" s="2">
        <f>'[1]Pc, Summer, S3'!F13*Main!$B$8+'EV Scenarios'!F$2*'Node ratio'!$B14</f>
        <v>9.8605706518517238</v>
      </c>
      <c r="G13" s="2">
        <f>'[1]Pc, Summer, S3'!G13*Main!$B$8+'EV Scenarios'!G$2*'Node ratio'!$B14</f>
        <v>9.5962685268786672</v>
      </c>
      <c r="H13" s="2">
        <f>'[1]Pc, Summer, S3'!H13*Main!$B$8+'EV Scenarios'!H$2*'Node ratio'!$B14</f>
        <v>9.8575567755151088</v>
      </c>
      <c r="I13" s="2">
        <f>'[1]Pc, Summer, S3'!I13*Main!$B$8+'EV Scenarios'!I$2*'Node ratio'!$B14</f>
        <v>9.1219778011581241</v>
      </c>
      <c r="J13" s="2">
        <f>'[1]Pc, Summer, S3'!J13*Main!$B$8+'EV Scenarios'!J$2*'Node ratio'!$B14</f>
        <v>8.1311527120366325</v>
      </c>
      <c r="K13" s="2">
        <f>'[1]Pc, Summer, S3'!K13*Main!$B$8+'EV Scenarios'!K$2*'Node ratio'!$B14</f>
        <v>6.4256537175365187</v>
      </c>
      <c r="L13" s="2">
        <f>'[1]Pc, Summer, S3'!L13*Main!$B$8+'EV Scenarios'!L$2*'Node ratio'!$B14</f>
        <v>8.6312516039207523</v>
      </c>
      <c r="M13" s="2">
        <f>'[1]Pc, Summer, S3'!M13*Main!$B$8+'EV Scenarios'!M$2*'Node ratio'!$B14</f>
        <v>9.4416283123010096</v>
      </c>
      <c r="N13" s="2">
        <f>'[1]Pc, Summer, S3'!N13*Main!$B$8+'EV Scenarios'!N$2*'Node ratio'!$B14</f>
        <v>9.4724418440803895</v>
      </c>
      <c r="O13" s="2">
        <f>'[1]Pc, Summer, S3'!O13*Main!$B$8+'EV Scenarios'!O$2*'Node ratio'!$B14</f>
        <v>9.8444678774311178</v>
      </c>
      <c r="P13" s="2">
        <f>'[1]Pc, Summer, S3'!P13*Main!$B$8+'EV Scenarios'!P$2*'Node ratio'!$B14</f>
        <v>7.8852575184413203</v>
      </c>
      <c r="Q13" s="2">
        <f>'[1]Pc, Summer, S3'!Q13*Main!$B$8+'EV Scenarios'!Q$2*'Node ratio'!$B14</f>
        <v>10.417793232074699</v>
      </c>
      <c r="R13" s="2">
        <f>'[1]Pc, Summer, S3'!R13*Main!$B$8+'EV Scenarios'!R$2*'Node ratio'!$B14</f>
        <v>9.6358112870215944</v>
      </c>
      <c r="S13" s="2">
        <f>'[1]Pc, Summer, S3'!S13*Main!$B$8+'EV Scenarios'!S$2*'Node ratio'!$B14</f>
        <v>9.3834967042322006</v>
      </c>
      <c r="T13" s="2">
        <f>'[1]Pc, Summer, S3'!T13*Main!$B$8+'EV Scenarios'!T$2*'Node ratio'!$B14</f>
        <v>9.3926903527466727</v>
      </c>
      <c r="U13" s="2">
        <f>'[1]Pc, Summer, S3'!U13*Main!$B$8+'EV Scenarios'!U$2*'Node ratio'!$B14</f>
        <v>10.327697981470958</v>
      </c>
      <c r="V13" s="2">
        <f>'[1]Pc, Summer, S3'!V13*Main!$B$8+'EV Scenarios'!V$2*'Node ratio'!$B14</f>
        <v>11.321278493198852</v>
      </c>
      <c r="W13" s="2">
        <f>'[1]Pc, Summer, S3'!W13*Main!$B$8+'EV Scenarios'!W$2*'Node ratio'!$B14</f>
        <v>11.2280551696965</v>
      </c>
      <c r="X13" s="2">
        <f>'[1]Pc, Summer, S3'!X13*Main!$B$8+'EV Scenarios'!X$2*'Node ratio'!$B14</f>
        <v>12.70252203363083</v>
      </c>
      <c r="Y13" s="2">
        <f>'[1]Pc, Summer, S3'!Y13*Main!$B$8+'EV Scenarios'!Y$2*'Node ratio'!$B14</f>
        <v>12.959947133720938</v>
      </c>
    </row>
    <row r="14" spans="1:25" x14ac:dyDescent="0.25">
      <c r="A14">
        <v>3</v>
      </c>
      <c r="B14" s="2">
        <f>'[1]Pc, Summer, S3'!B14*Main!$B$8+'EV Scenarios'!B$2*'Node ratio'!$B15</f>
        <v>15.434287926438742</v>
      </c>
      <c r="C14" s="2">
        <f>'[1]Pc, Summer, S3'!C14*Main!$B$8+'EV Scenarios'!C$2*'Node ratio'!$B15</f>
        <v>15.249123323854466</v>
      </c>
      <c r="D14" s="2">
        <f>'[1]Pc, Summer, S3'!D14*Main!$B$8+'EV Scenarios'!D$2*'Node ratio'!$B15</f>
        <v>15.004796359073847</v>
      </c>
      <c r="E14" s="2">
        <f>'[1]Pc, Summer, S3'!E14*Main!$B$8+'EV Scenarios'!E$2*'Node ratio'!$B15</f>
        <v>14.908387174314701</v>
      </c>
      <c r="F14" s="2">
        <f>'[1]Pc, Summer, S3'!F14*Main!$B$8+'EV Scenarios'!F$2*'Node ratio'!$B15</f>
        <v>14.811021694694485</v>
      </c>
      <c r="G14" s="2">
        <f>'[1]Pc, Summer, S3'!G14*Main!$B$8+'EV Scenarios'!G$2*'Node ratio'!$B15</f>
        <v>15.136599406198277</v>
      </c>
      <c r="H14" s="2">
        <f>'[1]Pc, Summer, S3'!H14*Main!$B$8+'EV Scenarios'!H$2*'Node ratio'!$B15</f>
        <v>17.449775302424339</v>
      </c>
      <c r="I14" s="2">
        <f>'[1]Pc, Summer, S3'!I14*Main!$B$8+'EV Scenarios'!I$2*'Node ratio'!$B15</f>
        <v>18.37522123794778</v>
      </c>
      <c r="J14" s="2">
        <f>'[1]Pc, Summer, S3'!J14*Main!$B$8+'EV Scenarios'!J$2*'Node ratio'!$B15</f>
        <v>19.588184032843461</v>
      </c>
      <c r="K14" s="2">
        <f>'[1]Pc, Summer, S3'!K14*Main!$B$8+'EV Scenarios'!K$2*'Node ratio'!$B15</f>
        <v>18.645150773241625</v>
      </c>
      <c r="L14" s="2">
        <f>'[1]Pc, Summer, S3'!L14*Main!$B$8+'EV Scenarios'!L$2*'Node ratio'!$B15</f>
        <v>18.761433857503835</v>
      </c>
      <c r="M14" s="2">
        <f>'[1]Pc, Summer, S3'!M14*Main!$B$8+'EV Scenarios'!M$2*'Node ratio'!$B15</f>
        <v>18.901131791467261</v>
      </c>
      <c r="N14" s="2">
        <f>'[1]Pc, Summer, S3'!N14*Main!$B$8+'EV Scenarios'!N$2*'Node ratio'!$B15</f>
        <v>19.520907303515386</v>
      </c>
      <c r="O14" s="2">
        <f>'[1]Pc, Summer, S3'!O14*Main!$B$8+'EV Scenarios'!O$2*'Node ratio'!$B15</f>
        <v>19.324609237872348</v>
      </c>
      <c r="P14" s="2">
        <f>'[1]Pc, Summer, S3'!P14*Main!$B$8+'EV Scenarios'!P$2*'Node ratio'!$B15</f>
        <v>18.900277450140312</v>
      </c>
      <c r="Q14" s="2">
        <f>'[1]Pc, Summer, S3'!Q14*Main!$B$8+'EV Scenarios'!Q$2*'Node ratio'!$B15</f>
        <v>18.75606458547184</v>
      </c>
      <c r="R14" s="2">
        <f>'[1]Pc, Summer, S3'!R14*Main!$B$8+'EV Scenarios'!R$2*'Node ratio'!$B15</f>
        <v>18.998305481529115</v>
      </c>
      <c r="S14" s="2">
        <f>'[1]Pc, Summer, S3'!S14*Main!$B$8+'EV Scenarios'!S$2*'Node ratio'!$B15</f>
        <v>19.180453122148037</v>
      </c>
      <c r="T14" s="2">
        <f>'[1]Pc, Summer, S3'!T14*Main!$B$8+'EV Scenarios'!T$2*'Node ratio'!$B15</f>
        <v>18.359351386163144</v>
      </c>
      <c r="U14" s="2">
        <f>'[1]Pc, Summer, S3'!U14*Main!$B$8+'EV Scenarios'!U$2*'Node ratio'!$B15</f>
        <v>18.580557110229112</v>
      </c>
      <c r="V14" s="2">
        <f>'[1]Pc, Summer, S3'!V14*Main!$B$8+'EV Scenarios'!V$2*'Node ratio'!$B15</f>
        <v>18.7362036509072</v>
      </c>
      <c r="W14" s="2">
        <f>'[1]Pc, Summer, S3'!W14*Main!$B$8+'EV Scenarios'!W$2*'Node ratio'!$B15</f>
        <v>17.638230663190516</v>
      </c>
      <c r="X14" s="2">
        <f>'[1]Pc, Summer, S3'!X14*Main!$B$8+'EV Scenarios'!X$2*'Node ratio'!$B15</f>
        <v>15.647194318321329</v>
      </c>
      <c r="Y14" s="2">
        <f>'[1]Pc, Summer, S3'!Y14*Main!$B$8+'EV Scenarios'!Y$2*'Node ratio'!$B15</f>
        <v>15.666542573985852</v>
      </c>
    </row>
    <row r="15" spans="1:25" x14ac:dyDescent="0.25">
      <c r="A15">
        <v>20</v>
      </c>
      <c r="B15" s="2">
        <f>'[1]Pc, Summer, S3'!B15*Main!$B$8+'EV Scenarios'!B$2*'Node ratio'!$B16</f>
        <v>0.51755027835203782</v>
      </c>
      <c r="C15" s="2">
        <f>'[1]Pc, Summer, S3'!C15*Main!$B$8+'EV Scenarios'!C$2*'Node ratio'!$B16</f>
        <v>0.48811081364441827</v>
      </c>
      <c r="D15" s="2">
        <f>'[1]Pc, Summer, S3'!D15*Main!$B$8+'EV Scenarios'!D$2*'Node ratio'!$B16</f>
        <v>0.47403984347312467</v>
      </c>
      <c r="E15" s="2">
        <f>'[1]Pc, Summer, S3'!E15*Main!$B$8+'EV Scenarios'!E$2*'Node ratio'!$B16</f>
        <v>0.46323631497341999</v>
      </c>
      <c r="F15" s="2">
        <f>'[1]Pc, Summer, S3'!F15*Main!$B$8+'EV Scenarios'!F$2*'Node ratio'!$B16</f>
        <v>0.47129707619610156</v>
      </c>
      <c r="G15" s="2">
        <f>'[1]Pc, Summer, S3'!G15*Main!$B$8+'EV Scenarios'!G$2*'Node ratio'!$B16</f>
        <v>0.50460744019492032</v>
      </c>
      <c r="H15" s="2">
        <f>'[1]Pc, Summer, S3'!H15*Main!$B$8+'EV Scenarios'!H$2*'Node ratio'!$B16</f>
        <v>0.59977042158889549</v>
      </c>
      <c r="I15" s="2">
        <f>'[1]Pc, Summer, S3'!I15*Main!$B$8+'EV Scenarios'!I$2*'Node ratio'!$B16</f>
        <v>0.6886391199054932</v>
      </c>
      <c r="J15" s="2">
        <f>'[1]Pc, Summer, S3'!J15*Main!$B$8+'EV Scenarios'!J$2*'Node ratio'!$B16</f>
        <v>0.74732264840519802</v>
      </c>
      <c r="K15" s="2">
        <f>'[1]Pc, Summer, S3'!K15*Main!$B$8+'EV Scenarios'!K$2*'Node ratio'!$B16</f>
        <v>0.77909976963969296</v>
      </c>
      <c r="L15" s="2">
        <f>'[1]Pc, Summer, S3'!L15*Main!$B$8+'EV Scenarios'!L$2*'Node ratio'!$B16</f>
        <v>0.83356140948021273</v>
      </c>
      <c r="M15" s="2">
        <f>'[1]Pc, Summer, S3'!M15*Main!$B$8+'EV Scenarios'!M$2*'Node ratio'!$B16</f>
        <v>0.85287415756054341</v>
      </c>
      <c r="N15" s="2">
        <f>'[1]Pc, Summer, S3'!N15*Main!$B$8+'EV Scenarios'!N$2*'Node ratio'!$B16</f>
        <v>0.83621049542232717</v>
      </c>
      <c r="O15" s="2">
        <f>'[1]Pc, Summer, S3'!O15*Main!$B$8+'EV Scenarios'!O$2*'Node ratio'!$B16</f>
        <v>0.76942664574719444</v>
      </c>
      <c r="P15" s="2">
        <f>'[1]Pc, Summer, S3'!P15*Main!$B$8+'EV Scenarios'!P$2*'Node ratio'!$B16</f>
        <v>0.67445548803898403</v>
      </c>
      <c r="Q15" s="2">
        <f>'[1]Pc, Summer, S3'!Q15*Main!$B$8+'EV Scenarios'!Q$2*'Node ratio'!$B16</f>
        <v>0.67578731172474904</v>
      </c>
      <c r="R15" s="2">
        <f>'[1]Pc, Summer, S3'!R15*Main!$B$8+'EV Scenarios'!R$2*'Node ratio'!$B16</f>
        <v>0.68181090372120501</v>
      </c>
      <c r="S15" s="2">
        <f>'[1]Pc, Summer, S3'!S15*Main!$B$8+'EV Scenarios'!S$2*'Node ratio'!$B16</f>
        <v>0.66410479474305972</v>
      </c>
      <c r="T15" s="2">
        <f>'[1]Pc, Summer, S3'!T15*Main!$B$8+'EV Scenarios'!T$2*'Node ratio'!$B16</f>
        <v>0.69549835277613703</v>
      </c>
      <c r="U15" s="2">
        <f>'[1]Pc, Summer, S3'!U15*Main!$B$8+'EV Scenarios'!U$2*'Node ratio'!$B16</f>
        <v>0.74356449497932675</v>
      </c>
      <c r="V15" s="2">
        <f>'[1]Pc, Summer, S3'!V15*Main!$B$8+'EV Scenarios'!V$2*'Node ratio'!$B16</f>
        <v>0.75952024438865928</v>
      </c>
      <c r="W15" s="2">
        <f>'[1]Pc, Summer, S3'!W15*Main!$B$8+'EV Scenarios'!W$2*'Node ratio'!$B16</f>
        <v>0.66104264397519197</v>
      </c>
      <c r="X15" s="2">
        <f>'[1]Pc, Summer, S3'!X15*Main!$B$8+'EV Scenarios'!X$2*'Node ratio'!$B16</f>
        <v>0.60696503027170712</v>
      </c>
      <c r="Y15" s="2">
        <f>'[1]Pc, Summer, S3'!Y15*Main!$B$8+'EV Scenarios'!Y$2*'Node ratio'!$B16</f>
        <v>0.5346592845540461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10.7285584112321</v>
      </c>
      <c r="C2" s="2">
        <f>'[1]Pc, Summer, S4'!C2*Main!$B$8+'EV Scenarios'!C$2*'Node ratio'!$B3</f>
        <v>10.528532201860349</v>
      </c>
      <c r="D2" s="2">
        <f>'[1]Pc, Summer, S4'!D2*Main!$B$8+'EV Scenarios'!D$2*'Node ratio'!$B3</f>
        <v>10.363671810137438</v>
      </c>
      <c r="E2" s="2">
        <f>'[1]Pc, Summer, S4'!E2*Main!$B$8+'EV Scenarios'!E$2*'Node ratio'!$B3</f>
        <v>10.348349124157055</v>
      </c>
      <c r="F2" s="2">
        <f>'[1]Pc, Summer, S4'!F2*Main!$B$8+'EV Scenarios'!F$2*'Node ratio'!$B3</f>
        <v>9.896793952519344</v>
      </c>
      <c r="G2" s="2">
        <f>'[1]Pc, Summer, S4'!G2*Main!$B$8+'EV Scenarios'!G$2*'Node ratio'!$B3</f>
        <v>9.7230716009693658</v>
      </c>
      <c r="H2" s="2">
        <f>'[1]Pc, Summer, S4'!H2*Main!$B$8+'EV Scenarios'!H$2*'Node ratio'!$B3</f>
        <v>9.1866381884196695</v>
      </c>
      <c r="I2" s="2">
        <f>'[1]Pc, Summer, S4'!I2*Main!$B$8+'EV Scenarios'!I$2*'Node ratio'!$B3</f>
        <v>8.8435920720463415</v>
      </c>
      <c r="J2" s="2">
        <f>'[1]Pc, Summer, S4'!J2*Main!$B$8+'EV Scenarios'!J$2*'Node ratio'!$B3</f>
        <v>8.7890651977817047</v>
      </c>
      <c r="K2" s="2">
        <f>'[1]Pc, Summer, S4'!K2*Main!$B$8+'EV Scenarios'!K$2*'Node ratio'!$B3</f>
        <v>8.8498155769427456</v>
      </c>
      <c r="L2" s="2">
        <f>'[1]Pc, Summer, S4'!L2*Main!$B$8+'EV Scenarios'!L$2*'Node ratio'!$B3</f>
        <v>8.5534669509456034</v>
      </c>
      <c r="M2" s="2">
        <f>'[1]Pc, Summer, S4'!M2*Main!$B$8+'EV Scenarios'!M$2*'Node ratio'!$B3</f>
        <v>8.3581000569694481</v>
      </c>
      <c r="N2" s="2">
        <f>'[1]Pc, Summer, S4'!N2*Main!$B$8+'EV Scenarios'!N$2*'Node ratio'!$B3</f>
        <v>8.3118054328325339</v>
      </c>
      <c r="O2" s="2">
        <f>'[1]Pc, Summer, S4'!O2*Main!$B$8+'EV Scenarios'!O$2*'Node ratio'!$B3</f>
        <v>8.8710640467507549</v>
      </c>
      <c r="P2" s="2">
        <f>'[1]Pc, Summer, S4'!P2*Main!$B$8+'EV Scenarios'!P$2*'Node ratio'!$B3</f>
        <v>9.0030431443834082</v>
      </c>
      <c r="Q2" s="2">
        <f>'[1]Pc, Summer, S4'!Q2*Main!$B$8+'EV Scenarios'!Q$2*'Node ratio'!$B3</f>
        <v>8.9265038048421044</v>
      </c>
      <c r="R2" s="2">
        <f>'[1]Pc, Summer, S4'!R2*Main!$B$8+'EV Scenarios'!R$2*'Node ratio'!$B3</f>
        <v>8.7003469850337201</v>
      </c>
      <c r="S2" s="2">
        <f>'[1]Pc, Summer, S4'!S2*Main!$B$8+'EV Scenarios'!S$2*'Node ratio'!$B3</f>
        <v>8.9266590158740904</v>
      </c>
      <c r="T2" s="2">
        <f>'[1]Pc, Summer, S4'!T2*Main!$B$8+'EV Scenarios'!T$2*'Node ratio'!$B3</f>
        <v>8.8958894411145994</v>
      </c>
      <c r="U2" s="2">
        <f>'[1]Pc, Summer, S4'!U2*Main!$B$8+'EV Scenarios'!U$2*'Node ratio'!$B3</f>
        <v>9.1778817139419751</v>
      </c>
      <c r="V2" s="2">
        <f>'[1]Pc, Summer, S4'!V2*Main!$B$8+'EV Scenarios'!V$2*'Node ratio'!$B3</f>
        <v>8.9333148772559348</v>
      </c>
      <c r="W2" s="2">
        <f>'[1]Pc, Summer, S4'!W2*Main!$B$8+'EV Scenarios'!W$2*'Node ratio'!$B3</f>
        <v>8.747393842020049</v>
      </c>
      <c r="X2" s="2">
        <f>'[1]Pc, Summer, S4'!X2*Main!$B$8+'EV Scenarios'!X$2*'Node ratio'!$B3</f>
        <v>8.7594123996316107</v>
      </c>
      <c r="Y2" s="2">
        <f>'[1]Pc, Summer, S4'!Y2*Main!$B$8+'EV Scenarios'!Y$2*'Node ratio'!$B3</f>
        <v>8.7240895367887461</v>
      </c>
    </row>
    <row r="3" spans="1:25" x14ac:dyDescent="0.25">
      <c r="A3">
        <v>17</v>
      </c>
      <c r="B3" s="2">
        <f>'[1]Pc, Summer, S4'!B3*Main!$B$8+'EV Scenarios'!B$2*'Node ratio'!$B4</f>
        <v>3.4925979090747381</v>
      </c>
      <c r="C3" s="2">
        <f>'[1]Pc, Summer, S4'!C3*Main!$B$8+'EV Scenarios'!C$2*'Node ratio'!$B4</f>
        <v>3.2871648868450745</v>
      </c>
      <c r="D3" s="2">
        <f>'[1]Pc, Summer, S4'!D3*Main!$B$8+'EV Scenarios'!D$2*'Node ratio'!$B4</f>
        <v>3.0263298393591653</v>
      </c>
      <c r="E3" s="2">
        <f>'[1]Pc, Summer, S4'!E3*Main!$B$8+'EV Scenarios'!E$2*'Node ratio'!$B4</f>
        <v>2.7911035714751042</v>
      </c>
      <c r="F3" s="2">
        <f>'[1]Pc, Summer, S4'!F3*Main!$B$8+'EV Scenarios'!F$2*'Node ratio'!$B4</f>
        <v>2.6933072965442819</v>
      </c>
      <c r="G3" s="2">
        <f>'[1]Pc, Summer, S4'!G3*Main!$B$8+'EV Scenarios'!G$2*'Node ratio'!$B4</f>
        <v>2.6396652537707337</v>
      </c>
      <c r="H3" s="2">
        <f>'[1]Pc, Summer, S4'!H3*Main!$B$8+'EV Scenarios'!H$2*'Node ratio'!$B4</f>
        <v>2.8267588836787647</v>
      </c>
      <c r="I3" s="2">
        <f>'[1]Pc, Summer, S4'!I3*Main!$B$8+'EV Scenarios'!I$2*'Node ratio'!$B4</f>
        <v>2.5360218336814229</v>
      </c>
      <c r="J3" s="2">
        <f>'[1]Pc, Summer, S4'!J3*Main!$B$8+'EV Scenarios'!J$2*'Node ratio'!$B4</f>
        <v>2.8731702123355429</v>
      </c>
      <c r="K3" s="2">
        <f>'[1]Pc, Summer, S4'!K3*Main!$B$8+'EV Scenarios'!K$2*'Node ratio'!$B4</f>
        <v>3.204777544042051</v>
      </c>
      <c r="L3" s="2">
        <f>'[1]Pc, Summer, S4'!L3*Main!$B$8+'EV Scenarios'!L$2*'Node ratio'!$B4</f>
        <v>3.1100172886500972</v>
      </c>
      <c r="M3" s="2">
        <f>'[1]Pc, Summer, S4'!M3*Main!$B$8+'EV Scenarios'!M$2*'Node ratio'!$B4</f>
        <v>3.11550695363748</v>
      </c>
      <c r="N3" s="2">
        <f>'[1]Pc, Summer, S4'!N3*Main!$B$8+'EV Scenarios'!N$2*'Node ratio'!$B4</f>
        <v>3.1696895328298234</v>
      </c>
      <c r="O3" s="2">
        <f>'[1]Pc, Summer, S4'!O3*Main!$B$8+'EV Scenarios'!O$2*'Node ratio'!$B4</f>
        <v>3.0714764372685557</v>
      </c>
      <c r="P3" s="2">
        <f>'[1]Pc, Summer, S4'!P3*Main!$B$8+'EV Scenarios'!P$2*'Node ratio'!$B4</f>
        <v>2.7517864587616003</v>
      </c>
      <c r="Q3" s="2">
        <f>'[1]Pc, Summer, S4'!Q3*Main!$B$8+'EV Scenarios'!Q$2*'Node ratio'!$B4</f>
        <v>2.7450513371747181</v>
      </c>
      <c r="R3" s="2">
        <f>'[1]Pc, Summer, S4'!R3*Main!$B$8+'EV Scenarios'!R$2*'Node ratio'!$B4</f>
        <v>2.7264241522612624</v>
      </c>
      <c r="S3" s="2">
        <f>'[1]Pc, Summer, S4'!S3*Main!$B$8+'EV Scenarios'!S$2*'Node ratio'!$B4</f>
        <v>2.7321042122083599</v>
      </c>
      <c r="T3" s="2">
        <f>'[1]Pc, Summer, S4'!T3*Main!$B$8+'EV Scenarios'!T$2*'Node ratio'!$B4</f>
        <v>2.8453902099994939</v>
      </c>
      <c r="U3" s="2">
        <f>'[1]Pc, Summer, S4'!U3*Main!$B$8+'EV Scenarios'!U$2*'Node ratio'!$B4</f>
        <v>3.1428287335976748</v>
      </c>
      <c r="V3" s="2">
        <f>'[1]Pc, Summer, S4'!V3*Main!$B$8+'EV Scenarios'!V$2*'Node ratio'!$B4</f>
        <v>3.1988786472993387</v>
      </c>
      <c r="W3" s="2">
        <f>'[1]Pc, Summer, S4'!W3*Main!$B$8+'EV Scenarios'!W$2*'Node ratio'!$B4</f>
        <v>3.247830648208736</v>
      </c>
      <c r="X3" s="2">
        <f>'[1]Pc, Summer, S4'!X3*Main!$B$8+'EV Scenarios'!X$2*'Node ratio'!$B4</f>
        <v>3.6504928320090499</v>
      </c>
      <c r="Y3" s="2">
        <f>'[1]Pc, Summer, S4'!Y3*Main!$B$8+'EV Scenarios'!Y$2*'Node ratio'!$B4</f>
        <v>3.3161306458885171</v>
      </c>
    </row>
    <row r="4" spans="1:25" x14ac:dyDescent="0.25">
      <c r="A4">
        <v>38</v>
      </c>
      <c r="B4" s="2">
        <f>'[1]Pc, Summer, S4'!B4*Main!$B$8+'EV Scenarios'!B$2*'Node ratio'!$B5</f>
        <v>5.9789894108824804</v>
      </c>
      <c r="C4" s="2">
        <f>'[1]Pc, Summer, S4'!C4*Main!$B$8+'EV Scenarios'!C$2*'Node ratio'!$B5</f>
        <v>5.6057988717623228</v>
      </c>
      <c r="D4" s="2">
        <f>'[1]Pc, Summer, S4'!D4*Main!$B$8+'EV Scenarios'!D$2*'Node ratio'!$B5</f>
        <v>5.2371531076475151</v>
      </c>
      <c r="E4" s="2">
        <f>'[1]Pc, Summer, S4'!E4*Main!$B$8+'EV Scenarios'!E$2*'Node ratio'!$B5</f>
        <v>5.184858914763482</v>
      </c>
      <c r="F4" s="2">
        <f>'[1]Pc, Summer, S4'!F4*Main!$B$8+'EV Scenarios'!F$2*'Node ratio'!$B5</f>
        <v>5.1945815311304298</v>
      </c>
      <c r="G4" s="2">
        <f>'[1]Pc, Summer, S4'!G4*Main!$B$8+'EV Scenarios'!G$2*'Node ratio'!$B5</f>
        <v>5.1388688484618426</v>
      </c>
      <c r="H4" s="2">
        <f>'[1]Pc, Summer, S4'!H4*Main!$B$8+'EV Scenarios'!H$2*'Node ratio'!$B5</f>
        <v>5.6846659597465443</v>
      </c>
      <c r="I4" s="2">
        <f>'[1]Pc, Summer, S4'!I4*Main!$B$8+'EV Scenarios'!I$2*'Node ratio'!$B5</f>
        <v>6.4267654962156113</v>
      </c>
      <c r="J4" s="2">
        <f>'[1]Pc, Summer, S4'!J4*Main!$B$8+'EV Scenarios'!J$2*'Node ratio'!$B5</f>
        <v>6.873082868575028</v>
      </c>
      <c r="K4" s="2">
        <f>'[1]Pc, Summer, S4'!K4*Main!$B$8+'EV Scenarios'!K$2*'Node ratio'!$B5</f>
        <v>6.9259105350488399</v>
      </c>
      <c r="L4" s="2">
        <f>'[1]Pc, Summer, S4'!L4*Main!$B$8+'EV Scenarios'!L$2*'Node ratio'!$B5</f>
        <v>7.3453543502743432</v>
      </c>
      <c r="M4" s="2">
        <f>'[1]Pc, Summer, S4'!M4*Main!$B$8+'EV Scenarios'!M$2*'Node ratio'!$B5</f>
        <v>7.9689716334690237</v>
      </c>
      <c r="N4" s="2">
        <f>'[1]Pc, Summer, S4'!N4*Main!$B$8+'EV Scenarios'!N$2*'Node ratio'!$B5</f>
        <v>7.8710316520933876</v>
      </c>
      <c r="O4" s="2">
        <f>'[1]Pc, Summer, S4'!O4*Main!$B$8+'EV Scenarios'!O$2*'Node ratio'!$B5</f>
        <v>7.4191051121188005</v>
      </c>
      <c r="P4" s="2">
        <f>'[1]Pc, Summer, S4'!P4*Main!$B$8+'EV Scenarios'!P$2*'Node ratio'!$B5</f>
        <v>6.6708190471950024</v>
      </c>
      <c r="Q4" s="2">
        <f>'[1]Pc, Summer, S4'!Q4*Main!$B$8+'EV Scenarios'!Q$2*'Node ratio'!$B5</f>
        <v>6.2740282800356377</v>
      </c>
      <c r="R4" s="2">
        <f>'[1]Pc, Summer, S4'!R4*Main!$B$8+'EV Scenarios'!R$2*'Node ratio'!$B5</f>
        <v>6.0543528025122253</v>
      </c>
      <c r="S4" s="2">
        <f>'[1]Pc, Summer, S4'!S4*Main!$B$8+'EV Scenarios'!S$2*'Node ratio'!$B5</f>
        <v>6.2293243726425764</v>
      </c>
      <c r="T4" s="2">
        <f>'[1]Pc, Summer, S4'!T4*Main!$B$8+'EV Scenarios'!T$2*'Node ratio'!$B5</f>
        <v>6.315670988599825</v>
      </c>
      <c r="U4" s="2">
        <f>'[1]Pc, Summer, S4'!U4*Main!$B$8+'EV Scenarios'!U$2*'Node ratio'!$B5</f>
        <v>6.5165273852573016</v>
      </c>
      <c r="V4" s="2">
        <f>'[1]Pc, Summer, S4'!V4*Main!$B$8+'EV Scenarios'!V$2*'Node ratio'!$B5</f>
        <v>6.5819737625071228</v>
      </c>
      <c r="W4" s="2">
        <f>'[1]Pc, Summer, S4'!W4*Main!$B$8+'EV Scenarios'!W$2*'Node ratio'!$B5</f>
        <v>6.7849427122928887</v>
      </c>
      <c r="X4" s="2">
        <f>'[1]Pc, Summer, S4'!X4*Main!$B$8+'EV Scenarios'!X$2*'Node ratio'!$B5</f>
        <v>6.5151237471432406</v>
      </c>
      <c r="Y4" s="2">
        <f>'[1]Pc, Summer, S4'!Y4*Main!$B$8+'EV Scenarios'!Y$2*'Node ratio'!$B5</f>
        <v>5.8880738183354353</v>
      </c>
    </row>
    <row r="5" spans="1:25" x14ac:dyDescent="0.25">
      <c r="A5">
        <v>36</v>
      </c>
      <c r="B5" s="2">
        <f>'[1]Pc, Summer, S4'!B5*Main!$B$8+'EV Scenarios'!B$2*'Node ratio'!$B6</f>
        <v>1.5276257930754049</v>
      </c>
      <c r="C5" s="2">
        <f>'[1]Pc, Summer, S4'!C5*Main!$B$8+'EV Scenarios'!C$2*'Node ratio'!$B6</f>
        <v>1.3563606683044225</v>
      </c>
      <c r="D5" s="2">
        <f>'[1]Pc, Summer, S4'!D5*Main!$B$8+'EV Scenarios'!D$2*'Node ratio'!$B6</f>
        <v>1.102909459313222</v>
      </c>
      <c r="E5" s="2">
        <f>'[1]Pc, Summer, S4'!E5*Main!$B$8+'EV Scenarios'!E$2*'Node ratio'!$B6</f>
        <v>1.127462589591635</v>
      </c>
      <c r="F5" s="2">
        <f>'[1]Pc, Summer, S4'!F5*Main!$B$8+'EV Scenarios'!F$2*'Node ratio'!$B6</f>
        <v>1.0052266478025276</v>
      </c>
      <c r="G5" s="2">
        <f>'[1]Pc, Summer, S4'!G5*Main!$B$8+'EV Scenarios'!G$2*'Node ratio'!$B6</f>
        <v>0.97628882114334004</v>
      </c>
      <c r="H5" s="2">
        <f>'[1]Pc, Summer, S4'!H5*Main!$B$8+'EV Scenarios'!H$2*'Node ratio'!$B6</f>
        <v>1.2909070094192163</v>
      </c>
      <c r="I5" s="2">
        <f>'[1]Pc, Summer, S4'!I5*Main!$B$8+'EV Scenarios'!I$2*'Node ratio'!$B6</f>
        <v>1.2955700687433522</v>
      </c>
      <c r="J5" s="2">
        <f>'[1]Pc, Summer, S4'!J5*Main!$B$8+'EV Scenarios'!J$2*'Node ratio'!$B6</f>
        <v>1.4999787900335366</v>
      </c>
      <c r="K5" s="2">
        <f>'[1]Pc, Summer, S4'!K5*Main!$B$8+'EV Scenarios'!K$2*'Node ratio'!$B6</f>
        <v>1.6431481256711447</v>
      </c>
      <c r="L5" s="2">
        <f>'[1]Pc, Summer, S4'!L5*Main!$B$8+'EV Scenarios'!L$2*'Node ratio'!$B6</f>
        <v>1.6953040659073864</v>
      </c>
      <c r="M5" s="2">
        <f>'[1]Pc, Summer, S4'!M5*Main!$B$8+'EV Scenarios'!M$2*'Node ratio'!$B6</f>
        <v>1.5572167303292299</v>
      </c>
      <c r="N5" s="2">
        <f>'[1]Pc, Summer, S4'!N5*Main!$B$8+'EV Scenarios'!N$2*'Node ratio'!$B6</f>
        <v>1.6597358726435578</v>
      </c>
      <c r="O5" s="2">
        <f>'[1]Pc, Summer, S4'!O5*Main!$B$8+'EV Scenarios'!O$2*'Node ratio'!$B6</f>
        <v>1.5881861657431691</v>
      </c>
      <c r="P5" s="2">
        <f>'[1]Pc, Summer, S4'!P5*Main!$B$8+'EV Scenarios'!P$2*'Node ratio'!$B6</f>
        <v>1.2994474429800689</v>
      </c>
      <c r="Q5" s="2">
        <f>'[1]Pc, Summer, S4'!Q5*Main!$B$8+'EV Scenarios'!Q$2*'Node ratio'!$B6</f>
        <v>1.2453464743321998</v>
      </c>
      <c r="R5" s="2">
        <f>'[1]Pc, Summer, S4'!R5*Main!$B$8+'EV Scenarios'!R$2*'Node ratio'!$B6</f>
        <v>1.2061265503221867</v>
      </c>
      <c r="S5" s="2">
        <f>'[1]Pc, Summer, S4'!S5*Main!$B$8+'EV Scenarios'!S$2*'Node ratio'!$B6</f>
        <v>1.3479000986556475</v>
      </c>
      <c r="T5" s="2">
        <f>'[1]Pc, Summer, S4'!T5*Main!$B$8+'EV Scenarios'!T$2*'Node ratio'!$B6</f>
        <v>1.5763481644360309</v>
      </c>
      <c r="U5" s="2">
        <f>'[1]Pc, Summer, S4'!U5*Main!$B$8+'EV Scenarios'!U$2*'Node ratio'!$B6</f>
        <v>1.689769608903126</v>
      </c>
      <c r="V5" s="2">
        <f>'[1]Pc, Summer, S4'!V5*Main!$B$8+'EV Scenarios'!V$2*'Node ratio'!$B6</f>
        <v>1.667064936417411</v>
      </c>
      <c r="W5" s="2">
        <f>'[1]Pc, Summer, S4'!W5*Main!$B$8+'EV Scenarios'!W$2*'Node ratio'!$B6</f>
        <v>1.8775420076403289</v>
      </c>
      <c r="X5" s="2">
        <f>'[1]Pc, Summer, S4'!X5*Main!$B$8+'EV Scenarios'!X$2*'Node ratio'!$B6</f>
        <v>2.1266111446676108</v>
      </c>
      <c r="Y5" s="2">
        <f>'[1]Pc, Summer, S4'!Y5*Main!$B$8+'EV Scenarios'!Y$2*'Node ratio'!$B6</f>
        <v>1.8611917884921674</v>
      </c>
    </row>
    <row r="6" spans="1:25" x14ac:dyDescent="0.25">
      <c r="A6">
        <v>26</v>
      </c>
      <c r="B6" s="2">
        <f>'[1]Pc, Summer, S4'!B6*Main!$B$8+'EV Scenarios'!B$2*'Node ratio'!$B7</f>
        <v>6.7138803272097629</v>
      </c>
      <c r="C6" s="2">
        <f>'[1]Pc, Summer, S4'!C6*Main!$B$8+'EV Scenarios'!C$2*'Node ratio'!$B7</f>
        <v>6.2817899502207437</v>
      </c>
      <c r="D6" s="2">
        <f>'[1]Pc, Summer, S4'!D6*Main!$B$8+'EV Scenarios'!D$2*'Node ratio'!$B7</f>
        <v>5.640423544348681</v>
      </c>
      <c r="E6" s="2">
        <f>'[1]Pc, Summer, S4'!E6*Main!$B$8+'EV Scenarios'!E$2*'Node ratio'!$B7</f>
        <v>5.4020135122440545</v>
      </c>
      <c r="F6" s="2">
        <f>'[1]Pc, Summer, S4'!F6*Main!$B$8+'EV Scenarios'!F$2*'Node ratio'!$B7</f>
        <v>5.3082050090809663</v>
      </c>
      <c r="G6" s="2">
        <f>'[1]Pc, Summer, S4'!G6*Main!$B$8+'EV Scenarios'!G$2*'Node ratio'!$B7</f>
        <v>5.2321939368771453</v>
      </c>
      <c r="H6" s="2">
        <f>'[1]Pc, Summer, S4'!H6*Main!$B$8+'EV Scenarios'!H$2*'Node ratio'!$B7</f>
        <v>5.5315076628506255</v>
      </c>
      <c r="I6" s="2">
        <f>'[1]Pc, Summer, S4'!I6*Main!$B$8+'EV Scenarios'!I$2*'Node ratio'!$B7</f>
        <v>5.413126064035497</v>
      </c>
      <c r="J6" s="2">
        <f>'[1]Pc, Summer, S4'!J6*Main!$B$8+'EV Scenarios'!J$2*'Node ratio'!$B7</f>
        <v>6.2613495726808726</v>
      </c>
      <c r="K6" s="2">
        <f>'[1]Pc, Summer, S4'!K6*Main!$B$8+'EV Scenarios'!K$2*'Node ratio'!$B7</f>
        <v>7.0209433499801657</v>
      </c>
      <c r="L6" s="2">
        <f>'[1]Pc, Summer, S4'!L6*Main!$B$8+'EV Scenarios'!L$2*'Node ratio'!$B7</f>
        <v>7.5467309801425069</v>
      </c>
      <c r="M6" s="2">
        <f>'[1]Pc, Summer, S4'!M6*Main!$B$8+'EV Scenarios'!M$2*'Node ratio'!$B7</f>
        <v>7.9271063858154944</v>
      </c>
      <c r="N6" s="2">
        <f>'[1]Pc, Summer, S4'!N6*Main!$B$8+'EV Scenarios'!N$2*'Node ratio'!$B7</f>
        <v>8.1667952913786888</v>
      </c>
      <c r="O6" s="2">
        <f>'[1]Pc, Summer, S4'!O6*Main!$B$8+'EV Scenarios'!O$2*'Node ratio'!$B7</f>
        <v>7.9317455438970637</v>
      </c>
      <c r="P6" s="2">
        <f>'[1]Pc, Summer, S4'!P6*Main!$B$8+'EV Scenarios'!P$2*'Node ratio'!$B7</f>
        <v>7.4101259802943567</v>
      </c>
      <c r="Q6" s="2">
        <f>'[1]Pc, Summer, S4'!Q6*Main!$B$8+'EV Scenarios'!Q$2*'Node ratio'!$B7</f>
        <v>7.1509123880330634</v>
      </c>
      <c r="R6" s="2">
        <f>'[1]Pc, Summer, S4'!R6*Main!$B$8+'EV Scenarios'!R$2*'Node ratio'!$B7</f>
        <v>7.0056173711840888</v>
      </c>
      <c r="S6" s="2">
        <f>'[1]Pc, Summer, S4'!S6*Main!$B$8+'EV Scenarios'!S$2*'Node ratio'!$B7</f>
        <v>6.9000486616607271</v>
      </c>
      <c r="T6" s="2">
        <f>'[1]Pc, Summer, S4'!T6*Main!$B$8+'EV Scenarios'!T$2*'Node ratio'!$B7</f>
        <v>6.8365609698955838</v>
      </c>
      <c r="U6" s="2">
        <f>'[1]Pc, Summer, S4'!U6*Main!$B$8+'EV Scenarios'!U$2*'Node ratio'!$B7</f>
        <v>7.0348749845524381</v>
      </c>
      <c r="V6" s="2">
        <f>'[1]Pc, Summer, S4'!V6*Main!$B$8+'EV Scenarios'!V$2*'Node ratio'!$B7</f>
        <v>7.3692226743146865</v>
      </c>
      <c r="W6" s="2">
        <f>'[1]Pc, Summer, S4'!W6*Main!$B$8+'EV Scenarios'!W$2*'Node ratio'!$B7</f>
        <v>7.9866180647238556</v>
      </c>
      <c r="X6" s="2">
        <f>'[1]Pc, Summer, S4'!X6*Main!$B$8+'EV Scenarios'!X$2*'Node ratio'!$B7</f>
        <v>8.5425796660831868</v>
      </c>
      <c r="Y6" s="2">
        <f>'[1]Pc, Summer, S4'!Y6*Main!$B$8+'EV Scenarios'!Y$2*'Node ratio'!$B7</f>
        <v>7.6731558567771723</v>
      </c>
    </row>
    <row r="7" spans="1:25" x14ac:dyDescent="0.25">
      <c r="A7">
        <v>24</v>
      </c>
      <c r="B7" s="2">
        <f>'[1]Pc, Summer, S4'!B7*Main!$B$8+'EV Scenarios'!B$2*'Node ratio'!$B8</f>
        <v>8.9691517685003568</v>
      </c>
      <c r="C7" s="2">
        <f>'[1]Pc, Summer, S4'!C7*Main!$B$8+'EV Scenarios'!C$2*'Node ratio'!$B8</f>
        <v>9.0123342942786291</v>
      </c>
      <c r="D7" s="2">
        <f>'[1]Pc, Summer, S4'!D7*Main!$B$8+'EV Scenarios'!D$2*'Node ratio'!$B8</f>
        <v>8.5459985678051034</v>
      </c>
      <c r="E7" s="2">
        <f>'[1]Pc, Summer, S4'!E7*Main!$B$8+'EV Scenarios'!E$2*'Node ratio'!$B8</f>
        <v>8.5223584336069429</v>
      </c>
      <c r="F7" s="2">
        <f>'[1]Pc, Summer, S4'!F7*Main!$B$8+'EV Scenarios'!F$2*'Node ratio'!$B8</f>
        <v>8.3027187886373621</v>
      </c>
      <c r="G7" s="2">
        <f>'[1]Pc, Summer, S4'!G7*Main!$B$8+'EV Scenarios'!G$2*'Node ratio'!$B8</f>
        <v>8.2179412000524223</v>
      </c>
      <c r="H7" s="2">
        <f>'[1]Pc, Summer, S4'!H7*Main!$B$8+'EV Scenarios'!H$2*'Node ratio'!$B8</f>
        <v>7.8650521730871601</v>
      </c>
      <c r="I7" s="2">
        <f>'[1]Pc, Summer, S4'!I7*Main!$B$8+'EV Scenarios'!I$2*'Node ratio'!$B8</f>
        <v>8.2164426236286658</v>
      </c>
      <c r="J7" s="2">
        <f>'[1]Pc, Summer, S4'!J7*Main!$B$8+'EV Scenarios'!J$2*'Node ratio'!$B8</f>
        <v>8.6054940362971166</v>
      </c>
      <c r="K7" s="2">
        <f>'[1]Pc, Summer, S4'!K7*Main!$B$8+'EV Scenarios'!K$2*'Node ratio'!$B8</f>
        <v>9.1077424683166832</v>
      </c>
      <c r="L7" s="2">
        <f>'[1]Pc, Summer, S4'!L7*Main!$B$8+'EV Scenarios'!L$2*'Node ratio'!$B8</f>
        <v>9.2707315725725579</v>
      </c>
      <c r="M7" s="2">
        <f>'[1]Pc, Summer, S4'!M7*Main!$B$8+'EV Scenarios'!M$2*'Node ratio'!$B8</f>
        <v>9.6095352034236363</v>
      </c>
      <c r="N7" s="2">
        <f>'[1]Pc, Summer, S4'!N7*Main!$B$8+'EV Scenarios'!N$2*'Node ratio'!$B8</f>
        <v>9.553104765622539</v>
      </c>
      <c r="O7" s="2">
        <f>'[1]Pc, Summer, S4'!O7*Main!$B$8+'EV Scenarios'!O$2*'Node ratio'!$B8</f>
        <v>9.1652997506769989</v>
      </c>
      <c r="P7" s="2">
        <f>'[1]Pc, Summer, S4'!P7*Main!$B$8+'EV Scenarios'!P$2*'Node ratio'!$B8</f>
        <v>8.4259223321083692</v>
      </c>
      <c r="Q7" s="2">
        <f>'[1]Pc, Summer, S4'!Q7*Main!$B$8+'EV Scenarios'!Q$2*'Node ratio'!$B8</f>
        <v>8.6295196555754696</v>
      </c>
      <c r="R7" s="2">
        <f>'[1]Pc, Summer, S4'!R7*Main!$B$8+'EV Scenarios'!R$2*'Node ratio'!$B8</f>
        <v>8.4681440067243727</v>
      </c>
      <c r="S7" s="2">
        <f>'[1]Pc, Summer, S4'!S7*Main!$B$8+'EV Scenarios'!S$2*'Node ratio'!$B8</f>
        <v>8.2459126351564471</v>
      </c>
      <c r="T7" s="2">
        <f>'[1]Pc, Summer, S4'!T7*Main!$B$8+'EV Scenarios'!T$2*'Node ratio'!$B8</f>
        <v>8.0123067929409242</v>
      </c>
      <c r="U7" s="2">
        <f>'[1]Pc, Summer, S4'!U7*Main!$B$8+'EV Scenarios'!U$2*'Node ratio'!$B8</f>
        <v>8.5411813166235273</v>
      </c>
      <c r="V7" s="2">
        <f>'[1]Pc, Summer, S4'!V7*Main!$B$8+'EV Scenarios'!V$2*'Node ratio'!$B8</f>
        <v>8.3038194877147014</v>
      </c>
      <c r="W7" s="2">
        <f>'[1]Pc, Summer, S4'!W7*Main!$B$8+'EV Scenarios'!W$2*'Node ratio'!$B8</f>
        <v>8.7704064849463279</v>
      </c>
      <c r="X7" s="2">
        <f>'[1]Pc, Summer, S4'!X7*Main!$B$8+'EV Scenarios'!X$2*'Node ratio'!$B8</f>
        <v>8.9496211785085329</v>
      </c>
      <c r="Y7" s="2">
        <f>'[1]Pc, Summer, S4'!Y7*Main!$B$8+'EV Scenarios'!Y$2*'Node ratio'!$B8</f>
        <v>8.5629644926425641</v>
      </c>
    </row>
    <row r="8" spans="1:25" x14ac:dyDescent="0.25">
      <c r="A8">
        <v>28</v>
      </c>
      <c r="B8" s="2">
        <f>'[1]Pc, Summer, S4'!B8*Main!$B$8+'EV Scenarios'!B$2*'Node ratio'!$B9</f>
        <v>4.8493531909163652</v>
      </c>
      <c r="C8" s="2">
        <f>'[1]Pc, Summer, S4'!C8*Main!$B$8+'EV Scenarios'!C$2*'Node ratio'!$B9</f>
        <v>4.5971551293584021</v>
      </c>
      <c r="D8" s="2">
        <f>'[1]Pc, Summer, S4'!D8*Main!$B$8+'EV Scenarios'!D$2*'Node ratio'!$B9</f>
        <v>4.4488484403402637</v>
      </c>
      <c r="E8" s="2">
        <f>'[1]Pc, Summer, S4'!E8*Main!$B$8+'EV Scenarios'!E$2*'Node ratio'!$B9</f>
        <v>4.3815565352430506</v>
      </c>
      <c r="F8" s="2">
        <f>'[1]Pc, Summer, S4'!F8*Main!$B$8+'EV Scenarios'!F$2*'Node ratio'!$B9</f>
        <v>4.3794683803174514</v>
      </c>
      <c r="G8" s="2">
        <f>'[1]Pc, Summer, S4'!G8*Main!$B$8+'EV Scenarios'!G$2*'Node ratio'!$B9</f>
        <v>4.4040551227161089</v>
      </c>
      <c r="H8" s="2">
        <f>'[1]Pc, Summer, S4'!H8*Main!$B$8+'EV Scenarios'!H$2*'Node ratio'!$B9</f>
        <v>4.7014716126229255</v>
      </c>
      <c r="I8" s="2">
        <f>'[1]Pc, Summer, S4'!I8*Main!$B$8+'EV Scenarios'!I$2*'Node ratio'!$B9</f>
        <v>5.3116076545576227</v>
      </c>
      <c r="J8" s="2">
        <f>'[1]Pc, Summer, S4'!J8*Main!$B$8+'EV Scenarios'!J$2*'Node ratio'!$B9</f>
        <v>6.0223068866462039</v>
      </c>
      <c r="K8" s="2">
        <f>'[1]Pc, Summer, S4'!K8*Main!$B$8+'EV Scenarios'!K$2*'Node ratio'!$B9</f>
        <v>6.6650942657613621</v>
      </c>
      <c r="L8" s="2">
        <f>'[1]Pc, Summer, S4'!L8*Main!$B$8+'EV Scenarios'!L$2*'Node ratio'!$B9</f>
        <v>6.9822826417789399</v>
      </c>
      <c r="M8" s="2">
        <f>'[1]Pc, Summer, S4'!M8*Main!$B$8+'EV Scenarios'!M$2*'Node ratio'!$B9</f>
        <v>7.0072807053091584</v>
      </c>
      <c r="N8" s="2">
        <f>'[1]Pc, Summer, S4'!N8*Main!$B$8+'EV Scenarios'!N$2*'Node ratio'!$B9</f>
        <v>7.220048035981776</v>
      </c>
      <c r="O8" s="2">
        <f>'[1]Pc, Summer, S4'!O8*Main!$B$8+'EV Scenarios'!O$2*'Node ratio'!$B9</f>
        <v>7.048831073751523</v>
      </c>
      <c r="P8" s="2">
        <f>'[1]Pc, Summer, S4'!P8*Main!$B$8+'EV Scenarios'!P$2*'Node ratio'!$B9</f>
        <v>6.3857468472869083</v>
      </c>
      <c r="Q8" s="2">
        <f>'[1]Pc, Summer, S4'!Q8*Main!$B$8+'EV Scenarios'!Q$2*'Node ratio'!$B9</f>
        <v>6.4129497141043696</v>
      </c>
      <c r="R8" s="2">
        <f>'[1]Pc, Summer, S4'!R8*Main!$B$8+'EV Scenarios'!R$2*'Node ratio'!$B9</f>
        <v>6.4381594833232949</v>
      </c>
      <c r="S8" s="2">
        <f>'[1]Pc, Summer, S4'!S8*Main!$B$8+'EV Scenarios'!S$2*'Node ratio'!$B9</f>
        <v>6.1583183552260303</v>
      </c>
      <c r="T8" s="2">
        <f>'[1]Pc, Summer, S4'!T8*Main!$B$8+'EV Scenarios'!T$2*'Node ratio'!$B9</f>
        <v>6.0527810474307033</v>
      </c>
      <c r="U8" s="2">
        <f>'[1]Pc, Summer, S4'!U8*Main!$B$8+'EV Scenarios'!U$2*'Node ratio'!$B9</f>
        <v>6.3406026714090338</v>
      </c>
      <c r="V8" s="2">
        <f>'[1]Pc, Summer, S4'!V8*Main!$B$8+'EV Scenarios'!V$2*'Node ratio'!$B9</f>
        <v>6.2266295808348993</v>
      </c>
      <c r="W8" s="2">
        <f>'[1]Pc, Summer, S4'!W8*Main!$B$8+'EV Scenarios'!W$2*'Node ratio'!$B9</f>
        <v>5.7695627611897553</v>
      </c>
      <c r="X8" s="2">
        <f>'[1]Pc, Summer, S4'!X8*Main!$B$8+'EV Scenarios'!X$2*'Node ratio'!$B9</f>
        <v>6.010349512348192</v>
      </c>
      <c r="Y8" s="2">
        <f>'[1]Pc, Summer, S4'!Y8*Main!$B$8+'EV Scenarios'!Y$2*'Node ratio'!$B9</f>
        <v>5.2296073009210398</v>
      </c>
    </row>
    <row r="9" spans="1:25" x14ac:dyDescent="0.25">
      <c r="A9">
        <v>6</v>
      </c>
      <c r="B9" s="2">
        <f>'[1]Pc, Summer, S4'!B9*Main!$B$8+'EV Scenarios'!B$2*'Node ratio'!$B10</f>
        <v>3.0204530850376963</v>
      </c>
      <c r="C9" s="2">
        <f>'[1]Pc, Summer, S4'!C9*Main!$B$8+'EV Scenarios'!C$2*'Node ratio'!$B10</f>
        <v>2.8791084356668972</v>
      </c>
      <c r="D9" s="2">
        <f>'[1]Pc, Summer, S4'!D9*Main!$B$8+'EV Scenarios'!D$2*'Node ratio'!$B10</f>
        <v>2.6680551196514251</v>
      </c>
      <c r="E9" s="2">
        <f>'[1]Pc, Summer, S4'!E9*Main!$B$8+'EV Scenarios'!E$2*'Node ratio'!$B10</f>
        <v>2.6105636169775459</v>
      </c>
      <c r="F9" s="2">
        <f>'[1]Pc, Summer, S4'!F9*Main!$B$8+'EV Scenarios'!F$2*'Node ratio'!$B10</f>
        <v>2.6778155094526346</v>
      </c>
      <c r="G9" s="2">
        <f>'[1]Pc, Summer, S4'!G9*Main!$B$8+'EV Scenarios'!G$2*'Node ratio'!$B10</f>
        <v>2.8575333257586828</v>
      </c>
      <c r="H9" s="2">
        <f>'[1]Pc, Summer, S4'!H9*Main!$B$8+'EV Scenarios'!H$2*'Node ratio'!$B10</f>
        <v>4.1744730631190823</v>
      </c>
      <c r="I9" s="2">
        <f>'[1]Pc, Summer, S4'!I9*Main!$B$8+'EV Scenarios'!I$2*'Node ratio'!$B10</f>
        <v>4.6828315747056193</v>
      </c>
      <c r="J9" s="2">
        <f>'[1]Pc, Summer, S4'!J9*Main!$B$8+'EV Scenarios'!J$2*'Node ratio'!$B10</f>
        <v>5.1608767179277084</v>
      </c>
      <c r="K9" s="2">
        <f>'[1]Pc, Summer, S4'!K9*Main!$B$8+'EV Scenarios'!K$2*'Node ratio'!$B10</f>
        <v>5.2040904790318265</v>
      </c>
      <c r="L9" s="2">
        <f>'[1]Pc, Summer, S4'!L9*Main!$B$8+'EV Scenarios'!L$2*'Node ratio'!$B10</f>
        <v>5.614186893036849</v>
      </c>
      <c r="M9" s="2">
        <f>'[1]Pc, Summer, S4'!M9*Main!$B$8+'EV Scenarios'!M$2*'Node ratio'!$B10</f>
        <v>5.8386052511598558</v>
      </c>
      <c r="N9" s="2">
        <f>'[1]Pc, Summer, S4'!N9*Main!$B$8+'EV Scenarios'!N$2*'Node ratio'!$B10</f>
        <v>5.1800513024443244</v>
      </c>
      <c r="O9" s="2">
        <f>'[1]Pc, Summer, S4'!O9*Main!$B$8+'EV Scenarios'!O$2*'Node ratio'!$B10</f>
        <v>4.4458262523262047</v>
      </c>
      <c r="P9" s="2">
        <f>'[1]Pc, Summer, S4'!P9*Main!$B$8+'EV Scenarios'!P$2*'Node ratio'!$B10</f>
        <v>3.7991118940927131</v>
      </c>
      <c r="Q9" s="2">
        <f>'[1]Pc, Summer, S4'!Q9*Main!$B$8+'EV Scenarios'!Q$2*'Node ratio'!$B10</f>
        <v>3.6279952401636799</v>
      </c>
      <c r="R9" s="2">
        <f>'[1]Pc, Summer, S4'!R9*Main!$B$8+'EV Scenarios'!R$2*'Node ratio'!$B10</f>
        <v>3.5858360921816099</v>
      </c>
      <c r="S9" s="2">
        <f>'[1]Pc, Summer, S4'!S9*Main!$B$8+'EV Scenarios'!S$2*'Node ratio'!$B10</f>
        <v>3.5657430420998475</v>
      </c>
      <c r="T9" s="2">
        <f>'[1]Pc, Summer, S4'!T9*Main!$B$8+'EV Scenarios'!T$2*'Node ratio'!$B10</f>
        <v>3.5711513603572524</v>
      </c>
      <c r="U9" s="2">
        <f>'[1]Pc, Summer, S4'!U9*Main!$B$8+'EV Scenarios'!U$2*'Node ratio'!$B10</f>
        <v>3.7080770391081321</v>
      </c>
      <c r="V9" s="2">
        <f>'[1]Pc, Summer, S4'!V9*Main!$B$8+'EV Scenarios'!V$2*'Node ratio'!$B10</f>
        <v>3.8072001873531751</v>
      </c>
      <c r="W9" s="2">
        <f>'[1]Pc, Summer, S4'!W9*Main!$B$8+'EV Scenarios'!W$2*'Node ratio'!$B10</f>
        <v>3.9492172781942281</v>
      </c>
      <c r="X9" s="2">
        <f>'[1]Pc, Summer, S4'!X9*Main!$B$8+'EV Scenarios'!X$2*'Node ratio'!$B10</f>
        <v>3.8492273273263105</v>
      </c>
      <c r="Y9" s="2">
        <f>'[1]Pc, Summer, S4'!Y9*Main!$B$8+'EV Scenarios'!Y$2*'Node ratio'!$B10</f>
        <v>3.4664484889413183</v>
      </c>
    </row>
    <row r="10" spans="1:25" x14ac:dyDescent="0.25">
      <c r="A10">
        <v>30</v>
      </c>
      <c r="B10" s="2">
        <f>'[1]Pc, Summer, S4'!B10*Main!$B$8+'EV Scenarios'!B$2*'Node ratio'!$B11</f>
        <v>3.219383229758451</v>
      </c>
      <c r="C10" s="2">
        <f>'[1]Pc, Summer, S4'!C10*Main!$B$8+'EV Scenarios'!C$2*'Node ratio'!$B11</f>
        <v>3.0336236408592727</v>
      </c>
      <c r="D10" s="2">
        <f>'[1]Pc, Summer, S4'!D10*Main!$B$8+'EV Scenarios'!D$2*'Node ratio'!$B11</f>
        <v>2.7863894284564079</v>
      </c>
      <c r="E10" s="2">
        <f>'[1]Pc, Summer, S4'!E10*Main!$B$8+'EV Scenarios'!E$2*'Node ratio'!$B11</f>
        <v>2.604727014365058</v>
      </c>
      <c r="F10" s="2">
        <f>'[1]Pc, Summer, S4'!F10*Main!$B$8+'EV Scenarios'!F$2*'Node ratio'!$B11</f>
        <v>2.5012664570824872</v>
      </c>
      <c r="G10" s="2">
        <f>'[1]Pc, Summer, S4'!G10*Main!$B$8+'EV Scenarios'!G$2*'Node ratio'!$B11</f>
        <v>2.6642642815195288</v>
      </c>
      <c r="H10" s="2">
        <f>'[1]Pc, Summer, S4'!H10*Main!$B$8+'EV Scenarios'!H$2*'Node ratio'!$B11</f>
        <v>2.6544811662073271</v>
      </c>
      <c r="I10" s="2">
        <f>'[1]Pc, Summer, S4'!I10*Main!$B$8+'EV Scenarios'!I$2*'Node ratio'!$B11</f>
        <v>2.5165434251614252</v>
      </c>
      <c r="J10" s="2">
        <f>'[1]Pc, Summer, S4'!J10*Main!$B$8+'EV Scenarios'!J$2*'Node ratio'!$B11</f>
        <v>2.7724351380315708</v>
      </c>
      <c r="K10" s="2">
        <f>'[1]Pc, Summer, S4'!K10*Main!$B$8+'EV Scenarios'!K$2*'Node ratio'!$B11</f>
        <v>3.1120549237492661</v>
      </c>
      <c r="L10" s="2">
        <f>'[1]Pc, Summer, S4'!L10*Main!$B$8+'EV Scenarios'!L$2*'Node ratio'!$B11</f>
        <v>3.1754060531755952</v>
      </c>
      <c r="M10" s="2">
        <f>'[1]Pc, Summer, S4'!M10*Main!$B$8+'EV Scenarios'!M$2*'Node ratio'!$B11</f>
        <v>3.4018640652852485</v>
      </c>
      <c r="N10" s="2">
        <f>'[1]Pc, Summer, S4'!N10*Main!$B$8+'EV Scenarios'!N$2*'Node ratio'!$B11</f>
        <v>3.339548141268688</v>
      </c>
      <c r="O10" s="2">
        <f>'[1]Pc, Summer, S4'!O10*Main!$B$8+'EV Scenarios'!O$2*'Node ratio'!$B11</f>
        <v>3.2314478069499533</v>
      </c>
      <c r="P10" s="2">
        <f>'[1]Pc, Summer, S4'!P10*Main!$B$8+'EV Scenarios'!P$2*'Node ratio'!$B11</f>
        <v>2.769531543770714</v>
      </c>
      <c r="Q10" s="2">
        <f>'[1]Pc, Summer, S4'!Q10*Main!$B$8+'EV Scenarios'!Q$2*'Node ratio'!$B11</f>
        <v>2.4974959323296901</v>
      </c>
      <c r="R10" s="2">
        <f>'[1]Pc, Summer, S4'!R10*Main!$B$8+'EV Scenarios'!R$2*'Node ratio'!$B11</f>
        <v>2.5071407977694404</v>
      </c>
      <c r="S10" s="2">
        <f>'[1]Pc, Summer, S4'!S10*Main!$B$8+'EV Scenarios'!S$2*'Node ratio'!$B11</f>
        <v>2.5781831737529246</v>
      </c>
      <c r="T10" s="2">
        <f>'[1]Pc, Summer, S4'!T10*Main!$B$8+'EV Scenarios'!T$2*'Node ratio'!$B11</f>
        <v>2.7672281281756965</v>
      </c>
      <c r="U10" s="2">
        <f>'[1]Pc, Summer, S4'!U10*Main!$B$8+'EV Scenarios'!U$2*'Node ratio'!$B11</f>
        <v>2.8584423930304754</v>
      </c>
      <c r="V10" s="2">
        <f>'[1]Pc, Summer, S4'!V10*Main!$B$8+'EV Scenarios'!V$2*'Node ratio'!$B11</f>
        <v>3.0241018191120044</v>
      </c>
      <c r="W10" s="2">
        <f>'[1]Pc, Summer, S4'!W10*Main!$B$8+'EV Scenarios'!W$2*'Node ratio'!$B11</f>
        <v>3.2107139060401186</v>
      </c>
      <c r="X10" s="2">
        <f>'[1]Pc, Summer, S4'!X10*Main!$B$8+'EV Scenarios'!X$2*'Node ratio'!$B11</f>
        <v>3.6063001606042873</v>
      </c>
      <c r="Y10" s="2">
        <f>'[1]Pc, Summer, S4'!Y10*Main!$B$8+'EV Scenarios'!Y$2*'Node ratio'!$B11</f>
        <v>3.4597434267244385</v>
      </c>
    </row>
    <row r="11" spans="1:25" x14ac:dyDescent="0.25">
      <c r="A11">
        <v>40</v>
      </c>
      <c r="B11" s="2">
        <f>'[1]Pc, Summer, S4'!B11*Main!$B$8+'EV Scenarios'!B$2*'Node ratio'!$B12</f>
        <v>4.1917100491579156</v>
      </c>
      <c r="C11" s="2">
        <f>'[1]Pc, Summer, S4'!C11*Main!$B$8+'EV Scenarios'!C$2*'Node ratio'!$B12</f>
        <v>3.9704150296420879</v>
      </c>
      <c r="D11" s="2">
        <f>'[1]Pc, Summer, S4'!D11*Main!$B$8+'EV Scenarios'!D$2*'Node ratio'!$B12</f>
        <v>3.8385200329950782</v>
      </c>
      <c r="E11" s="2">
        <f>'[1]Pc, Summer, S4'!E11*Main!$B$8+'EV Scenarios'!E$2*'Node ratio'!$B12</f>
        <v>3.8329722428503352</v>
      </c>
      <c r="F11" s="2">
        <f>'[1]Pc, Summer, S4'!F11*Main!$B$8+'EV Scenarios'!F$2*'Node ratio'!$B12</f>
        <v>3.843372426030029</v>
      </c>
      <c r="G11" s="2">
        <f>'[1]Pc, Summer, S4'!G11*Main!$B$8+'EV Scenarios'!G$2*'Node ratio'!$B12</f>
        <v>3.8676154304582582</v>
      </c>
      <c r="H11" s="2">
        <f>'[1]Pc, Summer, S4'!H11*Main!$B$8+'EV Scenarios'!H$2*'Node ratio'!$B12</f>
        <v>4.2292343413106241</v>
      </c>
      <c r="I11" s="2">
        <f>'[1]Pc, Summer, S4'!I11*Main!$B$8+'EV Scenarios'!I$2*'Node ratio'!$B12</f>
        <v>4.6125692680778281</v>
      </c>
      <c r="J11" s="2">
        <f>'[1]Pc, Summer, S4'!J11*Main!$B$8+'EV Scenarios'!J$2*'Node ratio'!$B12</f>
        <v>5.0273956090495178</v>
      </c>
      <c r="K11" s="2">
        <f>'[1]Pc, Summer, S4'!K11*Main!$B$8+'EV Scenarios'!K$2*'Node ratio'!$B12</f>
        <v>5.3069291281876501</v>
      </c>
      <c r="L11" s="2">
        <f>'[1]Pc, Summer, S4'!L11*Main!$B$8+'EV Scenarios'!L$2*'Node ratio'!$B12</f>
        <v>5.5282491063886097</v>
      </c>
      <c r="M11" s="2">
        <f>'[1]Pc, Summer, S4'!M11*Main!$B$8+'EV Scenarios'!M$2*'Node ratio'!$B12</f>
        <v>5.6802319685816469</v>
      </c>
      <c r="N11" s="2">
        <f>'[1]Pc, Summer, S4'!N11*Main!$B$8+'EV Scenarios'!N$2*'Node ratio'!$B12</f>
        <v>5.5233584324698137</v>
      </c>
      <c r="O11" s="2">
        <f>'[1]Pc, Summer, S4'!O11*Main!$B$8+'EV Scenarios'!O$2*'Node ratio'!$B12</f>
        <v>5.2683671775926157</v>
      </c>
      <c r="P11" s="2">
        <f>'[1]Pc, Summer, S4'!P11*Main!$B$8+'EV Scenarios'!P$2*'Node ratio'!$B12</f>
        <v>5.0753005006071987</v>
      </c>
      <c r="Q11" s="2">
        <f>'[1]Pc, Summer, S4'!Q11*Main!$B$8+'EV Scenarios'!Q$2*'Node ratio'!$B12</f>
        <v>4.8853638377053832</v>
      </c>
      <c r="R11" s="2">
        <f>'[1]Pc, Summer, S4'!R11*Main!$B$8+'EV Scenarios'!R$2*'Node ratio'!$B12</f>
        <v>4.868072228212128</v>
      </c>
      <c r="S11" s="2">
        <f>'[1]Pc, Summer, S4'!S11*Main!$B$8+'EV Scenarios'!S$2*'Node ratio'!$B12</f>
        <v>4.8638927639960565</v>
      </c>
      <c r="T11" s="2">
        <f>'[1]Pc, Summer, S4'!T11*Main!$B$8+'EV Scenarios'!T$2*'Node ratio'!$B12</f>
        <v>4.9445095227519236</v>
      </c>
      <c r="U11" s="2">
        <f>'[1]Pc, Summer, S4'!U11*Main!$B$8+'EV Scenarios'!U$2*'Node ratio'!$B12</f>
        <v>5.1585358872713876</v>
      </c>
      <c r="V11" s="2">
        <f>'[1]Pc, Summer, S4'!V11*Main!$B$8+'EV Scenarios'!V$2*'Node ratio'!$B12</f>
        <v>5.272717049570951</v>
      </c>
      <c r="W11" s="2">
        <f>'[1]Pc, Summer, S4'!W11*Main!$B$8+'EV Scenarios'!W$2*'Node ratio'!$B12</f>
        <v>5.5151226989211724</v>
      </c>
      <c r="X11" s="2">
        <f>'[1]Pc, Summer, S4'!X11*Main!$B$8+'EV Scenarios'!X$2*'Node ratio'!$B12</f>
        <v>5.2035903994770676</v>
      </c>
      <c r="Y11" s="2">
        <f>'[1]Pc, Summer, S4'!Y11*Main!$B$8+'EV Scenarios'!Y$2*'Node ratio'!$B12</f>
        <v>4.5229797184452316</v>
      </c>
    </row>
    <row r="12" spans="1:25" x14ac:dyDescent="0.25">
      <c r="A12">
        <v>14</v>
      </c>
      <c r="B12" s="2">
        <f>'[1]Pc, Summer, S4'!B12*Main!$B$8+'EV Scenarios'!B$2*'Node ratio'!$B13</f>
        <v>2.1829371692745991</v>
      </c>
      <c r="C12" s="2">
        <f>'[1]Pc, Summer, S4'!C12*Main!$B$8+'EV Scenarios'!C$2*'Node ratio'!$B13</f>
        <v>2.0357785996009583</v>
      </c>
      <c r="D12" s="2">
        <f>'[1]Pc, Summer, S4'!D12*Main!$B$8+'EV Scenarios'!D$2*'Node ratio'!$B13</f>
        <v>1.8496330860876604</v>
      </c>
      <c r="E12" s="2">
        <f>'[1]Pc, Summer, S4'!E12*Main!$B$8+'EV Scenarios'!E$2*'Node ratio'!$B13</f>
        <v>1.7685049895121805</v>
      </c>
      <c r="F12" s="2">
        <f>'[1]Pc, Summer, S4'!F12*Main!$B$8+'EV Scenarios'!F$2*'Node ratio'!$B13</f>
        <v>1.7428709237631252</v>
      </c>
      <c r="G12" s="2">
        <f>'[1]Pc, Summer, S4'!G12*Main!$B$8+'EV Scenarios'!G$2*'Node ratio'!$B13</f>
        <v>1.8012340470363331</v>
      </c>
      <c r="H12" s="2">
        <f>'[1]Pc, Summer, S4'!H12*Main!$B$8+'EV Scenarios'!H$2*'Node ratio'!$B13</f>
        <v>1.9514077819355857</v>
      </c>
      <c r="I12" s="2">
        <f>'[1]Pc, Summer, S4'!I12*Main!$B$8+'EV Scenarios'!I$2*'Node ratio'!$B13</f>
        <v>1.7195508157111172</v>
      </c>
      <c r="J12" s="2">
        <f>'[1]Pc, Summer, S4'!J12*Main!$B$8+'EV Scenarios'!J$2*'Node ratio'!$B13</f>
        <v>1.9956921883420389</v>
      </c>
      <c r="K12" s="2">
        <f>'[1]Pc, Summer, S4'!K12*Main!$B$8+'EV Scenarios'!K$2*'Node ratio'!$B13</f>
        <v>2.1578854486404362</v>
      </c>
      <c r="L12" s="2">
        <f>'[1]Pc, Summer, S4'!L12*Main!$B$8+'EV Scenarios'!L$2*'Node ratio'!$B13</f>
        <v>2.2300852461477221</v>
      </c>
      <c r="M12" s="2">
        <f>'[1]Pc, Summer, S4'!M12*Main!$B$8+'EV Scenarios'!M$2*'Node ratio'!$B13</f>
        <v>2.3797010396935345</v>
      </c>
      <c r="N12" s="2">
        <f>'[1]Pc, Summer, S4'!N12*Main!$B$8+'EV Scenarios'!N$2*'Node ratio'!$B13</f>
        <v>2.4616199246398618</v>
      </c>
      <c r="O12" s="2">
        <f>'[1]Pc, Summer, S4'!O12*Main!$B$8+'EV Scenarios'!O$2*'Node ratio'!$B13</f>
        <v>2.2747865975469863</v>
      </c>
      <c r="P12" s="2">
        <f>'[1]Pc, Summer, S4'!P12*Main!$B$8+'EV Scenarios'!P$2*'Node ratio'!$B13</f>
        <v>2.1602949127757869</v>
      </c>
      <c r="Q12" s="2">
        <f>'[1]Pc, Summer, S4'!Q12*Main!$B$8+'EV Scenarios'!Q$2*'Node ratio'!$B13</f>
        <v>2.1190962842096597</v>
      </c>
      <c r="R12" s="2">
        <f>'[1]Pc, Summer, S4'!R12*Main!$B$8+'EV Scenarios'!R$2*'Node ratio'!$B13</f>
        <v>2.0690664366554308</v>
      </c>
      <c r="S12" s="2">
        <f>'[1]Pc, Summer, S4'!S12*Main!$B$8+'EV Scenarios'!S$2*'Node ratio'!$B13</f>
        <v>2.0973305902539265</v>
      </c>
      <c r="T12" s="2">
        <f>'[1]Pc, Summer, S4'!T12*Main!$B$8+'EV Scenarios'!T$2*'Node ratio'!$B13</f>
        <v>2.180190815949651</v>
      </c>
      <c r="U12" s="2">
        <f>'[1]Pc, Summer, S4'!U12*Main!$B$8+'EV Scenarios'!U$2*'Node ratio'!$B13</f>
        <v>2.2173193241515152</v>
      </c>
      <c r="V12" s="2">
        <f>'[1]Pc, Summer, S4'!V12*Main!$B$8+'EV Scenarios'!V$2*'Node ratio'!$B13</f>
        <v>2.3314062250212761</v>
      </c>
      <c r="W12" s="2">
        <f>'[1]Pc, Summer, S4'!W12*Main!$B$8+'EV Scenarios'!W$2*'Node ratio'!$B13</f>
        <v>2.4791254371107847</v>
      </c>
      <c r="X12" s="2">
        <f>'[1]Pc, Summer, S4'!X12*Main!$B$8+'EV Scenarios'!X$2*'Node ratio'!$B13</f>
        <v>2.8866682485222119</v>
      </c>
      <c r="Y12" s="2">
        <f>'[1]Pc, Summer, S4'!Y12*Main!$B$8+'EV Scenarios'!Y$2*'Node ratio'!$B13</f>
        <v>2.6023603189128854</v>
      </c>
    </row>
    <row r="13" spans="1:25" x14ac:dyDescent="0.25">
      <c r="A13">
        <v>34</v>
      </c>
      <c r="B13" s="2">
        <f>'[1]Pc, Summer, S4'!B13*Main!$B$8+'EV Scenarios'!B$2*'Node ratio'!$B14</f>
        <v>13.105687130477028</v>
      </c>
      <c r="C13" s="2">
        <f>'[1]Pc, Summer, S4'!C13*Main!$B$8+'EV Scenarios'!C$2*'Node ratio'!$B14</f>
        <v>11.466276646831574</v>
      </c>
      <c r="D13" s="2">
        <f>'[1]Pc, Summer, S4'!D13*Main!$B$8+'EV Scenarios'!D$2*'Node ratio'!$B14</f>
        <v>10.136570719677524</v>
      </c>
      <c r="E13" s="2">
        <f>'[1]Pc, Summer, S4'!E13*Main!$B$8+'EV Scenarios'!E$2*'Node ratio'!$B14</f>
        <v>10.007081852644808</v>
      </c>
      <c r="F13" s="2">
        <f>'[1]Pc, Summer, S4'!F13*Main!$B$8+'EV Scenarios'!F$2*'Node ratio'!$B14</f>
        <v>9.7591372075221301</v>
      </c>
      <c r="G13" s="2">
        <f>'[1]Pc, Summer, S4'!G13*Main!$B$8+'EV Scenarios'!G$2*'Node ratio'!$B14</f>
        <v>9.7499115976110957</v>
      </c>
      <c r="H13" s="2">
        <f>'[1]Pc, Summer, S4'!H13*Main!$B$8+'EV Scenarios'!H$2*'Node ratio'!$B14</f>
        <v>10.338197491699397</v>
      </c>
      <c r="I13" s="2">
        <f>'[1]Pc, Summer, S4'!I13*Main!$B$8+'EV Scenarios'!I$2*'Node ratio'!$B14</f>
        <v>8.462013292150445</v>
      </c>
      <c r="J13" s="2">
        <f>'[1]Pc, Summer, S4'!J13*Main!$B$8+'EV Scenarios'!J$2*'Node ratio'!$B14</f>
        <v>7.3812990683567721</v>
      </c>
      <c r="K13" s="2">
        <f>'[1]Pc, Summer, S4'!K13*Main!$B$8+'EV Scenarios'!K$2*'Node ratio'!$B14</f>
        <v>7.5489411525630992</v>
      </c>
      <c r="L13" s="2">
        <f>'[1]Pc, Summer, S4'!L13*Main!$B$8+'EV Scenarios'!L$2*'Node ratio'!$B14</f>
        <v>8.7317902357872601</v>
      </c>
      <c r="M13" s="2">
        <f>'[1]Pc, Summer, S4'!M13*Main!$B$8+'EV Scenarios'!M$2*'Node ratio'!$B14</f>
        <v>8.8073459141911439</v>
      </c>
      <c r="N13" s="2">
        <f>'[1]Pc, Summer, S4'!N13*Main!$B$8+'EV Scenarios'!N$2*'Node ratio'!$B14</f>
        <v>8.8515970360473126</v>
      </c>
      <c r="O13" s="2">
        <f>'[1]Pc, Summer, S4'!O13*Main!$B$8+'EV Scenarios'!O$2*'Node ratio'!$B14</f>
        <v>8.097395193585875</v>
      </c>
      <c r="P13" s="2">
        <f>'[1]Pc, Summer, S4'!P13*Main!$B$8+'EV Scenarios'!P$2*'Node ratio'!$B14</f>
        <v>8.5673718554171039</v>
      </c>
      <c r="Q13" s="2">
        <f>'[1]Pc, Summer, S4'!Q13*Main!$B$8+'EV Scenarios'!Q$2*'Node ratio'!$B14</f>
        <v>9.1396152410823781</v>
      </c>
      <c r="R13" s="2">
        <f>'[1]Pc, Summer, S4'!R13*Main!$B$8+'EV Scenarios'!R$2*'Node ratio'!$B14</f>
        <v>8.9763912744699113</v>
      </c>
      <c r="S13" s="2">
        <f>'[1]Pc, Summer, S4'!S13*Main!$B$8+'EV Scenarios'!S$2*'Node ratio'!$B14</f>
        <v>8.7864419892292478</v>
      </c>
      <c r="T13" s="2">
        <f>'[1]Pc, Summer, S4'!T13*Main!$B$8+'EV Scenarios'!T$2*'Node ratio'!$B14</f>
        <v>9.5902823425576607</v>
      </c>
      <c r="U13" s="2">
        <f>'[1]Pc, Summer, S4'!U13*Main!$B$8+'EV Scenarios'!U$2*'Node ratio'!$B14</f>
        <v>9.6767382856646975</v>
      </c>
      <c r="V13" s="2">
        <f>'[1]Pc, Summer, S4'!V13*Main!$B$8+'EV Scenarios'!V$2*'Node ratio'!$B14</f>
        <v>9.0295586888574455</v>
      </c>
      <c r="W13" s="2">
        <f>'[1]Pc, Summer, S4'!W13*Main!$B$8+'EV Scenarios'!W$2*'Node ratio'!$B14</f>
        <v>9.1029698403993944</v>
      </c>
      <c r="X13" s="2">
        <f>'[1]Pc, Summer, S4'!X13*Main!$B$8+'EV Scenarios'!X$2*'Node ratio'!$B14</f>
        <v>11.224813320547547</v>
      </c>
      <c r="Y13" s="2">
        <f>'[1]Pc, Summer, S4'!Y13*Main!$B$8+'EV Scenarios'!Y$2*'Node ratio'!$B14</f>
        <v>11.106964039361813</v>
      </c>
    </row>
    <row r="14" spans="1:25" x14ac:dyDescent="0.25">
      <c r="A14">
        <v>3</v>
      </c>
      <c r="B14" s="2">
        <f>'[1]Pc, Summer, S4'!B14*Main!$B$8+'EV Scenarios'!B$2*'Node ratio'!$B15</f>
        <v>15.393838211435789</v>
      </c>
      <c r="C14" s="2">
        <f>'[1]Pc, Summer, S4'!C14*Main!$B$8+'EV Scenarios'!C$2*'Node ratio'!$B15</f>
        <v>15.057166396801899</v>
      </c>
      <c r="D14" s="2">
        <f>'[1]Pc, Summer, S4'!D14*Main!$B$8+'EV Scenarios'!D$2*'Node ratio'!$B15</f>
        <v>14.871059056947445</v>
      </c>
      <c r="E14" s="2">
        <f>'[1]Pc, Summer, S4'!E14*Main!$B$8+'EV Scenarios'!E$2*'Node ratio'!$B15</f>
        <v>14.951407149949667</v>
      </c>
      <c r="F14" s="2">
        <f>'[1]Pc, Summer, S4'!F14*Main!$B$8+'EV Scenarios'!F$2*'Node ratio'!$B15</f>
        <v>14.830427114068378</v>
      </c>
      <c r="G14" s="2">
        <f>'[1]Pc, Summer, S4'!G14*Main!$B$8+'EV Scenarios'!G$2*'Node ratio'!$B15</f>
        <v>14.782380473091369</v>
      </c>
      <c r="H14" s="2">
        <f>'[1]Pc, Summer, S4'!H14*Main!$B$8+'EV Scenarios'!H$2*'Node ratio'!$B15</f>
        <v>16.002964974603902</v>
      </c>
      <c r="I14" s="2">
        <f>'[1]Pc, Summer, S4'!I14*Main!$B$8+'EV Scenarios'!I$2*'Node ratio'!$B15</f>
        <v>16.317698542289186</v>
      </c>
      <c r="J14" s="2">
        <f>'[1]Pc, Summer, S4'!J14*Main!$B$8+'EV Scenarios'!J$2*'Node ratio'!$B15</f>
        <v>17.211978310014164</v>
      </c>
      <c r="K14" s="2">
        <f>'[1]Pc, Summer, S4'!K14*Main!$B$8+'EV Scenarios'!K$2*'Node ratio'!$B15</f>
        <v>16.985103336000041</v>
      </c>
      <c r="L14" s="2">
        <f>'[1]Pc, Summer, S4'!L14*Main!$B$8+'EV Scenarios'!L$2*'Node ratio'!$B15</f>
        <v>17.899610859866502</v>
      </c>
      <c r="M14" s="2">
        <f>'[1]Pc, Summer, S4'!M14*Main!$B$8+'EV Scenarios'!M$2*'Node ratio'!$B15</f>
        <v>17.784222010014219</v>
      </c>
      <c r="N14" s="2">
        <f>'[1]Pc, Summer, S4'!N14*Main!$B$8+'EV Scenarios'!N$2*'Node ratio'!$B15</f>
        <v>16.855245236179297</v>
      </c>
      <c r="O14" s="2">
        <f>'[1]Pc, Summer, S4'!O14*Main!$B$8+'EV Scenarios'!O$2*'Node ratio'!$B15</f>
        <v>16.316886020949731</v>
      </c>
      <c r="P14" s="2">
        <f>'[1]Pc, Summer, S4'!P14*Main!$B$8+'EV Scenarios'!P$2*'Node ratio'!$B15</f>
        <v>14.913825178285617</v>
      </c>
      <c r="Q14" s="2">
        <f>'[1]Pc, Summer, S4'!Q14*Main!$B$8+'EV Scenarios'!Q$2*'Node ratio'!$B15</f>
        <v>15.050883367220214</v>
      </c>
      <c r="R14" s="2">
        <f>'[1]Pc, Summer, S4'!R14*Main!$B$8+'EV Scenarios'!R$2*'Node ratio'!$B15</f>
        <v>14.945219140713995</v>
      </c>
      <c r="S14" s="2">
        <f>'[1]Pc, Summer, S4'!S14*Main!$B$8+'EV Scenarios'!S$2*'Node ratio'!$B15</f>
        <v>15.16220601125022</v>
      </c>
      <c r="T14" s="2">
        <f>'[1]Pc, Summer, S4'!T14*Main!$B$8+'EV Scenarios'!T$2*'Node ratio'!$B15</f>
        <v>15.537037924113525</v>
      </c>
      <c r="U14" s="2">
        <f>'[1]Pc, Summer, S4'!U14*Main!$B$8+'EV Scenarios'!U$2*'Node ratio'!$B15</f>
        <v>15.680852007600643</v>
      </c>
      <c r="V14" s="2">
        <f>'[1]Pc, Summer, S4'!V14*Main!$B$8+'EV Scenarios'!V$2*'Node ratio'!$B15</f>
        <v>15.538157038385053</v>
      </c>
      <c r="W14" s="2">
        <f>'[1]Pc, Summer, S4'!W14*Main!$B$8+'EV Scenarios'!W$2*'Node ratio'!$B15</f>
        <v>15.77523797491526</v>
      </c>
      <c r="X14" s="2">
        <f>'[1]Pc, Summer, S4'!X14*Main!$B$8+'EV Scenarios'!X$2*'Node ratio'!$B15</f>
        <v>15.278940860701718</v>
      </c>
      <c r="Y14" s="2">
        <f>'[1]Pc, Summer, S4'!Y14*Main!$B$8+'EV Scenarios'!Y$2*'Node ratio'!$B15</f>
        <v>14.484635874340253</v>
      </c>
    </row>
    <row r="15" spans="1:25" x14ac:dyDescent="0.25">
      <c r="A15">
        <v>20</v>
      </c>
      <c r="B15" s="2">
        <f>'[1]Pc, Summer, S4'!B15*Main!$B$8+'EV Scenarios'!B$2*'Node ratio'!$B16</f>
        <v>0.44339670407560544</v>
      </c>
      <c r="C15" s="2">
        <f>'[1]Pc, Summer, S4'!C15*Main!$B$8+'EV Scenarios'!C$2*'Node ratio'!$B16</f>
        <v>0.41001610011813355</v>
      </c>
      <c r="D15" s="2">
        <f>'[1]Pc, Summer, S4'!D15*Main!$B$8+'EV Scenarios'!D$2*'Node ratio'!$B16</f>
        <v>0.40685475487300654</v>
      </c>
      <c r="E15" s="2">
        <f>'[1]Pc, Summer, S4'!E15*Main!$B$8+'EV Scenarios'!E$2*'Node ratio'!$B16</f>
        <v>0.39643415829887779</v>
      </c>
      <c r="F15" s="2">
        <f>'[1]Pc, Summer, S4'!F15*Main!$B$8+'EV Scenarios'!F$2*'Node ratio'!$B16</f>
        <v>0.41244289279385704</v>
      </c>
      <c r="G15" s="2">
        <f>'[1]Pc, Summer, S4'!G15*Main!$B$8+'EV Scenarios'!G$2*'Node ratio'!$B16</f>
        <v>0.42325050354400473</v>
      </c>
      <c r="H15" s="2">
        <f>'[1]Pc, Summer, S4'!H15*Main!$B$8+'EV Scenarios'!H$2*'Node ratio'!$B16</f>
        <v>0.46288620939161251</v>
      </c>
      <c r="I15" s="2">
        <f>'[1]Pc, Summer, S4'!I15*Main!$B$8+'EV Scenarios'!I$2*'Node ratio'!$B16</f>
        <v>0.56267905197873602</v>
      </c>
      <c r="J15" s="2">
        <f>'[1]Pc, Summer, S4'!J15*Main!$B$8+'EV Scenarios'!J$2*'Node ratio'!$B16</f>
        <v>0.64514164722386291</v>
      </c>
      <c r="K15" s="2">
        <f>'[1]Pc, Summer, S4'!K15*Main!$B$8+'EV Scenarios'!K$2*'Node ratio'!$B16</f>
        <v>0.72509403721204968</v>
      </c>
      <c r="L15" s="2">
        <f>'[1]Pc, Summer, S4'!L15*Main!$B$8+'EV Scenarios'!L$2*'Node ratio'!$B16</f>
        <v>0.77962288688718251</v>
      </c>
      <c r="M15" s="2">
        <f>'[1]Pc, Summer, S4'!M15*Main!$B$8+'EV Scenarios'!M$2*'Node ratio'!$B16</f>
        <v>0.79355219875959837</v>
      </c>
      <c r="N15" s="2">
        <f>'[1]Pc, Summer, S4'!N15*Main!$B$8+'EV Scenarios'!N$2*'Node ratio'!$B16</f>
        <v>0.78670121455995279</v>
      </c>
      <c r="O15" s="2">
        <f>'[1]Pc, Summer, S4'!O15*Main!$B$8+'EV Scenarios'!O$2*'Node ratio'!$B16</f>
        <v>0.75249250295333736</v>
      </c>
      <c r="P15" s="2">
        <f>'[1]Pc, Summer, S4'!P15*Main!$B$8+'EV Scenarios'!P$2*'Node ratio'!$B16</f>
        <v>0.70506361266981699</v>
      </c>
      <c r="Q15" s="2">
        <f>'[1]Pc, Summer, S4'!Q15*Main!$B$8+'EV Scenarios'!Q$2*'Node ratio'!$B16</f>
        <v>0.68277940711754292</v>
      </c>
      <c r="R15" s="2">
        <f>'[1]Pc, Summer, S4'!R15*Main!$B$8+'EV Scenarios'!R$2*'Node ratio'!$B16</f>
        <v>0.69617032486709984</v>
      </c>
      <c r="S15" s="2">
        <f>'[1]Pc, Summer, S4'!S15*Main!$B$8+'EV Scenarios'!S$2*'Node ratio'!$B16</f>
        <v>0.67331060617247496</v>
      </c>
      <c r="T15" s="2">
        <f>'[1]Pc, Summer, S4'!T15*Main!$B$8+'EV Scenarios'!T$2*'Node ratio'!$B16</f>
        <v>0.65442872489663317</v>
      </c>
      <c r="U15" s="2">
        <f>'[1]Pc, Summer, S4'!U15*Main!$B$8+'EV Scenarios'!U$2*'Node ratio'!$B16</f>
        <v>0.66651243871825161</v>
      </c>
      <c r="V15" s="2">
        <f>'[1]Pc, Summer, S4'!V15*Main!$B$8+'EV Scenarios'!V$2*'Node ratio'!$B16</f>
        <v>0.70133268827525108</v>
      </c>
      <c r="W15" s="2">
        <f>'[1]Pc, Summer, S4'!W15*Main!$B$8+'EV Scenarios'!W$2*'Node ratio'!$B16</f>
        <v>0.70733578484937987</v>
      </c>
      <c r="X15" s="2">
        <f>'[1]Pc, Summer, S4'!X15*Main!$B$8+'EV Scenarios'!X$2*'Node ratio'!$B16</f>
        <v>0.64093457250442998</v>
      </c>
      <c r="Y15" s="2">
        <f>'[1]Pc, Summer, S4'!Y15*Main!$B$8+'EV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3"/>
  <sheetViews>
    <sheetView tabSelected="1" workbookViewId="0">
      <selection activeCell="A2" sqref="A2:H3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6</v>
      </c>
      <c r="B2" s="2">
        <f>Main!$B$10*VLOOKUP($A2,'Node ratio'!$A$1:$B$15,2,FALSE)</f>
        <v>14.572731284012361</v>
      </c>
      <c r="C2" s="2">
        <f t="shared" ref="C2:C3" si="0">B2</f>
        <v>14.572731284012361</v>
      </c>
      <c r="D2" s="2">
        <f t="shared" ref="D2:D3" si="1">C2*0.5</f>
        <v>7.2863656420061806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3</v>
      </c>
      <c r="B3" s="2">
        <f>Main!$B$10*VLOOKUP($A3,'Node ratio'!$A$1:$B$15,2,FALSE)</f>
        <v>49.715154189341604</v>
      </c>
      <c r="C3" s="2">
        <f t="shared" si="0"/>
        <v>49.715154189341604</v>
      </c>
      <c r="D3" s="2">
        <f t="shared" si="1"/>
        <v>24.857577094670802</v>
      </c>
      <c r="E3" s="2">
        <v>0.9</v>
      </c>
      <c r="F3" s="2">
        <v>0.9</v>
      </c>
      <c r="G3" s="2">
        <v>0.8</v>
      </c>
      <c r="H3" t="s">
        <v>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10.7285584112321</v>
      </c>
      <c r="C2" s="2">
        <f>'[1]Pc, Summer, S5'!C2*Main!$B$8+'EV Scenarios'!C$2*'Node ratio'!$B3</f>
        <v>10.528532201860349</v>
      </c>
      <c r="D2" s="2">
        <f>'[1]Pc, Summer, S5'!D2*Main!$B$8+'EV Scenarios'!D$2*'Node ratio'!$B3</f>
        <v>10.363671810137438</v>
      </c>
      <c r="E2" s="2">
        <f>'[1]Pc, Summer, S5'!E2*Main!$B$8+'EV Scenarios'!E$2*'Node ratio'!$B3</f>
        <v>10.348349124157055</v>
      </c>
      <c r="F2" s="2">
        <f>'[1]Pc, Summer, S5'!F2*Main!$B$8+'EV Scenarios'!F$2*'Node ratio'!$B3</f>
        <v>9.896793952519344</v>
      </c>
      <c r="G2" s="2">
        <f>'[1]Pc, Summer, S5'!G2*Main!$B$8+'EV Scenarios'!G$2*'Node ratio'!$B3</f>
        <v>9.7230716009693658</v>
      </c>
      <c r="H2" s="2">
        <f>'[1]Pc, Summer, S5'!H2*Main!$B$8+'EV Scenarios'!H$2*'Node ratio'!$B3</f>
        <v>9.1866381884196695</v>
      </c>
      <c r="I2" s="2">
        <f>'[1]Pc, Summer, S5'!I2*Main!$B$8+'EV Scenarios'!I$2*'Node ratio'!$B3</f>
        <v>8.8435920720463415</v>
      </c>
      <c r="J2" s="2">
        <f>'[1]Pc, Summer, S5'!J2*Main!$B$8+'EV Scenarios'!J$2*'Node ratio'!$B3</f>
        <v>8.7890651977817047</v>
      </c>
      <c r="K2" s="2">
        <f>'[1]Pc, Summer, S5'!K2*Main!$B$8+'EV Scenarios'!K$2*'Node ratio'!$B3</f>
        <v>8.8498155769427456</v>
      </c>
      <c r="L2" s="2">
        <f>'[1]Pc, Summer, S5'!L2*Main!$B$8+'EV Scenarios'!L$2*'Node ratio'!$B3</f>
        <v>8.5534669509456034</v>
      </c>
      <c r="M2" s="2">
        <f>'[1]Pc, Summer, S5'!M2*Main!$B$8+'EV Scenarios'!M$2*'Node ratio'!$B3</f>
        <v>8.3581000569694481</v>
      </c>
      <c r="N2" s="2">
        <f>'[1]Pc, Summer, S5'!N2*Main!$B$8+'EV Scenarios'!N$2*'Node ratio'!$B3</f>
        <v>8.3118054328325339</v>
      </c>
      <c r="O2" s="2">
        <f>'[1]Pc, Summer, S5'!O2*Main!$B$8+'EV Scenarios'!O$2*'Node ratio'!$B3</f>
        <v>8.8710640467507549</v>
      </c>
      <c r="P2" s="2">
        <f>'[1]Pc, Summer, S5'!P2*Main!$B$8+'EV Scenarios'!P$2*'Node ratio'!$B3</f>
        <v>9.0030431443834082</v>
      </c>
      <c r="Q2" s="2">
        <f>'[1]Pc, Summer, S5'!Q2*Main!$B$8+'EV Scenarios'!Q$2*'Node ratio'!$B3</f>
        <v>8.9265038048421044</v>
      </c>
      <c r="R2" s="2">
        <f>'[1]Pc, Summer, S5'!R2*Main!$B$8+'EV Scenarios'!R$2*'Node ratio'!$B3</f>
        <v>8.7003469850337201</v>
      </c>
      <c r="S2" s="2">
        <f>'[1]Pc, Summer, S5'!S2*Main!$B$8+'EV Scenarios'!S$2*'Node ratio'!$B3</f>
        <v>8.9266590158740904</v>
      </c>
      <c r="T2" s="2">
        <f>'[1]Pc, Summer, S5'!T2*Main!$B$8+'EV Scenarios'!T$2*'Node ratio'!$B3</f>
        <v>8.8958894411145994</v>
      </c>
      <c r="U2" s="2">
        <f>'[1]Pc, Summer, S5'!U2*Main!$B$8+'EV Scenarios'!U$2*'Node ratio'!$B3</f>
        <v>9.1778817139419751</v>
      </c>
      <c r="V2" s="2">
        <f>'[1]Pc, Summer, S5'!V2*Main!$B$8+'EV Scenarios'!V$2*'Node ratio'!$B3</f>
        <v>8.9333148772559348</v>
      </c>
      <c r="W2" s="2">
        <f>'[1]Pc, Summer, S5'!W2*Main!$B$8+'EV Scenarios'!W$2*'Node ratio'!$B3</f>
        <v>8.747393842020049</v>
      </c>
      <c r="X2" s="2">
        <f>'[1]Pc, Summer, S5'!X2*Main!$B$8+'EV Scenarios'!X$2*'Node ratio'!$B3</f>
        <v>8.7594123996316107</v>
      </c>
      <c r="Y2" s="2">
        <f>'[1]Pc, Summer, S5'!Y2*Main!$B$8+'EV Scenarios'!Y$2*'Node ratio'!$B3</f>
        <v>8.7240895367887461</v>
      </c>
    </row>
    <row r="3" spans="1:25" x14ac:dyDescent="0.25">
      <c r="A3">
        <v>17</v>
      </c>
      <c r="B3" s="2">
        <f>'[1]Pc, Summer, S5'!B3*Main!$B$8+'EV Scenarios'!B$2*'Node ratio'!$B4</f>
        <v>3.4925979090747381</v>
      </c>
      <c r="C3" s="2">
        <f>'[1]Pc, Summer, S5'!C3*Main!$B$8+'EV Scenarios'!C$2*'Node ratio'!$B4</f>
        <v>3.2871648868450745</v>
      </c>
      <c r="D3" s="2">
        <f>'[1]Pc, Summer, S5'!D3*Main!$B$8+'EV Scenarios'!D$2*'Node ratio'!$B4</f>
        <v>3.0263298393591653</v>
      </c>
      <c r="E3" s="2">
        <f>'[1]Pc, Summer, S5'!E3*Main!$B$8+'EV Scenarios'!E$2*'Node ratio'!$B4</f>
        <v>2.7911035714751042</v>
      </c>
      <c r="F3" s="2">
        <f>'[1]Pc, Summer, S5'!F3*Main!$B$8+'EV Scenarios'!F$2*'Node ratio'!$B4</f>
        <v>2.6933072965442819</v>
      </c>
      <c r="G3" s="2">
        <f>'[1]Pc, Summer, S5'!G3*Main!$B$8+'EV Scenarios'!G$2*'Node ratio'!$B4</f>
        <v>2.6396652537707337</v>
      </c>
      <c r="H3" s="2">
        <f>'[1]Pc, Summer, S5'!H3*Main!$B$8+'EV Scenarios'!H$2*'Node ratio'!$B4</f>
        <v>2.8267588836787647</v>
      </c>
      <c r="I3" s="2">
        <f>'[1]Pc, Summer, S5'!I3*Main!$B$8+'EV Scenarios'!I$2*'Node ratio'!$B4</f>
        <v>2.5360218336814229</v>
      </c>
      <c r="J3" s="2">
        <f>'[1]Pc, Summer, S5'!J3*Main!$B$8+'EV Scenarios'!J$2*'Node ratio'!$B4</f>
        <v>2.8731702123355429</v>
      </c>
      <c r="K3" s="2">
        <f>'[1]Pc, Summer, S5'!K3*Main!$B$8+'EV Scenarios'!K$2*'Node ratio'!$B4</f>
        <v>3.204777544042051</v>
      </c>
      <c r="L3" s="2">
        <f>'[1]Pc, Summer, S5'!L3*Main!$B$8+'EV Scenarios'!L$2*'Node ratio'!$B4</f>
        <v>3.1100172886500972</v>
      </c>
      <c r="M3" s="2">
        <f>'[1]Pc, Summer, S5'!M3*Main!$B$8+'EV Scenarios'!M$2*'Node ratio'!$B4</f>
        <v>3.11550695363748</v>
      </c>
      <c r="N3" s="2">
        <f>'[1]Pc, Summer, S5'!N3*Main!$B$8+'EV Scenarios'!N$2*'Node ratio'!$B4</f>
        <v>3.1696895328298234</v>
      </c>
      <c r="O3" s="2">
        <f>'[1]Pc, Summer, S5'!O3*Main!$B$8+'EV Scenarios'!O$2*'Node ratio'!$B4</f>
        <v>3.0714764372685557</v>
      </c>
      <c r="P3" s="2">
        <f>'[1]Pc, Summer, S5'!P3*Main!$B$8+'EV Scenarios'!P$2*'Node ratio'!$B4</f>
        <v>2.7517864587616003</v>
      </c>
      <c r="Q3" s="2">
        <f>'[1]Pc, Summer, S5'!Q3*Main!$B$8+'EV Scenarios'!Q$2*'Node ratio'!$B4</f>
        <v>2.7450513371747181</v>
      </c>
      <c r="R3" s="2">
        <f>'[1]Pc, Summer, S5'!R3*Main!$B$8+'EV Scenarios'!R$2*'Node ratio'!$B4</f>
        <v>2.7264241522612624</v>
      </c>
      <c r="S3" s="2">
        <f>'[1]Pc, Summer, S5'!S3*Main!$B$8+'EV Scenarios'!S$2*'Node ratio'!$B4</f>
        <v>2.7321042122083599</v>
      </c>
      <c r="T3" s="2">
        <f>'[1]Pc, Summer, S5'!T3*Main!$B$8+'EV Scenarios'!T$2*'Node ratio'!$B4</f>
        <v>2.8453902099994939</v>
      </c>
      <c r="U3" s="2">
        <f>'[1]Pc, Summer, S5'!U3*Main!$B$8+'EV Scenarios'!U$2*'Node ratio'!$B4</f>
        <v>3.1428287335976748</v>
      </c>
      <c r="V3" s="2">
        <f>'[1]Pc, Summer, S5'!V3*Main!$B$8+'EV Scenarios'!V$2*'Node ratio'!$B4</f>
        <v>3.1988786472993387</v>
      </c>
      <c r="W3" s="2">
        <f>'[1]Pc, Summer, S5'!W3*Main!$B$8+'EV Scenarios'!W$2*'Node ratio'!$B4</f>
        <v>3.247830648208736</v>
      </c>
      <c r="X3" s="2">
        <f>'[1]Pc, Summer, S5'!X3*Main!$B$8+'EV Scenarios'!X$2*'Node ratio'!$B4</f>
        <v>3.6504928320090499</v>
      </c>
      <c r="Y3" s="2">
        <f>'[1]Pc, Summer, S5'!Y3*Main!$B$8+'EV Scenarios'!Y$2*'Node ratio'!$B4</f>
        <v>3.3161306458885171</v>
      </c>
    </row>
    <row r="4" spans="1:25" x14ac:dyDescent="0.25">
      <c r="A4">
        <v>38</v>
      </c>
      <c r="B4" s="2">
        <f>'[1]Pc, Summer, S5'!B4*Main!$B$8+'EV Scenarios'!B$2*'Node ratio'!$B5</f>
        <v>5.9789894108824804</v>
      </c>
      <c r="C4" s="2">
        <f>'[1]Pc, Summer, S5'!C4*Main!$B$8+'EV Scenarios'!C$2*'Node ratio'!$B5</f>
        <v>5.6057988717623228</v>
      </c>
      <c r="D4" s="2">
        <f>'[1]Pc, Summer, S5'!D4*Main!$B$8+'EV Scenarios'!D$2*'Node ratio'!$B5</f>
        <v>5.2371531076475151</v>
      </c>
      <c r="E4" s="2">
        <f>'[1]Pc, Summer, S5'!E4*Main!$B$8+'EV Scenarios'!E$2*'Node ratio'!$B5</f>
        <v>5.184858914763482</v>
      </c>
      <c r="F4" s="2">
        <f>'[1]Pc, Summer, S5'!F4*Main!$B$8+'EV Scenarios'!F$2*'Node ratio'!$B5</f>
        <v>5.1945815311304298</v>
      </c>
      <c r="G4" s="2">
        <f>'[1]Pc, Summer, S5'!G4*Main!$B$8+'EV Scenarios'!G$2*'Node ratio'!$B5</f>
        <v>5.1388688484618426</v>
      </c>
      <c r="H4" s="2">
        <f>'[1]Pc, Summer, S5'!H4*Main!$B$8+'EV Scenarios'!H$2*'Node ratio'!$B5</f>
        <v>5.6846659597465443</v>
      </c>
      <c r="I4" s="2">
        <f>'[1]Pc, Summer, S5'!I4*Main!$B$8+'EV Scenarios'!I$2*'Node ratio'!$B5</f>
        <v>6.4267654962156113</v>
      </c>
      <c r="J4" s="2">
        <f>'[1]Pc, Summer, S5'!J4*Main!$B$8+'EV Scenarios'!J$2*'Node ratio'!$B5</f>
        <v>6.873082868575028</v>
      </c>
      <c r="K4" s="2">
        <f>'[1]Pc, Summer, S5'!K4*Main!$B$8+'EV Scenarios'!K$2*'Node ratio'!$B5</f>
        <v>6.9259105350488399</v>
      </c>
      <c r="L4" s="2">
        <f>'[1]Pc, Summer, S5'!L4*Main!$B$8+'EV Scenarios'!L$2*'Node ratio'!$B5</f>
        <v>7.3453543502743432</v>
      </c>
      <c r="M4" s="2">
        <f>'[1]Pc, Summer, S5'!M4*Main!$B$8+'EV Scenarios'!M$2*'Node ratio'!$B5</f>
        <v>7.9689716334690237</v>
      </c>
      <c r="N4" s="2">
        <f>'[1]Pc, Summer, S5'!N4*Main!$B$8+'EV Scenarios'!N$2*'Node ratio'!$B5</f>
        <v>7.8710316520933876</v>
      </c>
      <c r="O4" s="2">
        <f>'[1]Pc, Summer, S5'!O4*Main!$B$8+'EV Scenarios'!O$2*'Node ratio'!$B5</f>
        <v>7.4191051121188005</v>
      </c>
      <c r="P4" s="2">
        <f>'[1]Pc, Summer, S5'!P4*Main!$B$8+'EV Scenarios'!P$2*'Node ratio'!$B5</f>
        <v>6.6708190471950024</v>
      </c>
      <c r="Q4" s="2">
        <f>'[1]Pc, Summer, S5'!Q4*Main!$B$8+'EV Scenarios'!Q$2*'Node ratio'!$B5</f>
        <v>6.2740282800356377</v>
      </c>
      <c r="R4" s="2">
        <f>'[1]Pc, Summer, S5'!R4*Main!$B$8+'EV Scenarios'!R$2*'Node ratio'!$B5</f>
        <v>6.0543528025122253</v>
      </c>
      <c r="S4" s="2">
        <f>'[1]Pc, Summer, S5'!S4*Main!$B$8+'EV Scenarios'!S$2*'Node ratio'!$B5</f>
        <v>6.2293243726425764</v>
      </c>
      <c r="T4" s="2">
        <f>'[1]Pc, Summer, S5'!T4*Main!$B$8+'EV Scenarios'!T$2*'Node ratio'!$B5</f>
        <v>6.315670988599825</v>
      </c>
      <c r="U4" s="2">
        <f>'[1]Pc, Summer, S5'!U4*Main!$B$8+'EV Scenarios'!U$2*'Node ratio'!$B5</f>
        <v>6.5165273852573016</v>
      </c>
      <c r="V4" s="2">
        <f>'[1]Pc, Summer, S5'!V4*Main!$B$8+'EV Scenarios'!V$2*'Node ratio'!$B5</f>
        <v>6.5819737625071228</v>
      </c>
      <c r="W4" s="2">
        <f>'[1]Pc, Summer, S5'!W4*Main!$B$8+'EV Scenarios'!W$2*'Node ratio'!$B5</f>
        <v>6.7849427122928887</v>
      </c>
      <c r="X4" s="2">
        <f>'[1]Pc, Summer, S5'!X4*Main!$B$8+'EV Scenarios'!X$2*'Node ratio'!$B5</f>
        <v>6.5151237471432406</v>
      </c>
      <c r="Y4" s="2">
        <f>'[1]Pc, Summer, S5'!Y4*Main!$B$8+'EV Scenarios'!Y$2*'Node ratio'!$B5</f>
        <v>5.8880738183354353</v>
      </c>
    </row>
    <row r="5" spans="1:25" x14ac:dyDescent="0.25">
      <c r="A5">
        <v>36</v>
      </c>
      <c r="B5" s="2">
        <f>'[1]Pc, Summer, S5'!B5*Main!$B$8+'EV Scenarios'!B$2*'Node ratio'!$B6</f>
        <v>1.5276257930754049</v>
      </c>
      <c r="C5" s="2">
        <f>'[1]Pc, Summer, S5'!C5*Main!$B$8+'EV Scenarios'!C$2*'Node ratio'!$B6</f>
        <v>1.3563606683044225</v>
      </c>
      <c r="D5" s="2">
        <f>'[1]Pc, Summer, S5'!D5*Main!$B$8+'EV Scenarios'!D$2*'Node ratio'!$B6</f>
        <v>1.102909459313222</v>
      </c>
      <c r="E5" s="2">
        <f>'[1]Pc, Summer, S5'!E5*Main!$B$8+'EV Scenarios'!E$2*'Node ratio'!$B6</f>
        <v>1.127462589591635</v>
      </c>
      <c r="F5" s="2">
        <f>'[1]Pc, Summer, S5'!F5*Main!$B$8+'EV Scenarios'!F$2*'Node ratio'!$B6</f>
        <v>1.0052266478025276</v>
      </c>
      <c r="G5" s="2">
        <f>'[1]Pc, Summer, S5'!G5*Main!$B$8+'EV Scenarios'!G$2*'Node ratio'!$B6</f>
        <v>0.97628882114334004</v>
      </c>
      <c r="H5" s="2">
        <f>'[1]Pc, Summer, S5'!H5*Main!$B$8+'EV Scenarios'!H$2*'Node ratio'!$B6</f>
        <v>1.2909070094192163</v>
      </c>
      <c r="I5" s="2">
        <f>'[1]Pc, Summer, S5'!I5*Main!$B$8+'EV Scenarios'!I$2*'Node ratio'!$B6</f>
        <v>1.2955700687433522</v>
      </c>
      <c r="J5" s="2">
        <f>'[1]Pc, Summer, S5'!J5*Main!$B$8+'EV Scenarios'!J$2*'Node ratio'!$B6</f>
        <v>1.4999787900335366</v>
      </c>
      <c r="K5" s="2">
        <f>'[1]Pc, Summer, S5'!K5*Main!$B$8+'EV Scenarios'!K$2*'Node ratio'!$B6</f>
        <v>1.6431481256711447</v>
      </c>
      <c r="L5" s="2">
        <f>'[1]Pc, Summer, S5'!L5*Main!$B$8+'EV Scenarios'!L$2*'Node ratio'!$B6</f>
        <v>1.6953040659073864</v>
      </c>
      <c r="M5" s="2">
        <f>'[1]Pc, Summer, S5'!M5*Main!$B$8+'EV Scenarios'!M$2*'Node ratio'!$B6</f>
        <v>1.5572167303292299</v>
      </c>
      <c r="N5" s="2">
        <f>'[1]Pc, Summer, S5'!N5*Main!$B$8+'EV Scenarios'!N$2*'Node ratio'!$B6</f>
        <v>1.6597358726435578</v>
      </c>
      <c r="O5" s="2">
        <f>'[1]Pc, Summer, S5'!O5*Main!$B$8+'EV Scenarios'!O$2*'Node ratio'!$B6</f>
        <v>1.5881861657431691</v>
      </c>
      <c r="P5" s="2">
        <f>'[1]Pc, Summer, S5'!P5*Main!$B$8+'EV Scenarios'!P$2*'Node ratio'!$B6</f>
        <v>1.2994474429800689</v>
      </c>
      <c r="Q5" s="2">
        <f>'[1]Pc, Summer, S5'!Q5*Main!$B$8+'EV Scenarios'!Q$2*'Node ratio'!$B6</f>
        <v>1.2453464743321998</v>
      </c>
      <c r="R5" s="2">
        <f>'[1]Pc, Summer, S5'!R5*Main!$B$8+'EV Scenarios'!R$2*'Node ratio'!$B6</f>
        <v>1.2061265503221867</v>
      </c>
      <c r="S5" s="2">
        <f>'[1]Pc, Summer, S5'!S5*Main!$B$8+'EV Scenarios'!S$2*'Node ratio'!$B6</f>
        <v>1.3479000986556475</v>
      </c>
      <c r="T5" s="2">
        <f>'[1]Pc, Summer, S5'!T5*Main!$B$8+'EV Scenarios'!T$2*'Node ratio'!$B6</f>
        <v>1.5763481644360309</v>
      </c>
      <c r="U5" s="2">
        <f>'[1]Pc, Summer, S5'!U5*Main!$B$8+'EV Scenarios'!U$2*'Node ratio'!$B6</f>
        <v>1.689769608903126</v>
      </c>
      <c r="V5" s="2">
        <f>'[1]Pc, Summer, S5'!V5*Main!$B$8+'EV Scenarios'!V$2*'Node ratio'!$B6</f>
        <v>1.667064936417411</v>
      </c>
      <c r="W5" s="2">
        <f>'[1]Pc, Summer, S5'!W5*Main!$B$8+'EV Scenarios'!W$2*'Node ratio'!$B6</f>
        <v>1.8775420076403289</v>
      </c>
      <c r="X5" s="2">
        <f>'[1]Pc, Summer, S5'!X5*Main!$B$8+'EV Scenarios'!X$2*'Node ratio'!$B6</f>
        <v>2.1266111446676108</v>
      </c>
      <c r="Y5" s="2">
        <f>'[1]Pc, Summer, S5'!Y5*Main!$B$8+'EV Scenarios'!Y$2*'Node ratio'!$B6</f>
        <v>1.8611917884921674</v>
      </c>
    </row>
    <row r="6" spans="1:25" x14ac:dyDescent="0.25">
      <c r="A6">
        <v>26</v>
      </c>
      <c r="B6" s="2">
        <f>'[1]Pc, Summer, S5'!B6*Main!$B$8+'EV Scenarios'!B$2*'Node ratio'!$B7</f>
        <v>6.7138803272097629</v>
      </c>
      <c r="C6" s="2">
        <f>'[1]Pc, Summer, S5'!C6*Main!$B$8+'EV Scenarios'!C$2*'Node ratio'!$B7</f>
        <v>6.2817899502207437</v>
      </c>
      <c r="D6" s="2">
        <f>'[1]Pc, Summer, S5'!D6*Main!$B$8+'EV Scenarios'!D$2*'Node ratio'!$B7</f>
        <v>5.640423544348681</v>
      </c>
      <c r="E6" s="2">
        <f>'[1]Pc, Summer, S5'!E6*Main!$B$8+'EV Scenarios'!E$2*'Node ratio'!$B7</f>
        <v>5.4020135122440545</v>
      </c>
      <c r="F6" s="2">
        <f>'[1]Pc, Summer, S5'!F6*Main!$B$8+'EV Scenarios'!F$2*'Node ratio'!$B7</f>
        <v>5.3082050090809663</v>
      </c>
      <c r="G6" s="2">
        <f>'[1]Pc, Summer, S5'!G6*Main!$B$8+'EV Scenarios'!G$2*'Node ratio'!$B7</f>
        <v>5.2321939368771453</v>
      </c>
      <c r="H6" s="2">
        <f>'[1]Pc, Summer, S5'!H6*Main!$B$8+'EV Scenarios'!H$2*'Node ratio'!$B7</f>
        <v>5.5315076628506255</v>
      </c>
      <c r="I6" s="2">
        <f>'[1]Pc, Summer, S5'!I6*Main!$B$8+'EV Scenarios'!I$2*'Node ratio'!$B7</f>
        <v>5.413126064035497</v>
      </c>
      <c r="J6" s="2">
        <f>'[1]Pc, Summer, S5'!J6*Main!$B$8+'EV Scenarios'!J$2*'Node ratio'!$B7</f>
        <v>6.2613495726808726</v>
      </c>
      <c r="K6" s="2">
        <f>'[1]Pc, Summer, S5'!K6*Main!$B$8+'EV Scenarios'!K$2*'Node ratio'!$B7</f>
        <v>7.0209433499801657</v>
      </c>
      <c r="L6" s="2">
        <f>'[1]Pc, Summer, S5'!L6*Main!$B$8+'EV Scenarios'!L$2*'Node ratio'!$B7</f>
        <v>7.5467309801425069</v>
      </c>
      <c r="M6" s="2">
        <f>'[1]Pc, Summer, S5'!M6*Main!$B$8+'EV Scenarios'!M$2*'Node ratio'!$B7</f>
        <v>7.9271063858154944</v>
      </c>
      <c r="N6" s="2">
        <f>'[1]Pc, Summer, S5'!N6*Main!$B$8+'EV Scenarios'!N$2*'Node ratio'!$B7</f>
        <v>8.1667952913786888</v>
      </c>
      <c r="O6" s="2">
        <f>'[1]Pc, Summer, S5'!O6*Main!$B$8+'EV Scenarios'!O$2*'Node ratio'!$B7</f>
        <v>7.9317455438970637</v>
      </c>
      <c r="P6" s="2">
        <f>'[1]Pc, Summer, S5'!P6*Main!$B$8+'EV Scenarios'!P$2*'Node ratio'!$B7</f>
        <v>7.4101259802943567</v>
      </c>
      <c r="Q6" s="2">
        <f>'[1]Pc, Summer, S5'!Q6*Main!$B$8+'EV Scenarios'!Q$2*'Node ratio'!$B7</f>
        <v>7.1509123880330634</v>
      </c>
      <c r="R6" s="2">
        <f>'[1]Pc, Summer, S5'!R6*Main!$B$8+'EV Scenarios'!R$2*'Node ratio'!$B7</f>
        <v>7.0056173711840888</v>
      </c>
      <c r="S6" s="2">
        <f>'[1]Pc, Summer, S5'!S6*Main!$B$8+'EV Scenarios'!S$2*'Node ratio'!$B7</f>
        <v>6.9000486616607271</v>
      </c>
      <c r="T6" s="2">
        <f>'[1]Pc, Summer, S5'!T6*Main!$B$8+'EV Scenarios'!T$2*'Node ratio'!$B7</f>
        <v>6.8365609698955838</v>
      </c>
      <c r="U6" s="2">
        <f>'[1]Pc, Summer, S5'!U6*Main!$B$8+'EV Scenarios'!U$2*'Node ratio'!$B7</f>
        <v>7.0348749845524381</v>
      </c>
      <c r="V6" s="2">
        <f>'[1]Pc, Summer, S5'!V6*Main!$B$8+'EV Scenarios'!V$2*'Node ratio'!$B7</f>
        <v>7.3692226743146865</v>
      </c>
      <c r="W6" s="2">
        <f>'[1]Pc, Summer, S5'!W6*Main!$B$8+'EV Scenarios'!W$2*'Node ratio'!$B7</f>
        <v>7.9866180647238556</v>
      </c>
      <c r="X6" s="2">
        <f>'[1]Pc, Summer, S5'!X6*Main!$B$8+'EV Scenarios'!X$2*'Node ratio'!$B7</f>
        <v>8.5425796660831868</v>
      </c>
      <c r="Y6" s="2">
        <f>'[1]Pc, Summer, S5'!Y6*Main!$B$8+'EV Scenarios'!Y$2*'Node ratio'!$B7</f>
        <v>7.6731558567771723</v>
      </c>
    </row>
    <row r="7" spans="1:25" x14ac:dyDescent="0.25">
      <c r="A7">
        <v>24</v>
      </c>
      <c r="B7" s="2">
        <f>'[1]Pc, Summer, S5'!B7*Main!$B$8+'EV Scenarios'!B$2*'Node ratio'!$B8</f>
        <v>8.9691517685003568</v>
      </c>
      <c r="C7" s="2">
        <f>'[1]Pc, Summer, S5'!C7*Main!$B$8+'EV Scenarios'!C$2*'Node ratio'!$B8</f>
        <v>9.0123342942786291</v>
      </c>
      <c r="D7" s="2">
        <f>'[1]Pc, Summer, S5'!D7*Main!$B$8+'EV Scenarios'!D$2*'Node ratio'!$B8</f>
        <v>8.5459985678051034</v>
      </c>
      <c r="E7" s="2">
        <f>'[1]Pc, Summer, S5'!E7*Main!$B$8+'EV Scenarios'!E$2*'Node ratio'!$B8</f>
        <v>8.5223584336069429</v>
      </c>
      <c r="F7" s="2">
        <f>'[1]Pc, Summer, S5'!F7*Main!$B$8+'EV Scenarios'!F$2*'Node ratio'!$B8</f>
        <v>8.3027187886373621</v>
      </c>
      <c r="G7" s="2">
        <f>'[1]Pc, Summer, S5'!G7*Main!$B$8+'EV Scenarios'!G$2*'Node ratio'!$B8</f>
        <v>8.2179412000524223</v>
      </c>
      <c r="H7" s="2">
        <f>'[1]Pc, Summer, S5'!H7*Main!$B$8+'EV Scenarios'!H$2*'Node ratio'!$B8</f>
        <v>7.8650521730871601</v>
      </c>
      <c r="I7" s="2">
        <f>'[1]Pc, Summer, S5'!I7*Main!$B$8+'EV Scenarios'!I$2*'Node ratio'!$B8</f>
        <v>8.2164426236286658</v>
      </c>
      <c r="J7" s="2">
        <f>'[1]Pc, Summer, S5'!J7*Main!$B$8+'EV Scenarios'!J$2*'Node ratio'!$B8</f>
        <v>8.6054940362971166</v>
      </c>
      <c r="K7" s="2">
        <f>'[1]Pc, Summer, S5'!K7*Main!$B$8+'EV Scenarios'!K$2*'Node ratio'!$B8</f>
        <v>9.1077424683166832</v>
      </c>
      <c r="L7" s="2">
        <f>'[1]Pc, Summer, S5'!L7*Main!$B$8+'EV Scenarios'!L$2*'Node ratio'!$B8</f>
        <v>9.2707315725725579</v>
      </c>
      <c r="M7" s="2">
        <f>'[1]Pc, Summer, S5'!M7*Main!$B$8+'EV Scenarios'!M$2*'Node ratio'!$B8</f>
        <v>9.6095352034236363</v>
      </c>
      <c r="N7" s="2">
        <f>'[1]Pc, Summer, S5'!N7*Main!$B$8+'EV Scenarios'!N$2*'Node ratio'!$B8</f>
        <v>9.553104765622539</v>
      </c>
      <c r="O7" s="2">
        <f>'[1]Pc, Summer, S5'!O7*Main!$B$8+'EV Scenarios'!O$2*'Node ratio'!$B8</f>
        <v>9.1652997506769989</v>
      </c>
      <c r="P7" s="2">
        <f>'[1]Pc, Summer, S5'!P7*Main!$B$8+'EV Scenarios'!P$2*'Node ratio'!$B8</f>
        <v>8.4259223321083692</v>
      </c>
      <c r="Q7" s="2">
        <f>'[1]Pc, Summer, S5'!Q7*Main!$B$8+'EV Scenarios'!Q$2*'Node ratio'!$B8</f>
        <v>8.6295196555754696</v>
      </c>
      <c r="R7" s="2">
        <f>'[1]Pc, Summer, S5'!R7*Main!$B$8+'EV Scenarios'!R$2*'Node ratio'!$B8</f>
        <v>8.4681440067243727</v>
      </c>
      <c r="S7" s="2">
        <f>'[1]Pc, Summer, S5'!S7*Main!$B$8+'EV Scenarios'!S$2*'Node ratio'!$B8</f>
        <v>8.2459126351564471</v>
      </c>
      <c r="T7" s="2">
        <f>'[1]Pc, Summer, S5'!T7*Main!$B$8+'EV Scenarios'!T$2*'Node ratio'!$B8</f>
        <v>8.0123067929409242</v>
      </c>
      <c r="U7" s="2">
        <f>'[1]Pc, Summer, S5'!U7*Main!$B$8+'EV Scenarios'!U$2*'Node ratio'!$B8</f>
        <v>8.5411813166235273</v>
      </c>
      <c r="V7" s="2">
        <f>'[1]Pc, Summer, S5'!V7*Main!$B$8+'EV Scenarios'!V$2*'Node ratio'!$B8</f>
        <v>8.3038194877147014</v>
      </c>
      <c r="W7" s="2">
        <f>'[1]Pc, Summer, S5'!W7*Main!$B$8+'EV Scenarios'!W$2*'Node ratio'!$B8</f>
        <v>8.7704064849463279</v>
      </c>
      <c r="X7" s="2">
        <f>'[1]Pc, Summer, S5'!X7*Main!$B$8+'EV Scenarios'!X$2*'Node ratio'!$B8</f>
        <v>8.9496211785085329</v>
      </c>
      <c r="Y7" s="2">
        <f>'[1]Pc, Summer, S5'!Y7*Main!$B$8+'EV Scenarios'!Y$2*'Node ratio'!$B8</f>
        <v>8.5629644926425641</v>
      </c>
    </row>
    <row r="8" spans="1:25" x14ac:dyDescent="0.25">
      <c r="A8">
        <v>28</v>
      </c>
      <c r="B8" s="2">
        <f>'[1]Pc, Summer, S5'!B8*Main!$B$8+'EV Scenarios'!B$2*'Node ratio'!$B9</f>
        <v>4.8493531909163652</v>
      </c>
      <c r="C8" s="2">
        <f>'[1]Pc, Summer, S5'!C8*Main!$B$8+'EV Scenarios'!C$2*'Node ratio'!$B9</f>
        <v>4.5971551293584021</v>
      </c>
      <c r="D8" s="2">
        <f>'[1]Pc, Summer, S5'!D8*Main!$B$8+'EV Scenarios'!D$2*'Node ratio'!$B9</f>
        <v>4.4488484403402637</v>
      </c>
      <c r="E8" s="2">
        <f>'[1]Pc, Summer, S5'!E8*Main!$B$8+'EV Scenarios'!E$2*'Node ratio'!$B9</f>
        <v>4.3815565352430506</v>
      </c>
      <c r="F8" s="2">
        <f>'[1]Pc, Summer, S5'!F8*Main!$B$8+'EV Scenarios'!F$2*'Node ratio'!$B9</f>
        <v>4.3794683803174514</v>
      </c>
      <c r="G8" s="2">
        <f>'[1]Pc, Summer, S5'!G8*Main!$B$8+'EV Scenarios'!G$2*'Node ratio'!$B9</f>
        <v>4.4040551227161089</v>
      </c>
      <c r="H8" s="2">
        <f>'[1]Pc, Summer, S5'!H8*Main!$B$8+'EV Scenarios'!H$2*'Node ratio'!$B9</f>
        <v>4.7014716126229255</v>
      </c>
      <c r="I8" s="2">
        <f>'[1]Pc, Summer, S5'!I8*Main!$B$8+'EV Scenarios'!I$2*'Node ratio'!$B9</f>
        <v>5.3116076545576227</v>
      </c>
      <c r="J8" s="2">
        <f>'[1]Pc, Summer, S5'!J8*Main!$B$8+'EV Scenarios'!J$2*'Node ratio'!$B9</f>
        <v>6.0223068866462039</v>
      </c>
      <c r="K8" s="2">
        <f>'[1]Pc, Summer, S5'!K8*Main!$B$8+'EV Scenarios'!K$2*'Node ratio'!$B9</f>
        <v>6.6650942657613621</v>
      </c>
      <c r="L8" s="2">
        <f>'[1]Pc, Summer, S5'!L8*Main!$B$8+'EV Scenarios'!L$2*'Node ratio'!$B9</f>
        <v>6.9822826417789399</v>
      </c>
      <c r="M8" s="2">
        <f>'[1]Pc, Summer, S5'!M8*Main!$B$8+'EV Scenarios'!M$2*'Node ratio'!$B9</f>
        <v>7.0072807053091584</v>
      </c>
      <c r="N8" s="2">
        <f>'[1]Pc, Summer, S5'!N8*Main!$B$8+'EV Scenarios'!N$2*'Node ratio'!$B9</f>
        <v>7.220048035981776</v>
      </c>
      <c r="O8" s="2">
        <f>'[1]Pc, Summer, S5'!O8*Main!$B$8+'EV Scenarios'!O$2*'Node ratio'!$B9</f>
        <v>7.048831073751523</v>
      </c>
      <c r="P8" s="2">
        <f>'[1]Pc, Summer, S5'!P8*Main!$B$8+'EV Scenarios'!P$2*'Node ratio'!$B9</f>
        <v>6.3857468472869083</v>
      </c>
      <c r="Q8" s="2">
        <f>'[1]Pc, Summer, S5'!Q8*Main!$B$8+'EV Scenarios'!Q$2*'Node ratio'!$B9</f>
        <v>6.4129497141043696</v>
      </c>
      <c r="R8" s="2">
        <f>'[1]Pc, Summer, S5'!R8*Main!$B$8+'EV Scenarios'!R$2*'Node ratio'!$B9</f>
        <v>6.4381594833232949</v>
      </c>
      <c r="S8" s="2">
        <f>'[1]Pc, Summer, S5'!S8*Main!$B$8+'EV Scenarios'!S$2*'Node ratio'!$B9</f>
        <v>6.1583183552260303</v>
      </c>
      <c r="T8" s="2">
        <f>'[1]Pc, Summer, S5'!T8*Main!$B$8+'EV Scenarios'!T$2*'Node ratio'!$B9</f>
        <v>6.0527810474307033</v>
      </c>
      <c r="U8" s="2">
        <f>'[1]Pc, Summer, S5'!U8*Main!$B$8+'EV Scenarios'!U$2*'Node ratio'!$B9</f>
        <v>6.3406026714090338</v>
      </c>
      <c r="V8" s="2">
        <f>'[1]Pc, Summer, S5'!V8*Main!$B$8+'EV Scenarios'!V$2*'Node ratio'!$B9</f>
        <v>6.2266295808348993</v>
      </c>
      <c r="W8" s="2">
        <f>'[1]Pc, Summer, S5'!W8*Main!$B$8+'EV Scenarios'!W$2*'Node ratio'!$B9</f>
        <v>5.7695627611897553</v>
      </c>
      <c r="X8" s="2">
        <f>'[1]Pc, Summer, S5'!X8*Main!$B$8+'EV Scenarios'!X$2*'Node ratio'!$B9</f>
        <v>6.010349512348192</v>
      </c>
      <c r="Y8" s="2">
        <f>'[1]Pc, Summer, S5'!Y8*Main!$B$8+'EV Scenarios'!Y$2*'Node ratio'!$B9</f>
        <v>5.2296073009210398</v>
      </c>
    </row>
    <row r="9" spans="1:25" x14ac:dyDescent="0.25">
      <c r="A9">
        <v>6</v>
      </c>
      <c r="B9" s="2">
        <f>'[1]Pc, Summer, S5'!B9*Main!$B$8+'EV Scenarios'!B$2*'Node ratio'!$B10</f>
        <v>3.0204530850376963</v>
      </c>
      <c r="C9" s="2">
        <f>'[1]Pc, Summer, S5'!C9*Main!$B$8+'EV Scenarios'!C$2*'Node ratio'!$B10</f>
        <v>2.8791084356668972</v>
      </c>
      <c r="D9" s="2">
        <f>'[1]Pc, Summer, S5'!D9*Main!$B$8+'EV Scenarios'!D$2*'Node ratio'!$B10</f>
        <v>2.6680551196514251</v>
      </c>
      <c r="E9" s="2">
        <f>'[1]Pc, Summer, S5'!E9*Main!$B$8+'EV Scenarios'!E$2*'Node ratio'!$B10</f>
        <v>2.6105636169775459</v>
      </c>
      <c r="F9" s="2">
        <f>'[1]Pc, Summer, S5'!F9*Main!$B$8+'EV Scenarios'!F$2*'Node ratio'!$B10</f>
        <v>2.6778155094526346</v>
      </c>
      <c r="G9" s="2">
        <f>'[1]Pc, Summer, S5'!G9*Main!$B$8+'EV Scenarios'!G$2*'Node ratio'!$B10</f>
        <v>2.8575333257586828</v>
      </c>
      <c r="H9" s="2">
        <f>'[1]Pc, Summer, S5'!H9*Main!$B$8+'EV Scenarios'!H$2*'Node ratio'!$B10</f>
        <v>4.1744730631190823</v>
      </c>
      <c r="I9" s="2">
        <f>'[1]Pc, Summer, S5'!I9*Main!$B$8+'EV Scenarios'!I$2*'Node ratio'!$B10</f>
        <v>4.6828315747056193</v>
      </c>
      <c r="J9" s="2">
        <f>'[1]Pc, Summer, S5'!J9*Main!$B$8+'EV Scenarios'!J$2*'Node ratio'!$B10</f>
        <v>5.1608767179277084</v>
      </c>
      <c r="K9" s="2">
        <f>'[1]Pc, Summer, S5'!K9*Main!$B$8+'EV Scenarios'!K$2*'Node ratio'!$B10</f>
        <v>5.2040904790318265</v>
      </c>
      <c r="L9" s="2">
        <f>'[1]Pc, Summer, S5'!L9*Main!$B$8+'EV Scenarios'!L$2*'Node ratio'!$B10</f>
        <v>5.614186893036849</v>
      </c>
      <c r="M9" s="2">
        <f>'[1]Pc, Summer, S5'!M9*Main!$B$8+'EV Scenarios'!M$2*'Node ratio'!$B10</f>
        <v>5.8386052511598558</v>
      </c>
      <c r="N9" s="2">
        <f>'[1]Pc, Summer, S5'!N9*Main!$B$8+'EV Scenarios'!N$2*'Node ratio'!$B10</f>
        <v>5.1800513024443244</v>
      </c>
      <c r="O9" s="2">
        <f>'[1]Pc, Summer, S5'!O9*Main!$B$8+'EV Scenarios'!O$2*'Node ratio'!$B10</f>
        <v>4.4458262523262047</v>
      </c>
      <c r="P9" s="2">
        <f>'[1]Pc, Summer, S5'!P9*Main!$B$8+'EV Scenarios'!P$2*'Node ratio'!$B10</f>
        <v>3.7991118940927131</v>
      </c>
      <c r="Q9" s="2">
        <f>'[1]Pc, Summer, S5'!Q9*Main!$B$8+'EV Scenarios'!Q$2*'Node ratio'!$B10</f>
        <v>3.6279952401636799</v>
      </c>
      <c r="R9" s="2">
        <f>'[1]Pc, Summer, S5'!R9*Main!$B$8+'EV Scenarios'!R$2*'Node ratio'!$B10</f>
        <v>3.5858360921816099</v>
      </c>
      <c r="S9" s="2">
        <f>'[1]Pc, Summer, S5'!S9*Main!$B$8+'EV Scenarios'!S$2*'Node ratio'!$B10</f>
        <v>3.5657430420998475</v>
      </c>
      <c r="T9" s="2">
        <f>'[1]Pc, Summer, S5'!T9*Main!$B$8+'EV Scenarios'!T$2*'Node ratio'!$B10</f>
        <v>3.5711513603572524</v>
      </c>
      <c r="U9" s="2">
        <f>'[1]Pc, Summer, S5'!U9*Main!$B$8+'EV Scenarios'!U$2*'Node ratio'!$B10</f>
        <v>3.7080770391081321</v>
      </c>
      <c r="V9" s="2">
        <f>'[1]Pc, Summer, S5'!V9*Main!$B$8+'EV Scenarios'!V$2*'Node ratio'!$B10</f>
        <v>3.8072001873531751</v>
      </c>
      <c r="W9" s="2">
        <f>'[1]Pc, Summer, S5'!W9*Main!$B$8+'EV Scenarios'!W$2*'Node ratio'!$B10</f>
        <v>3.9492172781942281</v>
      </c>
      <c r="X9" s="2">
        <f>'[1]Pc, Summer, S5'!X9*Main!$B$8+'EV Scenarios'!X$2*'Node ratio'!$B10</f>
        <v>3.8492273273263105</v>
      </c>
      <c r="Y9" s="2">
        <f>'[1]Pc, Summer, S5'!Y9*Main!$B$8+'EV Scenarios'!Y$2*'Node ratio'!$B10</f>
        <v>3.4664484889413183</v>
      </c>
    </row>
    <row r="10" spans="1:25" x14ac:dyDescent="0.25">
      <c r="A10">
        <v>30</v>
      </c>
      <c r="B10" s="2">
        <f>'[1]Pc, Summer, S5'!B10*Main!$B$8+'EV Scenarios'!B$2*'Node ratio'!$B11</f>
        <v>3.219383229758451</v>
      </c>
      <c r="C10" s="2">
        <f>'[1]Pc, Summer, S5'!C10*Main!$B$8+'EV Scenarios'!C$2*'Node ratio'!$B11</f>
        <v>3.0336236408592727</v>
      </c>
      <c r="D10" s="2">
        <f>'[1]Pc, Summer, S5'!D10*Main!$B$8+'EV Scenarios'!D$2*'Node ratio'!$B11</f>
        <v>2.7863894284564079</v>
      </c>
      <c r="E10" s="2">
        <f>'[1]Pc, Summer, S5'!E10*Main!$B$8+'EV Scenarios'!E$2*'Node ratio'!$B11</f>
        <v>2.604727014365058</v>
      </c>
      <c r="F10" s="2">
        <f>'[1]Pc, Summer, S5'!F10*Main!$B$8+'EV Scenarios'!F$2*'Node ratio'!$B11</f>
        <v>2.5012664570824872</v>
      </c>
      <c r="G10" s="2">
        <f>'[1]Pc, Summer, S5'!G10*Main!$B$8+'EV Scenarios'!G$2*'Node ratio'!$B11</f>
        <v>2.6642642815195288</v>
      </c>
      <c r="H10" s="2">
        <f>'[1]Pc, Summer, S5'!H10*Main!$B$8+'EV Scenarios'!H$2*'Node ratio'!$B11</f>
        <v>2.6544811662073271</v>
      </c>
      <c r="I10" s="2">
        <f>'[1]Pc, Summer, S5'!I10*Main!$B$8+'EV Scenarios'!I$2*'Node ratio'!$B11</f>
        <v>2.5165434251614252</v>
      </c>
      <c r="J10" s="2">
        <f>'[1]Pc, Summer, S5'!J10*Main!$B$8+'EV Scenarios'!J$2*'Node ratio'!$B11</f>
        <v>2.7724351380315708</v>
      </c>
      <c r="K10" s="2">
        <f>'[1]Pc, Summer, S5'!K10*Main!$B$8+'EV Scenarios'!K$2*'Node ratio'!$B11</f>
        <v>3.1120549237492661</v>
      </c>
      <c r="L10" s="2">
        <f>'[1]Pc, Summer, S5'!L10*Main!$B$8+'EV Scenarios'!L$2*'Node ratio'!$B11</f>
        <v>3.1754060531755952</v>
      </c>
      <c r="M10" s="2">
        <f>'[1]Pc, Summer, S5'!M10*Main!$B$8+'EV Scenarios'!M$2*'Node ratio'!$B11</f>
        <v>3.4018640652852485</v>
      </c>
      <c r="N10" s="2">
        <f>'[1]Pc, Summer, S5'!N10*Main!$B$8+'EV Scenarios'!N$2*'Node ratio'!$B11</f>
        <v>3.339548141268688</v>
      </c>
      <c r="O10" s="2">
        <f>'[1]Pc, Summer, S5'!O10*Main!$B$8+'EV Scenarios'!O$2*'Node ratio'!$B11</f>
        <v>3.2314478069499533</v>
      </c>
      <c r="P10" s="2">
        <f>'[1]Pc, Summer, S5'!P10*Main!$B$8+'EV Scenarios'!P$2*'Node ratio'!$B11</f>
        <v>2.769531543770714</v>
      </c>
      <c r="Q10" s="2">
        <f>'[1]Pc, Summer, S5'!Q10*Main!$B$8+'EV Scenarios'!Q$2*'Node ratio'!$B11</f>
        <v>2.4974959323296901</v>
      </c>
      <c r="R10" s="2">
        <f>'[1]Pc, Summer, S5'!R10*Main!$B$8+'EV Scenarios'!R$2*'Node ratio'!$B11</f>
        <v>2.5071407977694404</v>
      </c>
      <c r="S10" s="2">
        <f>'[1]Pc, Summer, S5'!S10*Main!$B$8+'EV Scenarios'!S$2*'Node ratio'!$B11</f>
        <v>2.5781831737529246</v>
      </c>
      <c r="T10" s="2">
        <f>'[1]Pc, Summer, S5'!T10*Main!$B$8+'EV Scenarios'!T$2*'Node ratio'!$B11</f>
        <v>2.7672281281756965</v>
      </c>
      <c r="U10" s="2">
        <f>'[1]Pc, Summer, S5'!U10*Main!$B$8+'EV Scenarios'!U$2*'Node ratio'!$B11</f>
        <v>2.8584423930304754</v>
      </c>
      <c r="V10" s="2">
        <f>'[1]Pc, Summer, S5'!V10*Main!$B$8+'EV Scenarios'!V$2*'Node ratio'!$B11</f>
        <v>3.0241018191120044</v>
      </c>
      <c r="W10" s="2">
        <f>'[1]Pc, Summer, S5'!W10*Main!$B$8+'EV Scenarios'!W$2*'Node ratio'!$B11</f>
        <v>3.2107139060401186</v>
      </c>
      <c r="X10" s="2">
        <f>'[1]Pc, Summer, S5'!X10*Main!$B$8+'EV Scenarios'!X$2*'Node ratio'!$B11</f>
        <v>3.6063001606042873</v>
      </c>
      <c r="Y10" s="2">
        <f>'[1]Pc, Summer, S5'!Y10*Main!$B$8+'EV Scenarios'!Y$2*'Node ratio'!$B11</f>
        <v>3.4597434267244385</v>
      </c>
    </row>
    <row r="11" spans="1:25" x14ac:dyDescent="0.25">
      <c r="A11">
        <v>40</v>
      </c>
      <c r="B11" s="2">
        <f>'[1]Pc, Summer, S5'!B11*Main!$B$8+'EV Scenarios'!B$2*'Node ratio'!$B12</f>
        <v>4.1917100491579156</v>
      </c>
      <c r="C11" s="2">
        <f>'[1]Pc, Summer, S5'!C11*Main!$B$8+'EV Scenarios'!C$2*'Node ratio'!$B12</f>
        <v>3.9704150296420879</v>
      </c>
      <c r="D11" s="2">
        <f>'[1]Pc, Summer, S5'!D11*Main!$B$8+'EV Scenarios'!D$2*'Node ratio'!$B12</f>
        <v>3.8385200329950782</v>
      </c>
      <c r="E11" s="2">
        <f>'[1]Pc, Summer, S5'!E11*Main!$B$8+'EV Scenarios'!E$2*'Node ratio'!$B12</f>
        <v>3.8329722428503352</v>
      </c>
      <c r="F11" s="2">
        <f>'[1]Pc, Summer, S5'!F11*Main!$B$8+'EV Scenarios'!F$2*'Node ratio'!$B12</f>
        <v>3.843372426030029</v>
      </c>
      <c r="G11" s="2">
        <f>'[1]Pc, Summer, S5'!G11*Main!$B$8+'EV Scenarios'!G$2*'Node ratio'!$B12</f>
        <v>3.8676154304582582</v>
      </c>
      <c r="H11" s="2">
        <f>'[1]Pc, Summer, S5'!H11*Main!$B$8+'EV Scenarios'!H$2*'Node ratio'!$B12</f>
        <v>4.2292343413106241</v>
      </c>
      <c r="I11" s="2">
        <f>'[1]Pc, Summer, S5'!I11*Main!$B$8+'EV Scenarios'!I$2*'Node ratio'!$B12</f>
        <v>4.6125692680778281</v>
      </c>
      <c r="J11" s="2">
        <f>'[1]Pc, Summer, S5'!J11*Main!$B$8+'EV Scenarios'!J$2*'Node ratio'!$B12</f>
        <v>5.0273956090495178</v>
      </c>
      <c r="K11" s="2">
        <f>'[1]Pc, Summer, S5'!K11*Main!$B$8+'EV Scenarios'!K$2*'Node ratio'!$B12</f>
        <v>5.3069291281876501</v>
      </c>
      <c r="L11" s="2">
        <f>'[1]Pc, Summer, S5'!L11*Main!$B$8+'EV Scenarios'!L$2*'Node ratio'!$B12</f>
        <v>5.5282491063886097</v>
      </c>
      <c r="M11" s="2">
        <f>'[1]Pc, Summer, S5'!M11*Main!$B$8+'EV Scenarios'!M$2*'Node ratio'!$B12</f>
        <v>5.6802319685816469</v>
      </c>
      <c r="N11" s="2">
        <f>'[1]Pc, Summer, S5'!N11*Main!$B$8+'EV Scenarios'!N$2*'Node ratio'!$B12</f>
        <v>5.5233584324698137</v>
      </c>
      <c r="O11" s="2">
        <f>'[1]Pc, Summer, S5'!O11*Main!$B$8+'EV Scenarios'!O$2*'Node ratio'!$B12</f>
        <v>5.2683671775926157</v>
      </c>
      <c r="P11" s="2">
        <f>'[1]Pc, Summer, S5'!P11*Main!$B$8+'EV Scenarios'!P$2*'Node ratio'!$B12</f>
        <v>5.0753005006071987</v>
      </c>
      <c r="Q11" s="2">
        <f>'[1]Pc, Summer, S5'!Q11*Main!$B$8+'EV Scenarios'!Q$2*'Node ratio'!$B12</f>
        <v>4.8853638377053832</v>
      </c>
      <c r="R11" s="2">
        <f>'[1]Pc, Summer, S5'!R11*Main!$B$8+'EV Scenarios'!R$2*'Node ratio'!$B12</f>
        <v>4.868072228212128</v>
      </c>
      <c r="S11" s="2">
        <f>'[1]Pc, Summer, S5'!S11*Main!$B$8+'EV Scenarios'!S$2*'Node ratio'!$B12</f>
        <v>4.8638927639960565</v>
      </c>
      <c r="T11" s="2">
        <f>'[1]Pc, Summer, S5'!T11*Main!$B$8+'EV Scenarios'!T$2*'Node ratio'!$B12</f>
        <v>4.9445095227519236</v>
      </c>
      <c r="U11" s="2">
        <f>'[1]Pc, Summer, S5'!U11*Main!$B$8+'EV Scenarios'!U$2*'Node ratio'!$B12</f>
        <v>5.1585358872713876</v>
      </c>
      <c r="V11" s="2">
        <f>'[1]Pc, Summer, S5'!V11*Main!$B$8+'EV Scenarios'!V$2*'Node ratio'!$B12</f>
        <v>5.272717049570951</v>
      </c>
      <c r="W11" s="2">
        <f>'[1]Pc, Summer, S5'!W11*Main!$B$8+'EV Scenarios'!W$2*'Node ratio'!$B12</f>
        <v>5.5151226989211724</v>
      </c>
      <c r="X11" s="2">
        <f>'[1]Pc, Summer, S5'!X11*Main!$B$8+'EV Scenarios'!X$2*'Node ratio'!$B12</f>
        <v>5.2035903994770676</v>
      </c>
      <c r="Y11" s="2">
        <f>'[1]Pc, Summer, S5'!Y11*Main!$B$8+'EV Scenarios'!Y$2*'Node ratio'!$B12</f>
        <v>4.5229797184452316</v>
      </c>
    </row>
    <row r="12" spans="1:25" x14ac:dyDescent="0.25">
      <c r="A12">
        <v>14</v>
      </c>
      <c r="B12" s="2">
        <f>'[1]Pc, Summer, S5'!B12*Main!$B$8+'EV Scenarios'!B$2*'Node ratio'!$B13</f>
        <v>2.1829371692745991</v>
      </c>
      <c r="C12" s="2">
        <f>'[1]Pc, Summer, S5'!C12*Main!$B$8+'EV Scenarios'!C$2*'Node ratio'!$B13</f>
        <v>2.0357785996009583</v>
      </c>
      <c r="D12" s="2">
        <f>'[1]Pc, Summer, S5'!D12*Main!$B$8+'EV Scenarios'!D$2*'Node ratio'!$B13</f>
        <v>1.8496330860876604</v>
      </c>
      <c r="E12" s="2">
        <f>'[1]Pc, Summer, S5'!E12*Main!$B$8+'EV Scenarios'!E$2*'Node ratio'!$B13</f>
        <v>1.7685049895121805</v>
      </c>
      <c r="F12" s="2">
        <f>'[1]Pc, Summer, S5'!F12*Main!$B$8+'EV Scenarios'!F$2*'Node ratio'!$B13</f>
        <v>1.7428709237631252</v>
      </c>
      <c r="G12" s="2">
        <f>'[1]Pc, Summer, S5'!G12*Main!$B$8+'EV Scenarios'!G$2*'Node ratio'!$B13</f>
        <v>1.8012340470363331</v>
      </c>
      <c r="H12" s="2">
        <f>'[1]Pc, Summer, S5'!H12*Main!$B$8+'EV Scenarios'!H$2*'Node ratio'!$B13</f>
        <v>1.9514077819355857</v>
      </c>
      <c r="I12" s="2">
        <f>'[1]Pc, Summer, S5'!I12*Main!$B$8+'EV Scenarios'!I$2*'Node ratio'!$B13</f>
        <v>1.7195508157111172</v>
      </c>
      <c r="J12" s="2">
        <f>'[1]Pc, Summer, S5'!J12*Main!$B$8+'EV Scenarios'!J$2*'Node ratio'!$B13</f>
        <v>1.9956921883420389</v>
      </c>
      <c r="K12" s="2">
        <f>'[1]Pc, Summer, S5'!K12*Main!$B$8+'EV Scenarios'!K$2*'Node ratio'!$B13</f>
        <v>2.1578854486404362</v>
      </c>
      <c r="L12" s="2">
        <f>'[1]Pc, Summer, S5'!L12*Main!$B$8+'EV Scenarios'!L$2*'Node ratio'!$B13</f>
        <v>2.2300852461477221</v>
      </c>
      <c r="M12" s="2">
        <f>'[1]Pc, Summer, S5'!M12*Main!$B$8+'EV Scenarios'!M$2*'Node ratio'!$B13</f>
        <v>2.3797010396935345</v>
      </c>
      <c r="N12" s="2">
        <f>'[1]Pc, Summer, S5'!N12*Main!$B$8+'EV Scenarios'!N$2*'Node ratio'!$B13</f>
        <v>2.4616199246398618</v>
      </c>
      <c r="O12" s="2">
        <f>'[1]Pc, Summer, S5'!O12*Main!$B$8+'EV Scenarios'!O$2*'Node ratio'!$B13</f>
        <v>2.2747865975469863</v>
      </c>
      <c r="P12" s="2">
        <f>'[1]Pc, Summer, S5'!P12*Main!$B$8+'EV Scenarios'!P$2*'Node ratio'!$B13</f>
        <v>2.1602949127757869</v>
      </c>
      <c r="Q12" s="2">
        <f>'[1]Pc, Summer, S5'!Q12*Main!$B$8+'EV Scenarios'!Q$2*'Node ratio'!$B13</f>
        <v>2.1190962842096597</v>
      </c>
      <c r="R12" s="2">
        <f>'[1]Pc, Summer, S5'!R12*Main!$B$8+'EV Scenarios'!R$2*'Node ratio'!$B13</f>
        <v>2.0690664366554308</v>
      </c>
      <c r="S12" s="2">
        <f>'[1]Pc, Summer, S5'!S12*Main!$B$8+'EV Scenarios'!S$2*'Node ratio'!$B13</f>
        <v>2.0973305902539265</v>
      </c>
      <c r="T12" s="2">
        <f>'[1]Pc, Summer, S5'!T12*Main!$B$8+'EV Scenarios'!T$2*'Node ratio'!$B13</f>
        <v>2.180190815949651</v>
      </c>
      <c r="U12" s="2">
        <f>'[1]Pc, Summer, S5'!U12*Main!$B$8+'EV Scenarios'!U$2*'Node ratio'!$B13</f>
        <v>2.2173193241515152</v>
      </c>
      <c r="V12" s="2">
        <f>'[1]Pc, Summer, S5'!V12*Main!$B$8+'EV Scenarios'!V$2*'Node ratio'!$B13</f>
        <v>2.3314062250212761</v>
      </c>
      <c r="W12" s="2">
        <f>'[1]Pc, Summer, S5'!W12*Main!$B$8+'EV Scenarios'!W$2*'Node ratio'!$B13</f>
        <v>2.4791254371107847</v>
      </c>
      <c r="X12" s="2">
        <f>'[1]Pc, Summer, S5'!X12*Main!$B$8+'EV Scenarios'!X$2*'Node ratio'!$B13</f>
        <v>2.8866682485222119</v>
      </c>
      <c r="Y12" s="2">
        <f>'[1]Pc, Summer, S5'!Y12*Main!$B$8+'EV Scenarios'!Y$2*'Node ratio'!$B13</f>
        <v>2.6023603189128854</v>
      </c>
    </row>
    <row r="13" spans="1:25" x14ac:dyDescent="0.25">
      <c r="A13">
        <v>34</v>
      </c>
      <c r="B13" s="2">
        <f>'[1]Pc, Summer, S5'!B13*Main!$B$8+'EV Scenarios'!B$2*'Node ratio'!$B14</f>
        <v>13.105687130477028</v>
      </c>
      <c r="C13" s="2">
        <f>'[1]Pc, Summer, S5'!C13*Main!$B$8+'EV Scenarios'!C$2*'Node ratio'!$B14</f>
        <v>11.466276646831574</v>
      </c>
      <c r="D13" s="2">
        <f>'[1]Pc, Summer, S5'!D13*Main!$B$8+'EV Scenarios'!D$2*'Node ratio'!$B14</f>
        <v>10.136570719677524</v>
      </c>
      <c r="E13" s="2">
        <f>'[1]Pc, Summer, S5'!E13*Main!$B$8+'EV Scenarios'!E$2*'Node ratio'!$B14</f>
        <v>10.007081852644808</v>
      </c>
      <c r="F13" s="2">
        <f>'[1]Pc, Summer, S5'!F13*Main!$B$8+'EV Scenarios'!F$2*'Node ratio'!$B14</f>
        <v>9.7591372075221301</v>
      </c>
      <c r="G13" s="2">
        <f>'[1]Pc, Summer, S5'!G13*Main!$B$8+'EV Scenarios'!G$2*'Node ratio'!$B14</f>
        <v>9.7499115976110957</v>
      </c>
      <c r="H13" s="2">
        <f>'[1]Pc, Summer, S5'!H13*Main!$B$8+'EV Scenarios'!H$2*'Node ratio'!$B14</f>
        <v>10.338197491699397</v>
      </c>
      <c r="I13" s="2">
        <f>'[1]Pc, Summer, S5'!I13*Main!$B$8+'EV Scenarios'!I$2*'Node ratio'!$B14</f>
        <v>8.462013292150445</v>
      </c>
      <c r="J13" s="2">
        <f>'[1]Pc, Summer, S5'!J13*Main!$B$8+'EV Scenarios'!J$2*'Node ratio'!$B14</f>
        <v>7.3812990683567721</v>
      </c>
      <c r="K13" s="2">
        <f>'[1]Pc, Summer, S5'!K13*Main!$B$8+'EV Scenarios'!K$2*'Node ratio'!$B14</f>
        <v>7.5489411525630992</v>
      </c>
      <c r="L13" s="2">
        <f>'[1]Pc, Summer, S5'!L13*Main!$B$8+'EV Scenarios'!L$2*'Node ratio'!$B14</f>
        <v>8.7317902357872601</v>
      </c>
      <c r="M13" s="2">
        <f>'[1]Pc, Summer, S5'!M13*Main!$B$8+'EV Scenarios'!M$2*'Node ratio'!$B14</f>
        <v>8.8073459141911439</v>
      </c>
      <c r="N13" s="2">
        <f>'[1]Pc, Summer, S5'!N13*Main!$B$8+'EV Scenarios'!N$2*'Node ratio'!$B14</f>
        <v>8.8515970360473126</v>
      </c>
      <c r="O13" s="2">
        <f>'[1]Pc, Summer, S5'!O13*Main!$B$8+'EV Scenarios'!O$2*'Node ratio'!$B14</f>
        <v>8.097395193585875</v>
      </c>
      <c r="P13" s="2">
        <f>'[1]Pc, Summer, S5'!P13*Main!$B$8+'EV Scenarios'!P$2*'Node ratio'!$B14</f>
        <v>8.5673718554171039</v>
      </c>
      <c r="Q13" s="2">
        <f>'[1]Pc, Summer, S5'!Q13*Main!$B$8+'EV Scenarios'!Q$2*'Node ratio'!$B14</f>
        <v>9.1396152410823781</v>
      </c>
      <c r="R13" s="2">
        <f>'[1]Pc, Summer, S5'!R13*Main!$B$8+'EV Scenarios'!R$2*'Node ratio'!$B14</f>
        <v>8.9763912744699113</v>
      </c>
      <c r="S13" s="2">
        <f>'[1]Pc, Summer, S5'!S13*Main!$B$8+'EV Scenarios'!S$2*'Node ratio'!$B14</f>
        <v>8.7864419892292478</v>
      </c>
      <c r="T13" s="2">
        <f>'[1]Pc, Summer, S5'!T13*Main!$B$8+'EV Scenarios'!T$2*'Node ratio'!$B14</f>
        <v>9.5902823425576607</v>
      </c>
      <c r="U13" s="2">
        <f>'[1]Pc, Summer, S5'!U13*Main!$B$8+'EV Scenarios'!U$2*'Node ratio'!$B14</f>
        <v>9.6767382856646975</v>
      </c>
      <c r="V13" s="2">
        <f>'[1]Pc, Summer, S5'!V13*Main!$B$8+'EV Scenarios'!V$2*'Node ratio'!$B14</f>
        <v>9.0295586888574455</v>
      </c>
      <c r="W13" s="2">
        <f>'[1]Pc, Summer, S5'!W13*Main!$B$8+'EV Scenarios'!W$2*'Node ratio'!$B14</f>
        <v>9.1029698403993944</v>
      </c>
      <c r="X13" s="2">
        <f>'[1]Pc, Summer, S5'!X13*Main!$B$8+'EV Scenarios'!X$2*'Node ratio'!$B14</f>
        <v>11.224813320547547</v>
      </c>
      <c r="Y13" s="2">
        <f>'[1]Pc, Summer, S5'!Y13*Main!$B$8+'EV Scenarios'!Y$2*'Node ratio'!$B14</f>
        <v>11.106964039361813</v>
      </c>
    </row>
    <row r="14" spans="1:25" x14ac:dyDescent="0.25">
      <c r="A14">
        <v>3</v>
      </c>
      <c r="B14" s="2">
        <f>'[1]Pc, Summer, S5'!B14*Main!$B$8+'EV Scenarios'!B$2*'Node ratio'!$B15</f>
        <v>15.393838211435789</v>
      </c>
      <c r="C14" s="2">
        <f>'[1]Pc, Summer, S5'!C14*Main!$B$8+'EV Scenarios'!C$2*'Node ratio'!$B15</f>
        <v>15.057166396801899</v>
      </c>
      <c r="D14" s="2">
        <f>'[1]Pc, Summer, S5'!D14*Main!$B$8+'EV Scenarios'!D$2*'Node ratio'!$B15</f>
        <v>14.871059056947445</v>
      </c>
      <c r="E14" s="2">
        <f>'[1]Pc, Summer, S5'!E14*Main!$B$8+'EV Scenarios'!E$2*'Node ratio'!$B15</f>
        <v>14.951407149949667</v>
      </c>
      <c r="F14" s="2">
        <f>'[1]Pc, Summer, S5'!F14*Main!$B$8+'EV Scenarios'!F$2*'Node ratio'!$B15</f>
        <v>14.830427114068378</v>
      </c>
      <c r="G14" s="2">
        <f>'[1]Pc, Summer, S5'!G14*Main!$B$8+'EV Scenarios'!G$2*'Node ratio'!$B15</f>
        <v>14.782380473091369</v>
      </c>
      <c r="H14" s="2">
        <f>'[1]Pc, Summer, S5'!H14*Main!$B$8+'EV Scenarios'!H$2*'Node ratio'!$B15</f>
        <v>16.002964974603902</v>
      </c>
      <c r="I14" s="2">
        <f>'[1]Pc, Summer, S5'!I14*Main!$B$8+'EV Scenarios'!I$2*'Node ratio'!$B15</f>
        <v>16.317698542289186</v>
      </c>
      <c r="J14" s="2">
        <f>'[1]Pc, Summer, S5'!J14*Main!$B$8+'EV Scenarios'!J$2*'Node ratio'!$B15</f>
        <v>17.211978310014164</v>
      </c>
      <c r="K14" s="2">
        <f>'[1]Pc, Summer, S5'!K14*Main!$B$8+'EV Scenarios'!K$2*'Node ratio'!$B15</f>
        <v>16.985103336000041</v>
      </c>
      <c r="L14" s="2">
        <f>'[1]Pc, Summer, S5'!L14*Main!$B$8+'EV Scenarios'!L$2*'Node ratio'!$B15</f>
        <v>17.899610859866502</v>
      </c>
      <c r="M14" s="2">
        <f>'[1]Pc, Summer, S5'!M14*Main!$B$8+'EV Scenarios'!M$2*'Node ratio'!$B15</f>
        <v>17.784222010014219</v>
      </c>
      <c r="N14" s="2">
        <f>'[1]Pc, Summer, S5'!N14*Main!$B$8+'EV Scenarios'!N$2*'Node ratio'!$B15</f>
        <v>16.855245236179297</v>
      </c>
      <c r="O14" s="2">
        <f>'[1]Pc, Summer, S5'!O14*Main!$B$8+'EV Scenarios'!O$2*'Node ratio'!$B15</f>
        <v>16.316886020949731</v>
      </c>
      <c r="P14" s="2">
        <f>'[1]Pc, Summer, S5'!P14*Main!$B$8+'EV Scenarios'!P$2*'Node ratio'!$B15</f>
        <v>14.913825178285617</v>
      </c>
      <c r="Q14" s="2">
        <f>'[1]Pc, Summer, S5'!Q14*Main!$B$8+'EV Scenarios'!Q$2*'Node ratio'!$B15</f>
        <v>15.050883367220214</v>
      </c>
      <c r="R14" s="2">
        <f>'[1]Pc, Summer, S5'!R14*Main!$B$8+'EV Scenarios'!R$2*'Node ratio'!$B15</f>
        <v>14.945219140713995</v>
      </c>
      <c r="S14" s="2">
        <f>'[1]Pc, Summer, S5'!S14*Main!$B$8+'EV Scenarios'!S$2*'Node ratio'!$B15</f>
        <v>15.16220601125022</v>
      </c>
      <c r="T14" s="2">
        <f>'[1]Pc, Summer, S5'!T14*Main!$B$8+'EV Scenarios'!T$2*'Node ratio'!$B15</f>
        <v>15.537037924113525</v>
      </c>
      <c r="U14" s="2">
        <f>'[1]Pc, Summer, S5'!U14*Main!$B$8+'EV Scenarios'!U$2*'Node ratio'!$B15</f>
        <v>15.680852007600643</v>
      </c>
      <c r="V14" s="2">
        <f>'[1]Pc, Summer, S5'!V14*Main!$B$8+'EV Scenarios'!V$2*'Node ratio'!$B15</f>
        <v>15.538157038385053</v>
      </c>
      <c r="W14" s="2">
        <f>'[1]Pc, Summer, S5'!W14*Main!$B$8+'EV Scenarios'!W$2*'Node ratio'!$B15</f>
        <v>15.77523797491526</v>
      </c>
      <c r="X14" s="2">
        <f>'[1]Pc, Summer, S5'!X14*Main!$B$8+'EV Scenarios'!X$2*'Node ratio'!$B15</f>
        <v>15.278940860701718</v>
      </c>
      <c r="Y14" s="2">
        <f>'[1]Pc, Summer, S5'!Y14*Main!$B$8+'EV Scenarios'!Y$2*'Node ratio'!$B15</f>
        <v>14.484635874340253</v>
      </c>
    </row>
    <row r="15" spans="1:25" x14ac:dyDescent="0.25">
      <c r="A15">
        <v>20</v>
      </c>
      <c r="B15" s="2">
        <f>'[1]Pc, Summer, S5'!B15*Main!$B$8+'EV Scenarios'!B$2*'Node ratio'!$B16</f>
        <v>0.44339670407560544</v>
      </c>
      <c r="C15" s="2">
        <f>'[1]Pc, Summer, S5'!C15*Main!$B$8+'EV Scenarios'!C$2*'Node ratio'!$B16</f>
        <v>0.41001610011813355</v>
      </c>
      <c r="D15" s="2">
        <f>'[1]Pc, Summer, S5'!D15*Main!$B$8+'EV Scenarios'!D$2*'Node ratio'!$B16</f>
        <v>0.40685475487300654</v>
      </c>
      <c r="E15" s="2">
        <f>'[1]Pc, Summer, S5'!E15*Main!$B$8+'EV Scenarios'!E$2*'Node ratio'!$B16</f>
        <v>0.39643415829887779</v>
      </c>
      <c r="F15" s="2">
        <f>'[1]Pc, Summer, S5'!F15*Main!$B$8+'EV Scenarios'!F$2*'Node ratio'!$B16</f>
        <v>0.41244289279385704</v>
      </c>
      <c r="G15" s="2">
        <f>'[1]Pc, Summer, S5'!G15*Main!$B$8+'EV Scenarios'!G$2*'Node ratio'!$B16</f>
        <v>0.42325050354400473</v>
      </c>
      <c r="H15" s="2">
        <f>'[1]Pc, Summer, S5'!H15*Main!$B$8+'EV Scenarios'!H$2*'Node ratio'!$B16</f>
        <v>0.46288620939161251</v>
      </c>
      <c r="I15" s="2">
        <f>'[1]Pc, Summer, S5'!I15*Main!$B$8+'EV Scenarios'!I$2*'Node ratio'!$B16</f>
        <v>0.56267905197873602</v>
      </c>
      <c r="J15" s="2">
        <f>'[1]Pc, Summer, S5'!J15*Main!$B$8+'EV Scenarios'!J$2*'Node ratio'!$B16</f>
        <v>0.64514164722386291</v>
      </c>
      <c r="K15" s="2">
        <f>'[1]Pc, Summer, S5'!K15*Main!$B$8+'EV Scenarios'!K$2*'Node ratio'!$B16</f>
        <v>0.72509403721204968</v>
      </c>
      <c r="L15" s="2">
        <f>'[1]Pc, Summer, S5'!L15*Main!$B$8+'EV Scenarios'!L$2*'Node ratio'!$B16</f>
        <v>0.77962288688718251</v>
      </c>
      <c r="M15" s="2">
        <f>'[1]Pc, Summer, S5'!M15*Main!$B$8+'EV Scenarios'!M$2*'Node ratio'!$B16</f>
        <v>0.79355219875959837</v>
      </c>
      <c r="N15" s="2">
        <f>'[1]Pc, Summer, S5'!N15*Main!$B$8+'EV Scenarios'!N$2*'Node ratio'!$B16</f>
        <v>0.78670121455995279</v>
      </c>
      <c r="O15" s="2">
        <f>'[1]Pc, Summer, S5'!O15*Main!$B$8+'EV Scenarios'!O$2*'Node ratio'!$B16</f>
        <v>0.75249250295333736</v>
      </c>
      <c r="P15" s="2">
        <f>'[1]Pc, Summer, S5'!P15*Main!$B$8+'EV Scenarios'!P$2*'Node ratio'!$B16</f>
        <v>0.70506361266981699</v>
      </c>
      <c r="Q15" s="2">
        <f>'[1]Pc, Summer, S5'!Q15*Main!$B$8+'EV Scenarios'!Q$2*'Node ratio'!$B16</f>
        <v>0.68277940711754292</v>
      </c>
      <c r="R15" s="2">
        <f>'[1]Pc, Summer, S5'!R15*Main!$B$8+'EV Scenarios'!R$2*'Node ratio'!$B16</f>
        <v>0.69617032486709984</v>
      </c>
      <c r="S15" s="2">
        <f>'[1]Pc, Summer, S5'!S15*Main!$B$8+'EV Scenarios'!S$2*'Node ratio'!$B16</f>
        <v>0.67331060617247496</v>
      </c>
      <c r="T15" s="2">
        <f>'[1]Pc, Summer, S5'!T15*Main!$B$8+'EV Scenarios'!T$2*'Node ratio'!$B16</f>
        <v>0.65442872489663317</v>
      </c>
      <c r="U15" s="2">
        <f>'[1]Pc, Summer, S5'!U15*Main!$B$8+'EV Scenarios'!U$2*'Node ratio'!$B16</f>
        <v>0.66651243871825161</v>
      </c>
      <c r="V15" s="2">
        <f>'[1]Pc, Summer, S5'!V15*Main!$B$8+'EV Scenarios'!V$2*'Node ratio'!$B16</f>
        <v>0.70133268827525108</v>
      </c>
      <c r="W15" s="2">
        <f>'[1]Pc, Summer, S5'!W15*Main!$B$8+'EV Scenarios'!W$2*'Node ratio'!$B16</f>
        <v>0.70733578484937987</v>
      </c>
      <c r="X15" s="2">
        <f>'[1]Pc, Summer, S5'!X15*Main!$B$8+'EV Scenarios'!X$2*'Node ratio'!$B16</f>
        <v>0.64093457250442998</v>
      </c>
      <c r="Y15" s="2">
        <f>'[1]Pc, Summer, S5'!Y15*Main!$B$8+'EV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10.7285584112321</v>
      </c>
      <c r="C2" s="2">
        <f>'[1]Pc, Summer, S6'!C2*Main!$B$8+'EV Scenarios'!C$2*'Node ratio'!$B3</f>
        <v>10.528532201860349</v>
      </c>
      <c r="D2" s="2">
        <f>'[1]Pc, Summer, S6'!D2*Main!$B$8+'EV Scenarios'!D$2*'Node ratio'!$B3</f>
        <v>10.363671810137438</v>
      </c>
      <c r="E2" s="2">
        <f>'[1]Pc, Summer, S6'!E2*Main!$B$8+'EV Scenarios'!E$2*'Node ratio'!$B3</f>
        <v>10.348349124157055</v>
      </c>
      <c r="F2" s="2">
        <f>'[1]Pc, Summer, S6'!F2*Main!$B$8+'EV Scenarios'!F$2*'Node ratio'!$B3</f>
        <v>9.896793952519344</v>
      </c>
      <c r="G2" s="2">
        <f>'[1]Pc, Summer, S6'!G2*Main!$B$8+'EV Scenarios'!G$2*'Node ratio'!$B3</f>
        <v>9.7230716009693658</v>
      </c>
      <c r="H2" s="2">
        <f>'[1]Pc, Summer, S6'!H2*Main!$B$8+'EV Scenarios'!H$2*'Node ratio'!$B3</f>
        <v>9.1866381884196695</v>
      </c>
      <c r="I2" s="2">
        <f>'[1]Pc, Summer, S6'!I2*Main!$B$8+'EV Scenarios'!I$2*'Node ratio'!$B3</f>
        <v>8.8435920720463415</v>
      </c>
      <c r="J2" s="2">
        <f>'[1]Pc, Summer, S6'!J2*Main!$B$8+'EV Scenarios'!J$2*'Node ratio'!$B3</f>
        <v>8.7890651977817047</v>
      </c>
      <c r="K2" s="2">
        <f>'[1]Pc, Summer, S6'!K2*Main!$B$8+'EV Scenarios'!K$2*'Node ratio'!$B3</f>
        <v>8.8498155769427456</v>
      </c>
      <c r="L2" s="2">
        <f>'[1]Pc, Summer, S6'!L2*Main!$B$8+'EV Scenarios'!L$2*'Node ratio'!$B3</f>
        <v>8.5534669509456034</v>
      </c>
      <c r="M2" s="2">
        <f>'[1]Pc, Summer, S6'!M2*Main!$B$8+'EV Scenarios'!M$2*'Node ratio'!$B3</f>
        <v>8.3581000569694481</v>
      </c>
      <c r="N2" s="2">
        <f>'[1]Pc, Summer, S6'!N2*Main!$B$8+'EV Scenarios'!N$2*'Node ratio'!$B3</f>
        <v>8.3118054328325339</v>
      </c>
      <c r="O2" s="2">
        <f>'[1]Pc, Summer, S6'!O2*Main!$B$8+'EV Scenarios'!O$2*'Node ratio'!$B3</f>
        <v>8.8710640467507549</v>
      </c>
      <c r="P2" s="2">
        <f>'[1]Pc, Summer, S6'!P2*Main!$B$8+'EV Scenarios'!P$2*'Node ratio'!$B3</f>
        <v>9.0030431443834082</v>
      </c>
      <c r="Q2" s="2">
        <f>'[1]Pc, Summer, S6'!Q2*Main!$B$8+'EV Scenarios'!Q$2*'Node ratio'!$B3</f>
        <v>8.9265038048421044</v>
      </c>
      <c r="R2" s="2">
        <f>'[1]Pc, Summer, S6'!R2*Main!$B$8+'EV Scenarios'!R$2*'Node ratio'!$B3</f>
        <v>8.7003469850337201</v>
      </c>
      <c r="S2" s="2">
        <f>'[1]Pc, Summer, S6'!S2*Main!$B$8+'EV Scenarios'!S$2*'Node ratio'!$B3</f>
        <v>8.9266590158740904</v>
      </c>
      <c r="T2" s="2">
        <f>'[1]Pc, Summer, S6'!T2*Main!$B$8+'EV Scenarios'!T$2*'Node ratio'!$B3</f>
        <v>8.8958894411145994</v>
      </c>
      <c r="U2" s="2">
        <f>'[1]Pc, Summer, S6'!U2*Main!$B$8+'EV Scenarios'!U$2*'Node ratio'!$B3</f>
        <v>9.1778817139419751</v>
      </c>
      <c r="V2" s="2">
        <f>'[1]Pc, Summer, S6'!V2*Main!$B$8+'EV Scenarios'!V$2*'Node ratio'!$B3</f>
        <v>8.9333148772559348</v>
      </c>
      <c r="W2" s="2">
        <f>'[1]Pc, Summer, S6'!W2*Main!$B$8+'EV Scenarios'!W$2*'Node ratio'!$B3</f>
        <v>8.747393842020049</v>
      </c>
      <c r="X2" s="2">
        <f>'[1]Pc, Summer, S6'!X2*Main!$B$8+'EV Scenarios'!X$2*'Node ratio'!$B3</f>
        <v>8.7594123996316107</v>
      </c>
      <c r="Y2" s="2">
        <f>'[1]Pc, Summer, S6'!Y2*Main!$B$8+'EV Scenarios'!Y$2*'Node ratio'!$B3</f>
        <v>8.7240895367887461</v>
      </c>
    </row>
    <row r="3" spans="1:25" x14ac:dyDescent="0.25">
      <c r="A3">
        <v>17</v>
      </c>
      <c r="B3" s="2">
        <f>'[1]Pc, Summer, S6'!B3*Main!$B$8+'EV Scenarios'!B$2*'Node ratio'!$B4</f>
        <v>3.4925979090747381</v>
      </c>
      <c r="C3" s="2">
        <f>'[1]Pc, Summer, S6'!C3*Main!$B$8+'EV Scenarios'!C$2*'Node ratio'!$B4</f>
        <v>3.2871648868450745</v>
      </c>
      <c r="D3" s="2">
        <f>'[1]Pc, Summer, S6'!D3*Main!$B$8+'EV Scenarios'!D$2*'Node ratio'!$B4</f>
        <v>3.0263298393591653</v>
      </c>
      <c r="E3" s="2">
        <f>'[1]Pc, Summer, S6'!E3*Main!$B$8+'EV Scenarios'!E$2*'Node ratio'!$B4</f>
        <v>2.7911035714751042</v>
      </c>
      <c r="F3" s="2">
        <f>'[1]Pc, Summer, S6'!F3*Main!$B$8+'EV Scenarios'!F$2*'Node ratio'!$B4</f>
        <v>2.6933072965442819</v>
      </c>
      <c r="G3" s="2">
        <f>'[1]Pc, Summer, S6'!G3*Main!$B$8+'EV Scenarios'!G$2*'Node ratio'!$B4</f>
        <v>2.6396652537707337</v>
      </c>
      <c r="H3" s="2">
        <f>'[1]Pc, Summer, S6'!H3*Main!$B$8+'EV Scenarios'!H$2*'Node ratio'!$B4</f>
        <v>2.8267588836787647</v>
      </c>
      <c r="I3" s="2">
        <f>'[1]Pc, Summer, S6'!I3*Main!$B$8+'EV Scenarios'!I$2*'Node ratio'!$B4</f>
        <v>2.5360218336814229</v>
      </c>
      <c r="J3" s="2">
        <f>'[1]Pc, Summer, S6'!J3*Main!$B$8+'EV Scenarios'!J$2*'Node ratio'!$B4</f>
        <v>2.8731702123355429</v>
      </c>
      <c r="K3" s="2">
        <f>'[1]Pc, Summer, S6'!K3*Main!$B$8+'EV Scenarios'!K$2*'Node ratio'!$B4</f>
        <v>3.204777544042051</v>
      </c>
      <c r="L3" s="2">
        <f>'[1]Pc, Summer, S6'!L3*Main!$B$8+'EV Scenarios'!L$2*'Node ratio'!$B4</f>
        <v>3.1100172886500972</v>
      </c>
      <c r="M3" s="2">
        <f>'[1]Pc, Summer, S6'!M3*Main!$B$8+'EV Scenarios'!M$2*'Node ratio'!$B4</f>
        <v>3.11550695363748</v>
      </c>
      <c r="N3" s="2">
        <f>'[1]Pc, Summer, S6'!N3*Main!$B$8+'EV Scenarios'!N$2*'Node ratio'!$B4</f>
        <v>3.1696895328298234</v>
      </c>
      <c r="O3" s="2">
        <f>'[1]Pc, Summer, S6'!O3*Main!$B$8+'EV Scenarios'!O$2*'Node ratio'!$B4</f>
        <v>3.0714764372685557</v>
      </c>
      <c r="P3" s="2">
        <f>'[1]Pc, Summer, S6'!P3*Main!$B$8+'EV Scenarios'!P$2*'Node ratio'!$B4</f>
        <v>2.7517864587616003</v>
      </c>
      <c r="Q3" s="2">
        <f>'[1]Pc, Summer, S6'!Q3*Main!$B$8+'EV Scenarios'!Q$2*'Node ratio'!$B4</f>
        <v>2.7450513371747181</v>
      </c>
      <c r="R3" s="2">
        <f>'[1]Pc, Summer, S6'!R3*Main!$B$8+'EV Scenarios'!R$2*'Node ratio'!$B4</f>
        <v>2.7264241522612624</v>
      </c>
      <c r="S3" s="2">
        <f>'[1]Pc, Summer, S6'!S3*Main!$B$8+'EV Scenarios'!S$2*'Node ratio'!$B4</f>
        <v>2.7321042122083599</v>
      </c>
      <c r="T3" s="2">
        <f>'[1]Pc, Summer, S6'!T3*Main!$B$8+'EV Scenarios'!T$2*'Node ratio'!$B4</f>
        <v>2.8453902099994939</v>
      </c>
      <c r="U3" s="2">
        <f>'[1]Pc, Summer, S6'!U3*Main!$B$8+'EV Scenarios'!U$2*'Node ratio'!$B4</f>
        <v>3.1428287335976748</v>
      </c>
      <c r="V3" s="2">
        <f>'[1]Pc, Summer, S6'!V3*Main!$B$8+'EV Scenarios'!V$2*'Node ratio'!$B4</f>
        <v>3.1988786472993387</v>
      </c>
      <c r="W3" s="2">
        <f>'[1]Pc, Summer, S6'!W3*Main!$B$8+'EV Scenarios'!W$2*'Node ratio'!$B4</f>
        <v>3.247830648208736</v>
      </c>
      <c r="X3" s="2">
        <f>'[1]Pc, Summer, S6'!X3*Main!$B$8+'EV Scenarios'!X$2*'Node ratio'!$B4</f>
        <v>3.6504928320090499</v>
      </c>
      <c r="Y3" s="2">
        <f>'[1]Pc, Summer, S6'!Y3*Main!$B$8+'EV Scenarios'!Y$2*'Node ratio'!$B4</f>
        <v>3.3161306458885171</v>
      </c>
    </row>
    <row r="4" spans="1:25" x14ac:dyDescent="0.25">
      <c r="A4">
        <v>38</v>
      </c>
      <c r="B4" s="2">
        <f>'[1]Pc, Summer, S6'!B4*Main!$B$8+'EV Scenarios'!B$2*'Node ratio'!$B5</f>
        <v>5.9789894108824804</v>
      </c>
      <c r="C4" s="2">
        <f>'[1]Pc, Summer, S6'!C4*Main!$B$8+'EV Scenarios'!C$2*'Node ratio'!$B5</f>
        <v>5.6057988717623228</v>
      </c>
      <c r="D4" s="2">
        <f>'[1]Pc, Summer, S6'!D4*Main!$B$8+'EV Scenarios'!D$2*'Node ratio'!$B5</f>
        <v>5.2371531076475151</v>
      </c>
      <c r="E4" s="2">
        <f>'[1]Pc, Summer, S6'!E4*Main!$B$8+'EV Scenarios'!E$2*'Node ratio'!$B5</f>
        <v>5.184858914763482</v>
      </c>
      <c r="F4" s="2">
        <f>'[1]Pc, Summer, S6'!F4*Main!$B$8+'EV Scenarios'!F$2*'Node ratio'!$B5</f>
        <v>5.1945815311304298</v>
      </c>
      <c r="G4" s="2">
        <f>'[1]Pc, Summer, S6'!G4*Main!$B$8+'EV Scenarios'!G$2*'Node ratio'!$B5</f>
        <v>5.1388688484618426</v>
      </c>
      <c r="H4" s="2">
        <f>'[1]Pc, Summer, S6'!H4*Main!$B$8+'EV Scenarios'!H$2*'Node ratio'!$B5</f>
        <v>5.6846659597465443</v>
      </c>
      <c r="I4" s="2">
        <f>'[1]Pc, Summer, S6'!I4*Main!$B$8+'EV Scenarios'!I$2*'Node ratio'!$B5</f>
        <v>6.4267654962156113</v>
      </c>
      <c r="J4" s="2">
        <f>'[1]Pc, Summer, S6'!J4*Main!$B$8+'EV Scenarios'!J$2*'Node ratio'!$B5</f>
        <v>6.873082868575028</v>
      </c>
      <c r="K4" s="2">
        <f>'[1]Pc, Summer, S6'!K4*Main!$B$8+'EV Scenarios'!K$2*'Node ratio'!$B5</f>
        <v>6.9259105350488399</v>
      </c>
      <c r="L4" s="2">
        <f>'[1]Pc, Summer, S6'!L4*Main!$B$8+'EV Scenarios'!L$2*'Node ratio'!$B5</f>
        <v>7.3453543502743432</v>
      </c>
      <c r="M4" s="2">
        <f>'[1]Pc, Summer, S6'!M4*Main!$B$8+'EV Scenarios'!M$2*'Node ratio'!$B5</f>
        <v>7.9689716334690237</v>
      </c>
      <c r="N4" s="2">
        <f>'[1]Pc, Summer, S6'!N4*Main!$B$8+'EV Scenarios'!N$2*'Node ratio'!$B5</f>
        <v>7.8710316520933876</v>
      </c>
      <c r="O4" s="2">
        <f>'[1]Pc, Summer, S6'!O4*Main!$B$8+'EV Scenarios'!O$2*'Node ratio'!$B5</f>
        <v>7.4191051121188005</v>
      </c>
      <c r="P4" s="2">
        <f>'[1]Pc, Summer, S6'!P4*Main!$B$8+'EV Scenarios'!P$2*'Node ratio'!$B5</f>
        <v>6.6708190471950024</v>
      </c>
      <c r="Q4" s="2">
        <f>'[1]Pc, Summer, S6'!Q4*Main!$B$8+'EV Scenarios'!Q$2*'Node ratio'!$B5</f>
        <v>6.2740282800356377</v>
      </c>
      <c r="R4" s="2">
        <f>'[1]Pc, Summer, S6'!R4*Main!$B$8+'EV Scenarios'!R$2*'Node ratio'!$B5</f>
        <v>6.0543528025122253</v>
      </c>
      <c r="S4" s="2">
        <f>'[1]Pc, Summer, S6'!S4*Main!$B$8+'EV Scenarios'!S$2*'Node ratio'!$B5</f>
        <v>6.2293243726425764</v>
      </c>
      <c r="T4" s="2">
        <f>'[1]Pc, Summer, S6'!T4*Main!$B$8+'EV Scenarios'!T$2*'Node ratio'!$B5</f>
        <v>6.315670988599825</v>
      </c>
      <c r="U4" s="2">
        <f>'[1]Pc, Summer, S6'!U4*Main!$B$8+'EV Scenarios'!U$2*'Node ratio'!$B5</f>
        <v>6.5165273852573016</v>
      </c>
      <c r="V4" s="2">
        <f>'[1]Pc, Summer, S6'!V4*Main!$B$8+'EV Scenarios'!V$2*'Node ratio'!$B5</f>
        <v>6.5819737625071228</v>
      </c>
      <c r="W4" s="2">
        <f>'[1]Pc, Summer, S6'!W4*Main!$B$8+'EV Scenarios'!W$2*'Node ratio'!$B5</f>
        <v>6.7849427122928887</v>
      </c>
      <c r="X4" s="2">
        <f>'[1]Pc, Summer, S6'!X4*Main!$B$8+'EV Scenarios'!X$2*'Node ratio'!$B5</f>
        <v>6.5151237471432406</v>
      </c>
      <c r="Y4" s="2">
        <f>'[1]Pc, Summer, S6'!Y4*Main!$B$8+'EV Scenarios'!Y$2*'Node ratio'!$B5</f>
        <v>5.8880738183354353</v>
      </c>
    </row>
    <row r="5" spans="1:25" x14ac:dyDescent="0.25">
      <c r="A5">
        <v>36</v>
      </c>
      <c r="B5" s="2">
        <f>'[1]Pc, Summer, S6'!B5*Main!$B$8+'EV Scenarios'!B$2*'Node ratio'!$B6</f>
        <v>1.5276257930754049</v>
      </c>
      <c r="C5" s="2">
        <f>'[1]Pc, Summer, S6'!C5*Main!$B$8+'EV Scenarios'!C$2*'Node ratio'!$B6</f>
        <v>1.3563606683044225</v>
      </c>
      <c r="D5" s="2">
        <f>'[1]Pc, Summer, S6'!D5*Main!$B$8+'EV Scenarios'!D$2*'Node ratio'!$B6</f>
        <v>1.102909459313222</v>
      </c>
      <c r="E5" s="2">
        <f>'[1]Pc, Summer, S6'!E5*Main!$B$8+'EV Scenarios'!E$2*'Node ratio'!$B6</f>
        <v>1.127462589591635</v>
      </c>
      <c r="F5" s="2">
        <f>'[1]Pc, Summer, S6'!F5*Main!$B$8+'EV Scenarios'!F$2*'Node ratio'!$B6</f>
        <v>1.0052266478025276</v>
      </c>
      <c r="G5" s="2">
        <f>'[1]Pc, Summer, S6'!G5*Main!$B$8+'EV Scenarios'!G$2*'Node ratio'!$B6</f>
        <v>0.97628882114334004</v>
      </c>
      <c r="H5" s="2">
        <f>'[1]Pc, Summer, S6'!H5*Main!$B$8+'EV Scenarios'!H$2*'Node ratio'!$B6</f>
        <v>1.2909070094192163</v>
      </c>
      <c r="I5" s="2">
        <f>'[1]Pc, Summer, S6'!I5*Main!$B$8+'EV Scenarios'!I$2*'Node ratio'!$B6</f>
        <v>1.2955700687433522</v>
      </c>
      <c r="J5" s="2">
        <f>'[1]Pc, Summer, S6'!J5*Main!$B$8+'EV Scenarios'!J$2*'Node ratio'!$B6</f>
        <v>1.4999787900335366</v>
      </c>
      <c r="K5" s="2">
        <f>'[1]Pc, Summer, S6'!K5*Main!$B$8+'EV Scenarios'!K$2*'Node ratio'!$B6</f>
        <v>1.6431481256711447</v>
      </c>
      <c r="L5" s="2">
        <f>'[1]Pc, Summer, S6'!L5*Main!$B$8+'EV Scenarios'!L$2*'Node ratio'!$B6</f>
        <v>1.6953040659073864</v>
      </c>
      <c r="M5" s="2">
        <f>'[1]Pc, Summer, S6'!M5*Main!$B$8+'EV Scenarios'!M$2*'Node ratio'!$B6</f>
        <v>1.5572167303292299</v>
      </c>
      <c r="N5" s="2">
        <f>'[1]Pc, Summer, S6'!N5*Main!$B$8+'EV Scenarios'!N$2*'Node ratio'!$B6</f>
        <v>1.6597358726435578</v>
      </c>
      <c r="O5" s="2">
        <f>'[1]Pc, Summer, S6'!O5*Main!$B$8+'EV Scenarios'!O$2*'Node ratio'!$B6</f>
        <v>1.5881861657431691</v>
      </c>
      <c r="P5" s="2">
        <f>'[1]Pc, Summer, S6'!P5*Main!$B$8+'EV Scenarios'!P$2*'Node ratio'!$B6</f>
        <v>1.2994474429800689</v>
      </c>
      <c r="Q5" s="2">
        <f>'[1]Pc, Summer, S6'!Q5*Main!$B$8+'EV Scenarios'!Q$2*'Node ratio'!$B6</f>
        <v>1.2453464743321998</v>
      </c>
      <c r="R5" s="2">
        <f>'[1]Pc, Summer, S6'!R5*Main!$B$8+'EV Scenarios'!R$2*'Node ratio'!$B6</f>
        <v>1.2061265503221867</v>
      </c>
      <c r="S5" s="2">
        <f>'[1]Pc, Summer, S6'!S5*Main!$B$8+'EV Scenarios'!S$2*'Node ratio'!$B6</f>
        <v>1.3479000986556475</v>
      </c>
      <c r="T5" s="2">
        <f>'[1]Pc, Summer, S6'!T5*Main!$B$8+'EV Scenarios'!T$2*'Node ratio'!$B6</f>
        <v>1.5763481644360309</v>
      </c>
      <c r="U5" s="2">
        <f>'[1]Pc, Summer, S6'!U5*Main!$B$8+'EV Scenarios'!U$2*'Node ratio'!$B6</f>
        <v>1.689769608903126</v>
      </c>
      <c r="V5" s="2">
        <f>'[1]Pc, Summer, S6'!V5*Main!$B$8+'EV Scenarios'!V$2*'Node ratio'!$B6</f>
        <v>1.667064936417411</v>
      </c>
      <c r="W5" s="2">
        <f>'[1]Pc, Summer, S6'!W5*Main!$B$8+'EV Scenarios'!W$2*'Node ratio'!$B6</f>
        <v>1.8775420076403289</v>
      </c>
      <c r="X5" s="2">
        <f>'[1]Pc, Summer, S6'!X5*Main!$B$8+'EV Scenarios'!X$2*'Node ratio'!$B6</f>
        <v>2.1266111446676108</v>
      </c>
      <c r="Y5" s="2">
        <f>'[1]Pc, Summer, S6'!Y5*Main!$B$8+'EV Scenarios'!Y$2*'Node ratio'!$B6</f>
        <v>1.8611917884921674</v>
      </c>
    </row>
    <row r="6" spans="1:25" x14ac:dyDescent="0.25">
      <c r="A6">
        <v>26</v>
      </c>
      <c r="B6" s="2">
        <f>'[1]Pc, Summer, S6'!B6*Main!$B$8+'EV Scenarios'!B$2*'Node ratio'!$B7</f>
        <v>6.7138803272097629</v>
      </c>
      <c r="C6" s="2">
        <f>'[1]Pc, Summer, S6'!C6*Main!$B$8+'EV Scenarios'!C$2*'Node ratio'!$B7</f>
        <v>6.2817899502207437</v>
      </c>
      <c r="D6" s="2">
        <f>'[1]Pc, Summer, S6'!D6*Main!$B$8+'EV Scenarios'!D$2*'Node ratio'!$B7</f>
        <v>5.640423544348681</v>
      </c>
      <c r="E6" s="2">
        <f>'[1]Pc, Summer, S6'!E6*Main!$B$8+'EV Scenarios'!E$2*'Node ratio'!$B7</f>
        <v>5.4020135122440545</v>
      </c>
      <c r="F6" s="2">
        <f>'[1]Pc, Summer, S6'!F6*Main!$B$8+'EV Scenarios'!F$2*'Node ratio'!$B7</f>
        <v>5.3082050090809663</v>
      </c>
      <c r="G6" s="2">
        <f>'[1]Pc, Summer, S6'!G6*Main!$B$8+'EV Scenarios'!G$2*'Node ratio'!$B7</f>
        <v>5.2321939368771453</v>
      </c>
      <c r="H6" s="2">
        <f>'[1]Pc, Summer, S6'!H6*Main!$B$8+'EV Scenarios'!H$2*'Node ratio'!$B7</f>
        <v>5.5315076628506255</v>
      </c>
      <c r="I6" s="2">
        <f>'[1]Pc, Summer, S6'!I6*Main!$B$8+'EV Scenarios'!I$2*'Node ratio'!$B7</f>
        <v>5.413126064035497</v>
      </c>
      <c r="J6" s="2">
        <f>'[1]Pc, Summer, S6'!J6*Main!$B$8+'EV Scenarios'!J$2*'Node ratio'!$B7</f>
        <v>6.2613495726808726</v>
      </c>
      <c r="K6" s="2">
        <f>'[1]Pc, Summer, S6'!K6*Main!$B$8+'EV Scenarios'!K$2*'Node ratio'!$B7</f>
        <v>7.0209433499801657</v>
      </c>
      <c r="L6" s="2">
        <f>'[1]Pc, Summer, S6'!L6*Main!$B$8+'EV Scenarios'!L$2*'Node ratio'!$B7</f>
        <v>7.5467309801425069</v>
      </c>
      <c r="M6" s="2">
        <f>'[1]Pc, Summer, S6'!M6*Main!$B$8+'EV Scenarios'!M$2*'Node ratio'!$B7</f>
        <v>7.9271063858154944</v>
      </c>
      <c r="N6" s="2">
        <f>'[1]Pc, Summer, S6'!N6*Main!$B$8+'EV Scenarios'!N$2*'Node ratio'!$B7</f>
        <v>8.1667952913786888</v>
      </c>
      <c r="O6" s="2">
        <f>'[1]Pc, Summer, S6'!O6*Main!$B$8+'EV Scenarios'!O$2*'Node ratio'!$B7</f>
        <v>7.9317455438970637</v>
      </c>
      <c r="P6" s="2">
        <f>'[1]Pc, Summer, S6'!P6*Main!$B$8+'EV Scenarios'!P$2*'Node ratio'!$B7</f>
        <v>7.4101259802943567</v>
      </c>
      <c r="Q6" s="2">
        <f>'[1]Pc, Summer, S6'!Q6*Main!$B$8+'EV Scenarios'!Q$2*'Node ratio'!$B7</f>
        <v>7.1509123880330634</v>
      </c>
      <c r="R6" s="2">
        <f>'[1]Pc, Summer, S6'!R6*Main!$B$8+'EV Scenarios'!R$2*'Node ratio'!$B7</f>
        <v>7.0056173711840888</v>
      </c>
      <c r="S6" s="2">
        <f>'[1]Pc, Summer, S6'!S6*Main!$B$8+'EV Scenarios'!S$2*'Node ratio'!$B7</f>
        <v>6.9000486616607271</v>
      </c>
      <c r="T6" s="2">
        <f>'[1]Pc, Summer, S6'!T6*Main!$B$8+'EV Scenarios'!T$2*'Node ratio'!$B7</f>
        <v>6.8365609698955838</v>
      </c>
      <c r="U6" s="2">
        <f>'[1]Pc, Summer, S6'!U6*Main!$B$8+'EV Scenarios'!U$2*'Node ratio'!$B7</f>
        <v>7.0348749845524381</v>
      </c>
      <c r="V6" s="2">
        <f>'[1]Pc, Summer, S6'!V6*Main!$B$8+'EV Scenarios'!V$2*'Node ratio'!$B7</f>
        <v>7.3692226743146865</v>
      </c>
      <c r="W6" s="2">
        <f>'[1]Pc, Summer, S6'!W6*Main!$B$8+'EV Scenarios'!W$2*'Node ratio'!$B7</f>
        <v>7.9866180647238556</v>
      </c>
      <c r="X6" s="2">
        <f>'[1]Pc, Summer, S6'!X6*Main!$B$8+'EV Scenarios'!X$2*'Node ratio'!$B7</f>
        <v>8.5425796660831868</v>
      </c>
      <c r="Y6" s="2">
        <f>'[1]Pc, Summer, S6'!Y6*Main!$B$8+'EV Scenarios'!Y$2*'Node ratio'!$B7</f>
        <v>7.6731558567771723</v>
      </c>
    </row>
    <row r="7" spans="1:25" x14ac:dyDescent="0.25">
      <c r="A7">
        <v>24</v>
      </c>
      <c r="B7" s="2">
        <f>'[1]Pc, Summer, S6'!B7*Main!$B$8+'EV Scenarios'!B$2*'Node ratio'!$B8</f>
        <v>8.9691517685003568</v>
      </c>
      <c r="C7" s="2">
        <f>'[1]Pc, Summer, S6'!C7*Main!$B$8+'EV Scenarios'!C$2*'Node ratio'!$B8</f>
        <v>9.0123342942786291</v>
      </c>
      <c r="D7" s="2">
        <f>'[1]Pc, Summer, S6'!D7*Main!$B$8+'EV Scenarios'!D$2*'Node ratio'!$B8</f>
        <v>8.5459985678051034</v>
      </c>
      <c r="E7" s="2">
        <f>'[1]Pc, Summer, S6'!E7*Main!$B$8+'EV Scenarios'!E$2*'Node ratio'!$B8</f>
        <v>8.5223584336069429</v>
      </c>
      <c r="F7" s="2">
        <f>'[1]Pc, Summer, S6'!F7*Main!$B$8+'EV Scenarios'!F$2*'Node ratio'!$B8</f>
        <v>8.3027187886373621</v>
      </c>
      <c r="G7" s="2">
        <f>'[1]Pc, Summer, S6'!G7*Main!$B$8+'EV Scenarios'!G$2*'Node ratio'!$B8</f>
        <v>8.2179412000524223</v>
      </c>
      <c r="H7" s="2">
        <f>'[1]Pc, Summer, S6'!H7*Main!$B$8+'EV Scenarios'!H$2*'Node ratio'!$B8</f>
        <v>7.8650521730871601</v>
      </c>
      <c r="I7" s="2">
        <f>'[1]Pc, Summer, S6'!I7*Main!$B$8+'EV Scenarios'!I$2*'Node ratio'!$B8</f>
        <v>8.2164426236286658</v>
      </c>
      <c r="J7" s="2">
        <f>'[1]Pc, Summer, S6'!J7*Main!$B$8+'EV Scenarios'!J$2*'Node ratio'!$B8</f>
        <v>8.6054940362971166</v>
      </c>
      <c r="K7" s="2">
        <f>'[1]Pc, Summer, S6'!K7*Main!$B$8+'EV Scenarios'!K$2*'Node ratio'!$B8</f>
        <v>9.1077424683166832</v>
      </c>
      <c r="L7" s="2">
        <f>'[1]Pc, Summer, S6'!L7*Main!$B$8+'EV Scenarios'!L$2*'Node ratio'!$B8</f>
        <v>9.2707315725725579</v>
      </c>
      <c r="M7" s="2">
        <f>'[1]Pc, Summer, S6'!M7*Main!$B$8+'EV Scenarios'!M$2*'Node ratio'!$B8</f>
        <v>9.6095352034236363</v>
      </c>
      <c r="N7" s="2">
        <f>'[1]Pc, Summer, S6'!N7*Main!$B$8+'EV Scenarios'!N$2*'Node ratio'!$B8</f>
        <v>9.553104765622539</v>
      </c>
      <c r="O7" s="2">
        <f>'[1]Pc, Summer, S6'!O7*Main!$B$8+'EV Scenarios'!O$2*'Node ratio'!$B8</f>
        <v>9.1652997506769989</v>
      </c>
      <c r="P7" s="2">
        <f>'[1]Pc, Summer, S6'!P7*Main!$B$8+'EV Scenarios'!P$2*'Node ratio'!$B8</f>
        <v>8.4259223321083692</v>
      </c>
      <c r="Q7" s="2">
        <f>'[1]Pc, Summer, S6'!Q7*Main!$B$8+'EV Scenarios'!Q$2*'Node ratio'!$B8</f>
        <v>8.6295196555754696</v>
      </c>
      <c r="R7" s="2">
        <f>'[1]Pc, Summer, S6'!R7*Main!$B$8+'EV Scenarios'!R$2*'Node ratio'!$B8</f>
        <v>8.4681440067243727</v>
      </c>
      <c r="S7" s="2">
        <f>'[1]Pc, Summer, S6'!S7*Main!$B$8+'EV Scenarios'!S$2*'Node ratio'!$B8</f>
        <v>8.2459126351564471</v>
      </c>
      <c r="T7" s="2">
        <f>'[1]Pc, Summer, S6'!T7*Main!$B$8+'EV Scenarios'!T$2*'Node ratio'!$B8</f>
        <v>8.0123067929409242</v>
      </c>
      <c r="U7" s="2">
        <f>'[1]Pc, Summer, S6'!U7*Main!$B$8+'EV Scenarios'!U$2*'Node ratio'!$B8</f>
        <v>8.5411813166235273</v>
      </c>
      <c r="V7" s="2">
        <f>'[1]Pc, Summer, S6'!V7*Main!$B$8+'EV Scenarios'!V$2*'Node ratio'!$B8</f>
        <v>8.3038194877147014</v>
      </c>
      <c r="W7" s="2">
        <f>'[1]Pc, Summer, S6'!W7*Main!$B$8+'EV Scenarios'!W$2*'Node ratio'!$B8</f>
        <v>8.7704064849463279</v>
      </c>
      <c r="X7" s="2">
        <f>'[1]Pc, Summer, S6'!X7*Main!$B$8+'EV Scenarios'!X$2*'Node ratio'!$B8</f>
        <v>8.9496211785085329</v>
      </c>
      <c r="Y7" s="2">
        <f>'[1]Pc, Summer, S6'!Y7*Main!$B$8+'EV Scenarios'!Y$2*'Node ratio'!$B8</f>
        <v>8.5629644926425641</v>
      </c>
    </row>
    <row r="8" spans="1:25" x14ac:dyDescent="0.25">
      <c r="A8">
        <v>28</v>
      </c>
      <c r="B8" s="2">
        <f>'[1]Pc, Summer, S6'!B8*Main!$B$8+'EV Scenarios'!B$2*'Node ratio'!$B9</f>
        <v>4.8493531909163652</v>
      </c>
      <c r="C8" s="2">
        <f>'[1]Pc, Summer, S6'!C8*Main!$B$8+'EV Scenarios'!C$2*'Node ratio'!$B9</f>
        <v>4.5971551293584021</v>
      </c>
      <c r="D8" s="2">
        <f>'[1]Pc, Summer, S6'!D8*Main!$B$8+'EV Scenarios'!D$2*'Node ratio'!$B9</f>
        <v>4.4488484403402637</v>
      </c>
      <c r="E8" s="2">
        <f>'[1]Pc, Summer, S6'!E8*Main!$B$8+'EV Scenarios'!E$2*'Node ratio'!$B9</f>
        <v>4.3815565352430506</v>
      </c>
      <c r="F8" s="2">
        <f>'[1]Pc, Summer, S6'!F8*Main!$B$8+'EV Scenarios'!F$2*'Node ratio'!$B9</f>
        <v>4.3794683803174514</v>
      </c>
      <c r="G8" s="2">
        <f>'[1]Pc, Summer, S6'!G8*Main!$B$8+'EV Scenarios'!G$2*'Node ratio'!$B9</f>
        <v>4.4040551227161089</v>
      </c>
      <c r="H8" s="2">
        <f>'[1]Pc, Summer, S6'!H8*Main!$B$8+'EV Scenarios'!H$2*'Node ratio'!$B9</f>
        <v>4.7014716126229255</v>
      </c>
      <c r="I8" s="2">
        <f>'[1]Pc, Summer, S6'!I8*Main!$B$8+'EV Scenarios'!I$2*'Node ratio'!$B9</f>
        <v>5.3116076545576227</v>
      </c>
      <c r="J8" s="2">
        <f>'[1]Pc, Summer, S6'!J8*Main!$B$8+'EV Scenarios'!J$2*'Node ratio'!$B9</f>
        <v>6.0223068866462039</v>
      </c>
      <c r="K8" s="2">
        <f>'[1]Pc, Summer, S6'!K8*Main!$B$8+'EV Scenarios'!K$2*'Node ratio'!$B9</f>
        <v>6.6650942657613621</v>
      </c>
      <c r="L8" s="2">
        <f>'[1]Pc, Summer, S6'!L8*Main!$B$8+'EV Scenarios'!L$2*'Node ratio'!$B9</f>
        <v>6.9822826417789399</v>
      </c>
      <c r="M8" s="2">
        <f>'[1]Pc, Summer, S6'!M8*Main!$B$8+'EV Scenarios'!M$2*'Node ratio'!$B9</f>
        <v>7.0072807053091584</v>
      </c>
      <c r="N8" s="2">
        <f>'[1]Pc, Summer, S6'!N8*Main!$B$8+'EV Scenarios'!N$2*'Node ratio'!$B9</f>
        <v>7.220048035981776</v>
      </c>
      <c r="O8" s="2">
        <f>'[1]Pc, Summer, S6'!O8*Main!$B$8+'EV Scenarios'!O$2*'Node ratio'!$B9</f>
        <v>7.048831073751523</v>
      </c>
      <c r="P8" s="2">
        <f>'[1]Pc, Summer, S6'!P8*Main!$B$8+'EV Scenarios'!P$2*'Node ratio'!$B9</f>
        <v>6.3857468472869083</v>
      </c>
      <c r="Q8" s="2">
        <f>'[1]Pc, Summer, S6'!Q8*Main!$B$8+'EV Scenarios'!Q$2*'Node ratio'!$B9</f>
        <v>6.4129497141043696</v>
      </c>
      <c r="R8" s="2">
        <f>'[1]Pc, Summer, S6'!R8*Main!$B$8+'EV Scenarios'!R$2*'Node ratio'!$B9</f>
        <v>6.4381594833232949</v>
      </c>
      <c r="S8" s="2">
        <f>'[1]Pc, Summer, S6'!S8*Main!$B$8+'EV Scenarios'!S$2*'Node ratio'!$B9</f>
        <v>6.1583183552260303</v>
      </c>
      <c r="T8" s="2">
        <f>'[1]Pc, Summer, S6'!T8*Main!$B$8+'EV Scenarios'!T$2*'Node ratio'!$B9</f>
        <v>6.0527810474307033</v>
      </c>
      <c r="U8" s="2">
        <f>'[1]Pc, Summer, S6'!U8*Main!$B$8+'EV Scenarios'!U$2*'Node ratio'!$B9</f>
        <v>6.3406026714090338</v>
      </c>
      <c r="V8" s="2">
        <f>'[1]Pc, Summer, S6'!V8*Main!$B$8+'EV Scenarios'!V$2*'Node ratio'!$B9</f>
        <v>6.2266295808348993</v>
      </c>
      <c r="W8" s="2">
        <f>'[1]Pc, Summer, S6'!W8*Main!$B$8+'EV Scenarios'!W$2*'Node ratio'!$B9</f>
        <v>5.7695627611897553</v>
      </c>
      <c r="X8" s="2">
        <f>'[1]Pc, Summer, S6'!X8*Main!$B$8+'EV Scenarios'!X$2*'Node ratio'!$B9</f>
        <v>6.010349512348192</v>
      </c>
      <c r="Y8" s="2">
        <f>'[1]Pc, Summer, S6'!Y8*Main!$B$8+'EV Scenarios'!Y$2*'Node ratio'!$B9</f>
        <v>5.2296073009210398</v>
      </c>
    </row>
    <row r="9" spans="1:25" x14ac:dyDescent="0.25">
      <c r="A9">
        <v>6</v>
      </c>
      <c r="B9" s="2">
        <f>'[1]Pc, Summer, S6'!B9*Main!$B$8+'EV Scenarios'!B$2*'Node ratio'!$B10</f>
        <v>3.0204530850376963</v>
      </c>
      <c r="C9" s="2">
        <f>'[1]Pc, Summer, S6'!C9*Main!$B$8+'EV Scenarios'!C$2*'Node ratio'!$B10</f>
        <v>2.8791084356668972</v>
      </c>
      <c r="D9" s="2">
        <f>'[1]Pc, Summer, S6'!D9*Main!$B$8+'EV Scenarios'!D$2*'Node ratio'!$B10</f>
        <v>2.6680551196514251</v>
      </c>
      <c r="E9" s="2">
        <f>'[1]Pc, Summer, S6'!E9*Main!$B$8+'EV Scenarios'!E$2*'Node ratio'!$B10</f>
        <v>2.6105636169775459</v>
      </c>
      <c r="F9" s="2">
        <f>'[1]Pc, Summer, S6'!F9*Main!$B$8+'EV Scenarios'!F$2*'Node ratio'!$B10</f>
        <v>2.6778155094526346</v>
      </c>
      <c r="G9" s="2">
        <f>'[1]Pc, Summer, S6'!G9*Main!$B$8+'EV Scenarios'!G$2*'Node ratio'!$B10</f>
        <v>2.8575333257586828</v>
      </c>
      <c r="H9" s="2">
        <f>'[1]Pc, Summer, S6'!H9*Main!$B$8+'EV Scenarios'!H$2*'Node ratio'!$B10</f>
        <v>4.1744730631190823</v>
      </c>
      <c r="I9" s="2">
        <f>'[1]Pc, Summer, S6'!I9*Main!$B$8+'EV Scenarios'!I$2*'Node ratio'!$B10</f>
        <v>4.6828315747056193</v>
      </c>
      <c r="J9" s="2">
        <f>'[1]Pc, Summer, S6'!J9*Main!$B$8+'EV Scenarios'!J$2*'Node ratio'!$B10</f>
        <v>5.1608767179277084</v>
      </c>
      <c r="K9" s="2">
        <f>'[1]Pc, Summer, S6'!K9*Main!$B$8+'EV Scenarios'!K$2*'Node ratio'!$B10</f>
        <v>5.2040904790318265</v>
      </c>
      <c r="L9" s="2">
        <f>'[1]Pc, Summer, S6'!L9*Main!$B$8+'EV Scenarios'!L$2*'Node ratio'!$B10</f>
        <v>5.614186893036849</v>
      </c>
      <c r="M9" s="2">
        <f>'[1]Pc, Summer, S6'!M9*Main!$B$8+'EV Scenarios'!M$2*'Node ratio'!$B10</f>
        <v>5.8386052511598558</v>
      </c>
      <c r="N9" s="2">
        <f>'[1]Pc, Summer, S6'!N9*Main!$B$8+'EV Scenarios'!N$2*'Node ratio'!$B10</f>
        <v>5.1800513024443244</v>
      </c>
      <c r="O9" s="2">
        <f>'[1]Pc, Summer, S6'!O9*Main!$B$8+'EV Scenarios'!O$2*'Node ratio'!$B10</f>
        <v>4.4458262523262047</v>
      </c>
      <c r="P9" s="2">
        <f>'[1]Pc, Summer, S6'!P9*Main!$B$8+'EV Scenarios'!P$2*'Node ratio'!$B10</f>
        <v>3.7991118940927131</v>
      </c>
      <c r="Q9" s="2">
        <f>'[1]Pc, Summer, S6'!Q9*Main!$B$8+'EV Scenarios'!Q$2*'Node ratio'!$B10</f>
        <v>3.6279952401636799</v>
      </c>
      <c r="R9" s="2">
        <f>'[1]Pc, Summer, S6'!R9*Main!$B$8+'EV Scenarios'!R$2*'Node ratio'!$B10</f>
        <v>3.5858360921816099</v>
      </c>
      <c r="S9" s="2">
        <f>'[1]Pc, Summer, S6'!S9*Main!$B$8+'EV Scenarios'!S$2*'Node ratio'!$B10</f>
        <v>3.5657430420998475</v>
      </c>
      <c r="T9" s="2">
        <f>'[1]Pc, Summer, S6'!T9*Main!$B$8+'EV Scenarios'!T$2*'Node ratio'!$B10</f>
        <v>3.5711513603572524</v>
      </c>
      <c r="U9" s="2">
        <f>'[1]Pc, Summer, S6'!U9*Main!$B$8+'EV Scenarios'!U$2*'Node ratio'!$B10</f>
        <v>3.7080770391081321</v>
      </c>
      <c r="V9" s="2">
        <f>'[1]Pc, Summer, S6'!V9*Main!$B$8+'EV Scenarios'!V$2*'Node ratio'!$B10</f>
        <v>3.8072001873531751</v>
      </c>
      <c r="W9" s="2">
        <f>'[1]Pc, Summer, S6'!W9*Main!$B$8+'EV Scenarios'!W$2*'Node ratio'!$B10</f>
        <v>3.9492172781942281</v>
      </c>
      <c r="X9" s="2">
        <f>'[1]Pc, Summer, S6'!X9*Main!$B$8+'EV Scenarios'!X$2*'Node ratio'!$B10</f>
        <v>3.8492273273263105</v>
      </c>
      <c r="Y9" s="2">
        <f>'[1]Pc, Summer, S6'!Y9*Main!$B$8+'EV Scenarios'!Y$2*'Node ratio'!$B10</f>
        <v>3.4664484889413183</v>
      </c>
    </row>
    <row r="10" spans="1:25" x14ac:dyDescent="0.25">
      <c r="A10">
        <v>30</v>
      </c>
      <c r="B10" s="2">
        <f>'[1]Pc, Summer, S6'!B10*Main!$B$8+'EV Scenarios'!B$2*'Node ratio'!$B11</f>
        <v>3.219383229758451</v>
      </c>
      <c r="C10" s="2">
        <f>'[1]Pc, Summer, S6'!C10*Main!$B$8+'EV Scenarios'!C$2*'Node ratio'!$B11</f>
        <v>3.0336236408592727</v>
      </c>
      <c r="D10" s="2">
        <f>'[1]Pc, Summer, S6'!D10*Main!$B$8+'EV Scenarios'!D$2*'Node ratio'!$B11</f>
        <v>2.7863894284564079</v>
      </c>
      <c r="E10" s="2">
        <f>'[1]Pc, Summer, S6'!E10*Main!$B$8+'EV Scenarios'!E$2*'Node ratio'!$B11</f>
        <v>2.604727014365058</v>
      </c>
      <c r="F10" s="2">
        <f>'[1]Pc, Summer, S6'!F10*Main!$B$8+'EV Scenarios'!F$2*'Node ratio'!$B11</f>
        <v>2.5012664570824872</v>
      </c>
      <c r="G10" s="2">
        <f>'[1]Pc, Summer, S6'!G10*Main!$B$8+'EV Scenarios'!G$2*'Node ratio'!$B11</f>
        <v>2.6642642815195288</v>
      </c>
      <c r="H10" s="2">
        <f>'[1]Pc, Summer, S6'!H10*Main!$B$8+'EV Scenarios'!H$2*'Node ratio'!$B11</f>
        <v>2.6544811662073271</v>
      </c>
      <c r="I10" s="2">
        <f>'[1]Pc, Summer, S6'!I10*Main!$B$8+'EV Scenarios'!I$2*'Node ratio'!$B11</f>
        <v>2.5165434251614252</v>
      </c>
      <c r="J10" s="2">
        <f>'[1]Pc, Summer, S6'!J10*Main!$B$8+'EV Scenarios'!J$2*'Node ratio'!$B11</f>
        <v>2.7724351380315708</v>
      </c>
      <c r="K10" s="2">
        <f>'[1]Pc, Summer, S6'!K10*Main!$B$8+'EV Scenarios'!K$2*'Node ratio'!$B11</f>
        <v>3.1120549237492661</v>
      </c>
      <c r="L10" s="2">
        <f>'[1]Pc, Summer, S6'!L10*Main!$B$8+'EV Scenarios'!L$2*'Node ratio'!$B11</f>
        <v>3.1754060531755952</v>
      </c>
      <c r="M10" s="2">
        <f>'[1]Pc, Summer, S6'!M10*Main!$B$8+'EV Scenarios'!M$2*'Node ratio'!$B11</f>
        <v>3.4018640652852485</v>
      </c>
      <c r="N10" s="2">
        <f>'[1]Pc, Summer, S6'!N10*Main!$B$8+'EV Scenarios'!N$2*'Node ratio'!$B11</f>
        <v>3.339548141268688</v>
      </c>
      <c r="O10" s="2">
        <f>'[1]Pc, Summer, S6'!O10*Main!$B$8+'EV Scenarios'!O$2*'Node ratio'!$B11</f>
        <v>3.2314478069499533</v>
      </c>
      <c r="P10" s="2">
        <f>'[1]Pc, Summer, S6'!P10*Main!$B$8+'EV Scenarios'!P$2*'Node ratio'!$B11</f>
        <v>2.769531543770714</v>
      </c>
      <c r="Q10" s="2">
        <f>'[1]Pc, Summer, S6'!Q10*Main!$B$8+'EV Scenarios'!Q$2*'Node ratio'!$B11</f>
        <v>2.4974959323296901</v>
      </c>
      <c r="R10" s="2">
        <f>'[1]Pc, Summer, S6'!R10*Main!$B$8+'EV Scenarios'!R$2*'Node ratio'!$B11</f>
        <v>2.5071407977694404</v>
      </c>
      <c r="S10" s="2">
        <f>'[1]Pc, Summer, S6'!S10*Main!$B$8+'EV Scenarios'!S$2*'Node ratio'!$B11</f>
        <v>2.5781831737529246</v>
      </c>
      <c r="T10" s="2">
        <f>'[1]Pc, Summer, S6'!T10*Main!$B$8+'EV Scenarios'!T$2*'Node ratio'!$B11</f>
        <v>2.7672281281756965</v>
      </c>
      <c r="U10" s="2">
        <f>'[1]Pc, Summer, S6'!U10*Main!$B$8+'EV Scenarios'!U$2*'Node ratio'!$B11</f>
        <v>2.8584423930304754</v>
      </c>
      <c r="V10" s="2">
        <f>'[1]Pc, Summer, S6'!V10*Main!$B$8+'EV Scenarios'!V$2*'Node ratio'!$B11</f>
        <v>3.0241018191120044</v>
      </c>
      <c r="W10" s="2">
        <f>'[1]Pc, Summer, S6'!W10*Main!$B$8+'EV Scenarios'!W$2*'Node ratio'!$B11</f>
        <v>3.2107139060401186</v>
      </c>
      <c r="X10" s="2">
        <f>'[1]Pc, Summer, S6'!X10*Main!$B$8+'EV Scenarios'!X$2*'Node ratio'!$B11</f>
        <v>3.6063001606042873</v>
      </c>
      <c r="Y10" s="2">
        <f>'[1]Pc, Summer, S6'!Y10*Main!$B$8+'EV Scenarios'!Y$2*'Node ratio'!$B11</f>
        <v>3.4597434267244385</v>
      </c>
    </row>
    <row r="11" spans="1:25" x14ac:dyDescent="0.25">
      <c r="A11">
        <v>40</v>
      </c>
      <c r="B11" s="2">
        <f>'[1]Pc, Summer, S6'!B11*Main!$B$8+'EV Scenarios'!B$2*'Node ratio'!$B12</f>
        <v>4.1917100491579156</v>
      </c>
      <c r="C11" s="2">
        <f>'[1]Pc, Summer, S6'!C11*Main!$B$8+'EV Scenarios'!C$2*'Node ratio'!$B12</f>
        <v>3.9704150296420879</v>
      </c>
      <c r="D11" s="2">
        <f>'[1]Pc, Summer, S6'!D11*Main!$B$8+'EV Scenarios'!D$2*'Node ratio'!$B12</f>
        <v>3.8385200329950782</v>
      </c>
      <c r="E11" s="2">
        <f>'[1]Pc, Summer, S6'!E11*Main!$B$8+'EV Scenarios'!E$2*'Node ratio'!$B12</f>
        <v>3.8329722428503352</v>
      </c>
      <c r="F11" s="2">
        <f>'[1]Pc, Summer, S6'!F11*Main!$B$8+'EV Scenarios'!F$2*'Node ratio'!$B12</f>
        <v>3.843372426030029</v>
      </c>
      <c r="G11" s="2">
        <f>'[1]Pc, Summer, S6'!G11*Main!$B$8+'EV Scenarios'!G$2*'Node ratio'!$B12</f>
        <v>3.8676154304582582</v>
      </c>
      <c r="H11" s="2">
        <f>'[1]Pc, Summer, S6'!H11*Main!$B$8+'EV Scenarios'!H$2*'Node ratio'!$B12</f>
        <v>4.2292343413106241</v>
      </c>
      <c r="I11" s="2">
        <f>'[1]Pc, Summer, S6'!I11*Main!$B$8+'EV Scenarios'!I$2*'Node ratio'!$B12</f>
        <v>4.6125692680778281</v>
      </c>
      <c r="J11" s="2">
        <f>'[1]Pc, Summer, S6'!J11*Main!$B$8+'EV Scenarios'!J$2*'Node ratio'!$B12</f>
        <v>5.0273956090495178</v>
      </c>
      <c r="K11" s="2">
        <f>'[1]Pc, Summer, S6'!K11*Main!$B$8+'EV Scenarios'!K$2*'Node ratio'!$B12</f>
        <v>5.3069291281876501</v>
      </c>
      <c r="L11" s="2">
        <f>'[1]Pc, Summer, S6'!L11*Main!$B$8+'EV Scenarios'!L$2*'Node ratio'!$B12</f>
        <v>5.5282491063886097</v>
      </c>
      <c r="M11" s="2">
        <f>'[1]Pc, Summer, S6'!M11*Main!$B$8+'EV Scenarios'!M$2*'Node ratio'!$B12</f>
        <v>5.6802319685816469</v>
      </c>
      <c r="N11" s="2">
        <f>'[1]Pc, Summer, S6'!N11*Main!$B$8+'EV Scenarios'!N$2*'Node ratio'!$B12</f>
        <v>5.5233584324698137</v>
      </c>
      <c r="O11" s="2">
        <f>'[1]Pc, Summer, S6'!O11*Main!$B$8+'EV Scenarios'!O$2*'Node ratio'!$B12</f>
        <v>5.2683671775926157</v>
      </c>
      <c r="P11" s="2">
        <f>'[1]Pc, Summer, S6'!P11*Main!$B$8+'EV Scenarios'!P$2*'Node ratio'!$B12</f>
        <v>5.0753005006071987</v>
      </c>
      <c r="Q11" s="2">
        <f>'[1]Pc, Summer, S6'!Q11*Main!$B$8+'EV Scenarios'!Q$2*'Node ratio'!$B12</f>
        <v>4.8853638377053832</v>
      </c>
      <c r="R11" s="2">
        <f>'[1]Pc, Summer, S6'!R11*Main!$B$8+'EV Scenarios'!R$2*'Node ratio'!$B12</f>
        <v>4.868072228212128</v>
      </c>
      <c r="S11" s="2">
        <f>'[1]Pc, Summer, S6'!S11*Main!$B$8+'EV Scenarios'!S$2*'Node ratio'!$B12</f>
        <v>4.8638927639960565</v>
      </c>
      <c r="T11" s="2">
        <f>'[1]Pc, Summer, S6'!T11*Main!$B$8+'EV Scenarios'!T$2*'Node ratio'!$B12</f>
        <v>4.9445095227519236</v>
      </c>
      <c r="U11" s="2">
        <f>'[1]Pc, Summer, S6'!U11*Main!$B$8+'EV Scenarios'!U$2*'Node ratio'!$B12</f>
        <v>5.1585358872713876</v>
      </c>
      <c r="V11" s="2">
        <f>'[1]Pc, Summer, S6'!V11*Main!$B$8+'EV Scenarios'!V$2*'Node ratio'!$B12</f>
        <v>5.272717049570951</v>
      </c>
      <c r="W11" s="2">
        <f>'[1]Pc, Summer, S6'!W11*Main!$B$8+'EV Scenarios'!W$2*'Node ratio'!$B12</f>
        <v>5.5151226989211724</v>
      </c>
      <c r="X11" s="2">
        <f>'[1]Pc, Summer, S6'!X11*Main!$B$8+'EV Scenarios'!X$2*'Node ratio'!$B12</f>
        <v>5.2035903994770676</v>
      </c>
      <c r="Y11" s="2">
        <f>'[1]Pc, Summer, S6'!Y11*Main!$B$8+'EV Scenarios'!Y$2*'Node ratio'!$B12</f>
        <v>4.5229797184452316</v>
      </c>
    </row>
    <row r="12" spans="1:25" x14ac:dyDescent="0.25">
      <c r="A12">
        <v>14</v>
      </c>
      <c r="B12" s="2">
        <f>'[1]Pc, Summer, S6'!B12*Main!$B$8+'EV Scenarios'!B$2*'Node ratio'!$B13</f>
        <v>2.1829371692745991</v>
      </c>
      <c r="C12" s="2">
        <f>'[1]Pc, Summer, S6'!C12*Main!$B$8+'EV Scenarios'!C$2*'Node ratio'!$B13</f>
        <v>2.0357785996009583</v>
      </c>
      <c r="D12" s="2">
        <f>'[1]Pc, Summer, S6'!D12*Main!$B$8+'EV Scenarios'!D$2*'Node ratio'!$B13</f>
        <v>1.8496330860876604</v>
      </c>
      <c r="E12" s="2">
        <f>'[1]Pc, Summer, S6'!E12*Main!$B$8+'EV Scenarios'!E$2*'Node ratio'!$B13</f>
        <v>1.7685049895121805</v>
      </c>
      <c r="F12" s="2">
        <f>'[1]Pc, Summer, S6'!F12*Main!$B$8+'EV Scenarios'!F$2*'Node ratio'!$B13</f>
        <v>1.7428709237631252</v>
      </c>
      <c r="G12" s="2">
        <f>'[1]Pc, Summer, S6'!G12*Main!$B$8+'EV Scenarios'!G$2*'Node ratio'!$B13</f>
        <v>1.8012340470363331</v>
      </c>
      <c r="H12" s="2">
        <f>'[1]Pc, Summer, S6'!H12*Main!$B$8+'EV Scenarios'!H$2*'Node ratio'!$B13</f>
        <v>1.9514077819355857</v>
      </c>
      <c r="I12" s="2">
        <f>'[1]Pc, Summer, S6'!I12*Main!$B$8+'EV Scenarios'!I$2*'Node ratio'!$B13</f>
        <v>1.7195508157111172</v>
      </c>
      <c r="J12" s="2">
        <f>'[1]Pc, Summer, S6'!J12*Main!$B$8+'EV Scenarios'!J$2*'Node ratio'!$B13</f>
        <v>1.9956921883420389</v>
      </c>
      <c r="K12" s="2">
        <f>'[1]Pc, Summer, S6'!K12*Main!$B$8+'EV Scenarios'!K$2*'Node ratio'!$B13</f>
        <v>2.1578854486404362</v>
      </c>
      <c r="L12" s="2">
        <f>'[1]Pc, Summer, S6'!L12*Main!$B$8+'EV Scenarios'!L$2*'Node ratio'!$B13</f>
        <v>2.2300852461477221</v>
      </c>
      <c r="M12" s="2">
        <f>'[1]Pc, Summer, S6'!M12*Main!$B$8+'EV Scenarios'!M$2*'Node ratio'!$B13</f>
        <v>2.3797010396935345</v>
      </c>
      <c r="N12" s="2">
        <f>'[1]Pc, Summer, S6'!N12*Main!$B$8+'EV Scenarios'!N$2*'Node ratio'!$B13</f>
        <v>2.4616199246398618</v>
      </c>
      <c r="O12" s="2">
        <f>'[1]Pc, Summer, S6'!O12*Main!$B$8+'EV Scenarios'!O$2*'Node ratio'!$B13</f>
        <v>2.2747865975469863</v>
      </c>
      <c r="P12" s="2">
        <f>'[1]Pc, Summer, S6'!P12*Main!$B$8+'EV Scenarios'!P$2*'Node ratio'!$B13</f>
        <v>2.1602949127757869</v>
      </c>
      <c r="Q12" s="2">
        <f>'[1]Pc, Summer, S6'!Q12*Main!$B$8+'EV Scenarios'!Q$2*'Node ratio'!$B13</f>
        <v>2.1190962842096597</v>
      </c>
      <c r="R12" s="2">
        <f>'[1]Pc, Summer, S6'!R12*Main!$B$8+'EV Scenarios'!R$2*'Node ratio'!$B13</f>
        <v>2.0690664366554308</v>
      </c>
      <c r="S12" s="2">
        <f>'[1]Pc, Summer, S6'!S12*Main!$B$8+'EV Scenarios'!S$2*'Node ratio'!$B13</f>
        <v>2.0973305902539265</v>
      </c>
      <c r="T12" s="2">
        <f>'[1]Pc, Summer, S6'!T12*Main!$B$8+'EV Scenarios'!T$2*'Node ratio'!$B13</f>
        <v>2.180190815949651</v>
      </c>
      <c r="U12" s="2">
        <f>'[1]Pc, Summer, S6'!U12*Main!$B$8+'EV Scenarios'!U$2*'Node ratio'!$B13</f>
        <v>2.2173193241515152</v>
      </c>
      <c r="V12" s="2">
        <f>'[1]Pc, Summer, S6'!V12*Main!$B$8+'EV Scenarios'!V$2*'Node ratio'!$B13</f>
        <v>2.3314062250212761</v>
      </c>
      <c r="W12" s="2">
        <f>'[1]Pc, Summer, S6'!W12*Main!$B$8+'EV Scenarios'!W$2*'Node ratio'!$B13</f>
        <v>2.4791254371107847</v>
      </c>
      <c r="X12" s="2">
        <f>'[1]Pc, Summer, S6'!X12*Main!$B$8+'EV Scenarios'!X$2*'Node ratio'!$B13</f>
        <v>2.8866682485222119</v>
      </c>
      <c r="Y12" s="2">
        <f>'[1]Pc, Summer, S6'!Y12*Main!$B$8+'EV Scenarios'!Y$2*'Node ratio'!$B13</f>
        <v>2.6023603189128854</v>
      </c>
    </row>
    <row r="13" spans="1:25" x14ac:dyDescent="0.25">
      <c r="A13">
        <v>34</v>
      </c>
      <c r="B13" s="2">
        <f>'[1]Pc, Summer, S6'!B13*Main!$B$8+'EV Scenarios'!B$2*'Node ratio'!$B14</f>
        <v>13.105687130477028</v>
      </c>
      <c r="C13" s="2">
        <f>'[1]Pc, Summer, S6'!C13*Main!$B$8+'EV Scenarios'!C$2*'Node ratio'!$B14</f>
        <v>11.466276646831574</v>
      </c>
      <c r="D13" s="2">
        <f>'[1]Pc, Summer, S6'!D13*Main!$B$8+'EV Scenarios'!D$2*'Node ratio'!$B14</f>
        <v>10.136570719677524</v>
      </c>
      <c r="E13" s="2">
        <f>'[1]Pc, Summer, S6'!E13*Main!$B$8+'EV Scenarios'!E$2*'Node ratio'!$B14</f>
        <v>10.007081852644808</v>
      </c>
      <c r="F13" s="2">
        <f>'[1]Pc, Summer, S6'!F13*Main!$B$8+'EV Scenarios'!F$2*'Node ratio'!$B14</f>
        <v>9.7591372075221301</v>
      </c>
      <c r="G13" s="2">
        <f>'[1]Pc, Summer, S6'!G13*Main!$B$8+'EV Scenarios'!G$2*'Node ratio'!$B14</f>
        <v>9.7499115976110957</v>
      </c>
      <c r="H13" s="2">
        <f>'[1]Pc, Summer, S6'!H13*Main!$B$8+'EV Scenarios'!H$2*'Node ratio'!$B14</f>
        <v>10.338197491699397</v>
      </c>
      <c r="I13" s="2">
        <f>'[1]Pc, Summer, S6'!I13*Main!$B$8+'EV Scenarios'!I$2*'Node ratio'!$B14</f>
        <v>8.462013292150445</v>
      </c>
      <c r="J13" s="2">
        <f>'[1]Pc, Summer, S6'!J13*Main!$B$8+'EV Scenarios'!J$2*'Node ratio'!$B14</f>
        <v>7.3812990683567721</v>
      </c>
      <c r="K13" s="2">
        <f>'[1]Pc, Summer, S6'!K13*Main!$B$8+'EV Scenarios'!K$2*'Node ratio'!$B14</f>
        <v>7.5489411525630992</v>
      </c>
      <c r="L13" s="2">
        <f>'[1]Pc, Summer, S6'!L13*Main!$B$8+'EV Scenarios'!L$2*'Node ratio'!$B14</f>
        <v>8.7317902357872601</v>
      </c>
      <c r="M13" s="2">
        <f>'[1]Pc, Summer, S6'!M13*Main!$B$8+'EV Scenarios'!M$2*'Node ratio'!$B14</f>
        <v>8.8073459141911439</v>
      </c>
      <c r="N13" s="2">
        <f>'[1]Pc, Summer, S6'!N13*Main!$B$8+'EV Scenarios'!N$2*'Node ratio'!$B14</f>
        <v>8.8515970360473126</v>
      </c>
      <c r="O13" s="2">
        <f>'[1]Pc, Summer, S6'!O13*Main!$B$8+'EV Scenarios'!O$2*'Node ratio'!$B14</f>
        <v>8.097395193585875</v>
      </c>
      <c r="P13" s="2">
        <f>'[1]Pc, Summer, S6'!P13*Main!$B$8+'EV Scenarios'!P$2*'Node ratio'!$B14</f>
        <v>8.5673718554171039</v>
      </c>
      <c r="Q13" s="2">
        <f>'[1]Pc, Summer, S6'!Q13*Main!$B$8+'EV Scenarios'!Q$2*'Node ratio'!$B14</f>
        <v>9.1396152410823781</v>
      </c>
      <c r="R13" s="2">
        <f>'[1]Pc, Summer, S6'!R13*Main!$B$8+'EV Scenarios'!R$2*'Node ratio'!$B14</f>
        <v>8.9763912744699113</v>
      </c>
      <c r="S13" s="2">
        <f>'[1]Pc, Summer, S6'!S13*Main!$B$8+'EV Scenarios'!S$2*'Node ratio'!$B14</f>
        <v>8.7864419892292478</v>
      </c>
      <c r="T13" s="2">
        <f>'[1]Pc, Summer, S6'!T13*Main!$B$8+'EV Scenarios'!T$2*'Node ratio'!$B14</f>
        <v>9.5902823425576607</v>
      </c>
      <c r="U13" s="2">
        <f>'[1]Pc, Summer, S6'!U13*Main!$B$8+'EV Scenarios'!U$2*'Node ratio'!$B14</f>
        <v>9.6767382856646975</v>
      </c>
      <c r="V13" s="2">
        <f>'[1]Pc, Summer, S6'!V13*Main!$B$8+'EV Scenarios'!V$2*'Node ratio'!$B14</f>
        <v>9.0295586888574455</v>
      </c>
      <c r="W13" s="2">
        <f>'[1]Pc, Summer, S6'!W13*Main!$B$8+'EV Scenarios'!W$2*'Node ratio'!$B14</f>
        <v>9.1029698403993944</v>
      </c>
      <c r="X13" s="2">
        <f>'[1]Pc, Summer, S6'!X13*Main!$B$8+'EV Scenarios'!X$2*'Node ratio'!$B14</f>
        <v>11.224813320547547</v>
      </c>
      <c r="Y13" s="2">
        <f>'[1]Pc, Summer, S6'!Y13*Main!$B$8+'EV Scenarios'!Y$2*'Node ratio'!$B14</f>
        <v>11.106964039361813</v>
      </c>
    </row>
    <row r="14" spans="1:25" x14ac:dyDescent="0.25">
      <c r="A14">
        <v>3</v>
      </c>
      <c r="B14" s="2">
        <f>'[1]Pc, Summer, S6'!B14*Main!$B$8+'EV Scenarios'!B$2*'Node ratio'!$B15</f>
        <v>15.393838211435789</v>
      </c>
      <c r="C14" s="2">
        <f>'[1]Pc, Summer, S6'!C14*Main!$B$8+'EV Scenarios'!C$2*'Node ratio'!$B15</f>
        <v>15.057166396801899</v>
      </c>
      <c r="D14" s="2">
        <f>'[1]Pc, Summer, S6'!D14*Main!$B$8+'EV Scenarios'!D$2*'Node ratio'!$B15</f>
        <v>14.871059056947445</v>
      </c>
      <c r="E14" s="2">
        <f>'[1]Pc, Summer, S6'!E14*Main!$B$8+'EV Scenarios'!E$2*'Node ratio'!$B15</f>
        <v>14.951407149949667</v>
      </c>
      <c r="F14" s="2">
        <f>'[1]Pc, Summer, S6'!F14*Main!$B$8+'EV Scenarios'!F$2*'Node ratio'!$B15</f>
        <v>14.830427114068378</v>
      </c>
      <c r="G14" s="2">
        <f>'[1]Pc, Summer, S6'!G14*Main!$B$8+'EV Scenarios'!G$2*'Node ratio'!$B15</f>
        <v>14.782380473091369</v>
      </c>
      <c r="H14" s="2">
        <f>'[1]Pc, Summer, S6'!H14*Main!$B$8+'EV Scenarios'!H$2*'Node ratio'!$B15</f>
        <v>16.002964974603902</v>
      </c>
      <c r="I14" s="2">
        <f>'[1]Pc, Summer, S6'!I14*Main!$B$8+'EV Scenarios'!I$2*'Node ratio'!$B15</f>
        <v>16.317698542289186</v>
      </c>
      <c r="J14" s="2">
        <f>'[1]Pc, Summer, S6'!J14*Main!$B$8+'EV Scenarios'!J$2*'Node ratio'!$B15</f>
        <v>17.211978310014164</v>
      </c>
      <c r="K14" s="2">
        <f>'[1]Pc, Summer, S6'!K14*Main!$B$8+'EV Scenarios'!K$2*'Node ratio'!$B15</f>
        <v>16.985103336000041</v>
      </c>
      <c r="L14" s="2">
        <f>'[1]Pc, Summer, S6'!L14*Main!$B$8+'EV Scenarios'!L$2*'Node ratio'!$B15</f>
        <v>17.899610859866502</v>
      </c>
      <c r="M14" s="2">
        <f>'[1]Pc, Summer, S6'!M14*Main!$B$8+'EV Scenarios'!M$2*'Node ratio'!$B15</f>
        <v>17.784222010014219</v>
      </c>
      <c r="N14" s="2">
        <f>'[1]Pc, Summer, S6'!N14*Main!$B$8+'EV Scenarios'!N$2*'Node ratio'!$B15</f>
        <v>16.855245236179297</v>
      </c>
      <c r="O14" s="2">
        <f>'[1]Pc, Summer, S6'!O14*Main!$B$8+'EV Scenarios'!O$2*'Node ratio'!$B15</f>
        <v>16.316886020949731</v>
      </c>
      <c r="P14" s="2">
        <f>'[1]Pc, Summer, S6'!P14*Main!$B$8+'EV Scenarios'!P$2*'Node ratio'!$B15</f>
        <v>14.913825178285617</v>
      </c>
      <c r="Q14" s="2">
        <f>'[1]Pc, Summer, S6'!Q14*Main!$B$8+'EV Scenarios'!Q$2*'Node ratio'!$B15</f>
        <v>15.050883367220214</v>
      </c>
      <c r="R14" s="2">
        <f>'[1]Pc, Summer, S6'!R14*Main!$B$8+'EV Scenarios'!R$2*'Node ratio'!$B15</f>
        <v>14.945219140713995</v>
      </c>
      <c r="S14" s="2">
        <f>'[1]Pc, Summer, S6'!S14*Main!$B$8+'EV Scenarios'!S$2*'Node ratio'!$B15</f>
        <v>15.16220601125022</v>
      </c>
      <c r="T14" s="2">
        <f>'[1]Pc, Summer, S6'!T14*Main!$B$8+'EV Scenarios'!T$2*'Node ratio'!$B15</f>
        <v>15.537037924113525</v>
      </c>
      <c r="U14" s="2">
        <f>'[1]Pc, Summer, S6'!U14*Main!$B$8+'EV Scenarios'!U$2*'Node ratio'!$B15</f>
        <v>15.680852007600643</v>
      </c>
      <c r="V14" s="2">
        <f>'[1]Pc, Summer, S6'!V14*Main!$B$8+'EV Scenarios'!V$2*'Node ratio'!$B15</f>
        <v>15.538157038385053</v>
      </c>
      <c r="W14" s="2">
        <f>'[1]Pc, Summer, S6'!W14*Main!$B$8+'EV Scenarios'!W$2*'Node ratio'!$B15</f>
        <v>15.77523797491526</v>
      </c>
      <c r="X14" s="2">
        <f>'[1]Pc, Summer, S6'!X14*Main!$B$8+'EV Scenarios'!X$2*'Node ratio'!$B15</f>
        <v>15.278940860701718</v>
      </c>
      <c r="Y14" s="2">
        <f>'[1]Pc, Summer, S6'!Y14*Main!$B$8+'EV Scenarios'!Y$2*'Node ratio'!$B15</f>
        <v>14.484635874340253</v>
      </c>
    </row>
    <row r="15" spans="1:25" x14ac:dyDescent="0.25">
      <c r="A15">
        <v>20</v>
      </c>
      <c r="B15" s="2">
        <f>'[1]Pc, Summer, S6'!B15*Main!$B$8+'EV Scenarios'!B$2*'Node ratio'!$B16</f>
        <v>0.44339670407560544</v>
      </c>
      <c r="C15" s="2">
        <f>'[1]Pc, Summer, S6'!C15*Main!$B$8+'EV Scenarios'!C$2*'Node ratio'!$B16</f>
        <v>0.41001610011813355</v>
      </c>
      <c r="D15" s="2">
        <f>'[1]Pc, Summer, S6'!D15*Main!$B$8+'EV Scenarios'!D$2*'Node ratio'!$B16</f>
        <v>0.40685475487300654</v>
      </c>
      <c r="E15" s="2">
        <f>'[1]Pc, Summer, S6'!E15*Main!$B$8+'EV Scenarios'!E$2*'Node ratio'!$B16</f>
        <v>0.39643415829887779</v>
      </c>
      <c r="F15" s="2">
        <f>'[1]Pc, Summer, S6'!F15*Main!$B$8+'EV Scenarios'!F$2*'Node ratio'!$B16</f>
        <v>0.41244289279385704</v>
      </c>
      <c r="G15" s="2">
        <f>'[1]Pc, Summer, S6'!G15*Main!$B$8+'EV Scenarios'!G$2*'Node ratio'!$B16</f>
        <v>0.42325050354400473</v>
      </c>
      <c r="H15" s="2">
        <f>'[1]Pc, Summer, S6'!H15*Main!$B$8+'EV Scenarios'!H$2*'Node ratio'!$B16</f>
        <v>0.46288620939161251</v>
      </c>
      <c r="I15" s="2">
        <f>'[1]Pc, Summer, S6'!I15*Main!$B$8+'EV Scenarios'!I$2*'Node ratio'!$B16</f>
        <v>0.56267905197873602</v>
      </c>
      <c r="J15" s="2">
        <f>'[1]Pc, Summer, S6'!J15*Main!$B$8+'EV Scenarios'!J$2*'Node ratio'!$B16</f>
        <v>0.64514164722386291</v>
      </c>
      <c r="K15" s="2">
        <f>'[1]Pc, Summer, S6'!K15*Main!$B$8+'EV Scenarios'!K$2*'Node ratio'!$B16</f>
        <v>0.72509403721204968</v>
      </c>
      <c r="L15" s="2">
        <f>'[1]Pc, Summer, S6'!L15*Main!$B$8+'EV Scenarios'!L$2*'Node ratio'!$B16</f>
        <v>0.77962288688718251</v>
      </c>
      <c r="M15" s="2">
        <f>'[1]Pc, Summer, S6'!M15*Main!$B$8+'EV Scenarios'!M$2*'Node ratio'!$B16</f>
        <v>0.79355219875959837</v>
      </c>
      <c r="N15" s="2">
        <f>'[1]Pc, Summer, S6'!N15*Main!$B$8+'EV Scenarios'!N$2*'Node ratio'!$B16</f>
        <v>0.78670121455995279</v>
      </c>
      <c r="O15" s="2">
        <f>'[1]Pc, Summer, S6'!O15*Main!$B$8+'EV Scenarios'!O$2*'Node ratio'!$B16</f>
        <v>0.75249250295333736</v>
      </c>
      <c r="P15" s="2">
        <f>'[1]Pc, Summer, S6'!P15*Main!$B$8+'EV Scenarios'!P$2*'Node ratio'!$B16</f>
        <v>0.70506361266981699</v>
      </c>
      <c r="Q15" s="2">
        <f>'[1]Pc, Summer, S6'!Q15*Main!$B$8+'EV Scenarios'!Q$2*'Node ratio'!$B16</f>
        <v>0.68277940711754292</v>
      </c>
      <c r="R15" s="2">
        <f>'[1]Pc, Summer, S6'!R15*Main!$B$8+'EV Scenarios'!R$2*'Node ratio'!$B16</f>
        <v>0.69617032486709984</v>
      </c>
      <c r="S15" s="2">
        <f>'[1]Pc, Summer, S6'!S15*Main!$B$8+'EV Scenarios'!S$2*'Node ratio'!$B16</f>
        <v>0.67331060617247496</v>
      </c>
      <c r="T15" s="2">
        <f>'[1]Pc, Summer, S6'!T15*Main!$B$8+'EV Scenarios'!T$2*'Node ratio'!$B16</f>
        <v>0.65442872489663317</v>
      </c>
      <c r="U15" s="2">
        <f>'[1]Pc, Summer, S6'!U15*Main!$B$8+'EV Scenarios'!U$2*'Node ratio'!$B16</f>
        <v>0.66651243871825161</v>
      </c>
      <c r="V15" s="2">
        <f>'[1]Pc, Summer, S6'!V15*Main!$B$8+'EV Scenarios'!V$2*'Node ratio'!$B16</f>
        <v>0.70133268827525108</v>
      </c>
      <c r="W15" s="2">
        <f>'[1]Pc, Summer, S6'!W15*Main!$B$8+'EV Scenarios'!W$2*'Node ratio'!$B16</f>
        <v>0.70733578484937987</v>
      </c>
      <c r="X15" s="2">
        <f>'[1]Pc, Summer, S6'!X15*Main!$B$8+'EV Scenarios'!X$2*'Node ratio'!$B16</f>
        <v>0.64093457250442998</v>
      </c>
      <c r="Y15" s="2">
        <f>'[1]Pc, Summer, S6'!Y15*Main!$B$8+'EV Scenarios'!Y$2*'Node ratio'!$B16</f>
        <v>0.53917896707028945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8.5126146863354659</v>
      </c>
      <c r="C2" s="2">
        <f>'[1]Pc, Summer, S7'!C2*Main!$B$8+'EV Scenarios'!C$2*'Node ratio'!$B3</f>
        <v>8.1230270313051189</v>
      </c>
      <c r="D2" s="2">
        <f>'[1]Pc, Summer, S7'!D2*Main!$B$8+'EV Scenarios'!D$2*'Node ratio'!$B3</f>
        <v>7.8371943241657895</v>
      </c>
      <c r="E2" s="2">
        <f>'[1]Pc, Summer, S7'!E2*Main!$B$8+'EV Scenarios'!E$2*'Node ratio'!$B3</f>
        <v>7.8468034146177761</v>
      </c>
      <c r="F2" s="2">
        <f>'[1]Pc, Summer, S7'!F2*Main!$B$8+'EV Scenarios'!F$2*'Node ratio'!$B3</f>
        <v>7.75778162602791</v>
      </c>
      <c r="G2" s="2">
        <f>'[1]Pc, Summer, S7'!G2*Main!$B$8+'EV Scenarios'!G$2*'Node ratio'!$B3</f>
        <v>7.778916072321997</v>
      </c>
      <c r="H2" s="2">
        <f>'[1]Pc, Summer, S7'!H2*Main!$B$8+'EV Scenarios'!H$2*'Node ratio'!$B3</f>
        <v>7.7679447603334308</v>
      </c>
      <c r="I2" s="2">
        <f>'[1]Pc, Summer, S7'!I2*Main!$B$8+'EV Scenarios'!I$2*'Node ratio'!$B3</f>
        <v>7.771705136133761</v>
      </c>
      <c r="J2" s="2">
        <f>'[1]Pc, Summer, S7'!J2*Main!$B$8+'EV Scenarios'!J$2*'Node ratio'!$B3</f>
        <v>8.1513100670965279</v>
      </c>
      <c r="K2" s="2">
        <f>'[1]Pc, Summer, S7'!K2*Main!$B$8+'EV Scenarios'!K$2*'Node ratio'!$B3</f>
        <v>8.7667085332333539</v>
      </c>
      <c r="L2" s="2">
        <f>'[1]Pc, Summer, S7'!L2*Main!$B$8+'EV Scenarios'!L$2*'Node ratio'!$B3</f>
        <v>8.7189998917311886</v>
      </c>
      <c r="M2" s="2">
        <f>'[1]Pc, Summer, S7'!M2*Main!$B$8+'EV Scenarios'!M$2*'Node ratio'!$B3</f>
        <v>8.6208107591253835</v>
      </c>
      <c r="N2" s="2">
        <f>'[1]Pc, Summer, S7'!N2*Main!$B$8+'EV Scenarios'!N$2*'Node ratio'!$B3</f>
        <v>8.5003868017043605</v>
      </c>
      <c r="O2" s="2">
        <f>'[1]Pc, Summer, S7'!O2*Main!$B$8+'EV Scenarios'!O$2*'Node ratio'!$B3</f>
        <v>8.680128944860618</v>
      </c>
      <c r="P2" s="2">
        <f>'[1]Pc, Summer, S7'!P2*Main!$B$8+'EV Scenarios'!P$2*'Node ratio'!$B3</f>
        <v>8.5962781569350941</v>
      </c>
      <c r="Q2" s="2">
        <f>'[1]Pc, Summer, S7'!Q2*Main!$B$8+'EV Scenarios'!Q$2*'Node ratio'!$B3</f>
        <v>8.7598843541628355</v>
      </c>
      <c r="R2" s="2">
        <f>'[1]Pc, Summer, S7'!R2*Main!$B$8+'EV Scenarios'!R$2*'Node ratio'!$B3</f>
        <v>9.2339187075676836</v>
      </c>
      <c r="S2" s="2">
        <f>'[1]Pc, Summer, S7'!S2*Main!$B$8+'EV Scenarios'!S$2*'Node ratio'!$B3</f>
        <v>8.790635611414551</v>
      </c>
      <c r="T2" s="2">
        <f>'[1]Pc, Summer, S7'!T2*Main!$B$8+'EV Scenarios'!T$2*'Node ratio'!$B3</f>
        <v>8.6936694839379882</v>
      </c>
      <c r="U2" s="2">
        <f>'[1]Pc, Summer, S7'!U2*Main!$B$8+'EV Scenarios'!U$2*'Node ratio'!$B3</f>
        <v>8.8370110243377216</v>
      </c>
      <c r="V2" s="2">
        <f>'[1]Pc, Summer, S7'!V2*Main!$B$8+'EV Scenarios'!V$2*'Node ratio'!$B3</f>
        <v>9.0014706997603646</v>
      </c>
      <c r="W2" s="2">
        <f>'[1]Pc, Summer, S7'!W2*Main!$B$8+'EV Scenarios'!W$2*'Node ratio'!$B3</f>
        <v>8.4103956509391296</v>
      </c>
      <c r="X2" s="2">
        <f>'[1]Pc, Summer, S7'!X2*Main!$B$8+'EV Scenarios'!X$2*'Node ratio'!$B3</f>
        <v>8.4460142454674063</v>
      </c>
      <c r="Y2" s="2">
        <f>'[1]Pc, Summer, S7'!Y2*Main!$B$8+'EV Scenarios'!Y$2*'Node ratio'!$B3</f>
        <v>8.3072318795235365</v>
      </c>
    </row>
    <row r="3" spans="1:25" x14ac:dyDescent="0.25">
      <c r="A3">
        <v>17</v>
      </c>
      <c r="B3" s="2">
        <f>'[1]Pc, Summer, S7'!B3*Main!$B$8+'EV Scenarios'!B$2*'Node ratio'!$B4</f>
        <v>2.9774640704746203</v>
      </c>
      <c r="C3" s="2">
        <f>'[1]Pc, Summer, S7'!C3*Main!$B$8+'EV Scenarios'!C$2*'Node ratio'!$B4</f>
        <v>2.7911143485993573</v>
      </c>
      <c r="D3" s="2">
        <f>'[1]Pc, Summer, S7'!D3*Main!$B$8+'EV Scenarios'!D$2*'Node ratio'!$B4</f>
        <v>2.5239970543621189</v>
      </c>
      <c r="E3" s="2">
        <f>'[1]Pc, Summer, S7'!E3*Main!$B$8+'EV Scenarios'!E$2*'Node ratio'!$B4</f>
        <v>2.3988833056747496</v>
      </c>
      <c r="F3" s="2">
        <f>'[1]Pc, Summer, S7'!F3*Main!$B$8+'EV Scenarios'!F$2*'Node ratio'!$B4</f>
        <v>2.3140782667155753</v>
      </c>
      <c r="G3" s="2">
        <f>'[1]Pc, Summer, S7'!G3*Main!$B$8+'EV Scenarios'!G$2*'Node ratio'!$B4</f>
        <v>2.2824417422527183</v>
      </c>
      <c r="H3" s="2">
        <f>'[1]Pc, Summer, S7'!H3*Main!$B$8+'EV Scenarios'!H$2*'Node ratio'!$B4</f>
        <v>2.498588243542911</v>
      </c>
      <c r="I3" s="2">
        <f>'[1]Pc, Summer, S7'!I3*Main!$B$8+'EV Scenarios'!I$2*'Node ratio'!$B4</f>
        <v>2.2971494540299164</v>
      </c>
      <c r="J3" s="2">
        <f>'[1]Pc, Summer, S7'!J3*Main!$B$8+'EV Scenarios'!J$2*'Node ratio'!$B4</f>
        <v>2.7739269584962045</v>
      </c>
      <c r="K3" s="2">
        <f>'[1]Pc, Summer, S7'!K3*Main!$B$8+'EV Scenarios'!K$2*'Node ratio'!$B4</f>
        <v>3.1380094341779046</v>
      </c>
      <c r="L3" s="2">
        <f>'[1]Pc, Summer, S7'!L3*Main!$B$8+'EV Scenarios'!L$2*'Node ratio'!$B4</f>
        <v>3.0880699318869547</v>
      </c>
      <c r="M3" s="2">
        <f>'[1]Pc, Summer, S7'!M3*Main!$B$8+'EV Scenarios'!M$2*'Node ratio'!$B4</f>
        <v>3.0175219167207641</v>
      </c>
      <c r="N3" s="2">
        <f>'[1]Pc, Summer, S7'!N3*Main!$B$8+'EV Scenarios'!N$2*'Node ratio'!$B4</f>
        <v>2.9412339200123392</v>
      </c>
      <c r="O3" s="2">
        <f>'[1]Pc, Summer, S7'!O3*Main!$B$8+'EV Scenarios'!O$2*'Node ratio'!$B4</f>
        <v>2.5946564970736352</v>
      </c>
      <c r="P3" s="2">
        <f>'[1]Pc, Summer, S7'!P3*Main!$B$8+'EV Scenarios'!P$2*'Node ratio'!$B4</f>
        <v>2.3423904819452979</v>
      </c>
      <c r="Q3" s="2">
        <f>'[1]Pc, Summer, S7'!Q3*Main!$B$8+'EV Scenarios'!Q$2*'Node ratio'!$B4</f>
        <v>2.2046939885332537</v>
      </c>
      <c r="R3" s="2">
        <f>'[1]Pc, Summer, S7'!R3*Main!$B$8+'EV Scenarios'!R$2*'Node ratio'!$B4</f>
        <v>2.2254857714284215</v>
      </c>
      <c r="S3" s="2">
        <f>'[1]Pc, Summer, S7'!S3*Main!$B$8+'EV Scenarios'!S$2*'Node ratio'!$B4</f>
        <v>2.2905574409443314</v>
      </c>
      <c r="T3" s="2">
        <f>'[1]Pc, Summer, S7'!T3*Main!$B$8+'EV Scenarios'!T$2*'Node ratio'!$B4</f>
        <v>2.4288408678553708</v>
      </c>
      <c r="U3" s="2">
        <f>'[1]Pc, Summer, S7'!U3*Main!$B$8+'EV Scenarios'!U$2*'Node ratio'!$B4</f>
        <v>2.8055122111523114</v>
      </c>
      <c r="V3" s="2">
        <f>'[1]Pc, Summer, S7'!V3*Main!$B$8+'EV Scenarios'!V$2*'Node ratio'!$B4</f>
        <v>2.9377546359289908</v>
      </c>
      <c r="W3" s="2">
        <f>'[1]Pc, Summer, S7'!W3*Main!$B$8+'EV Scenarios'!W$2*'Node ratio'!$B4</f>
        <v>3.0403383172872949</v>
      </c>
      <c r="X3" s="2">
        <f>'[1]Pc, Summer, S7'!X3*Main!$B$8+'EV Scenarios'!X$2*'Node ratio'!$B4</f>
        <v>3.5305998720267699</v>
      </c>
      <c r="Y3" s="2">
        <f>'[1]Pc, Summer, S7'!Y3*Main!$B$8+'EV Scenarios'!Y$2*'Node ratio'!$B4</f>
        <v>3.1534934094738691</v>
      </c>
    </row>
    <row r="4" spans="1:25" x14ac:dyDescent="0.25">
      <c r="A4">
        <v>38</v>
      </c>
      <c r="B4" s="2">
        <f>'[1]Pc, Summer, S7'!B4*Main!$B$8+'EV Scenarios'!B$2*'Node ratio'!$B5</f>
        <v>5.3084812065115408</v>
      </c>
      <c r="C4" s="2">
        <f>'[1]Pc, Summer, S7'!C4*Main!$B$8+'EV Scenarios'!C$2*'Node ratio'!$B5</f>
        <v>4.9382092660328487</v>
      </c>
      <c r="D4" s="2">
        <f>'[1]Pc, Summer, S7'!D4*Main!$B$8+'EV Scenarios'!D$2*'Node ratio'!$B5</f>
        <v>4.7964196721779349</v>
      </c>
      <c r="E4" s="2">
        <f>'[1]Pc, Summer, S7'!E4*Main!$B$8+'EV Scenarios'!E$2*'Node ratio'!$B5</f>
        <v>4.524198192672519</v>
      </c>
      <c r="F4" s="2">
        <f>'[1]Pc, Summer, S7'!F4*Main!$B$8+'EV Scenarios'!F$2*'Node ratio'!$B5</f>
        <v>4.234714577497825</v>
      </c>
      <c r="G4" s="2">
        <f>'[1]Pc, Summer, S7'!G4*Main!$B$8+'EV Scenarios'!G$2*'Node ratio'!$B5</f>
        <v>4.1644731655025984</v>
      </c>
      <c r="H4" s="2">
        <f>'[1]Pc, Summer, S7'!H4*Main!$B$8+'EV Scenarios'!H$2*'Node ratio'!$B5</f>
        <v>4.3138028712940919</v>
      </c>
      <c r="I4" s="2">
        <f>'[1]Pc, Summer, S7'!I4*Main!$B$8+'EV Scenarios'!I$2*'Node ratio'!$B5</f>
        <v>4.9305211356131293</v>
      </c>
      <c r="J4" s="2">
        <f>'[1]Pc, Summer, S7'!J4*Main!$B$8+'EV Scenarios'!J$2*'Node ratio'!$B5</f>
        <v>5.5194871523907407</v>
      </c>
      <c r="K4" s="2">
        <f>'[1]Pc, Summer, S7'!K4*Main!$B$8+'EV Scenarios'!K$2*'Node ratio'!$B5</f>
        <v>6.019417027960829</v>
      </c>
      <c r="L4" s="2">
        <f>'[1]Pc, Summer, S7'!L4*Main!$B$8+'EV Scenarios'!L$2*'Node ratio'!$B5</f>
        <v>6.412328656240085</v>
      </c>
      <c r="M4" s="2">
        <f>'[1]Pc, Summer, S7'!M4*Main!$B$8+'EV Scenarios'!M$2*'Node ratio'!$B5</f>
        <v>6.5951937340301585</v>
      </c>
      <c r="N4" s="2">
        <f>'[1]Pc, Summer, S7'!N4*Main!$B$8+'EV Scenarios'!N$2*'Node ratio'!$B5</f>
        <v>6.3982555180118759</v>
      </c>
      <c r="O4" s="2">
        <f>'[1]Pc, Summer, S7'!O4*Main!$B$8+'EV Scenarios'!O$2*'Node ratio'!$B5</f>
        <v>5.8389279569209274</v>
      </c>
      <c r="P4" s="2">
        <f>'[1]Pc, Summer, S7'!P4*Main!$B$8+'EV Scenarios'!P$2*'Node ratio'!$B5</f>
        <v>5.3879590516250087</v>
      </c>
      <c r="Q4" s="2">
        <f>'[1]Pc, Summer, S7'!Q4*Main!$B$8+'EV Scenarios'!Q$2*'Node ratio'!$B5</f>
        <v>5.1097312725046278</v>
      </c>
      <c r="R4" s="2">
        <f>'[1]Pc, Summer, S7'!R4*Main!$B$8+'EV Scenarios'!R$2*'Node ratio'!$B5</f>
        <v>5.0602943921460115</v>
      </c>
      <c r="S4" s="2">
        <f>'[1]Pc, Summer, S7'!S4*Main!$B$8+'EV Scenarios'!S$2*'Node ratio'!$B5</f>
        <v>5.1564922063696867</v>
      </c>
      <c r="T4" s="2">
        <f>'[1]Pc, Summer, S7'!T4*Main!$B$8+'EV Scenarios'!T$2*'Node ratio'!$B5</f>
        <v>5.3636835779382777</v>
      </c>
      <c r="U4" s="2">
        <f>'[1]Pc, Summer, S7'!U4*Main!$B$8+'EV Scenarios'!U$2*'Node ratio'!$B5</f>
        <v>5.5539344983701184</v>
      </c>
      <c r="V4" s="2">
        <f>'[1]Pc, Summer, S7'!V4*Main!$B$8+'EV Scenarios'!V$2*'Node ratio'!$B5</f>
        <v>5.9135837410954277</v>
      </c>
      <c r="W4" s="2">
        <f>'[1]Pc, Summer, S7'!W4*Main!$B$8+'EV Scenarios'!W$2*'Node ratio'!$B5</f>
        <v>6.2418115796880462</v>
      </c>
      <c r="X4" s="2">
        <f>'[1]Pc, Summer, S7'!X4*Main!$B$8+'EV Scenarios'!X$2*'Node ratio'!$B5</f>
        <v>5.9599050288916153</v>
      </c>
      <c r="Y4" s="2">
        <f>'[1]Pc, Summer, S7'!Y4*Main!$B$8+'EV Scenarios'!Y$2*'Node ratio'!$B5</f>
        <v>5.2052867517376802</v>
      </c>
    </row>
    <row r="5" spans="1:25" x14ac:dyDescent="0.25">
      <c r="A5">
        <v>36</v>
      </c>
      <c r="B5" s="2">
        <f>'[1]Pc, Summer, S7'!B5*Main!$B$8+'EV Scenarios'!B$2*'Node ratio'!$B6</f>
        <v>1.5488813977712113</v>
      </c>
      <c r="C5" s="2">
        <f>'[1]Pc, Summer, S7'!C5*Main!$B$8+'EV Scenarios'!C$2*'Node ratio'!$B6</f>
        <v>1.3622446641697503</v>
      </c>
      <c r="D5" s="2">
        <f>'[1]Pc, Summer, S7'!D5*Main!$B$8+'EV Scenarios'!D$2*'Node ratio'!$B6</f>
        <v>1.1007846690001684</v>
      </c>
      <c r="E5" s="2">
        <f>'[1]Pc, Summer, S7'!E5*Main!$B$8+'EV Scenarios'!E$2*'Node ratio'!$B6</f>
        <v>1.5006907954392428</v>
      </c>
      <c r="F5" s="2">
        <f>'[1]Pc, Summer, S7'!F5*Main!$B$8+'EV Scenarios'!F$2*'Node ratio'!$B6</f>
        <v>1.1863756274245003</v>
      </c>
      <c r="G5" s="2">
        <f>'[1]Pc, Summer, S7'!G5*Main!$B$8+'EV Scenarios'!G$2*'Node ratio'!$B6</f>
        <v>0.81313945168084734</v>
      </c>
      <c r="H5" s="2">
        <f>'[1]Pc, Summer, S7'!H5*Main!$B$8+'EV Scenarios'!H$2*'Node ratio'!$B6</f>
        <v>1.1542106228273674</v>
      </c>
      <c r="I5" s="2">
        <f>'[1]Pc, Summer, S7'!I5*Main!$B$8+'EV Scenarios'!I$2*'Node ratio'!$B6</f>
        <v>1.1251107354592411</v>
      </c>
      <c r="J5" s="2">
        <f>'[1]Pc, Summer, S7'!J5*Main!$B$8+'EV Scenarios'!J$2*'Node ratio'!$B6</f>
        <v>1.4351210050364898</v>
      </c>
      <c r="K5" s="2">
        <f>'[1]Pc, Summer, S7'!K5*Main!$B$8+'EV Scenarios'!K$2*'Node ratio'!$B6</f>
        <v>1.728872439020229</v>
      </c>
      <c r="L5" s="2">
        <f>'[1]Pc, Summer, S7'!L5*Main!$B$8+'EV Scenarios'!L$2*'Node ratio'!$B6</f>
        <v>1.8632188525287685</v>
      </c>
      <c r="M5" s="2">
        <f>'[1]Pc, Summer, S7'!M5*Main!$B$8+'EV Scenarios'!M$2*'Node ratio'!$B6</f>
        <v>1.8818390952140498</v>
      </c>
      <c r="N5" s="2">
        <f>'[1]Pc, Summer, S7'!N5*Main!$B$8+'EV Scenarios'!N$2*'Node ratio'!$B6</f>
        <v>1.639967806341136</v>
      </c>
      <c r="O5" s="2">
        <f>'[1]Pc, Summer, S7'!O5*Main!$B$8+'EV Scenarios'!O$2*'Node ratio'!$B6</f>
        <v>1.2944310010946161</v>
      </c>
      <c r="P5" s="2">
        <f>'[1]Pc, Summer, S7'!P5*Main!$B$8+'EV Scenarios'!P$2*'Node ratio'!$B6</f>
        <v>1.0439565163705</v>
      </c>
      <c r="Q5" s="2">
        <f>'[1]Pc, Summer, S7'!Q5*Main!$B$8+'EV Scenarios'!Q$2*'Node ratio'!$B6</f>
        <v>1.002940254603907</v>
      </c>
      <c r="R5" s="2">
        <f>'[1]Pc, Summer, S7'!R5*Main!$B$8+'EV Scenarios'!R$2*'Node ratio'!$B6</f>
        <v>0.96423738759330302</v>
      </c>
      <c r="S5" s="2">
        <f>'[1]Pc, Summer, S7'!S5*Main!$B$8+'EV Scenarios'!S$2*'Node ratio'!$B6</f>
        <v>1.0456521275983526</v>
      </c>
      <c r="T5" s="2">
        <f>'[1]Pc, Summer, S7'!T5*Main!$B$8+'EV Scenarios'!T$2*'Node ratio'!$B6</f>
        <v>1.3183410564915539</v>
      </c>
      <c r="U5" s="2">
        <f>'[1]Pc, Summer, S7'!U5*Main!$B$8+'EV Scenarios'!U$2*'Node ratio'!$B6</f>
        <v>1.5329919590212595</v>
      </c>
      <c r="V5" s="2">
        <f>'[1]Pc, Summer, S7'!V5*Main!$B$8+'EV Scenarios'!V$2*'Node ratio'!$B6</f>
        <v>1.6614223825190058</v>
      </c>
      <c r="W5" s="2">
        <f>'[1]Pc, Summer, S7'!W5*Main!$B$8+'EV Scenarios'!W$2*'Node ratio'!$B6</f>
        <v>2.0943117787566901</v>
      </c>
      <c r="X5" s="2">
        <f>'[1]Pc, Summer, S7'!X5*Main!$B$8+'EV Scenarios'!X$2*'Node ratio'!$B6</f>
        <v>2.2279028044431568</v>
      </c>
      <c r="Y5" s="2">
        <f>'[1]Pc, Summer, S7'!Y5*Main!$B$8+'EV Scenarios'!Y$2*'Node ratio'!$B6</f>
        <v>1.7691843866906318</v>
      </c>
    </row>
    <row r="6" spans="1:25" x14ac:dyDescent="0.25">
      <c r="A6">
        <v>26</v>
      </c>
      <c r="B6" s="2">
        <f>'[1]Pc, Summer, S7'!B6*Main!$B$8+'EV Scenarios'!B$2*'Node ratio'!$B7</f>
        <v>6.5993072129156101</v>
      </c>
      <c r="C6" s="2">
        <f>'[1]Pc, Summer, S7'!C6*Main!$B$8+'EV Scenarios'!C$2*'Node ratio'!$B7</f>
        <v>6.0057573918923328</v>
      </c>
      <c r="D6" s="2">
        <f>'[1]Pc, Summer, S7'!D6*Main!$B$8+'EV Scenarios'!D$2*'Node ratio'!$B7</f>
        <v>5.5603671621868385</v>
      </c>
      <c r="E6" s="2">
        <f>'[1]Pc, Summer, S7'!E6*Main!$B$8+'EV Scenarios'!E$2*'Node ratio'!$B7</f>
        <v>5.3436572371406887</v>
      </c>
      <c r="F6" s="2">
        <f>'[1]Pc, Summer, S7'!F6*Main!$B$8+'EV Scenarios'!F$2*'Node ratio'!$B7</f>
        <v>5.1683729912132765</v>
      </c>
      <c r="G6" s="2">
        <f>'[1]Pc, Summer, S7'!G6*Main!$B$8+'EV Scenarios'!G$2*'Node ratio'!$B7</f>
        <v>4.9784100643136489</v>
      </c>
      <c r="H6" s="2">
        <f>'[1]Pc, Summer, S7'!H6*Main!$B$8+'EV Scenarios'!H$2*'Node ratio'!$B7</f>
        <v>5.3360812437720675</v>
      </c>
      <c r="I6" s="2">
        <f>'[1]Pc, Summer, S7'!I6*Main!$B$8+'EV Scenarios'!I$2*'Node ratio'!$B7</f>
        <v>5.2312612596940911</v>
      </c>
      <c r="J6" s="2">
        <f>'[1]Pc, Summer, S7'!J6*Main!$B$8+'EV Scenarios'!J$2*'Node ratio'!$B7</f>
        <v>6.0464112590364545</v>
      </c>
      <c r="K6" s="2">
        <f>'[1]Pc, Summer, S7'!K6*Main!$B$8+'EV Scenarios'!K$2*'Node ratio'!$B7</f>
        <v>7.2355817655147199</v>
      </c>
      <c r="L6" s="2">
        <f>'[1]Pc, Summer, S7'!L6*Main!$B$8+'EV Scenarios'!L$2*'Node ratio'!$B7</f>
        <v>8.0307061374077158</v>
      </c>
      <c r="M6" s="2">
        <f>'[1]Pc, Summer, S7'!M6*Main!$B$8+'EV Scenarios'!M$2*'Node ratio'!$B7</f>
        <v>8.629454123559146</v>
      </c>
      <c r="N6" s="2">
        <f>'[1]Pc, Summer, S7'!N6*Main!$B$8+'EV Scenarios'!N$2*'Node ratio'!$B7</f>
        <v>8.3639148764348015</v>
      </c>
      <c r="O6" s="2">
        <f>'[1]Pc, Summer, S7'!O6*Main!$B$8+'EV Scenarios'!O$2*'Node ratio'!$B7</f>
        <v>7.3159254390535899</v>
      </c>
      <c r="P6" s="2">
        <f>'[1]Pc, Summer, S7'!P6*Main!$B$8+'EV Scenarios'!P$2*'Node ratio'!$B7</f>
        <v>6.5404220508791182</v>
      </c>
      <c r="Q6" s="2">
        <f>'[1]Pc, Summer, S7'!Q6*Main!$B$8+'EV Scenarios'!Q$2*'Node ratio'!$B7</f>
        <v>6.370946381683388</v>
      </c>
      <c r="R6" s="2">
        <f>'[1]Pc, Summer, S7'!R6*Main!$B$8+'EV Scenarios'!R$2*'Node ratio'!$B7</f>
        <v>6.1194646659271479</v>
      </c>
      <c r="S6" s="2">
        <f>'[1]Pc, Summer, S7'!S6*Main!$B$8+'EV Scenarios'!S$2*'Node ratio'!$B7</f>
        <v>6.0425148046022512</v>
      </c>
      <c r="T6" s="2">
        <f>'[1]Pc, Summer, S7'!T6*Main!$B$8+'EV Scenarios'!T$2*'Node ratio'!$B7</f>
        <v>6.2679237681826487</v>
      </c>
      <c r="U6" s="2">
        <f>'[1]Pc, Summer, S7'!U6*Main!$B$8+'EV Scenarios'!U$2*'Node ratio'!$B7</f>
        <v>6.5199153359995741</v>
      </c>
      <c r="V6" s="2">
        <f>'[1]Pc, Summer, S7'!V6*Main!$B$8+'EV Scenarios'!V$2*'Node ratio'!$B7</f>
        <v>7.1262145120288034</v>
      </c>
      <c r="W6" s="2">
        <f>'[1]Pc, Summer, S7'!W6*Main!$B$8+'EV Scenarios'!W$2*'Node ratio'!$B7</f>
        <v>7.9262710402111569</v>
      </c>
      <c r="X6" s="2">
        <f>'[1]Pc, Summer, S7'!X6*Main!$B$8+'EV Scenarios'!X$2*'Node ratio'!$B7</f>
        <v>8.6078549348368778</v>
      </c>
      <c r="Y6" s="2">
        <f>'[1]Pc, Summer, S7'!Y6*Main!$B$8+'EV Scenarios'!Y$2*'Node ratio'!$B7</f>
        <v>7.5502956899136162</v>
      </c>
    </row>
    <row r="7" spans="1:25" x14ac:dyDescent="0.25">
      <c r="A7">
        <v>24</v>
      </c>
      <c r="B7" s="2">
        <f>'[1]Pc, Summer, S7'!B7*Main!$B$8+'EV Scenarios'!B$2*'Node ratio'!$B8</f>
        <v>8.0904718541471379</v>
      </c>
      <c r="C7" s="2">
        <f>'[1]Pc, Summer, S7'!C7*Main!$B$8+'EV Scenarios'!C$2*'Node ratio'!$B8</f>
        <v>8.0235787272378705</v>
      </c>
      <c r="D7" s="2">
        <f>'[1]Pc, Summer, S7'!D7*Main!$B$8+'EV Scenarios'!D$2*'Node ratio'!$B8</f>
        <v>7.7054338683071704</v>
      </c>
      <c r="E7" s="2">
        <f>'[1]Pc, Summer, S7'!E7*Main!$B$8+'EV Scenarios'!E$2*'Node ratio'!$B8</f>
        <v>7.6154023275821361</v>
      </c>
      <c r="F7" s="2">
        <f>'[1]Pc, Summer, S7'!F7*Main!$B$8+'EV Scenarios'!F$2*'Node ratio'!$B8</f>
        <v>7.6068000482357068</v>
      </c>
      <c r="G7" s="2">
        <f>'[1]Pc, Summer, S7'!G7*Main!$B$8+'EV Scenarios'!G$2*'Node ratio'!$B8</f>
        <v>7.1944047750671878</v>
      </c>
      <c r="H7" s="2">
        <f>'[1]Pc, Summer, S7'!H7*Main!$B$8+'EV Scenarios'!H$2*'Node ratio'!$B8</f>
        <v>6.987307599106062</v>
      </c>
      <c r="I7" s="2">
        <f>'[1]Pc, Summer, S7'!I7*Main!$B$8+'EV Scenarios'!I$2*'Node ratio'!$B8</f>
        <v>7.0239065013605018</v>
      </c>
      <c r="J7" s="2">
        <f>'[1]Pc, Summer, S7'!J7*Main!$B$8+'EV Scenarios'!J$2*'Node ratio'!$B8</f>
        <v>7.6488816883939874</v>
      </c>
      <c r="K7" s="2">
        <f>'[1]Pc, Summer, S7'!K7*Main!$B$8+'EV Scenarios'!K$2*'Node ratio'!$B8</f>
        <v>8.4679325768518279</v>
      </c>
      <c r="L7" s="2">
        <f>'[1]Pc, Summer, S7'!L7*Main!$B$8+'EV Scenarios'!L$2*'Node ratio'!$B8</f>
        <v>8.8984517113794084</v>
      </c>
      <c r="M7" s="2">
        <f>'[1]Pc, Summer, S7'!M7*Main!$B$8+'EV Scenarios'!M$2*'Node ratio'!$B8</f>
        <v>9.3137241837839433</v>
      </c>
      <c r="N7" s="2">
        <f>'[1]Pc, Summer, S7'!N7*Main!$B$8+'EV Scenarios'!N$2*'Node ratio'!$B8</f>
        <v>9.0789092074417965</v>
      </c>
      <c r="O7" s="2">
        <f>'[1]Pc, Summer, S7'!O7*Main!$B$8+'EV Scenarios'!O$2*'Node ratio'!$B8</f>
        <v>8.3795296679835545</v>
      </c>
      <c r="P7" s="2">
        <f>'[1]Pc, Summer, S7'!P7*Main!$B$8+'EV Scenarios'!P$2*'Node ratio'!$B8</f>
        <v>8.0805115066506001</v>
      </c>
      <c r="Q7" s="2">
        <f>'[1]Pc, Summer, S7'!Q7*Main!$B$8+'EV Scenarios'!Q$2*'Node ratio'!$B8</f>
        <v>7.9224905866150444</v>
      </c>
      <c r="R7" s="2">
        <f>'[1]Pc, Summer, S7'!R7*Main!$B$8+'EV Scenarios'!R$2*'Node ratio'!$B8</f>
        <v>7.9207438081124408</v>
      </c>
      <c r="S7" s="2">
        <f>'[1]Pc, Summer, S7'!S7*Main!$B$8+'EV Scenarios'!S$2*'Node ratio'!$B8</f>
        <v>7.5727062736679658</v>
      </c>
      <c r="T7" s="2">
        <f>'[1]Pc, Summer, S7'!T7*Main!$B$8+'EV Scenarios'!T$2*'Node ratio'!$B8</f>
        <v>7.6607376191370244</v>
      </c>
      <c r="U7" s="2">
        <f>'[1]Pc, Summer, S7'!U7*Main!$B$8+'EV Scenarios'!U$2*'Node ratio'!$B8</f>
        <v>7.7405788609235859</v>
      </c>
      <c r="V7" s="2">
        <f>'[1]Pc, Summer, S7'!V7*Main!$B$8+'EV Scenarios'!V$2*'Node ratio'!$B8</f>
        <v>7.9855534813650273</v>
      </c>
      <c r="W7" s="2">
        <f>'[1]Pc, Summer, S7'!W7*Main!$B$8+'EV Scenarios'!W$2*'Node ratio'!$B8</f>
        <v>8.4348204158382352</v>
      </c>
      <c r="X7" s="2">
        <f>'[1]Pc, Summer, S7'!X7*Main!$B$8+'EV Scenarios'!X$2*'Node ratio'!$B8</f>
        <v>8.0960706299261336</v>
      </c>
      <c r="Y7" s="2">
        <f>'[1]Pc, Summer, S7'!Y7*Main!$B$8+'EV Scenarios'!Y$2*'Node ratio'!$B8</f>
        <v>8.3581599659148651</v>
      </c>
    </row>
    <row r="8" spans="1:25" x14ac:dyDescent="0.25">
      <c r="A8">
        <v>28</v>
      </c>
      <c r="B8" s="2">
        <f>'[1]Pc, Summer, S7'!B8*Main!$B$8+'EV Scenarios'!B$2*'Node ratio'!$B9</f>
        <v>4.781313691507032</v>
      </c>
      <c r="C8" s="2">
        <f>'[1]Pc, Summer, S7'!C8*Main!$B$8+'EV Scenarios'!C$2*'Node ratio'!$B9</f>
        <v>4.4519947225361935</v>
      </c>
      <c r="D8" s="2">
        <f>'[1]Pc, Summer, S7'!D8*Main!$B$8+'EV Scenarios'!D$2*'Node ratio'!$B9</f>
        <v>4.3198825735357751</v>
      </c>
      <c r="E8" s="2">
        <f>'[1]Pc, Summer, S7'!E8*Main!$B$8+'EV Scenarios'!E$2*'Node ratio'!$B9</f>
        <v>4.3410139806063111</v>
      </c>
      <c r="F8" s="2">
        <f>'[1]Pc, Summer, S7'!F8*Main!$B$8+'EV Scenarios'!F$2*'Node ratio'!$B9</f>
        <v>4.1795624699512377</v>
      </c>
      <c r="G8" s="2">
        <f>'[1]Pc, Summer, S7'!G8*Main!$B$8+'EV Scenarios'!G$2*'Node ratio'!$B9</f>
        <v>3.9866852482329427</v>
      </c>
      <c r="H8" s="2">
        <f>'[1]Pc, Summer, S7'!H8*Main!$B$8+'EV Scenarios'!H$2*'Node ratio'!$B9</f>
        <v>4.2378705464681703</v>
      </c>
      <c r="I8" s="2">
        <f>'[1]Pc, Summer, S7'!I8*Main!$B$8+'EV Scenarios'!I$2*'Node ratio'!$B9</f>
        <v>4.2055849825257265</v>
      </c>
      <c r="J8" s="2">
        <f>'[1]Pc, Summer, S7'!J8*Main!$B$8+'EV Scenarios'!J$2*'Node ratio'!$B9</f>
        <v>4.9713140868824706</v>
      </c>
      <c r="K8" s="2">
        <f>'[1]Pc, Summer, S7'!K8*Main!$B$8+'EV Scenarios'!K$2*'Node ratio'!$B9</f>
        <v>5.7046677913077293</v>
      </c>
      <c r="L8" s="2">
        <f>'[1]Pc, Summer, S7'!L8*Main!$B$8+'EV Scenarios'!L$2*'Node ratio'!$B9</f>
        <v>6.0645041110642328</v>
      </c>
      <c r="M8" s="2">
        <f>'[1]Pc, Summer, S7'!M8*Main!$B$8+'EV Scenarios'!M$2*'Node ratio'!$B9</f>
        <v>6.3013349898632054</v>
      </c>
      <c r="N8" s="2">
        <f>'[1]Pc, Summer, S7'!N8*Main!$B$8+'EV Scenarios'!N$2*'Node ratio'!$B9</f>
        <v>6.2776170894371806</v>
      </c>
      <c r="O8" s="2">
        <f>'[1]Pc, Summer, S7'!O8*Main!$B$8+'EV Scenarios'!O$2*'Node ratio'!$B9</f>
        <v>6.0331088757302584</v>
      </c>
      <c r="P8" s="2">
        <f>'[1]Pc, Summer, S7'!P8*Main!$B$8+'EV Scenarios'!P$2*'Node ratio'!$B9</f>
        <v>5.5266942668084669</v>
      </c>
      <c r="Q8" s="2">
        <f>'[1]Pc, Summer, S7'!Q8*Main!$B$8+'EV Scenarios'!Q$2*'Node ratio'!$B9</f>
        <v>4.8568271985993494</v>
      </c>
      <c r="R8" s="2">
        <f>'[1]Pc, Summer, S7'!R8*Main!$B$8+'EV Scenarios'!R$2*'Node ratio'!$B9</f>
        <v>4.7588356174048068</v>
      </c>
      <c r="S8" s="2">
        <f>'[1]Pc, Summer, S7'!S8*Main!$B$8+'EV Scenarios'!S$2*'Node ratio'!$B9</f>
        <v>4.6835274832532008</v>
      </c>
      <c r="T8" s="2">
        <f>'[1]Pc, Summer, S7'!T8*Main!$B$8+'EV Scenarios'!T$2*'Node ratio'!$B9</f>
        <v>4.4532918595984521</v>
      </c>
      <c r="U8" s="2">
        <f>'[1]Pc, Summer, S7'!U8*Main!$B$8+'EV Scenarios'!U$2*'Node ratio'!$B9</f>
        <v>4.6530300503222062</v>
      </c>
      <c r="V8" s="2">
        <f>'[1]Pc, Summer, S7'!V8*Main!$B$8+'EV Scenarios'!V$2*'Node ratio'!$B9</f>
        <v>5.1276045594232036</v>
      </c>
      <c r="W8" s="2">
        <f>'[1]Pc, Summer, S7'!W8*Main!$B$8+'EV Scenarios'!W$2*'Node ratio'!$B9</f>
        <v>5.3749860268424436</v>
      </c>
      <c r="X8" s="2">
        <f>'[1]Pc, Summer, S7'!X8*Main!$B$8+'EV Scenarios'!X$2*'Node ratio'!$B9</f>
        <v>5.6572628355909576</v>
      </c>
      <c r="Y8" s="2">
        <f>'[1]Pc, Summer, S7'!Y8*Main!$B$8+'EV Scenarios'!Y$2*'Node ratio'!$B9</f>
        <v>5.3221465736617377</v>
      </c>
    </row>
    <row r="9" spans="1:25" x14ac:dyDescent="0.25">
      <c r="A9">
        <v>6</v>
      </c>
      <c r="B9" s="2">
        <f>'[1]Pc, Summer, S7'!B9*Main!$B$8+'EV Scenarios'!B$2*'Node ratio'!$B10</f>
        <v>2.9921976833838273</v>
      </c>
      <c r="C9" s="2">
        <f>'[1]Pc, Summer, S7'!C9*Main!$B$8+'EV Scenarios'!C$2*'Node ratio'!$B10</f>
        <v>2.797450548779715</v>
      </c>
      <c r="D9" s="2">
        <f>'[1]Pc, Summer, S7'!D9*Main!$B$8+'EV Scenarios'!D$2*'Node ratio'!$B10</f>
        <v>2.6098962234612308</v>
      </c>
      <c r="E9" s="2">
        <f>'[1]Pc, Summer, S7'!E9*Main!$B$8+'EV Scenarios'!E$2*'Node ratio'!$B10</f>
        <v>2.5398310948275165</v>
      </c>
      <c r="F9" s="2">
        <f>'[1]Pc, Summer, S7'!F9*Main!$B$8+'EV Scenarios'!F$2*'Node ratio'!$B10</f>
        <v>2.5714341250757884</v>
      </c>
      <c r="G9" s="2">
        <f>'[1]Pc, Summer, S7'!G9*Main!$B$8+'EV Scenarios'!G$2*'Node ratio'!$B10</f>
        <v>2.60846230611899</v>
      </c>
      <c r="H9" s="2">
        <f>'[1]Pc, Summer, S7'!H9*Main!$B$8+'EV Scenarios'!H$2*'Node ratio'!$B10</f>
        <v>2.8803779567989398</v>
      </c>
      <c r="I9" s="2">
        <f>'[1]Pc, Summer, S7'!I9*Main!$B$8+'EV Scenarios'!I$2*'Node ratio'!$B10</f>
        <v>2.8540982684445453</v>
      </c>
      <c r="J9" s="2">
        <f>'[1]Pc, Summer, S7'!J9*Main!$B$8+'EV Scenarios'!J$2*'Node ratio'!$B10</f>
        <v>3.2758654228893151</v>
      </c>
      <c r="K9" s="2">
        <f>'[1]Pc, Summer, S7'!K9*Main!$B$8+'EV Scenarios'!K$2*'Node ratio'!$B10</f>
        <v>3.8490530129952054</v>
      </c>
      <c r="L9" s="2">
        <f>'[1]Pc, Summer, S7'!L9*Main!$B$8+'EV Scenarios'!L$2*'Node ratio'!$B10</f>
        <v>4.1804259206505519</v>
      </c>
      <c r="M9" s="2">
        <f>'[1]Pc, Summer, S7'!M9*Main!$B$8+'EV Scenarios'!M$2*'Node ratio'!$B10</f>
        <v>4.3175713195296126</v>
      </c>
      <c r="N9" s="2">
        <f>'[1]Pc, Summer, S7'!N9*Main!$B$8+'EV Scenarios'!N$2*'Node ratio'!$B10</f>
        <v>4.0693808409853753</v>
      </c>
      <c r="O9" s="2">
        <f>'[1]Pc, Summer, S7'!O9*Main!$B$8+'EV Scenarios'!O$2*'Node ratio'!$B10</f>
        <v>3.4859448214342965</v>
      </c>
      <c r="P9" s="2">
        <f>'[1]Pc, Summer, S7'!P9*Main!$B$8+'EV Scenarios'!P$2*'Node ratio'!$B10</f>
        <v>3.2489800807436291</v>
      </c>
      <c r="Q9" s="2">
        <f>'[1]Pc, Summer, S7'!Q9*Main!$B$8+'EV Scenarios'!Q$2*'Node ratio'!$B10</f>
        <v>3.1420501235068579</v>
      </c>
      <c r="R9" s="2">
        <f>'[1]Pc, Summer, S7'!R9*Main!$B$8+'EV Scenarios'!R$2*'Node ratio'!$B10</f>
        <v>3.1449113801319939</v>
      </c>
      <c r="S9" s="2">
        <f>'[1]Pc, Summer, S7'!S9*Main!$B$8+'EV Scenarios'!S$2*'Node ratio'!$B10</f>
        <v>3.083188802584194</v>
      </c>
      <c r="T9" s="2">
        <f>'[1]Pc, Summer, S7'!T9*Main!$B$8+'EV Scenarios'!T$2*'Node ratio'!$B10</f>
        <v>3.236937684929019</v>
      </c>
      <c r="U9" s="2">
        <f>'[1]Pc, Summer, S7'!U9*Main!$B$8+'EV Scenarios'!U$2*'Node ratio'!$B10</f>
        <v>3.4377673750502473</v>
      </c>
      <c r="V9" s="2">
        <f>'[1]Pc, Summer, S7'!V9*Main!$B$8+'EV Scenarios'!V$2*'Node ratio'!$B10</f>
        <v>3.6530200692196839</v>
      </c>
      <c r="W9" s="2">
        <f>'[1]Pc, Summer, S7'!W9*Main!$B$8+'EV Scenarios'!W$2*'Node ratio'!$B10</f>
        <v>3.9830293802320318</v>
      </c>
      <c r="X9" s="2">
        <f>'[1]Pc, Summer, S7'!X9*Main!$B$8+'EV Scenarios'!X$2*'Node ratio'!$B10</f>
        <v>3.8125897608762216</v>
      </c>
      <c r="Y9" s="2">
        <f>'[1]Pc, Summer, S7'!Y9*Main!$B$8+'EV Scenarios'!Y$2*'Node ratio'!$B10</f>
        <v>3.3235235140446848</v>
      </c>
    </row>
    <row r="10" spans="1:25" x14ac:dyDescent="0.25">
      <c r="A10">
        <v>30</v>
      </c>
      <c r="B10" s="2">
        <f>'[1]Pc, Summer, S7'!B10*Main!$B$8+'EV Scenarios'!B$2*'Node ratio'!$B11</f>
        <v>3.2519740234678416</v>
      </c>
      <c r="C10" s="2">
        <f>'[1]Pc, Summer, S7'!C10*Main!$B$8+'EV Scenarios'!C$2*'Node ratio'!$B11</f>
        <v>3.0563087907411388</v>
      </c>
      <c r="D10" s="2">
        <f>'[1]Pc, Summer, S7'!D10*Main!$B$8+'EV Scenarios'!D$2*'Node ratio'!$B11</f>
        <v>2.9056569624197865</v>
      </c>
      <c r="E10" s="2">
        <f>'[1]Pc, Summer, S7'!E10*Main!$B$8+'EV Scenarios'!E$2*'Node ratio'!$B11</f>
        <v>2.7716363048257788</v>
      </c>
      <c r="F10" s="2">
        <f>'[1]Pc, Summer, S7'!F10*Main!$B$8+'EV Scenarios'!F$2*'Node ratio'!$B11</f>
        <v>2.6954372685119026</v>
      </c>
      <c r="G10" s="2">
        <f>'[1]Pc, Summer, S7'!G10*Main!$B$8+'EV Scenarios'!G$2*'Node ratio'!$B11</f>
        <v>2.6047411982354181</v>
      </c>
      <c r="H10" s="2">
        <f>'[1]Pc, Summer, S7'!H10*Main!$B$8+'EV Scenarios'!H$2*'Node ratio'!$B11</f>
        <v>2.4710347212870669</v>
      </c>
      <c r="I10" s="2">
        <f>'[1]Pc, Summer, S7'!I10*Main!$B$8+'EV Scenarios'!I$2*'Node ratio'!$B11</f>
        <v>2.5194385403415782</v>
      </c>
      <c r="J10" s="2">
        <f>'[1]Pc, Summer, S7'!J10*Main!$B$8+'EV Scenarios'!J$2*'Node ratio'!$B11</f>
        <v>2.2733899113629357</v>
      </c>
      <c r="K10" s="2">
        <f>'[1]Pc, Summer, S7'!K10*Main!$B$8+'EV Scenarios'!K$2*'Node ratio'!$B11</f>
        <v>2.5706837040209729</v>
      </c>
      <c r="L10" s="2">
        <f>'[1]Pc, Summer, S7'!L10*Main!$B$8+'EV Scenarios'!L$2*'Node ratio'!$B11</f>
        <v>2.7778603443746506</v>
      </c>
      <c r="M10" s="2">
        <f>'[1]Pc, Summer, S7'!M10*Main!$B$8+'EV Scenarios'!M$2*'Node ratio'!$B11</f>
        <v>3.2879655323555377</v>
      </c>
      <c r="N10" s="2">
        <f>'[1]Pc, Summer, S7'!N10*Main!$B$8+'EV Scenarios'!N$2*'Node ratio'!$B11</f>
        <v>3.1357633775356692</v>
      </c>
      <c r="O10" s="2">
        <f>'[1]Pc, Summer, S7'!O10*Main!$B$8+'EV Scenarios'!O$2*'Node ratio'!$B11</f>
        <v>2.7736068382553283</v>
      </c>
      <c r="P10" s="2">
        <f>'[1]Pc, Summer, S7'!P10*Main!$B$8+'EV Scenarios'!P$2*'Node ratio'!$B11</f>
        <v>2.471326978649627</v>
      </c>
      <c r="Q10" s="2">
        <f>'[1]Pc, Summer, S7'!Q10*Main!$B$8+'EV Scenarios'!Q$2*'Node ratio'!$B11</f>
        <v>2.3709524813550891</v>
      </c>
      <c r="R10" s="2">
        <f>'[1]Pc, Summer, S7'!R10*Main!$B$8+'EV Scenarios'!R$2*'Node ratio'!$B11</f>
        <v>2.3790087621817264</v>
      </c>
      <c r="S10" s="2">
        <f>'[1]Pc, Summer, S7'!S10*Main!$B$8+'EV Scenarios'!S$2*'Node ratio'!$B11</f>
        <v>2.429164493156351</v>
      </c>
      <c r="T10" s="2">
        <f>'[1]Pc, Summer, S7'!T10*Main!$B$8+'EV Scenarios'!T$2*'Node ratio'!$B11</f>
        <v>2.4709274909931809</v>
      </c>
      <c r="U10" s="2">
        <f>'[1]Pc, Summer, S7'!U10*Main!$B$8+'EV Scenarios'!U$2*'Node ratio'!$B11</f>
        <v>2.5602873620204338</v>
      </c>
      <c r="V10" s="2">
        <f>'[1]Pc, Summer, S7'!V10*Main!$B$8+'EV Scenarios'!V$2*'Node ratio'!$B11</f>
        <v>2.8214780137369306</v>
      </c>
      <c r="W10" s="2">
        <f>'[1]Pc, Summer, S7'!W10*Main!$B$8+'EV Scenarios'!W$2*'Node ratio'!$B11</f>
        <v>3.0247552357802245</v>
      </c>
      <c r="X10" s="2">
        <f>'[1]Pc, Summer, S7'!X10*Main!$B$8+'EV Scenarios'!X$2*'Node ratio'!$B11</f>
        <v>3.483587207267016</v>
      </c>
      <c r="Y10" s="2">
        <f>'[1]Pc, Summer, S7'!Y10*Main!$B$8+'EV Scenarios'!Y$2*'Node ratio'!$B11</f>
        <v>3.3372363955667304</v>
      </c>
    </row>
    <row r="11" spans="1:25" x14ac:dyDescent="0.25">
      <c r="A11">
        <v>40</v>
      </c>
      <c r="B11" s="2">
        <f>'[1]Pc, Summer, S7'!B11*Main!$B$8+'EV Scenarios'!B$2*'Node ratio'!$B12</f>
        <v>3.9454423992760486</v>
      </c>
      <c r="C11" s="2">
        <f>'[1]Pc, Summer, S7'!C11*Main!$B$8+'EV Scenarios'!C$2*'Node ratio'!$B12</f>
        <v>3.6108388372321651</v>
      </c>
      <c r="D11" s="2">
        <f>'[1]Pc, Summer, S7'!D11*Main!$B$8+'EV Scenarios'!D$2*'Node ratio'!$B12</f>
        <v>3.3936360851214804</v>
      </c>
      <c r="E11" s="2">
        <f>'[1]Pc, Summer, S7'!E11*Main!$B$8+'EV Scenarios'!E$2*'Node ratio'!$B12</f>
        <v>3.2498207048999519</v>
      </c>
      <c r="F11" s="2">
        <f>'[1]Pc, Summer, S7'!F11*Main!$B$8+'EV Scenarios'!F$2*'Node ratio'!$B12</f>
        <v>3.2276980196508207</v>
      </c>
      <c r="G11" s="2">
        <f>'[1]Pc, Summer, S7'!G11*Main!$B$8+'EV Scenarios'!G$2*'Node ratio'!$B12</f>
        <v>3.193833261232033</v>
      </c>
      <c r="H11" s="2">
        <f>'[1]Pc, Summer, S7'!H11*Main!$B$8+'EV Scenarios'!H$2*'Node ratio'!$B12</f>
        <v>3.4693066714937308</v>
      </c>
      <c r="I11" s="2">
        <f>'[1]Pc, Summer, S7'!I11*Main!$B$8+'EV Scenarios'!I$2*'Node ratio'!$B12</f>
        <v>3.8409302530158089</v>
      </c>
      <c r="J11" s="2">
        <f>'[1]Pc, Summer, S7'!J11*Main!$B$8+'EV Scenarios'!J$2*'Node ratio'!$B12</f>
        <v>4.6071670229597368</v>
      </c>
      <c r="K11" s="2">
        <f>'[1]Pc, Summer, S7'!K11*Main!$B$8+'EV Scenarios'!K$2*'Node ratio'!$B12</f>
        <v>5.2530929985361432</v>
      </c>
      <c r="L11" s="2">
        <f>'[1]Pc, Summer, S7'!L11*Main!$B$8+'EV Scenarios'!L$2*'Node ratio'!$B12</f>
        <v>5.838158703996406</v>
      </c>
      <c r="M11" s="2">
        <f>'[1]Pc, Summer, S7'!M11*Main!$B$8+'EV Scenarios'!M$2*'Node ratio'!$B12</f>
        <v>5.9544115218893845</v>
      </c>
      <c r="N11" s="2">
        <f>'[1]Pc, Summer, S7'!N11*Main!$B$8+'EV Scenarios'!N$2*'Node ratio'!$B12</f>
        <v>5.4307665954940312</v>
      </c>
      <c r="O11" s="2">
        <f>'[1]Pc, Summer, S7'!O11*Main!$B$8+'EV Scenarios'!O$2*'Node ratio'!$B12</f>
        <v>4.7626263868365601</v>
      </c>
      <c r="P11" s="2">
        <f>'[1]Pc, Summer, S7'!P11*Main!$B$8+'EV Scenarios'!P$2*'Node ratio'!$B12</f>
        <v>4.3442924608848115</v>
      </c>
      <c r="Q11" s="2">
        <f>'[1]Pc, Summer, S7'!Q11*Main!$B$8+'EV Scenarios'!Q$2*'Node ratio'!$B12</f>
        <v>4.187238199046198</v>
      </c>
      <c r="R11" s="2">
        <f>'[1]Pc, Summer, S7'!R11*Main!$B$8+'EV Scenarios'!R$2*'Node ratio'!$B12</f>
        <v>4.1075064226893883</v>
      </c>
      <c r="S11" s="2">
        <f>'[1]Pc, Summer, S7'!S11*Main!$B$8+'EV Scenarios'!S$2*'Node ratio'!$B12</f>
        <v>4.172033211426653</v>
      </c>
      <c r="T11" s="2">
        <f>'[1]Pc, Summer, S7'!T11*Main!$B$8+'EV Scenarios'!T$2*'Node ratio'!$B12</f>
        <v>4.2241724436024848</v>
      </c>
      <c r="U11" s="2">
        <f>'[1]Pc, Summer, S7'!U11*Main!$B$8+'EV Scenarios'!U$2*'Node ratio'!$B12</f>
        <v>4.4040396727114342</v>
      </c>
      <c r="V11" s="2">
        <f>'[1]Pc, Summer, S7'!V11*Main!$B$8+'EV Scenarios'!V$2*'Node ratio'!$B12</f>
        <v>4.7896274881415364</v>
      </c>
      <c r="W11" s="2">
        <f>'[1]Pc, Summer, S7'!W11*Main!$B$8+'EV Scenarios'!W$2*'Node ratio'!$B12</f>
        <v>5.0945901324710849</v>
      </c>
      <c r="X11" s="2">
        <f>'[1]Pc, Summer, S7'!X11*Main!$B$8+'EV Scenarios'!X$2*'Node ratio'!$B12</f>
        <v>4.887489500924203</v>
      </c>
      <c r="Y11" s="2">
        <f>'[1]Pc, Summer, S7'!Y11*Main!$B$8+'EV Scenarios'!Y$2*'Node ratio'!$B12</f>
        <v>4.2231990258876424</v>
      </c>
    </row>
    <row r="12" spans="1:25" x14ac:dyDescent="0.25">
      <c r="A12">
        <v>14</v>
      </c>
      <c r="B12" s="2">
        <f>'[1]Pc, Summer, S7'!B12*Main!$B$8+'EV Scenarios'!B$2*'Node ratio'!$B13</f>
        <v>2.2666387485717046</v>
      </c>
      <c r="C12" s="2">
        <f>'[1]Pc, Summer, S7'!C12*Main!$B$8+'EV Scenarios'!C$2*'Node ratio'!$B13</f>
        <v>2.0737192456434865</v>
      </c>
      <c r="D12" s="2">
        <f>'[1]Pc, Summer, S7'!D12*Main!$B$8+'EV Scenarios'!D$2*'Node ratio'!$B13</f>
        <v>1.8669693515926813</v>
      </c>
      <c r="E12" s="2">
        <f>'[1]Pc, Summer, S7'!E12*Main!$B$8+'EV Scenarios'!E$2*'Node ratio'!$B13</f>
        <v>1.7621248950053878</v>
      </c>
      <c r="F12" s="2">
        <f>'[1]Pc, Summer, S7'!F12*Main!$B$8+'EV Scenarios'!F$2*'Node ratio'!$B13</f>
        <v>1.70584945743117</v>
      </c>
      <c r="G12" s="2">
        <f>'[1]Pc, Summer, S7'!G12*Main!$B$8+'EV Scenarios'!G$2*'Node ratio'!$B13</f>
        <v>1.70938644219286</v>
      </c>
      <c r="H12" s="2">
        <f>'[1]Pc, Summer, S7'!H12*Main!$B$8+'EV Scenarios'!H$2*'Node ratio'!$B13</f>
        <v>1.9619719727211735</v>
      </c>
      <c r="I12" s="2">
        <f>'[1]Pc, Summer, S7'!I12*Main!$B$8+'EV Scenarios'!I$2*'Node ratio'!$B13</f>
        <v>1.7461271077961733</v>
      </c>
      <c r="J12" s="2">
        <f>'[1]Pc, Summer, S7'!J12*Main!$B$8+'EV Scenarios'!J$2*'Node ratio'!$B13</f>
        <v>2.1205162543491274</v>
      </c>
      <c r="K12" s="2">
        <f>'[1]Pc, Summer, S7'!K12*Main!$B$8+'EV Scenarios'!K$2*'Node ratio'!$B13</f>
        <v>2.4787595921726284</v>
      </c>
      <c r="L12" s="2">
        <f>'[1]Pc, Summer, S7'!L12*Main!$B$8+'EV Scenarios'!L$2*'Node ratio'!$B13</f>
        <v>2.6607419620366768</v>
      </c>
      <c r="M12" s="2">
        <f>'[1]Pc, Summer, S7'!M12*Main!$B$8+'EV Scenarios'!M$2*'Node ratio'!$B13</f>
        <v>2.7808876950390746</v>
      </c>
      <c r="N12" s="2">
        <f>'[1]Pc, Summer, S7'!N12*Main!$B$8+'EV Scenarios'!N$2*'Node ratio'!$B13</f>
        <v>2.4588823338247403</v>
      </c>
      <c r="O12" s="2">
        <f>'[1]Pc, Summer, S7'!O12*Main!$B$8+'EV Scenarios'!O$2*'Node ratio'!$B13</f>
        <v>2.2106443005889238</v>
      </c>
      <c r="P12" s="2">
        <f>'[1]Pc, Summer, S7'!P12*Main!$B$8+'EV Scenarios'!P$2*'Node ratio'!$B13</f>
        <v>1.9945293678850604</v>
      </c>
      <c r="Q12" s="2">
        <f>'[1]Pc, Summer, S7'!Q12*Main!$B$8+'EV Scenarios'!Q$2*'Node ratio'!$B13</f>
        <v>1.8361199862179285</v>
      </c>
      <c r="R12" s="2">
        <f>'[1]Pc, Summer, S7'!R12*Main!$B$8+'EV Scenarios'!R$2*'Node ratio'!$B13</f>
        <v>1.8078932699395418</v>
      </c>
      <c r="S12" s="2">
        <f>'[1]Pc, Summer, S7'!S12*Main!$B$8+'EV Scenarios'!S$2*'Node ratio'!$B13</f>
        <v>1.8750489814234479</v>
      </c>
      <c r="T12" s="2">
        <f>'[1]Pc, Summer, S7'!T12*Main!$B$8+'EV Scenarios'!T$2*'Node ratio'!$B13</f>
        <v>1.9571986009466984</v>
      </c>
      <c r="U12" s="2">
        <f>'[1]Pc, Summer, S7'!U12*Main!$B$8+'EV Scenarios'!U$2*'Node ratio'!$B13</f>
        <v>2.1271898417238719</v>
      </c>
      <c r="V12" s="2">
        <f>'[1]Pc, Summer, S7'!V12*Main!$B$8+'EV Scenarios'!V$2*'Node ratio'!$B13</f>
        <v>2.3213843843538213</v>
      </c>
      <c r="W12" s="2">
        <f>'[1]Pc, Summer, S7'!W12*Main!$B$8+'EV Scenarios'!W$2*'Node ratio'!$B13</f>
        <v>2.4574820607079495</v>
      </c>
      <c r="X12" s="2">
        <f>'[1]Pc, Summer, S7'!X12*Main!$B$8+'EV Scenarios'!X$2*'Node ratio'!$B13</f>
        <v>2.8769402036314857</v>
      </c>
      <c r="Y12" s="2">
        <f>'[1]Pc, Summer, S7'!Y12*Main!$B$8+'EV Scenarios'!Y$2*'Node ratio'!$B13</f>
        <v>2.5445724866624424</v>
      </c>
    </row>
    <row r="13" spans="1:25" x14ac:dyDescent="0.25">
      <c r="A13">
        <v>34</v>
      </c>
      <c r="B13" s="2">
        <f>'[1]Pc, Summer, S7'!B13*Main!$B$8+'EV Scenarios'!B$2*'Node ratio'!$B14</f>
        <v>10.597610198994451</v>
      </c>
      <c r="C13" s="2">
        <f>'[1]Pc, Summer, S7'!C13*Main!$B$8+'EV Scenarios'!C$2*'Node ratio'!$B14</f>
        <v>10.49872083761716</v>
      </c>
      <c r="D13" s="2">
        <f>'[1]Pc, Summer, S7'!D13*Main!$B$8+'EV Scenarios'!D$2*'Node ratio'!$B14</f>
        <v>10.765281561378647</v>
      </c>
      <c r="E13" s="2">
        <f>'[1]Pc, Summer, S7'!E13*Main!$B$8+'EV Scenarios'!E$2*'Node ratio'!$B14</f>
        <v>9.1653508499868028</v>
      </c>
      <c r="F13" s="2">
        <f>'[1]Pc, Summer, S7'!F13*Main!$B$8+'EV Scenarios'!F$2*'Node ratio'!$B14</f>
        <v>5.8801142379415046</v>
      </c>
      <c r="G13" s="2">
        <f>'[1]Pc, Summer, S7'!G13*Main!$B$8+'EV Scenarios'!G$2*'Node ratio'!$B14</f>
        <v>6.7445243117280462</v>
      </c>
      <c r="H13" s="2">
        <f>'[1]Pc, Summer, S7'!H13*Main!$B$8+'EV Scenarios'!H$2*'Node ratio'!$B14</f>
        <v>7.5491147266373773</v>
      </c>
      <c r="I13" s="2">
        <f>'[1]Pc, Summer, S7'!I13*Main!$B$8+'EV Scenarios'!I$2*'Node ratio'!$B14</f>
        <v>6.3626094003902551</v>
      </c>
      <c r="J13" s="2">
        <f>'[1]Pc, Summer, S7'!J13*Main!$B$8+'EV Scenarios'!J$2*'Node ratio'!$B14</f>
        <v>5.9754112811447229</v>
      </c>
      <c r="K13" s="2">
        <f>'[1]Pc, Summer, S7'!K13*Main!$B$8+'EV Scenarios'!K$2*'Node ratio'!$B14</f>
        <v>6.3216313688950541</v>
      </c>
      <c r="L13" s="2">
        <f>'[1]Pc, Summer, S7'!L13*Main!$B$8+'EV Scenarios'!L$2*'Node ratio'!$B14</f>
        <v>7.2614953103590274</v>
      </c>
      <c r="M13" s="2">
        <f>'[1]Pc, Summer, S7'!M13*Main!$B$8+'EV Scenarios'!M$2*'Node ratio'!$B14</f>
        <v>7.4037422513145934</v>
      </c>
      <c r="N13" s="2">
        <f>'[1]Pc, Summer, S7'!N13*Main!$B$8+'EV Scenarios'!N$2*'Node ratio'!$B14</f>
        <v>7.401558784422976</v>
      </c>
      <c r="O13" s="2">
        <f>'[1]Pc, Summer, S7'!O13*Main!$B$8+'EV Scenarios'!O$2*'Node ratio'!$B14</f>
        <v>6.8334042012645524</v>
      </c>
      <c r="P13" s="2">
        <f>'[1]Pc, Summer, S7'!P13*Main!$B$8+'EV Scenarios'!P$2*'Node ratio'!$B14</f>
        <v>7.3462853573367726</v>
      </c>
      <c r="Q13" s="2">
        <f>'[1]Pc, Summer, S7'!Q13*Main!$B$8+'EV Scenarios'!Q$2*'Node ratio'!$B14</f>
        <v>7.3078352713540848</v>
      </c>
      <c r="R13" s="2">
        <f>'[1]Pc, Summer, S7'!R13*Main!$B$8+'EV Scenarios'!R$2*'Node ratio'!$B14</f>
        <v>6.8700734392661307</v>
      </c>
      <c r="S13" s="2">
        <f>'[1]Pc, Summer, S7'!S13*Main!$B$8+'EV Scenarios'!S$2*'Node ratio'!$B14</f>
        <v>6.7954431838541725</v>
      </c>
      <c r="T13" s="2">
        <f>'[1]Pc, Summer, S7'!T13*Main!$B$8+'EV Scenarios'!T$2*'Node ratio'!$B14</f>
        <v>7.0956952287065089</v>
      </c>
      <c r="U13" s="2">
        <f>'[1]Pc, Summer, S7'!U13*Main!$B$8+'EV Scenarios'!U$2*'Node ratio'!$B14</f>
        <v>7.5515052799056877</v>
      </c>
      <c r="V13" s="2">
        <f>'[1]Pc, Summer, S7'!V13*Main!$B$8+'EV Scenarios'!V$2*'Node ratio'!$B14</f>
        <v>6.9154738461226559</v>
      </c>
      <c r="W13" s="2">
        <f>'[1]Pc, Summer, S7'!W13*Main!$B$8+'EV Scenarios'!W$2*'Node ratio'!$B14</f>
        <v>6.9513093553137466</v>
      </c>
      <c r="X13" s="2">
        <f>'[1]Pc, Summer, S7'!X13*Main!$B$8+'EV Scenarios'!X$2*'Node ratio'!$B14</f>
        <v>8.1771192744754835</v>
      </c>
      <c r="Y13" s="2">
        <f>'[1]Pc, Summer, S7'!Y13*Main!$B$8+'EV Scenarios'!Y$2*'Node ratio'!$B14</f>
        <v>8.7910041685703177</v>
      </c>
    </row>
    <row r="14" spans="1:25" x14ac:dyDescent="0.25">
      <c r="A14">
        <v>3</v>
      </c>
      <c r="B14" s="2">
        <f>'[1]Pc, Summer, S7'!B14*Main!$B$8+'EV Scenarios'!B$2*'Node ratio'!$B15</f>
        <v>14.270855051364908</v>
      </c>
      <c r="C14" s="2">
        <f>'[1]Pc, Summer, S7'!C14*Main!$B$8+'EV Scenarios'!C$2*'Node ratio'!$B15</f>
        <v>13.994266051261437</v>
      </c>
      <c r="D14" s="2">
        <f>'[1]Pc, Summer, S7'!D14*Main!$B$8+'EV Scenarios'!D$2*'Node ratio'!$B15</f>
        <v>13.964574934826949</v>
      </c>
      <c r="E14" s="2">
        <f>'[1]Pc, Summer, S7'!E14*Main!$B$8+'EV Scenarios'!E$2*'Node ratio'!$B15</f>
        <v>13.808777338963257</v>
      </c>
      <c r="F14" s="2">
        <f>'[1]Pc, Summer, S7'!F14*Main!$B$8+'EV Scenarios'!F$2*'Node ratio'!$B15</f>
        <v>13.609940833058335</v>
      </c>
      <c r="G14" s="2">
        <f>'[1]Pc, Summer, S7'!G14*Main!$B$8+'EV Scenarios'!G$2*'Node ratio'!$B15</f>
        <v>13.560490529204776</v>
      </c>
      <c r="H14" s="2">
        <f>'[1]Pc, Summer, S7'!H14*Main!$B$8+'EV Scenarios'!H$2*'Node ratio'!$B15</f>
        <v>14.172700782341641</v>
      </c>
      <c r="I14" s="2">
        <f>'[1]Pc, Summer, S7'!I14*Main!$B$8+'EV Scenarios'!I$2*'Node ratio'!$B15</f>
        <v>14.066579327876898</v>
      </c>
      <c r="J14" s="2">
        <f>'[1]Pc, Summer, S7'!J14*Main!$B$8+'EV Scenarios'!J$2*'Node ratio'!$B15</f>
        <v>14.702504070498509</v>
      </c>
      <c r="K14" s="2">
        <f>'[1]Pc, Summer, S7'!K14*Main!$B$8+'EV Scenarios'!K$2*'Node ratio'!$B15</f>
        <v>14.943475492674585</v>
      </c>
      <c r="L14" s="2">
        <f>'[1]Pc, Summer, S7'!L14*Main!$B$8+'EV Scenarios'!L$2*'Node ratio'!$B15</f>
        <v>15.530189248082689</v>
      </c>
      <c r="M14" s="2">
        <f>'[1]Pc, Summer, S7'!M14*Main!$B$8+'EV Scenarios'!M$2*'Node ratio'!$B15</f>
        <v>15.782117084585982</v>
      </c>
      <c r="N14" s="2">
        <f>'[1]Pc, Summer, S7'!N14*Main!$B$8+'EV Scenarios'!N$2*'Node ratio'!$B15</f>
        <v>15.668431966096604</v>
      </c>
      <c r="O14" s="2">
        <f>'[1]Pc, Summer, S7'!O14*Main!$B$8+'EV Scenarios'!O$2*'Node ratio'!$B15</f>
        <v>14.84107871070165</v>
      </c>
      <c r="P14" s="2">
        <f>'[1]Pc, Summer, S7'!P14*Main!$B$8+'EV Scenarios'!P$2*'Node ratio'!$B15</f>
        <v>14.663417747689042</v>
      </c>
      <c r="Q14" s="2">
        <f>'[1]Pc, Summer, S7'!Q14*Main!$B$8+'EV Scenarios'!Q$2*'Node ratio'!$B15</f>
        <v>14.661827308448803</v>
      </c>
      <c r="R14" s="2">
        <f>'[1]Pc, Summer, S7'!R14*Main!$B$8+'EV Scenarios'!R$2*'Node ratio'!$B15</f>
        <v>14.408392854535615</v>
      </c>
      <c r="S14" s="2">
        <f>'[1]Pc, Summer, S7'!S14*Main!$B$8+'EV Scenarios'!S$2*'Node ratio'!$B15</f>
        <v>14.64408922595784</v>
      </c>
      <c r="T14" s="2">
        <f>'[1]Pc, Summer, S7'!T14*Main!$B$8+'EV Scenarios'!T$2*'Node ratio'!$B15</f>
        <v>11.709109158608504</v>
      </c>
      <c r="U14" s="2">
        <f>'[1]Pc, Summer, S7'!U14*Main!$B$8+'EV Scenarios'!U$2*'Node ratio'!$B15</f>
        <v>13.936166556478376</v>
      </c>
      <c r="V14" s="2">
        <f>'[1]Pc, Summer, S7'!V14*Main!$B$8+'EV Scenarios'!V$2*'Node ratio'!$B15</f>
        <v>15.398334405484873</v>
      </c>
      <c r="W14" s="2">
        <f>'[1]Pc, Summer, S7'!W14*Main!$B$8+'EV Scenarios'!W$2*'Node ratio'!$B15</f>
        <v>15.602920123468124</v>
      </c>
      <c r="X14" s="2">
        <f>'[1]Pc, Summer, S7'!X14*Main!$B$8+'EV Scenarios'!X$2*'Node ratio'!$B15</f>
        <v>15.35422850098524</v>
      </c>
      <c r="Y14" s="2">
        <f>'[1]Pc, Summer, S7'!Y14*Main!$B$8+'EV Scenarios'!Y$2*'Node ratio'!$B15</f>
        <v>14.58610984657888</v>
      </c>
    </row>
    <row r="15" spans="1:25" x14ac:dyDescent="0.25">
      <c r="A15">
        <v>20</v>
      </c>
      <c r="B15" s="2">
        <f>'[1]Pc, Summer, S7'!B15*Main!$B$8+'EV Scenarios'!B$2*'Node ratio'!$B16</f>
        <v>0.46554223936798583</v>
      </c>
      <c r="C15" s="2">
        <f>'[1]Pc, Summer, S7'!C15*Main!$B$8+'EV Scenarios'!C$2*'Node ratio'!$B16</f>
        <v>0.42079690268753689</v>
      </c>
      <c r="D15" s="2">
        <f>'[1]Pc, Summer, S7'!D15*Main!$B$8+'EV Scenarios'!D$2*'Node ratio'!$B16</f>
        <v>0.40078975118133492</v>
      </c>
      <c r="E15" s="2">
        <f>'[1]Pc, Summer, S7'!E15*Main!$B$8+'EV Scenarios'!E$2*'Node ratio'!$B16</f>
        <v>0.39383128174837567</v>
      </c>
      <c r="F15" s="2">
        <f>'[1]Pc, Summer, S7'!F15*Main!$B$8+'EV Scenarios'!F$2*'Node ratio'!$B16</f>
        <v>0.37802990032486716</v>
      </c>
      <c r="G15" s="2">
        <f>'[1]Pc, Summer, S7'!G15*Main!$B$8+'EV Scenarios'!G$2*'Node ratio'!$B16</f>
        <v>0.39662922253396338</v>
      </c>
      <c r="H15" s="2">
        <f>'[1]Pc, Summer, S7'!H15*Main!$B$8+'EV Scenarios'!H$2*'Node ratio'!$B16</f>
        <v>0.46031094063792088</v>
      </c>
      <c r="I15" s="2">
        <f>'[1]Pc, Summer, S7'!I15*Main!$B$8+'EV Scenarios'!I$2*'Node ratio'!$B16</f>
        <v>0.54117047401063201</v>
      </c>
      <c r="J15" s="2">
        <f>'[1]Pc, Summer, S7'!J15*Main!$B$8+'EV Scenarios'!J$2*'Node ratio'!$B16</f>
        <v>0.63280054119905504</v>
      </c>
      <c r="K15" s="2">
        <f>'[1]Pc, Summer, S7'!K15*Main!$B$8+'EV Scenarios'!K$2*'Node ratio'!$B16</f>
        <v>0.75496074940933255</v>
      </c>
      <c r="L15" s="2">
        <f>'[1]Pc, Summer, S7'!L15*Main!$B$8+'EV Scenarios'!L$2*'Node ratio'!$B16</f>
        <v>0.83657423656231533</v>
      </c>
      <c r="M15" s="2">
        <f>'[1]Pc, Summer, S7'!M15*Main!$B$8+'EV Scenarios'!M$2*'Node ratio'!$B16</f>
        <v>0.88532897445363279</v>
      </c>
      <c r="N15" s="2">
        <f>'[1]Pc, Summer, S7'!N15*Main!$B$8+'EV Scenarios'!N$2*'Node ratio'!$B16</f>
        <v>0.80467864589486127</v>
      </c>
      <c r="O15" s="2">
        <f>'[1]Pc, Summer, S7'!O15*Main!$B$8+'EV Scenarios'!O$2*'Node ratio'!$B16</f>
        <v>0.70046594654459549</v>
      </c>
      <c r="P15" s="2">
        <f>'[1]Pc, Summer, S7'!P15*Main!$B$8+'EV Scenarios'!P$2*'Node ratio'!$B16</f>
        <v>0.59470472755463677</v>
      </c>
      <c r="Q15" s="2">
        <f>'[1]Pc, Summer, S7'!Q15*Main!$B$8+'EV Scenarios'!Q$2*'Node ratio'!$B16</f>
        <v>0.57323049099232126</v>
      </c>
      <c r="R15" s="2">
        <f>'[1]Pc, Summer, S7'!R15*Main!$B$8+'EV Scenarios'!R$2*'Node ratio'!$B16</f>
        <v>0.56508404459539274</v>
      </c>
      <c r="S15" s="2">
        <f>'[1]Pc, Summer, S7'!S15*Main!$B$8+'EV Scenarios'!S$2*'Node ratio'!$B16</f>
        <v>0.57421418709391625</v>
      </c>
      <c r="T15" s="2">
        <f>'[1]Pc, Summer, S7'!T15*Main!$B$8+'EV Scenarios'!T$2*'Node ratio'!$B16</f>
        <v>0.57498207102776133</v>
      </c>
      <c r="U15" s="2">
        <f>'[1]Pc, Summer, S7'!U15*Main!$B$8+'EV Scenarios'!U$2*'Node ratio'!$B16</f>
        <v>0.64100413910218546</v>
      </c>
      <c r="V15" s="2">
        <f>'[1]Pc, Summer, S7'!V15*Main!$B$8+'EV Scenarios'!V$2*'Node ratio'!$B16</f>
        <v>0.68398686946249265</v>
      </c>
      <c r="W15" s="2">
        <f>'[1]Pc, Summer, S7'!W15*Main!$B$8+'EV Scenarios'!W$2*'Node ratio'!$B16</f>
        <v>0.71280545333727119</v>
      </c>
      <c r="X15" s="2">
        <f>'[1]Pc, Summer, S7'!X15*Main!$B$8+'EV Scenarios'!X$2*'Node ratio'!$B16</f>
        <v>0.63322235971647967</v>
      </c>
      <c r="Y15" s="2">
        <f>'[1]Pc, Summer, S7'!Y15*Main!$B$8+'EV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8.5126146863354659</v>
      </c>
      <c r="C2" s="2">
        <f>'[1]Pc, Summer, S8'!C2*Main!$B$8+'EV Scenarios'!C$2*'Node ratio'!$B3</f>
        <v>8.1230270313051189</v>
      </c>
      <c r="D2" s="2">
        <f>'[1]Pc, Summer, S8'!D2*Main!$B$8+'EV Scenarios'!D$2*'Node ratio'!$B3</f>
        <v>7.8371943241657895</v>
      </c>
      <c r="E2" s="2">
        <f>'[1]Pc, Summer, S8'!E2*Main!$B$8+'EV Scenarios'!E$2*'Node ratio'!$B3</f>
        <v>7.8468034146177761</v>
      </c>
      <c r="F2" s="2">
        <f>'[1]Pc, Summer, S8'!F2*Main!$B$8+'EV Scenarios'!F$2*'Node ratio'!$B3</f>
        <v>7.75778162602791</v>
      </c>
      <c r="G2" s="2">
        <f>'[1]Pc, Summer, S8'!G2*Main!$B$8+'EV Scenarios'!G$2*'Node ratio'!$B3</f>
        <v>7.778916072321997</v>
      </c>
      <c r="H2" s="2">
        <f>'[1]Pc, Summer, S8'!H2*Main!$B$8+'EV Scenarios'!H$2*'Node ratio'!$B3</f>
        <v>7.7679447603334308</v>
      </c>
      <c r="I2" s="2">
        <f>'[1]Pc, Summer, S8'!I2*Main!$B$8+'EV Scenarios'!I$2*'Node ratio'!$B3</f>
        <v>7.771705136133761</v>
      </c>
      <c r="J2" s="2">
        <f>'[1]Pc, Summer, S8'!J2*Main!$B$8+'EV Scenarios'!J$2*'Node ratio'!$B3</f>
        <v>8.1513100670965279</v>
      </c>
      <c r="K2" s="2">
        <f>'[1]Pc, Summer, S8'!K2*Main!$B$8+'EV Scenarios'!K$2*'Node ratio'!$B3</f>
        <v>8.7667085332333539</v>
      </c>
      <c r="L2" s="2">
        <f>'[1]Pc, Summer, S8'!L2*Main!$B$8+'EV Scenarios'!L$2*'Node ratio'!$B3</f>
        <v>8.7189998917311886</v>
      </c>
      <c r="M2" s="2">
        <f>'[1]Pc, Summer, S8'!M2*Main!$B$8+'EV Scenarios'!M$2*'Node ratio'!$B3</f>
        <v>8.6208107591253835</v>
      </c>
      <c r="N2" s="2">
        <f>'[1]Pc, Summer, S8'!N2*Main!$B$8+'EV Scenarios'!N$2*'Node ratio'!$B3</f>
        <v>8.5003868017043605</v>
      </c>
      <c r="O2" s="2">
        <f>'[1]Pc, Summer, S8'!O2*Main!$B$8+'EV Scenarios'!O$2*'Node ratio'!$B3</f>
        <v>8.680128944860618</v>
      </c>
      <c r="P2" s="2">
        <f>'[1]Pc, Summer, S8'!P2*Main!$B$8+'EV Scenarios'!P$2*'Node ratio'!$B3</f>
        <v>8.5962781569350941</v>
      </c>
      <c r="Q2" s="2">
        <f>'[1]Pc, Summer, S8'!Q2*Main!$B$8+'EV Scenarios'!Q$2*'Node ratio'!$B3</f>
        <v>8.7598843541628355</v>
      </c>
      <c r="R2" s="2">
        <f>'[1]Pc, Summer, S8'!R2*Main!$B$8+'EV Scenarios'!R$2*'Node ratio'!$B3</f>
        <v>9.2339187075676836</v>
      </c>
      <c r="S2" s="2">
        <f>'[1]Pc, Summer, S8'!S2*Main!$B$8+'EV Scenarios'!S$2*'Node ratio'!$B3</f>
        <v>8.790635611414551</v>
      </c>
      <c r="T2" s="2">
        <f>'[1]Pc, Summer, S8'!T2*Main!$B$8+'EV Scenarios'!T$2*'Node ratio'!$B3</f>
        <v>8.6936694839379882</v>
      </c>
      <c r="U2" s="2">
        <f>'[1]Pc, Summer, S8'!U2*Main!$B$8+'EV Scenarios'!U$2*'Node ratio'!$B3</f>
        <v>8.8370110243377216</v>
      </c>
      <c r="V2" s="2">
        <f>'[1]Pc, Summer, S8'!V2*Main!$B$8+'EV Scenarios'!V$2*'Node ratio'!$B3</f>
        <v>9.0014706997603646</v>
      </c>
      <c r="W2" s="2">
        <f>'[1]Pc, Summer, S8'!W2*Main!$B$8+'EV Scenarios'!W$2*'Node ratio'!$B3</f>
        <v>8.4103956509391296</v>
      </c>
      <c r="X2" s="2">
        <f>'[1]Pc, Summer, S8'!X2*Main!$B$8+'EV Scenarios'!X$2*'Node ratio'!$B3</f>
        <v>8.4460142454674063</v>
      </c>
      <c r="Y2" s="2">
        <f>'[1]Pc, Summer, S8'!Y2*Main!$B$8+'EV Scenarios'!Y$2*'Node ratio'!$B3</f>
        <v>8.3072318795235365</v>
      </c>
    </row>
    <row r="3" spans="1:25" x14ac:dyDescent="0.25">
      <c r="A3">
        <v>17</v>
      </c>
      <c r="B3" s="2">
        <f>'[1]Pc, Summer, S8'!B3*Main!$B$8+'EV Scenarios'!B$2*'Node ratio'!$B4</f>
        <v>2.9774640704746203</v>
      </c>
      <c r="C3" s="2">
        <f>'[1]Pc, Summer, S8'!C3*Main!$B$8+'EV Scenarios'!C$2*'Node ratio'!$B4</f>
        <v>2.7911143485993573</v>
      </c>
      <c r="D3" s="2">
        <f>'[1]Pc, Summer, S8'!D3*Main!$B$8+'EV Scenarios'!D$2*'Node ratio'!$B4</f>
        <v>2.5239970543621189</v>
      </c>
      <c r="E3" s="2">
        <f>'[1]Pc, Summer, S8'!E3*Main!$B$8+'EV Scenarios'!E$2*'Node ratio'!$B4</f>
        <v>2.3988833056747496</v>
      </c>
      <c r="F3" s="2">
        <f>'[1]Pc, Summer, S8'!F3*Main!$B$8+'EV Scenarios'!F$2*'Node ratio'!$B4</f>
        <v>2.3140782667155753</v>
      </c>
      <c r="G3" s="2">
        <f>'[1]Pc, Summer, S8'!G3*Main!$B$8+'EV Scenarios'!G$2*'Node ratio'!$B4</f>
        <v>2.2824417422527183</v>
      </c>
      <c r="H3" s="2">
        <f>'[1]Pc, Summer, S8'!H3*Main!$B$8+'EV Scenarios'!H$2*'Node ratio'!$B4</f>
        <v>2.498588243542911</v>
      </c>
      <c r="I3" s="2">
        <f>'[1]Pc, Summer, S8'!I3*Main!$B$8+'EV Scenarios'!I$2*'Node ratio'!$B4</f>
        <v>2.2971494540299164</v>
      </c>
      <c r="J3" s="2">
        <f>'[1]Pc, Summer, S8'!J3*Main!$B$8+'EV Scenarios'!J$2*'Node ratio'!$B4</f>
        <v>2.7739269584962045</v>
      </c>
      <c r="K3" s="2">
        <f>'[1]Pc, Summer, S8'!K3*Main!$B$8+'EV Scenarios'!K$2*'Node ratio'!$B4</f>
        <v>3.1380094341779046</v>
      </c>
      <c r="L3" s="2">
        <f>'[1]Pc, Summer, S8'!L3*Main!$B$8+'EV Scenarios'!L$2*'Node ratio'!$B4</f>
        <v>3.0880699318869547</v>
      </c>
      <c r="M3" s="2">
        <f>'[1]Pc, Summer, S8'!M3*Main!$B$8+'EV Scenarios'!M$2*'Node ratio'!$B4</f>
        <v>3.0175219167207641</v>
      </c>
      <c r="N3" s="2">
        <f>'[1]Pc, Summer, S8'!N3*Main!$B$8+'EV Scenarios'!N$2*'Node ratio'!$B4</f>
        <v>2.9412339200123392</v>
      </c>
      <c r="O3" s="2">
        <f>'[1]Pc, Summer, S8'!O3*Main!$B$8+'EV Scenarios'!O$2*'Node ratio'!$B4</f>
        <v>2.5946564970736352</v>
      </c>
      <c r="P3" s="2">
        <f>'[1]Pc, Summer, S8'!P3*Main!$B$8+'EV Scenarios'!P$2*'Node ratio'!$B4</f>
        <v>2.3423904819452979</v>
      </c>
      <c r="Q3" s="2">
        <f>'[1]Pc, Summer, S8'!Q3*Main!$B$8+'EV Scenarios'!Q$2*'Node ratio'!$B4</f>
        <v>2.2046939885332537</v>
      </c>
      <c r="R3" s="2">
        <f>'[1]Pc, Summer, S8'!R3*Main!$B$8+'EV Scenarios'!R$2*'Node ratio'!$B4</f>
        <v>2.2254857714284215</v>
      </c>
      <c r="S3" s="2">
        <f>'[1]Pc, Summer, S8'!S3*Main!$B$8+'EV Scenarios'!S$2*'Node ratio'!$B4</f>
        <v>2.2905574409443314</v>
      </c>
      <c r="T3" s="2">
        <f>'[1]Pc, Summer, S8'!T3*Main!$B$8+'EV Scenarios'!T$2*'Node ratio'!$B4</f>
        <v>2.4288408678553708</v>
      </c>
      <c r="U3" s="2">
        <f>'[1]Pc, Summer, S8'!U3*Main!$B$8+'EV Scenarios'!U$2*'Node ratio'!$B4</f>
        <v>2.8055122111523114</v>
      </c>
      <c r="V3" s="2">
        <f>'[1]Pc, Summer, S8'!V3*Main!$B$8+'EV Scenarios'!V$2*'Node ratio'!$B4</f>
        <v>2.9377546359289908</v>
      </c>
      <c r="W3" s="2">
        <f>'[1]Pc, Summer, S8'!W3*Main!$B$8+'EV Scenarios'!W$2*'Node ratio'!$B4</f>
        <v>3.0403383172872949</v>
      </c>
      <c r="X3" s="2">
        <f>'[1]Pc, Summer, S8'!X3*Main!$B$8+'EV Scenarios'!X$2*'Node ratio'!$B4</f>
        <v>3.5305998720267699</v>
      </c>
      <c r="Y3" s="2">
        <f>'[1]Pc, Summer, S8'!Y3*Main!$B$8+'EV Scenarios'!Y$2*'Node ratio'!$B4</f>
        <v>3.1534934094738691</v>
      </c>
    </row>
    <row r="4" spans="1:25" x14ac:dyDescent="0.25">
      <c r="A4">
        <v>38</v>
      </c>
      <c r="B4" s="2">
        <f>'[1]Pc, Summer, S8'!B4*Main!$B$8+'EV Scenarios'!B$2*'Node ratio'!$B5</f>
        <v>5.3084812065115408</v>
      </c>
      <c r="C4" s="2">
        <f>'[1]Pc, Summer, S8'!C4*Main!$B$8+'EV Scenarios'!C$2*'Node ratio'!$B5</f>
        <v>4.9382092660328487</v>
      </c>
      <c r="D4" s="2">
        <f>'[1]Pc, Summer, S8'!D4*Main!$B$8+'EV Scenarios'!D$2*'Node ratio'!$B5</f>
        <v>4.7964196721779349</v>
      </c>
      <c r="E4" s="2">
        <f>'[1]Pc, Summer, S8'!E4*Main!$B$8+'EV Scenarios'!E$2*'Node ratio'!$B5</f>
        <v>4.524198192672519</v>
      </c>
      <c r="F4" s="2">
        <f>'[1]Pc, Summer, S8'!F4*Main!$B$8+'EV Scenarios'!F$2*'Node ratio'!$B5</f>
        <v>4.234714577497825</v>
      </c>
      <c r="G4" s="2">
        <f>'[1]Pc, Summer, S8'!G4*Main!$B$8+'EV Scenarios'!G$2*'Node ratio'!$B5</f>
        <v>4.1644731655025984</v>
      </c>
      <c r="H4" s="2">
        <f>'[1]Pc, Summer, S8'!H4*Main!$B$8+'EV Scenarios'!H$2*'Node ratio'!$B5</f>
        <v>4.3138028712940919</v>
      </c>
      <c r="I4" s="2">
        <f>'[1]Pc, Summer, S8'!I4*Main!$B$8+'EV Scenarios'!I$2*'Node ratio'!$B5</f>
        <v>4.9305211356131293</v>
      </c>
      <c r="J4" s="2">
        <f>'[1]Pc, Summer, S8'!J4*Main!$B$8+'EV Scenarios'!J$2*'Node ratio'!$B5</f>
        <v>5.5194871523907407</v>
      </c>
      <c r="K4" s="2">
        <f>'[1]Pc, Summer, S8'!K4*Main!$B$8+'EV Scenarios'!K$2*'Node ratio'!$B5</f>
        <v>6.019417027960829</v>
      </c>
      <c r="L4" s="2">
        <f>'[1]Pc, Summer, S8'!L4*Main!$B$8+'EV Scenarios'!L$2*'Node ratio'!$B5</f>
        <v>6.412328656240085</v>
      </c>
      <c r="M4" s="2">
        <f>'[1]Pc, Summer, S8'!M4*Main!$B$8+'EV Scenarios'!M$2*'Node ratio'!$B5</f>
        <v>6.5951937340301585</v>
      </c>
      <c r="N4" s="2">
        <f>'[1]Pc, Summer, S8'!N4*Main!$B$8+'EV Scenarios'!N$2*'Node ratio'!$B5</f>
        <v>6.3982555180118759</v>
      </c>
      <c r="O4" s="2">
        <f>'[1]Pc, Summer, S8'!O4*Main!$B$8+'EV Scenarios'!O$2*'Node ratio'!$B5</f>
        <v>5.8389279569209274</v>
      </c>
      <c r="P4" s="2">
        <f>'[1]Pc, Summer, S8'!P4*Main!$B$8+'EV Scenarios'!P$2*'Node ratio'!$B5</f>
        <v>5.3879590516250087</v>
      </c>
      <c r="Q4" s="2">
        <f>'[1]Pc, Summer, S8'!Q4*Main!$B$8+'EV Scenarios'!Q$2*'Node ratio'!$B5</f>
        <v>5.1097312725046278</v>
      </c>
      <c r="R4" s="2">
        <f>'[1]Pc, Summer, S8'!R4*Main!$B$8+'EV Scenarios'!R$2*'Node ratio'!$B5</f>
        <v>5.0602943921460115</v>
      </c>
      <c r="S4" s="2">
        <f>'[1]Pc, Summer, S8'!S4*Main!$B$8+'EV Scenarios'!S$2*'Node ratio'!$B5</f>
        <v>5.1564922063696867</v>
      </c>
      <c r="T4" s="2">
        <f>'[1]Pc, Summer, S8'!T4*Main!$B$8+'EV Scenarios'!T$2*'Node ratio'!$B5</f>
        <v>5.3636835779382777</v>
      </c>
      <c r="U4" s="2">
        <f>'[1]Pc, Summer, S8'!U4*Main!$B$8+'EV Scenarios'!U$2*'Node ratio'!$B5</f>
        <v>5.5539344983701184</v>
      </c>
      <c r="V4" s="2">
        <f>'[1]Pc, Summer, S8'!V4*Main!$B$8+'EV Scenarios'!V$2*'Node ratio'!$B5</f>
        <v>5.9135837410954277</v>
      </c>
      <c r="W4" s="2">
        <f>'[1]Pc, Summer, S8'!W4*Main!$B$8+'EV Scenarios'!W$2*'Node ratio'!$B5</f>
        <v>6.2418115796880462</v>
      </c>
      <c r="X4" s="2">
        <f>'[1]Pc, Summer, S8'!X4*Main!$B$8+'EV Scenarios'!X$2*'Node ratio'!$B5</f>
        <v>5.9599050288916153</v>
      </c>
      <c r="Y4" s="2">
        <f>'[1]Pc, Summer, S8'!Y4*Main!$B$8+'EV Scenarios'!Y$2*'Node ratio'!$B5</f>
        <v>5.2052867517376802</v>
      </c>
    </row>
    <row r="5" spans="1:25" x14ac:dyDescent="0.25">
      <c r="A5">
        <v>36</v>
      </c>
      <c r="B5" s="2">
        <f>'[1]Pc, Summer, S8'!B5*Main!$B$8+'EV Scenarios'!B$2*'Node ratio'!$B6</f>
        <v>1.5488813977712113</v>
      </c>
      <c r="C5" s="2">
        <f>'[1]Pc, Summer, S8'!C5*Main!$B$8+'EV Scenarios'!C$2*'Node ratio'!$B6</f>
        <v>1.3622446641697503</v>
      </c>
      <c r="D5" s="2">
        <f>'[1]Pc, Summer, S8'!D5*Main!$B$8+'EV Scenarios'!D$2*'Node ratio'!$B6</f>
        <v>1.1007846690001684</v>
      </c>
      <c r="E5" s="2">
        <f>'[1]Pc, Summer, S8'!E5*Main!$B$8+'EV Scenarios'!E$2*'Node ratio'!$B6</f>
        <v>1.5006907954392428</v>
      </c>
      <c r="F5" s="2">
        <f>'[1]Pc, Summer, S8'!F5*Main!$B$8+'EV Scenarios'!F$2*'Node ratio'!$B6</f>
        <v>1.1863756274245003</v>
      </c>
      <c r="G5" s="2">
        <f>'[1]Pc, Summer, S8'!G5*Main!$B$8+'EV Scenarios'!G$2*'Node ratio'!$B6</f>
        <v>0.81313945168084734</v>
      </c>
      <c r="H5" s="2">
        <f>'[1]Pc, Summer, S8'!H5*Main!$B$8+'EV Scenarios'!H$2*'Node ratio'!$B6</f>
        <v>1.1542106228273674</v>
      </c>
      <c r="I5" s="2">
        <f>'[1]Pc, Summer, S8'!I5*Main!$B$8+'EV Scenarios'!I$2*'Node ratio'!$B6</f>
        <v>1.1251107354592411</v>
      </c>
      <c r="J5" s="2">
        <f>'[1]Pc, Summer, S8'!J5*Main!$B$8+'EV Scenarios'!J$2*'Node ratio'!$B6</f>
        <v>1.4351210050364898</v>
      </c>
      <c r="K5" s="2">
        <f>'[1]Pc, Summer, S8'!K5*Main!$B$8+'EV Scenarios'!K$2*'Node ratio'!$B6</f>
        <v>1.728872439020229</v>
      </c>
      <c r="L5" s="2">
        <f>'[1]Pc, Summer, S8'!L5*Main!$B$8+'EV Scenarios'!L$2*'Node ratio'!$B6</f>
        <v>1.8632188525287685</v>
      </c>
      <c r="M5" s="2">
        <f>'[1]Pc, Summer, S8'!M5*Main!$B$8+'EV Scenarios'!M$2*'Node ratio'!$B6</f>
        <v>1.8818390952140498</v>
      </c>
      <c r="N5" s="2">
        <f>'[1]Pc, Summer, S8'!N5*Main!$B$8+'EV Scenarios'!N$2*'Node ratio'!$B6</f>
        <v>1.639967806341136</v>
      </c>
      <c r="O5" s="2">
        <f>'[1]Pc, Summer, S8'!O5*Main!$B$8+'EV Scenarios'!O$2*'Node ratio'!$B6</f>
        <v>1.2944310010946161</v>
      </c>
      <c r="P5" s="2">
        <f>'[1]Pc, Summer, S8'!P5*Main!$B$8+'EV Scenarios'!P$2*'Node ratio'!$B6</f>
        <v>1.0439565163705</v>
      </c>
      <c r="Q5" s="2">
        <f>'[1]Pc, Summer, S8'!Q5*Main!$B$8+'EV Scenarios'!Q$2*'Node ratio'!$B6</f>
        <v>1.002940254603907</v>
      </c>
      <c r="R5" s="2">
        <f>'[1]Pc, Summer, S8'!R5*Main!$B$8+'EV Scenarios'!R$2*'Node ratio'!$B6</f>
        <v>0.96423738759330302</v>
      </c>
      <c r="S5" s="2">
        <f>'[1]Pc, Summer, S8'!S5*Main!$B$8+'EV Scenarios'!S$2*'Node ratio'!$B6</f>
        <v>1.0456521275983526</v>
      </c>
      <c r="T5" s="2">
        <f>'[1]Pc, Summer, S8'!T5*Main!$B$8+'EV Scenarios'!T$2*'Node ratio'!$B6</f>
        <v>1.3183410564915539</v>
      </c>
      <c r="U5" s="2">
        <f>'[1]Pc, Summer, S8'!U5*Main!$B$8+'EV Scenarios'!U$2*'Node ratio'!$B6</f>
        <v>1.5329919590212595</v>
      </c>
      <c r="V5" s="2">
        <f>'[1]Pc, Summer, S8'!V5*Main!$B$8+'EV Scenarios'!V$2*'Node ratio'!$B6</f>
        <v>1.6614223825190058</v>
      </c>
      <c r="W5" s="2">
        <f>'[1]Pc, Summer, S8'!W5*Main!$B$8+'EV Scenarios'!W$2*'Node ratio'!$B6</f>
        <v>2.0943117787566901</v>
      </c>
      <c r="X5" s="2">
        <f>'[1]Pc, Summer, S8'!X5*Main!$B$8+'EV Scenarios'!X$2*'Node ratio'!$B6</f>
        <v>2.2279028044431568</v>
      </c>
      <c r="Y5" s="2">
        <f>'[1]Pc, Summer, S8'!Y5*Main!$B$8+'EV Scenarios'!Y$2*'Node ratio'!$B6</f>
        <v>1.7691843866906318</v>
      </c>
    </row>
    <row r="6" spans="1:25" x14ac:dyDescent="0.25">
      <c r="A6">
        <v>26</v>
      </c>
      <c r="B6" s="2">
        <f>'[1]Pc, Summer, S8'!B6*Main!$B$8+'EV Scenarios'!B$2*'Node ratio'!$B7</f>
        <v>6.5993072129156101</v>
      </c>
      <c r="C6" s="2">
        <f>'[1]Pc, Summer, S8'!C6*Main!$B$8+'EV Scenarios'!C$2*'Node ratio'!$B7</f>
        <v>6.0057573918923328</v>
      </c>
      <c r="D6" s="2">
        <f>'[1]Pc, Summer, S8'!D6*Main!$B$8+'EV Scenarios'!D$2*'Node ratio'!$B7</f>
        <v>5.5603671621868385</v>
      </c>
      <c r="E6" s="2">
        <f>'[1]Pc, Summer, S8'!E6*Main!$B$8+'EV Scenarios'!E$2*'Node ratio'!$B7</f>
        <v>5.3436572371406887</v>
      </c>
      <c r="F6" s="2">
        <f>'[1]Pc, Summer, S8'!F6*Main!$B$8+'EV Scenarios'!F$2*'Node ratio'!$B7</f>
        <v>5.1683729912132765</v>
      </c>
      <c r="G6" s="2">
        <f>'[1]Pc, Summer, S8'!G6*Main!$B$8+'EV Scenarios'!G$2*'Node ratio'!$B7</f>
        <v>4.9784100643136489</v>
      </c>
      <c r="H6" s="2">
        <f>'[1]Pc, Summer, S8'!H6*Main!$B$8+'EV Scenarios'!H$2*'Node ratio'!$B7</f>
        <v>5.3360812437720675</v>
      </c>
      <c r="I6" s="2">
        <f>'[1]Pc, Summer, S8'!I6*Main!$B$8+'EV Scenarios'!I$2*'Node ratio'!$B7</f>
        <v>5.2312612596940911</v>
      </c>
      <c r="J6" s="2">
        <f>'[1]Pc, Summer, S8'!J6*Main!$B$8+'EV Scenarios'!J$2*'Node ratio'!$B7</f>
        <v>6.0464112590364545</v>
      </c>
      <c r="K6" s="2">
        <f>'[1]Pc, Summer, S8'!K6*Main!$B$8+'EV Scenarios'!K$2*'Node ratio'!$B7</f>
        <v>7.2355817655147199</v>
      </c>
      <c r="L6" s="2">
        <f>'[1]Pc, Summer, S8'!L6*Main!$B$8+'EV Scenarios'!L$2*'Node ratio'!$B7</f>
        <v>8.0307061374077158</v>
      </c>
      <c r="M6" s="2">
        <f>'[1]Pc, Summer, S8'!M6*Main!$B$8+'EV Scenarios'!M$2*'Node ratio'!$B7</f>
        <v>8.629454123559146</v>
      </c>
      <c r="N6" s="2">
        <f>'[1]Pc, Summer, S8'!N6*Main!$B$8+'EV Scenarios'!N$2*'Node ratio'!$B7</f>
        <v>8.3639148764348015</v>
      </c>
      <c r="O6" s="2">
        <f>'[1]Pc, Summer, S8'!O6*Main!$B$8+'EV Scenarios'!O$2*'Node ratio'!$B7</f>
        <v>7.3159254390535899</v>
      </c>
      <c r="P6" s="2">
        <f>'[1]Pc, Summer, S8'!P6*Main!$B$8+'EV Scenarios'!P$2*'Node ratio'!$B7</f>
        <v>6.5404220508791182</v>
      </c>
      <c r="Q6" s="2">
        <f>'[1]Pc, Summer, S8'!Q6*Main!$B$8+'EV Scenarios'!Q$2*'Node ratio'!$B7</f>
        <v>6.370946381683388</v>
      </c>
      <c r="R6" s="2">
        <f>'[1]Pc, Summer, S8'!R6*Main!$B$8+'EV Scenarios'!R$2*'Node ratio'!$B7</f>
        <v>6.1194646659271479</v>
      </c>
      <c r="S6" s="2">
        <f>'[1]Pc, Summer, S8'!S6*Main!$B$8+'EV Scenarios'!S$2*'Node ratio'!$B7</f>
        <v>6.0425148046022512</v>
      </c>
      <c r="T6" s="2">
        <f>'[1]Pc, Summer, S8'!T6*Main!$B$8+'EV Scenarios'!T$2*'Node ratio'!$B7</f>
        <v>6.2679237681826487</v>
      </c>
      <c r="U6" s="2">
        <f>'[1]Pc, Summer, S8'!U6*Main!$B$8+'EV Scenarios'!U$2*'Node ratio'!$B7</f>
        <v>6.5199153359995741</v>
      </c>
      <c r="V6" s="2">
        <f>'[1]Pc, Summer, S8'!V6*Main!$B$8+'EV Scenarios'!V$2*'Node ratio'!$B7</f>
        <v>7.1262145120288034</v>
      </c>
      <c r="W6" s="2">
        <f>'[1]Pc, Summer, S8'!W6*Main!$B$8+'EV Scenarios'!W$2*'Node ratio'!$B7</f>
        <v>7.9262710402111569</v>
      </c>
      <c r="X6" s="2">
        <f>'[1]Pc, Summer, S8'!X6*Main!$B$8+'EV Scenarios'!X$2*'Node ratio'!$B7</f>
        <v>8.6078549348368778</v>
      </c>
      <c r="Y6" s="2">
        <f>'[1]Pc, Summer, S8'!Y6*Main!$B$8+'EV Scenarios'!Y$2*'Node ratio'!$B7</f>
        <v>7.5502956899136162</v>
      </c>
    </row>
    <row r="7" spans="1:25" x14ac:dyDescent="0.25">
      <c r="A7">
        <v>24</v>
      </c>
      <c r="B7" s="2">
        <f>'[1]Pc, Summer, S8'!B7*Main!$B$8+'EV Scenarios'!B$2*'Node ratio'!$B8</f>
        <v>8.0904718541471379</v>
      </c>
      <c r="C7" s="2">
        <f>'[1]Pc, Summer, S8'!C7*Main!$B$8+'EV Scenarios'!C$2*'Node ratio'!$B8</f>
        <v>8.0235787272378705</v>
      </c>
      <c r="D7" s="2">
        <f>'[1]Pc, Summer, S8'!D7*Main!$B$8+'EV Scenarios'!D$2*'Node ratio'!$B8</f>
        <v>7.7054338683071704</v>
      </c>
      <c r="E7" s="2">
        <f>'[1]Pc, Summer, S8'!E7*Main!$B$8+'EV Scenarios'!E$2*'Node ratio'!$B8</f>
        <v>7.6154023275821361</v>
      </c>
      <c r="F7" s="2">
        <f>'[1]Pc, Summer, S8'!F7*Main!$B$8+'EV Scenarios'!F$2*'Node ratio'!$B8</f>
        <v>7.6068000482357068</v>
      </c>
      <c r="G7" s="2">
        <f>'[1]Pc, Summer, S8'!G7*Main!$B$8+'EV Scenarios'!G$2*'Node ratio'!$B8</f>
        <v>7.1944047750671878</v>
      </c>
      <c r="H7" s="2">
        <f>'[1]Pc, Summer, S8'!H7*Main!$B$8+'EV Scenarios'!H$2*'Node ratio'!$B8</f>
        <v>6.987307599106062</v>
      </c>
      <c r="I7" s="2">
        <f>'[1]Pc, Summer, S8'!I7*Main!$B$8+'EV Scenarios'!I$2*'Node ratio'!$B8</f>
        <v>7.0239065013605018</v>
      </c>
      <c r="J7" s="2">
        <f>'[1]Pc, Summer, S8'!J7*Main!$B$8+'EV Scenarios'!J$2*'Node ratio'!$B8</f>
        <v>7.6488816883939874</v>
      </c>
      <c r="K7" s="2">
        <f>'[1]Pc, Summer, S8'!K7*Main!$B$8+'EV Scenarios'!K$2*'Node ratio'!$B8</f>
        <v>8.4679325768518279</v>
      </c>
      <c r="L7" s="2">
        <f>'[1]Pc, Summer, S8'!L7*Main!$B$8+'EV Scenarios'!L$2*'Node ratio'!$B8</f>
        <v>8.8984517113794084</v>
      </c>
      <c r="M7" s="2">
        <f>'[1]Pc, Summer, S8'!M7*Main!$B$8+'EV Scenarios'!M$2*'Node ratio'!$B8</f>
        <v>9.3137241837839433</v>
      </c>
      <c r="N7" s="2">
        <f>'[1]Pc, Summer, S8'!N7*Main!$B$8+'EV Scenarios'!N$2*'Node ratio'!$B8</f>
        <v>9.0789092074417965</v>
      </c>
      <c r="O7" s="2">
        <f>'[1]Pc, Summer, S8'!O7*Main!$B$8+'EV Scenarios'!O$2*'Node ratio'!$B8</f>
        <v>8.3795296679835545</v>
      </c>
      <c r="P7" s="2">
        <f>'[1]Pc, Summer, S8'!P7*Main!$B$8+'EV Scenarios'!P$2*'Node ratio'!$B8</f>
        <v>8.0805115066506001</v>
      </c>
      <c r="Q7" s="2">
        <f>'[1]Pc, Summer, S8'!Q7*Main!$B$8+'EV Scenarios'!Q$2*'Node ratio'!$B8</f>
        <v>7.9224905866150444</v>
      </c>
      <c r="R7" s="2">
        <f>'[1]Pc, Summer, S8'!R7*Main!$B$8+'EV Scenarios'!R$2*'Node ratio'!$B8</f>
        <v>7.9207438081124408</v>
      </c>
      <c r="S7" s="2">
        <f>'[1]Pc, Summer, S8'!S7*Main!$B$8+'EV Scenarios'!S$2*'Node ratio'!$B8</f>
        <v>7.5727062736679658</v>
      </c>
      <c r="T7" s="2">
        <f>'[1]Pc, Summer, S8'!T7*Main!$B$8+'EV Scenarios'!T$2*'Node ratio'!$B8</f>
        <v>7.6607376191370244</v>
      </c>
      <c r="U7" s="2">
        <f>'[1]Pc, Summer, S8'!U7*Main!$B$8+'EV Scenarios'!U$2*'Node ratio'!$B8</f>
        <v>7.7405788609235859</v>
      </c>
      <c r="V7" s="2">
        <f>'[1]Pc, Summer, S8'!V7*Main!$B$8+'EV Scenarios'!V$2*'Node ratio'!$B8</f>
        <v>7.9855534813650273</v>
      </c>
      <c r="W7" s="2">
        <f>'[1]Pc, Summer, S8'!W7*Main!$B$8+'EV Scenarios'!W$2*'Node ratio'!$B8</f>
        <v>8.4348204158382352</v>
      </c>
      <c r="X7" s="2">
        <f>'[1]Pc, Summer, S8'!X7*Main!$B$8+'EV Scenarios'!X$2*'Node ratio'!$B8</f>
        <v>8.0960706299261336</v>
      </c>
      <c r="Y7" s="2">
        <f>'[1]Pc, Summer, S8'!Y7*Main!$B$8+'EV Scenarios'!Y$2*'Node ratio'!$B8</f>
        <v>8.3581599659148651</v>
      </c>
    </row>
    <row r="8" spans="1:25" x14ac:dyDescent="0.25">
      <c r="A8">
        <v>28</v>
      </c>
      <c r="B8" s="2">
        <f>'[1]Pc, Summer, S8'!B8*Main!$B$8+'EV Scenarios'!B$2*'Node ratio'!$B9</f>
        <v>4.781313691507032</v>
      </c>
      <c r="C8" s="2">
        <f>'[1]Pc, Summer, S8'!C8*Main!$B$8+'EV Scenarios'!C$2*'Node ratio'!$B9</f>
        <v>4.4519947225361935</v>
      </c>
      <c r="D8" s="2">
        <f>'[1]Pc, Summer, S8'!D8*Main!$B$8+'EV Scenarios'!D$2*'Node ratio'!$B9</f>
        <v>4.3198825735357751</v>
      </c>
      <c r="E8" s="2">
        <f>'[1]Pc, Summer, S8'!E8*Main!$B$8+'EV Scenarios'!E$2*'Node ratio'!$B9</f>
        <v>4.3410139806063111</v>
      </c>
      <c r="F8" s="2">
        <f>'[1]Pc, Summer, S8'!F8*Main!$B$8+'EV Scenarios'!F$2*'Node ratio'!$B9</f>
        <v>4.1795624699512377</v>
      </c>
      <c r="G8" s="2">
        <f>'[1]Pc, Summer, S8'!G8*Main!$B$8+'EV Scenarios'!G$2*'Node ratio'!$B9</f>
        <v>3.9866852482329427</v>
      </c>
      <c r="H8" s="2">
        <f>'[1]Pc, Summer, S8'!H8*Main!$B$8+'EV Scenarios'!H$2*'Node ratio'!$B9</f>
        <v>4.2378705464681703</v>
      </c>
      <c r="I8" s="2">
        <f>'[1]Pc, Summer, S8'!I8*Main!$B$8+'EV Scenarios'!I$2*'Node ratio'!$B9</f>
        <v>4.2055849825257265</v>
      </c>
      <c r="J8" s="2">
        <f>'[1]Pc, Summer, S8'!J8*Main!$B$8+'EV Scenarios'!J$2*'Node ratio'!$B9</f>
        <v>4.9713140868824706</v>
      </c>
      <c r="K8" s="2">
        <f>'[1]Pc, Summer, S8'!K8*Main!$B$8+'EV Scenarios'!K$2*'Node ratio'!$B9</f>
        <v>5.7046677913077293</v>
      </c>
      <c r="L8" s="2">
        <f>'[1]Pc, Summer, S8'!L8*Main!$B$8+'EV Scenarios'!L$2*'Node ratio'!$B9</f>
        <v>6.0645041110642328</v>
      </c>
      <c r="M8" s="2">
        <f>'[1]Pc, Summer, S8'!M8*Main!$B$8+'EV Scenarios'!M$2*'Node ratio'!$B9</f>
        <v>6.3013349898632054</v>
      </c>
      <c r="N8" s="2">
        <f>'[1]Pc, Summer, S8'!N8*Main!$B$8+'EV Scenarios'!N$2*'Node ratio'!$B9</f>
        <v>6.2776170894371806</v>
      </c>
      <c r="O8" s="2">
        <f>'[1]Pc, Summer, S8'!O8*Main!$B$8+'EV Scenarios'!O$2*'Node ratio'!$B9</f>
        <v>6.0331088757302584</v>
      </c>
      <c r="P8" s="2">
        <f>'[1]Pc, Summer, S8'!P8*Main!$B$8+'EV Scenarios'!P$2*'Node ratio'!$B9</f>
        <v>5.5266942668084669</v>
      </c>
      <c r="Q8" s="2">
        <f>'[1]Pc, Summer, S8'!Q8*Main!$B$8+'EV Scenarios'!Q$2*'Node ratio'!$B9</f>
        <v>4.8568271985993494</v>
      </c>
      <c r="R8" s="2">
        <f>'[1]Pc, Summer, S8'!R8*Main!$B$8+'EV Scenarios'!R$2*'Node ratio'!$B9</f>
        <v>4.7588356174048068</v>
      </c>
      <c r="S8" s="2">
        <f>'[1]Pc, Summer, S8'!S8*Main!$B$8+'EV Scenarios'!S$2*'Node ratio'!$B9</f>
        <v>4.6835274832532008</v>
      </c>
      <c r="T8" s="2">
        <f>'[1]Pc, Summer, S8'!T8*Main!$B$8+'EV Scenarios'!T$2*'Node ratio'!$B9</f>
        <v>4.4532918595984521</v>
      </c>
      <c r="U8" s="2">
        <f>'[1]Pc, Summer, S8'!U8*Main!$B$8+'EV Scenarios'!U$2*'Node ratio'!$B9</f>
        <v>4.6530300503222062</v>
      </c>
      <c r="V8" s="2">
        <f>'[1]Pc, Summer, S8'!V8*Main!$B$8+'EV Scenarios'!V$2*'Node ratio'!$B9</f>
        <v>5.1276045594232036</v>
      </c>
      <c r="W8" s="2">
        <f>'[1]Pc, Summer, S8'!W8*Main!$B$8+'EV Scenarios'!W$2*'Node ratio'!$B9</f>
        <v>5.3749860268424436</v>
      </c>
      <c r="X8" s="2">
        <f>'[1]Pc, Summer, S8'!X8*Main!$B$8+'EV Scenarios'!X$2*'Node ratio'!$B9</f>
        <v>5.6572628355909576</v>
      </c>
      <c r="Y8" s="2">
        <f>'[1]Pc, Summer, S8'!Y8*Main!$B$8+'EV Scenarios'!Y$2*'Node ratio'!$B9</f>
        <v>5.3221465736617377</v>
      </c>
    </row>
    <row r="9" spans="1:25" x14ac:dyDescent="0.25">
      <c r="A9">
        <v>6</v>
      </c>
      <c r="B9" s="2">
        <f>'[1]Pc, Summer, S8'!B9*Main!$B$8+'EV Scenarios'!B$2*'Node ratio'!$B10</f>
        <v>2.9921976833838273</v>
      </c>
      <c r="C9" s="2">
        <f>'[1]Pc, Summer, S8'!C9*Main!$B$8+'EV Scenarios'!C$2*'Node ratio'!$B10</f>
        <v>2.797450548779715</v>
      </c>
      <c r="D9" s="2">
        <f>'[1]Pc, Summer, S8'!D9*Main!$B$8+'EV Scenarios'!D$2*'Node ratio'!$B10</f>
        <v>2.6098962234612308</v>
      </c>
      <c r="E9" s="2">
        <f>'[1]Pc, Summer, S8'!E9*Main!$B$8+'EV Scenarios'!E$2*'Node ratio'!$B10</f>
        <v>2.5398310948275165</v>
      </c>
      <c r="F9" s="2">
        <f>'[1]Pc, Summer, S8'!F9*Main!$B$8+'EV Scenarios'!F$2*'Node ratio'!$B10</f>
        <v>2.5714341250757884</v>
      </c>
      <c r="G9" s="2">
        <f>'[1]Pc, Summer, S8'!G9*Main!$B$8+'EV Scenarios'!G$2*'Node ratio'!$B10</f>
        <v>2.60846230611899</v>
      </c>
      <c r="H9" s="2">
        <f>'[1]Pc, Summer, S8'!H9*Main!$B$8+'EV Scenarios'!H$2*'Node ratio'!$B10</f>
        <v>2.8803779567989398</v>
      </c>
      <c r="I9" s="2">
        <f>'[1]Pc, Summer, S8'!I9*Main!$B$8+'EV Scenarios'!I$2*'Node ratio'!$B10</f>
        <v>2.8540982684445453</v>
      </c>
      <c r="J9" s="2">
        <f>'[1]Pc, Summer, S8'!J9*Main!$B$8+'EV Scenarios'!J$2*'Node ratio'!$B10</f>
        <v>3.2758654228893151</v>
      </c>
      <c r="K9" s="2">
        <f>'[1]Pc, Summer, S8'!K9*Main!$B$8+'EV Scenarios'!K$2*'Node ratio'!$B10</f>
        <v>3.8490530129952054</v>
      </c>
      <c r="L9" s="2">
        <f>'[1]Pc, Summer, S8'!L9*Main!$B$8+'EV Scenarios'!L$2*'Node ratio'!$B10</f>
        <v>4.1804259206505519</v>
      </c>
      <c r="M9" s="2">
        <f>'[1]Pc, Summer, S8'!M9*Main!$B$8+'EV Scenarios'!M$2*'Node ratio'!$B10</f>
        <v>4.3175713195296126</v>
      </c>
      <c r="N9" s="2">
        <f>'[1]Pc, Summer, S8'!N9*Main!$B$8+'EV Scenarios'!N$2*'Node ratio'!$B10</f>
        <v>4.0693808409853753</v>
      </c>
      <c r="O9" s="2">
        <f>'[1]Pc, Summer, S8'!O9*Main!$B$8+'EV Scenarios'!O$2*'Node ratio'!$B10</f>
        <v>3.4859448214342965</v>
      </c>
      <c r="P9" s="2">
        <f>'[1]Pc, Summer, S8'!P9*Main!$B$8+'EV Scenarios'!P$2*'Node ratio'!$B10</f>
        <v>3.2489800807436291</v>
      </c>
      <c r="Q9" s="2">
        <f>'[1]Pc, Summer, S8'!Q9*Main!$B$8+'EV Scenarios'!Q$2*'Node ratio'!$B10</f>
        <v>3.1420501235068579</v>
      </c>
      <c r="R9" s="2">
        <f>'[1]Pc, Summer, S8'!R9*Main!$B$8+'EV Scenarios'!R$2*'Node ratio'!$B10</f>
        <v>3.1449113801319939</v>
      </c>
      <c r="S9" s="2">
        <f>'[1]Pc, Summer, S8'!S9*Main!$B$8+'EV Scenarios'!S$2*'Node ratio'!$B10</f>
        <v>3.083188802584194</v>
      </c>
      <c r="T9" s="2">
        <f>'[1]Pc, Summer, S8'!T9*Main!$B$8+'EV Scenarios'!T$2*'Node ratio'!$B10</f>
        <v>3.236937684929019</v>
      </c>
      <c r="U9" s="2">
        <f>'[1]Pc, Summer, S8'!U9*Main!$B$8+'EV Scenarios'!U$2*'Node ratio'!$B10</f>
        <v>3.4377673750502473</v>
      </c>
      <c r="V9" s="2">
        <f>'[1]Pc, Summer, S8'!V9*Main!$B$8+'EV Scenarios'!V$2*'Node ratio'!$B10</f>
        <v>3.6530200692196839</v>
      </c>
      <c r="W9" s="2">
        <f>'[1]Pc, Summer, S8'!W9*Main!$B$8+'EV Scenarios'!W$2*'Node ratio'!$B10</f>
        <v>3.9830293802320318</v>
      </c>
      <c r="X9" s="2">
        <f>'[1]Pc, Summer, S8'!X9*Main!$B$8+'EV Scenarios'!X$2*'Node ratio'!$B10</f>
        <v>3.8125897608762216</v>
      </c>
      <c r="Y9" s="2">
        <f>'[1]Pc, Summer, S8'!Y9*Main!$B$8+'EV Scenarios'!Y$2*'Node ratio'!$B10</f>
        <v>3.3235235140446848</v>
      </c>
    </row>
    <row r="10" spans="1:25" x14ac:dyDescent="0.25">
      <c r="A10">
        <v>30</v>
      </c>
      <c r="B10" s="2">
        <f>'[1]Pc, Summer, S8'!B10*Main!$B$8+'EV Scenarios'!B$2*'Node ratio'!$B11</f>
        <v>3.2519740234678416</v>
      </c>
      <c r="C10" s="2">
        <f>'[1]Pc, Summer, S8'!C10*Main!$B$8+'EV Scenarios'!C$2*'Node ratio'!$B11</f>
        <v>3.0563087907411388</v>
      </c>
      <c r="D10" s="2">
        <f>'[1]Pc, Summer, S8'!D10*Main!$B$8+'EV Scenarios'!D$2*'Node ratio'!$B11</f>
        <v>2.9056569624197865</v>
      </c>
      <c r="E10" s="2">
        <f>'[1]Pc, Summer, S8'!E10*Main!$B$8+'EV Scenarios'!E$2*'Node ratio'!$B11</f>
        <v>2.7716363048257788</v>
      </c>
      <c r="F10" s="2">
        <f>'[1]Pc, Summer, S8'!F10*Main!$B$8+'EV Scenarios'!F$2*'Node ratio'!$B11</f>
        <v>2.6954372685119026</v>
      </c>
      <c r="G10" s="2">
        <f>'[1]Pc, Summer, S8'!G10*Main!$B$8+'EV Scenarios'!G$2*'Node ratio'!$B11</f>
        <v>2.6047411982354181</v>
      </c>
      <c r="H10" s="2">
        <f>'[1]Pc, Summer, S8'!H10*Main!$B$8+'EV Scenarios'!H$2*'Node ratio'!$B11</f>
        <v>2.4710347212870669</v>
      </c>
      <c r="I10" s="2">
        <f>'[1]Pc, Summer, S8'!I10*Main!$B$8+'EV Scenarios'!I$2*'Node ratio'!$B11</f>
        <v>2.5194385403415782</v>
      </c>
      <c r="J10" s="2">
        <f>'[1]Pc, Summer, S8'!J10*Main!$B$8+'EV Scenarios'!J$2*'Node ratio'!$B11</f>
        <v>2.2733899113629357</v>
      </c>
      <c r="K10" s="2">
        <f>'[1]Pc, Summer, S8'!K10*Main!$B$8+'EV Scenarios'!K$2*'Node ratio'!$B11</f>
        <v>2.5706837040209729</v>
      </c>
      <c r="L10" s="2">
        <f>'[1]Pc, Summer, S8'!L10*Main!$B$8+'EV Scenarios'!L$2*'Node ratio'!$B11</f>
        <v>2.7778603443746506</v>
      </c>
      <c r="M10" s="2">
        <f>'[1]Pc, Summer, S8'!M10*Main!$B$8+'EV Scenarios'!M$2*'Node ratio'!$B11</f>
        <v>3.2879655323555377</v>
      </c>
      <c r="N10" s="2">
        <f>'[1]Pc, Summer, S8'!N10*Main!$B$8+'EV Scenarios'!N$2*'Node ratio'!$B11</f>
        <v>3.1357633775356692</v>
      </c>
      <c r="O10" s="2">
        <f>'[1]Pc, Summer, S8'!O10*Main!$B$8+'EV Scenarios'!O$2*'Node ratio'!$B11</f>
        <v>2.7736068382553283</v>
      </c>
      <c r="P10" s="2">
        <f>'[1]Pc, Summer, S8'!P10*Main!$B$8+'EV Scenarios'!P$2*'Node ratio'!$B11</f>
        <v>2.471326978649627</v>
      </c>
      <c r="Q10" s="2">
        <f>'[1]Pc, Summer, S8'!Q10*Main!$B$8+'EV Scenarios'!Q$2*'Node ratio'!$B11</f>
        <v>2.3709524813550891</v>
      </c>
      <c r="R10" s="2">
        <f>'[1]Pc, Summer, S8'!R10*Main!$B$8+'EV Scenarios'!R$2*'Node ratio'!$B11</f>
        <v>2.3790087621817264</v>
      </c>
      <c r="S10" s="2">
        <f>'[1]Pc, Summer, S8'!S10*Main!$B$8+'EV Scenarios'!S$2*'Node ratio'!$B11</f>
        <v>2.429164493156351</v>
      </c>
      <c r="T10" s="2">
        <f>'[1]Pc, Summer, S8'!T10*Main!$B$8+'EV Scenarios'!T$2*'Node ratio'!$B11</f>
        <v>2.4709274909931809</v>
      </c>
      <c r="U10" s="2">
        <f>'[1]Pc, Summer, S8'!U10*Main!$B$8+'EV Scenarios'!U$2*'Node ratio'!$B11</f>
        <v>2.5602873620204338</v>
      </c>
      <c r="V10" s="2">
        <f>'[1]Pc, Summer, S8'!V10*Main!$B$8+'EV Scenarios'!V$2*'Node ratio'!$B11</f>
        <v>2.8214780137369306</v>
      </c>
      <c r="W10" s="2">
        <f>'[1]Pc, Summer, S8'!W10*Main!$B$8+'EV Scenarios'!W$2*'Node ratio'!$B11</f>
        <v>3.0247552357802245</v>
      </c>
      <c r="X10" s="2">
        <f>'[1]Pc, Summer, S8'!X10*Main!$B$8+'EV Scenarios'!X$2*'Node ratio'!$B11</f>
        <v>3.483587207267016</v>
      </c>
      <c r="Y10" s="2">
        <f>'[1]Pc, Summer, S8'!Y10*Main!$B$8+'EV Scenarios'!Y$2*'Node ratio'!$B11</f>
        <v>3.3372363955667304</v>
      </c>
    </row>
    <row r="11" spans="1:25" x14ac:dyDescent="0.25">
      <c r="A11">
        <v>40</v>
      </c>
      <c r="B11" s="2">
        <f>'[1]Pc, Summer, S8'!B11*Main!$B$8+'EV Scenarios'!B$2*'Node ratio'!$B12</f>
        <v>3.9454423992760486</v>
      </c>
      <c r="C11" s="2">
        <f>'[1]Pc, Summer, S8'!C11*Main!$B$8+'EV Scenarios'!C$2*'Node ratio'!$B12</f>
        <v>3.6108388372321651</v>
      </c>
      <c r="D11" s="2">
        <f>'[1]Pc, Summer, S8'!D11*Main!$B$8+'EV Scenarios'!D$2*'Node ratio'!$B12</f>
        <v>3.3936360851214804</v>
      </c>
      <c r="E11" s="2">
        <f>'[1]Pc, Summer, S8'!E11*Main!$B$8+'EV Scenarios'!E$2*'Node ratio'!$B12</f>
        <v>3.2498207048999519</v>
      </c>
      <c r="F11" s="2">
        <f>'[1]Pc, Summer, S8'!F11*Main!$B$8+'EV Scenarios'!F$2*'Node ratio'!$B12</f>
        <v>3.2276980196508207</v>
      </c>
      <c r="G11" s="2">
        <f>'[1]Pc, Summer, S8'!G11*Main!$B$8+'EV Scenarios'!G$2*'Node ratio'!$B12</f>
        <v>3.193833261232033</v>
      </c>
      <c r="H11" s="2">
        <f>'[1]Pc, Summer, S8'!H11*Main!$B$8+'EV Scenarios'!H$2*'Node ratio'!$B12</f>
        <v>3.4693066714937308</v>
      </c>
      <c r="I11" s="2">
        <f>'[1]Pc, Summer, S8'!I11*Main!$B$8+'EV Scenarios'!I$2*'Node ratio'!$B12</f>
        <v>3.8409302530158089</v>
      </c>
      <c r="J11" s="2">
        <f>'[1]Pc, Summer, S8'!J11*Main!$B$8+'EV Scenarios'!J$2*'Node ratio'!$B12</f>
        <v>4.6071670229597368</v>
      </c>
      <c r="K11" s="2">
        <f>'[1]Pc, Summer, S8'!K11*Main!$B$8+'EV Scenarios'!K$2*'Node ratio'!$B12</f>
        <v>5.2530929985361432</v>
      </c>
      <c r="L11" s="2">
        <f>'[1]Pc, Summer, S8'!L11*Main!$B$8+'EV Scenarios'!L$2*'Node ratio'!$B12</f>
        <v>5.838158703996406</v>
      </c>
      <c r="M11" s="2">
        <f>'[1]Pc, Summer, S8'!M11*Main!$B$8+'EV Scenarios'!M$2*'Node ratio'!$B12</f>
        <v>5.9544115218893845</v>
      </c>
      <c r="N11" s="2">
        <f>'[1]Pc, Summer, S8'!N11*Main!$B$8+'EV Scenarios'!N$2*'Node ratio'!$B12</f>
        <v>5.4307665954940312</v>
      </c>
      <c r="O11" s="2">
        <f>'[1]Pc, Summer, S8'!O11*Main!$B$8+'EV Scenarios'!O$2*'Node ratio'!$B12</f>
        <v>4.7626263868365601</v>
      </c>
      <c r="P11" s="2">
        <f>'[1]Pc, Summer, S8'!P11*Main!$B$8+'EV Scenarios'!P$2*'Node ratio'!$B12</f>
        <v>4.3442924608848115</v>
      </c>
      <c r="Q11" s="2">
        <f>'[1]Pc, Summer, S8'!Q11*Main!$B$8+'EV Scenarios'!Q$2*'Node ratio'!$B12</f>
        <v>4.187238199046198</v>
      </c>
      <c r="R11" s="2">
        <f>'[1]Pc, Summer, S8'!R11*Main!$B$8+'EV Scenarios'!R$2*'Node ratio'!$B12</f>
        <v>4.1075064226893883</v>
      </c>
      <c r="S11" s="2">
        <f>'[1]Pc, Summer, S8'!S11*Main!$B$8+'EV Scenarios'!S$2*'Node ratio'!$B12</f>
        <v>4.172033211426653</v>
      </c>
      <c r="T11" s="2">
        <f>'[1]Pc, Summer, S8'!T11*Main!$B$8+'EV Scenarios'!T$2*'Node ratio'!$B12</f>
        <v>4.2241724436024848</v>
      </c>
      <c r="U11" s="2">
        <f>'[1]Pc, Summer, S8'!U11*Main!$B$8+'EV Scenarios'!U$2*'Node ratio'!$B12</f>
        <v>4.4040396727114342</v>
      </c>
      <c r="V11" s="2">
        <f>'[1]Pc, Summer, S8'!V11*Main!$B$8+'EV Scenarios'!V$2*'Node ratio'!$B12</f>
        <v>4.7896274881415364</v>
      </c>
      <c r="W11" s="2">
        <f>'[1]Pc, Summer, S8'!W11*Main!$B$8+'EV Scenarios'!W$2*'Node ratio'!$B12</f>
        <v>5.0945901324710849</v>
      </c>
      <c r="X11" s="2">
        <f>'[1]Pc, Summer, S8'!X11*Main!$B$8+'EV Scenarios'!X$2*'Node ratio'!$B12</f>
        <v>4.887489500924203</v>
      </c>
      <c r="Y11" s="2">
        <f>'[1]Pc, Summer, S8'!Y11*Main!$B$8+'EV Scenarios'!Y$2*'Node ratio'!$B12</f>
        <v>4.2231990258876424</v>
      </c>
    </row>
    <row r="12" spans="1:25" x14ac:dyDescent="0.25">
      <c r="A12">
        <v>14</v>
      </c>
      <c r="B12" s="2">
        <f>'[1]Pc, Summer, S8'!B12*Main!$B$8+'EV Scenarios'!B$2*'Node ratio'!$B13</f>
        <v>2.2666387485717046</v>
      </c>
      <c r="C12" s="2">
        <f>'[1]Pc, Summer, S8'!C12*Main!$B$8+'EV Scenarios'!C$2*'Node ratio'!$B13</f>
        <v>2.0737192456434865</v>
      </c>
      <c r="D12" s="2">
        <f>'[1]Pc, Summer, S8'!D12*Main!$B$8+'EV Scenarios'!D$2*'Node ratio'!$B13</f>
        <v>1.8669693515926813</v>
      </c>
      <c r="E12" s="2">
        <f>'[1]Pc, Summer, S8'!E12*Main!$B$8+'EV Scenarios'!E$2*'Node ratio'!$B13</f>
        <v>1.7621248950053878</v>
      </c>
      <c r="F12" s="2">
        <f>'[1]Pc, Summer, S8'!F12*Main!$B$8+'EV Scenarios'!F$2*'Node ratio'!$B13</f>
        <v>1.70584945743117</v>
      </c>
      <c r="G12" s="2">
        <f>'[1]Pc, Summer, S8'!G12*Main!$B$8+'EV Scenarios'!G$2*'Node ratio'!$B13</f>
        <v>1.70938644219286</v>
      </c>
      <c r="H12" s="2">
        <f>'[1]Pc, Summer, S8'!H12*Main!$B$8+'EV Scenarios'!H$2*'Node ratio'!$B13</f>
        <v>1.9619719727211735</v>
      </c>
      <c r="I12" s="2">
        <f>'[1]Pc, Summer, S8'!I12*Main!$B$8+'EV Scenarios'!I$2*'Node ratio'!$B13</f>
        <v>1.7461271077961733</v>
      </c>
      <c r="J12" s="2">
        <f>'[1]Pc, Summer, S8'!J12*Main!$B$8+'EV Scenarios'!J$2*'Node ratio'!$B13</f>
        <v>2.1205162543491274</v>
      </c>
      <c r="K12" s="2">
        <f>'[1]Pc, Summer, S8'!K12*Main!$B$8+'EV Scenarios'!K$2*'Node ratio'!$B13</f>
        <v>2.4787595921726284</v>
      </c>
      <c r="L12" s="2">
        <f>'[1]Pc, Summer, S8'!L12*Main!$B$8+'EV Scenarios'!L$2*'Node ratio'!$B13</f>
        <v>2.6607419620366768</v>
      </c>
      <c r="M12" s="2">
        <f>'[1]Pc, Summer, S8'!M12*Main!$B$8+'EV Scenarios'!M$2*'Node ratio'!$B13</f>
        <v>2.7808876950390746</v>
      </c>
      <c r="N12" s="2">
        <f>'[1]Pc, Summer, S8'!N12*Main!$B$8+'EV Scenarios'!N$2*'Node ratio'!$B13</f>
        <v>2.4588823338247403</v>
      </c>
      <c r="O12" s="2">
        <f>'[1]Pc, Summer, S8'!O12*Main!$B$8+'EV Scenarios'!O$2*'Node ratio'!$B13</f>
        <v>2.2106443005889238</v>
      </c>
      <c r="P12" s="2">
        <f>'[1]Pc, Summer, S8'!P12*Main!$B$8+'EV Scenarios'!P$2*'Node ratio'!$B13</f>
        <v>1.9945293678850604</v>
      </c>
      <c r="Q12" s="2">
        <f>'[1]Pc, Summer, S8'!Q12*Main!$B$8+'EV Scenarios'!Q$2*'Node ratio'!$B13</f>
        <v>1.8361199862179285</v>
      </c>
      <c r="R12" s="2">
        <f>'[1]Pc, Summer, S8'!R12*Main!$B$8+'EV Scenarios'!R$2*'Node ratio'!$B13</f>
        <v>1.8078932699395418</v>
      </c>
      <c r="S12" s="2">
        <f>'[1]Pc, Summer, S8'!S12*Main!$B$8+'EV Scenarios'!S$2*'Node ratio'!$B13</f>
        <v>1.8750489814234479</v>
      </c>
      <c r="T12" s="2">
        <f>'[1]Pc, Summer, S8'!T12*Main!$B$8+'EV Scenarios'!T$2*'Node ratio'!$B13</f>
        <v>1.9571986009466984</v>
      </c>
      <c r="U12" s="2">
        <f>'[1]Pc, Summer, S8'!U12*Main!$B$8+'EV Scenarios'!U$2*'Node ratio'!$B13</f>
        <v>2.1271898417238719</v>
      </c>
      <c r="V12" s="2">
        <f>'[1]Pc, Summer, S8'!V12*Main!$B$8+'EV Scenarios'!V$2*'Node ratio'!$B13</f>
        <v>2.3213843843538213</v>
      </c>
      <c r="W12" s="2">
        <f>'[1]Pc, Summer, S8'!W12*Main!$B$8+'EV Scenarios'!W$2*'Node ratio'!$B13</f>
        <v>2.4574820607079495</v>
      </c>
      <c r="X12" s="2">
        <f>'[1]Pc, Summer, S8'!X12*Main!$B$8+'EV Scenarios'!X$2*'Node ratio'!$B13</f>
        <v>2.8769402036314857</v>
      </c>
      <c r="Y12" s="2">
        <f>'[1]Pc, Summer, S8'!Y12*Main!$B$8+'EV Scenarios'!Y$2*'Node ratio'!$B13</f>
        <v>2.5445724866624424</v>
      </c>
    </row>
    <row r="13" spans="1:25" x14ac:dyDescent="0.25">
      <c r="A13">
        <v>34</v>
      </c>
      <c r="B13" s="2">
        <f>'[1]Pc, Summer, S8'!B13*Main!$B$8+'EV Scenarios'!B$2*'Node ratio'!$B14</f>
        <v>10.597610198994451</v>
      </c>
      <c r="C13" s="2">
        <f>'[1]Pc, Summer, S8'!C13*Main!$B$8+'EV Scenarios'!C$2*'Node ratio'!$B14</f>
        <v>10.49872083761716</v>
      </c>
      <c r="D13" s="2">
        <f>'[1]Pc, Summer, S8'!D13*Main!$B$8+'EV Scenarios'!D$2*'Node ratio'!$B14</f>
        <v>10.765281561378647</v>
      </c>
      <c r="E13" s="2">
        <f>'[1]Pc, Summer, S8'!E13*Main!$B$8+'EV Scenarios'!E$2*'Node ratio'!$B14</f>
        <v>9.1653508499868028</v>
      </c>
      <c r="F13" s="2">
        <f>'[1]Pc, Summer, S8'!F13*Main!$B$8+'EV Scenarios'!F$2*'Node ratio'!$B14</f>
        <v>5.8801142379415046</v>
      </c>
      <c r="G13" s="2">
        <f>'[1]Pc, Summer, S8'!G13*Main!$B$8+'EV Scenarios'!G$2*'Node ratio'!$B14</f>
        <v>6.7445243117280462</v>
      </c>
      <c r="H13" s="2">
        <f>'[1]Pc, Summer, S8'!H13*Main!$B$8+'EV Scenarios'!H$2*'Node ratio'!$B14</f>
        <v>7.5491147266373773</v>
      </c>
      <c r="I13" s="2">
        <f>'[1]Pc, Summer, S8'!I13*Main!$B$8+'EV Scenarios'!I$2*'Node ratio'!$B14</f>
        <v>6.3626094003902551</v>
      </c>
      <c r="J13" s="2">
        <f>'[1]Pc, Summer, S8'!J13*Main!$B$8+'EV Scenarios'!J$2*'Node ratio'!$B14</f>
        <v>5.9754112811447229</v>
      </c>
      <c r="K13" s="2">
        <f>'[1]Pc, Summer, S8'!K13*Main!$B$8+'EV Scenarios'!K$2*'Node ratio'!$B14</f>
        <v>6.3216313688950541</v>
      </c>
      <c r="L13" s="2">
        <f>'[1]Pc, Summer, S8'!L13*Main!$B$8+'EV Scenarios'!L$2*'Node ratio'!$B14</f>
        <v>7.2614953103590274</v>
      </c>
      <c r="M13" s="2">
        <f>'[1]Pc, Summer, S8'!M13*Main!$B$8+'EV Scenarios'!M$2*'Node ratio'!$B14</f>
        <v>7.4037422513145934</v>
      </c>
      <c r="N13" s="2">
        <f>'[1]Pc, Summer, S8'!N13*Main!$B$8+'EV Scenarios'!N$2*'Node ratio'!$B14</f>
        <v>7.401558784422976</v>
      </c>
      <c r="O13" s="2">
        <f>'[1]Pc, Summer, S8'!O13*Main!$B$8+'EV Scenarios'!O$2*'Node ratio'!$B14</f>
        <v>6.8334042012645524</v>
      </c>
      <c r="P13" s="2">
        <f>'[1]Pc, Summer, S8'!P13*Main!$B$8+'EV Scenarios'!P$2*'Node ratio'!$B14</f>
        <v>7.3462853573367726</v>
      </c>
      <c r="Q13" s="2">
        <f>'[1]Pc, Summer, S8'!Q13*Main!$B$8+'EV Scenarios'!Q$2*'Node ratio'!$B14</f>
        <v>7.3078352713540848</v>
      </c>
      <c r="R13" s="2">
        <f>'[1]Pc, Summer, S8'!R13*Main!$B$8+'EV Scenarios'!R$2*'Node ratio'!$B14</f>
        <v>6.8700734392661307</v>
      </c>
      <c r="S13" s="2">
        <f>'[1]Pc, Summer, S8'!S13*Main!$B$8+'EV Scenarios'!S$2*'Node ratio'!$B14</f>
        <v>6.7954431838541725</v>
      </c>
      <c r="T13" s="2">
        <f>'[1]Pc, Summer, S8'!T13*Main!$B$8+'EV Scenarios'!T$2*'Node ratio'!$B14</f>
        <v>7.0956952287065089</v>
      </c>
      <c r="U13" s="2">
        <f>'[1]Pc, Summer, S8'!U13*Main!$B$8+'EV Scenarios'!U$2*'Node ratio'!$B14</f>
        <v>7.5515052799056877</v>
      </c>
      <c r="V13" s="2">
        <f>'[1]Pc, Summer, S8'!V13*Main!$B$8+'EV Scenarios'!V$2*'Node ratio'!$B14</f>
        <v>6.9154738461226559</v>
      </c>
      <c r="W13" s="2">
        <f>'[1]Pc, Summer, S8'!W13*Main!$B$8+'EV Scenarios'!W$2*'Node ratio'!$B14</f>
        <v>6.9513093553137466</v>
      </c>
      <c r="X13" s="2">
        <f>'[1]Pc, Summer, S8'!X13*Main!$B$8+'EV Scenarios'!X$2*'Node ratio'!$B14</f>
        <v>8.1771192744754835</v>
      </c>
      <c r="Y13" s="2">
        <f>'[1]Pc, Summer, S8'!Y13*Main!$B$8+'EV Scenarios'!Y$2*'Node ratio'!$B14</f>
        <v>8.7910041685703177</v>
      </c>
    </row>
    <row r="14" spans="1:25" x14ac:dyDescent="0.25">
      <c r="A14">
        <v>3</v>
      </c>
      <c r="B14" s="2">
        <f>'[1]Pc, Summer, S8'!B14*Main!$B$8+'EV Scenarios'!B$2*'Node ratio'!$B15</f>
        <v>14.270855051364908</v>
      </c>
      <c r="C14" s="2">
        <f>'[1]Pc, Summer, S8'!C14*Main!$B$8+'EV Scenarios'!C$2*'Node ratio'!$B15</f>
        <v>13.994266051261437</v>
      </c>
      <c r="D14" s="2">
        <f>'[1]Pc, Summer, S8'!D14*Main!$B$8+'EV Scenarios'!D$2*'Node ratio'!$B15</f>
        <v>13.964574934826949</v>
      </c>
      <c r="E14" s="2">
        <f>'[1]Pc, Summer, S8'!E14*Main!$B$8+'EV Scenarios'!E$2*'Node ratio'!$B15</f>
        <v>13.808777338963257</v>
      </c>
      <c r="F14" s="2">
        <f>'[1]Pc, Summer, S8'!F14*Main!$B$8+'EV Scenarios'!F$2*'Node ratio'!$B15</f>
        <v>13.609940833058335</v>
      </c>
      <c r="G14" s="2">
        <f>'[1]Pc, Summer, S8'!G14*Main!$B$8+'EV Scenarios'!G$2*'Node ratio'!$B15</f>
        <v>13.560490529204776</v>
      </c>
      <c r="H14" s="2">
        <f>'[1]Pc, Summer, S8'!H14*Main!$B$8+'EV Scenarios'!H$2*'Node ratio'!$B15</f>
        <v>14.172700782341641</v>
      </c>
      <c r="I14" s="2">
        <f>'[1]Pc, Summer, S8'!I14*Main!$B$8+'EV Scenarios'!I$2*'Node ratio'!$B15</f>
        <v>14.066579327876898</v>
      </c>
      <c r="J14" s="2">
        <f>'[1]Pc, Summer, S8'!J14*Main!$B$8+'EV Scenarios'!J$2*'Node ratio'!$B15</f>
        <v>14.702504070498509</v>
      </c>
      <c r="K14" s="2">
        <f>'[1]Pc, Summer, S8'!K14*Main!$B$8+'EV Scenarios'!K$2*'Node ratio'!$B15</f>
        <v>14.943475492674585</v>
      </c>
      <c r="L14" s="2">
        <f>'[1]Pc, Summer, S8'!L14*Main!$B$8+'EV Scenarios'!L$2*'Node ratio'!$B15</f>
        <v>15.530189248082689</v>
      </c>
      <c r="M14" s="2">
        <f>'[1]Pc, Summer, S8'!M14*Main!$B$8+'EV Scenarios'!M$2*'Node ratio'!$B15</f>
        <v>15.782117084585982</v>
      </c>
      <c r="N14" s="2">
        <f>'[1]Pc, Summer, S8'!N14*Main!$B$8+'EV Scenarios'!N$2*'Node ratio'!$B15</f>
        <v>15.668431966096604</v>
      </c>
      <c r="O14" s="2">
        <f>'[1]Pc, Summer, S8'!O14*Main!$B$8+'EV Scenarios'!O$2*'Node ratio'!$B15</f>
        <v>14.84107871070165</v>
      </c>
      <c r="P14" s="2">
        <f>'[1]Pc, Summer, S8'!P14*Main!$B$8+'EV Scenarios'!P$2*'Node ratio'!$B15</f>
        <v>14.663417747689042</v>
      </c>
      <c r="Q14" s="2">
        <f>'[1]Pc, Summer, S8'!Q14*Main!$B$8+'EV Scenarios'!Q$2*'Node ratio'!$B15</f>
        <v>14.661827308448803</v>
      </c>
      <c r="R14" s="2">
        <f>'[1]Pc, Summer, S8'!R14*Main!$B$8+'EV Scenarios'!R$2*'Node ratio'!$B15</f>
        <v>14.408392854535615</v>
      </c>
      <c r="S14" s="2">
        <f>'[1]Pc, Summer, S8'!S14*Main!$B$8+'EV Scenarios'!S$2*'Node ratio'!$B15</f>
        <v>14.64408922595784</v>
      </c>
      <c r="T14" s="2">
        <f>'[1]Pc, Summer, S8'!T14*Main!$B$8+'EV Scenarios'!T$2*'Node ratio'!$B15</f>
        <v>11.709109158608504</v>
      </c>
      <c r="U14" s="2">
        <f>'[1]Pc, Summer, S8'!U14*Main!$B$8+'EV Scenarios'!U$2*'Node ratio'!$B15</f>
        <v>13.936166556478376</v>
      </c>
      <c r="V14" s="2">
        <f>'[1]Pc, Summer, S8'!V14*Main!$B$8+'EV Scenarios'!V$2*'Node ratio'!$B15</f>
        <v>15.398334405484873</v>
      </c>
      <c r="W14" s="2">
        <f>'[1]Pc, Summer, S8'!W14*Main!$B$8+'EV Scenarios'!W$2*'Node ratio'!$B15</f>
        <v>15.602920123468124</v>
      </c>
      <c r="X14" s="2">
        <f>'[1]Pc, Summer, S8'!X14*Main!$B$8+'EV Scenarios'!X$2*'Node ratio'!$B15</f>
        <v>15.35422850098524</v>
      </c>
      <c r="Y14" s="2">
        <f>'[1]Pc, Summer, S8'!Y14*Main!$B$8+'EV Scenarios'!Y$2*'Node ratio'!$B15</f>
        <v>14.58610984657888</v>
      </c>
    </row>
    <row r="15" spans="1:25" x14ac:dyDescent="0.25">
      <c r="A15">
        <v>20</v>
      </c>
      <c r="B15" s="2">
        <f>'[1]Pc, Summer, S8'!B15*Main!$B$8+'EV Scenarios'!B$2*'Node ratio'!$B16</f>
        <v>0.46554223936798583</v>
      </c>
      <c r="C15" s="2">
        <f>'[1]Pc, Summer, S8'!C15*Main!$B$8+'EV Scenarios'!C$2*'Node ratio'!$B16</f>
        <v>0.42079690268753689</v>
      </c>
      <c r="D15" s="2">
        <f>'[1]Pc, Summer, S8'!D15*Main!$B$8+'EV Scenarios'!D$2*'Node ratio'!$B16</f>
        <v>0.40078975118133492</v>
      </c>
      <c r="E15" s="2">
        <f>'[1]Pc, Summer, S8'!E15*Main!$B$8+'EV Scenarios'!E$2*'Node ratio'!$B16</f>
        <v>0.39383128174837567</v>
      </c>
      <c r="F15" s="2">
        <f>'[1]Pc, Summer, S8'!F15*Main!$B$8+'EV Scenarios'!F$2*'Node ratio'!$B16</f>
        <v>0.37802990032486716</v>
      </c>
      <c r="G15" s="2">
        <f>'[1]Pc, Summer, S8'!G15*Main!$B$8+'EV Scenarios'!G$2*'Node ratio'!$B16</f>
        <v>0.39662922253396338</v>
      </c>
      <c r="H15" s="2">
        <f>'[1]Pc, Summer, S8'!H15*Main!$B$8+'EV Scenarios'!H$2*'Node ratio'!$B16</f>
        <v>0.46031094063792088</v>
      </c>
      <c r="I15" s="2">
        <f>'[1]Pc, Summer, S8'!I15*Main!$B$8+'EV Scenarios'!I$2*'Node ratio'!$B16</f>
        <v>0.54117047401063201</v>
      </c>
      <c r="J15" s="2">
        <f>'[1]Pc, Summer, S8'!J15*Main!$B$8+'EV Scenarios'!J$2*'Node ratio'!$B16</f>
        <v>0.63280054119905504</v>
      </c>
      <c r="K15" s="2">
        <f>'[1]Pc, Summer, S8'!K15*Main!$B$8+'EV Scenarios'!K$2*'Node ratio'!$B16</f>
        <v>0.75496074940933255</v>
      </c>
      <c r="L15" s="2">
        <f>'[1]Pc, Summer, S8'!L15*Main!$B$8+'EV Scenarios'!L$2*'Node ratio'!$B16</f>
        <v>0.83657423656231533</v>
      </c>
      <c r="M15" s="2">
        <f>'[1]Pc, Summer, S8'!M15*Main!$B$8+'EV Scenarios'!M$2*'Node ratio'!$B16</f>
        <v>0.88532897445363279</v>
      </c>
      <c r="N15" s="2">
        <f>'[1]Pc, Summer, S8'!N15*Main!$B$8+'EV Scenarios'!N$2*'Node ratio'!$B16</f>
        <v>0.80467864589486127</v>
      </c>
      <c r="O15" s="2">
        <f>'[1]Pc, Summer, S8'!O15*Main!$B$8+'EV Scenarios'!O$2*'Node ratio'!$B16</f>
        <v>0.70046594654459549</v>
      </c>
      <c r="P15" s="2">
        <f>'[1]Pc, Summer, S8'!P15*Main!$B$8+'EV Scenarios'!P$2*'Node ratio'!$B16</f>
        <v>0.59470472755463677</v>
      </c>
      <c r="Q15" s="2">
        <f>'[1]Pc, Summer, S8'!Q15*Main!$B$8+'EV Scenarios'!Q$2*'Node ratio'!$B16</f>
        <v>0.57323049099232126</v>
      </c>
      <c r="R15" s="2">
        <f>'[1]Pc, Summer, S8'!R15*Main!$B$8+'EV Scenarios'!R$2*'Node ratio'!$B16</f>
        <v>0.56508404459539274</v>
      </c>
      <c r="S15" s="2">
        <f>'[1]Pc, Summer, S8'!S15*Main!$B$8+'EV Scenarios'!S$2*'Node ratio'!$B16</f>
        <v>0.57421418709391625</v>
      </c>
      <c r="T15" s="2">
        <f>'[1]Pc, Summer, S8'!T15*Main!$B$8+'EV Scenarios'!T$2*'Node ratio'!$B16</f>
        <v>0.57498207102776133</v>
      </c>
      <c r="U15" s="2">
        <f>'[1]Pc, Summer, S8'!U15*Main!$B$8+'EV Scenarios'!U$2*'Node ratio'!$B16</f>
        <v>0.64100413910218546</v>
      </c>
      <c r="V15" s="2">
        <f>'[1]Pc, Summer, S8'!V15*Main!$B$8+'EV Scenarios'!V$2*'Node ratio'!$B16</f>
        <v>0.68398686946249265</v>
      </c>
      <c r="W15" s="2">
        <f>'[1]Pc, Summer, S8'!W15*Main!$B$8+'EV Scenarios'!W$2*'Node ratio'!$B16</f>
        <v>0.71280545333727119</v>
      </c>
      <c r="X15" s="2">
        <f>'[1]Pc, Summer, S8'!X15*Main!$B$8+'EV Scenarios'!X$2*'Node ratio'!$B16</f>
        <v>0.63322235971647967</v>
      </c>
      <c r="Y15" s="2">
        <f>'[1]Pc, Summer, S8'!Y15*Main!$B$8+'EV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8.5126146863354659</v>
      </c>
      <c r="C2" s="2">
        <f>'[1]Pc, Summer, S9'!C2*Main!$B$8+'EV Scenarios'!C$2*'Node ratio'!$B3</f>
        <v>8.1230270313051189</v>
      </c>
      <c r="D2" s="2">
        <f>'[1]Pc, Summer, S9'!D2*Main!$B$8+'EV Scenarios'!D$2*'Node ratio'!$B3</f>
        <v>7.8371943241657895</v>
      </c>
      <c r="E2" s="2">
        <f>'[1]Pc, Summer, S9'!E2*Main!$B$8+'EV Scenarios'!E$2*'Node ratio'!$B3</f>
        <v>7.8468034146177761</v>
      </c>
      <c r="F2" s="2">
        <f>'[1]Pc, Summer, S9'!F2*Main!$B$8+'EV Scenarios'!F$2*'Node ratio'!$B3</f>
        <v>7.75778162602791</v>
      </c>
      <c r="G2" s="2">
        <f>'[1]Pc, Summer, S9'!G2*Main!$B$8+'EV Scenarios'!G$2*'Node ratio'!$B3</f>
        <v>7.778916072321997</v>
      </c>
      <c r="H2" s="2">
        <f>'[1]Pc, Summer, S9'!H2*Main!$B$8+'EV Scenarios'!H$2*'Node ratio'!$B3</f>
        <v>7.7679447603334308</v>
      </c>
      <c r="I2" s="2">
        <f>'[1]Pc, Summer, S9'!I2*Main!$B$8+'EV Scenarios'!I$2*'Node ratio'!$B3</f>
        <v>7.771705136133761</v>
      </c>
      <c r="J2" s="2">
        <f>'[1]Pc, Summer, S9'!J2*Main!$B$8+'EV Scenarios'!J$2*'Node ratio'!$B3</f>
        <v>8.1513100670965279</v>
      </c>
      <c r="K2" s="2">
        <f>'[1]Pc, Summer, S9'!K2*Main!$B$8+'EV Scenarios'!K$2*'Node ratio'!$B3</f>
        <v>8.7667085332333539</v>
      </c>
      <c r="L2" s="2">
        <f>'[1]Pc, Summer, S9'!L2*Main!$B$8+'EV Scenarios'!L$2*'Node ratio'!$B3</f>
        <v>8.7189998917311886</v>
      </c>
      <c r="M2" s="2">
        <f>'[1]Pc, Summer, S9'!M2*Main!$B$8+'EV Scenarios'!M$2*'Node ratio'!$B3</f>
        <v>8.6208107591253835</v>
      </c>
      <c r="N2" s="2">
        <f>'[1]Pc, Summer, S9'!N2*Main!$B$8+'EV Scenarios'!N$2*'Node ratio'!$B3</f>
        <v>8.5003868017043605</v>
      </c>
      <c r="O2" s="2">
        <f>'[1]Pc, Summer, S9'!O2*Main!$B$8+'EV Scenarios'!O$2*'Node ratio'!$B3</f>
        <v>8.680128944860618</v>
      </c>
      <c r="P2" s="2">
        <f>'[1]Pc, Summer, S9'!P2*Main!$B$8+'EV Scenarios'!P$2*'Node ratio'!$B3</f>
        <v>8.5962781569350941</v>
      </c>
      <c r="Q2" s="2">
        <f>'[1]Pc, Summer, S9'!Q2*Main!$B$8+'EV Scenarios'!Q$2*'Node ratio'!$B3</f>
        <v>8.7598843541628355</v>
      </c>
      <c r="R2" s="2">
        <f>'[1]Pc, Summer, S9'!R2*Main!$B$8+'EV Scenarios'!R$2*'Node ratio'!$B3</f>
        <v>9.2339187075676836</v>
      </c>
      <c r="S2" s="2">
        <f>'[1]Pc, Summer, S9'!S2*Main!$B$8+'EV Scenarios'!S$2*'Node ratio'!$B3</f>
        <v>8.790635611414551</v>
      </c>
      <c r="T2" s="2">
        <f>'[1]Pc, Summer, S9'!T2*Main!$B$8+'EV Scenarios'!T$2*'Node ratio'!$B3</f>
        <v>8.6936694839379882</v>
      </c>
      <c r="U2" s="2">
        <f>'[1]Pc, Summer, S9'!U2*Main!$B$8+'EV Scenarios'!U$2*'Node ratio'!$B3</f>
        <v>8.8370110243377216</v>
      </c>
      <c r="V2" s="2">
        <f>'[1]Pc, Summer, S9'!V2*Main!$B$8+'EV Scenarios'!V$2*'Node ratio'!$B3</f>
        <v>9.0014706997603646</v>
      </c>
      <c r="W2" s="2">
        <f>'[1]Pc, Summer, S9'!W2*Main!$B$8+'EV Scenarios'!W$2*'Node ratio'!$B3</f>
        <v>8.4103956509391296</v>
      </c>
      <c r="X2" s="2">
        <f>'[1]Pc, Summer, S9'!X2*Main!$B$8+'EV Scenarios'!X$2*'Node ratio'!$B3</f>
        <v>8.4460142454674063</v>
      </c>
      <c r="Y2" s="2">
        <f>'[1]Pc, Summer, S9'!Y2*Main!$B$8+'EV Scenarios'!Y$2*'Node ratio'!$B3</f>
        <v>8.3072318795235365</v>
      </c>
    </row>
    <row r="3" spans="1:25" x14ac:dyDescent="0.25">
      <c r="A3">
        <v>17</v>
      </c>
      <c r="B3" s="2">
        <f>'[1]Pc, Summer, S9'!B3*Main!$B$8+'EV Scenarios'!B$2*'Node ratio'!$B4</f>
        <v>2.9774640704746203</v>
      </c>
      <c r="C3" s="2">
        <f>'[1]Pc, Summer, S9'!C3*Main!$B$8+'EV Scenarios'!C$2*'Node ratio'!$B4</f>
        <v>2.7911143485993573</v>
      </c>
      <c r="D3" s="2">
        <f>'[1]Pc, Summer, S9'!D3*Main!$B$8+'EV Scenarios'!D$2*'Node ratio'!$B4</f>
        <v>2.5239970543621189</v>
      </c>
      <c r="E3" s="2">
        <f>'[1]Pc, Summer, S9'!E3*Main!$B$8+'EV Scenarios'!E$2*'Node ratio'!$B4</f>
        <v>2.3988833056747496</v>
      </c>
      <c r="F3" s="2">
        <f>'[1]Pc, Summer, S9'!F3*Main!$B$8+'EV Scenarios'!F$2*'Node ratio'!$B4</f>
        <v>2.3140782667155753</v>
      </c>
      <c r="G3" s="2">
        <f>'[1]Pc, Summer, S9'!G3*Main!$B$8+'EV Scenarios'!G$2*'Node ratio'!$B4</f>
        <v>2.2824417422527183</v>
      </c>
      <c r="H3" s="2">
        <f>'[1]Pc, Summer, S9'!H3*Main!$B$8+'EV Scenarios'!H$2*'Node ratio'!$B4</f>
        <v>2.498588243542911</v>
      </c>
      <c r="I3" s="2">
        <f>'[1]Pc, Summer, S9'!I3*Main!$B$8+'EV Scenarios'!I$2*'Node ratio'!$B4</f>
        <v>2.2971494540299164</v>
      </c>
      <c r="J3" s="2">
        <f>'[1]Pc, Summer, S9'!J3*Main!$B$8+'EV Scenarios'!J$2*'Node ratio'!$B4</f>
        <v>2.7739269584962045</v>
      </c>
      <c r="K3" s="2">
        <f>'[1]Pc, Summer, S9'!K3*Main!$B$8+'EV Scenarios'!K$2*'Node ratio'!$B4</f>
        <v>3.1380094341779046</v>
      </c>
      <c r="L3" s="2">
        <f>'[1]Pc, Summer, S9'!L3*Main!$B$8+'EV Scenarios'!L$2*'Node ratio'!$B4</f>
        <v>3.0880699318869547</v>
      </c>
      <c r="M3" s="2">
        <f>'[1]Pc, Summer, S9'!M3*Main!$B$8+'EV Scenarios'!M$2*'Node ratio'!$B4</f>
        <v>3.0175219167207641</v>
      </c>
      <c r="N3" s="2">
        <f>'[1]Pc, Summer, S9'!N3*Main!$B$8+'EV Scenarios'!N$2*'Node ratio'!$B4</f>
        <v>2.9412339200123392</v>
      </c>
      <c r="O3" s="2">
        <f>'[1]Pc, Summer, S9'!O3*Main!$B$8+'EV Scenarios'!O$2*'Node ratio'!$B4</f>
        <v>2.5946564970736352</v>
      </c>
      <c r="P3" s="2">
        <f>'[1]Pc, Summer, S9'!P3*Main!$B$8+'EV Scenarios'!P$2*'Node ratio'!$B4</f>
        <v>2.3423904819452979</v>
      </c>
      <c r="Q3" s="2">
        <f>'[1]Pc, Summer, S9'!Q3*Main!$B$8+'EV Scenarios'!Q$2*'Node ratio'!$B4</f>
        <v>2.2046939885332537</v>
      </c>
      <c r="R3" s="2">
        <f>'[1]Pc, Summer, S9'!R3*Main!$B$8+'EV Scenarios'!R$2*'Node ratio'!$B4</f>
        <v>2.2254857714284215</v>
      </c>
      <c r="S3" s="2">
        <f>'[1]Pc, Summer, S9'!S3*Main!$B$8+'EV Scenarios'!S$2*'Node ratio'!$B4</f>
        <v>2.2905574409443314</v>
      </c>
      <c r="T3" s="2">
        <f>'[1]Pc, Summer, S9'!T3*Main!$B$8+'EV Scenarios'!T$2*'Node ratio'!$B4</f>
        <v>2.4288408678553708</v>
      </c>
      <c r="U3" s="2">
        <f>'[1]Pc, Summer, S9'!U3*Main!$B$8+'EV Scenarios'!U$2*'Node ratio'!$B4</f>
        <v>2.8055122111523114</v>
      </c>
      <c r="V3" s="2">
        <f>'[1]Pc, Summer, S9'!V3*Main!$B$8+'EV Scenarios'!V$2*'Node ratio'!$B4</f>
        <v>2.9377546359289908</v>
      </c>
      <c r="W3" s="2">
        <f>'[1]Pc, Summer, S9'!W3*Main!$B$8+'EV Scenarios'!W$2*'Node ratio'!$B4</f>
        <v>3.0403383172872949</v>
      </c>
      <c r="X3" s="2">
        <f>'[1]Pc, Summer, S9'!X3*Main!$B$8+'EV Scenarios'!X$2*'Node ratio'!$B4</f>
        <v>3.5305998720267699</v>
      </c>
      <c r="Y3" s="2">
        <f>'[1]Pc, Summer, S9'!Y3*Main!$B$8+'EV Scenarios'!Y$2*'Node ratio'!$B4</f>
        <v>3.1534934094738691</v>
      </c>
    </row>
    <row r="4" spans="1:25" x14ac:dyDescent="0.25">
      <c r="A4">
        <v>38</v>
      </c>
      <c r="B4" s="2">
        <f>'[1]Pc, Summer, S9'!B4*Main!$B$8+'EV Scenarios'!B$2*'Node ratio'!$B5</f>
        <v>5.3084812065115408</v>
      </c>
      <c r="C4" s="2">
        <f>'[1]Pc, Summer, S9'!C4*Main!$B$8+'EV Scenarios'!C$2*'Node ratio'!$B5</f>
        <v>4.9382092660328487</v>
      </c>
      <c r="D4" s="2">
        <f>'[1]Pc, Summer, S9'!D4*Main!$B$8+'EV Scenarios'!D$2*'Node ratio'!$B5</f>
        <v>4.7964196721779349</v>
      </c>
      <c r="E4" s="2">
        <f>'[1]Pc, Summer, S9'!E4*Main!$B$8+'EV Scenarios'!E$2*'Node ratio'!$B5</f>
        <v>4.524198192672519</v>
      </c>
      <c r="F4" s="2">
        <f>'[1]Pc, Summer, S9'!F4*Main!$B$8+'EV Scenarios'!F$2*'Node ratio'!$B5</f>
        <v>4.234714577497825</v>
      </c>
      <c r="G4" s="2">
        <f>'[1]Pc, Summer, S9'!G4*Main!$B$8+'EV Scenarios'!G$2*'Node ratio'!$B5</f>
        <v>4.1644731655025984</v>
      </c>
      <c r="H4" s="2">
        <f>'[1]Pc, Summer, S9'!H4*Main!$B$8+'EV Scenarios'!H$2*'Node ratio'!$B5</f>
        <v>4.3138028712940919</v>
      </c>
      <c r="I4" s="2">
        <f>'[1]Pc, Summer, S9'!I4*Main!$B$8+'EV Scenarios'!I$2*'Node ratio'!$B5</f>
        <v>4.9305211356131293</v>
      </c>
      <c r="J4" s="2">
        <f>'[1]Pc, Summer, S9'!J4*Main!$B$8+'EV Scenarios'!J$2*'Node ratio'!$B5</f>
        <v>5.5194871523907407</v>
      </c>
      <c r="K4" s="2">
        <f>'[1]Pc, Summer, S9'!K4*Main!$B$8+'EV Scenarios'!K$2*'Node ratio'!$B5</f>
        <v>6.019417027960829</v>
      </c>
      <c r="L4" s="2">
        <f>'[1]Pc, Summer, S9'!L4*Main!$B$8+'EV Scenarios'!L$2*'Node ratio'!$B5</f>
        <v>6.412328656240085</v>
      </c>
      <c r="M4" s="2">
        <f>'[1]Pc, Summer, S9'!M4*Main!$B$8+'EV Scenarios'!M$2*'Node ratio'!$B5</f>
        <v>6.5951937340301585</v>
      </c>
      <c r="N4" s="2">
        <f>'[1]Pc, Summer, S9'!N4*Main!$B$8+'EV Scenarios'!N$2*'Node ratio'!$B5</f>
        <v>6.3982555180118759</v>
      </c>
      <c r="O4" s="2">
        <f>'[1]Pc, Summer, S9'!O4*Main!$B$8+'EV Scenarios'!O$2*'Node ratio'!$B5</f>
        <v>5.8389279569209274</v>
      </c>
      <c r="P4" s="2">
        <f>'[1]Pc, Summer, S9'!P4*Main!$B$8+'EV Scenarios'!P$2*'Node ratio'!$B5</f>
        <v>5.3879590516250087</v>
      </c>
      <c r="Q4" s="2">
        <f>'[1]Pc, Summer, S9'!Q4*Main!$B$8+'EV Scenarios'!Q$2*'Node ratio'!$B5</f>
        <v>5.1097312725046278</v>
      </c>
      <c r="R4" s="2">
        <f>'[1]Pc, Summer, S9'!R4*Main!$B$8+'EV Scenarios'!R$2*'Node ratio'!$B5</f>
        <v>5.0602943921460115</v>
      </c>
      <c r="S4" s="2">
        <f>'[1]Pc, Summer, S9'!S4*Main!$B$8+'EV Scenarios'!S$2*'Node ratio'!$B5</f>
        <v>5.1564922063696867</v>
      </c>
      <c r="T4" s="2">
        <f>'[1]Pc, Summer, S9'!T4*Main!$B$8+'EV Scenarios'!T$2*'Node ratio'!$B5</f>
        <v>5.3636835779382777</v>
      </c>
      <c r="U4" s="2">
        <f>'[1]Pc, Summer, S9'!U4*Main!$B$8+'EV Scenarios'!U$2*'Node ratio'!$B5</f>
        <v>5.5539344983701184</v>
      </c>
      <c r="V4" s="2">
        <f>'[1]Pc, Summer, S9'!V4*Main!$B$8+'EV Scenarios'!V$2*'Node ratio'!$B5</f>
        <v>5.9135837410954277</v>
      </c>
      <c r="W4" s="2">
        <f>'[1]Pc, Summer, S9'!W4*Main!$B$8+'EV Scenarios'!W$2*'Node ratio'!$B5</f>
        <v>6.2418115796880462</v>
      </c>
      <c r="X4" s="2">
        <f>'[1]Pc, Summer, S9'!X4*Main!$B$8+'EV Scenarios'!X$2*'Node ratio'!$B5</f>
        <v>5.9599050288916153</v>
      </c>
      <c r="Y4" s="2">
        <f>'[1]Pc, Summer, S9'!Y4*Main!$B$8+'EV Scenarios'!Y$2*'Node ratio'!$B5</f>
        <v>5.2052867517376802</v>
      </c>
    </row>
    <row r="5" spans="1:25" x14ac:dyDescent="0.25">
      <c r="A5">
        <v>36</v>
      </c>
      <c r="B5" s="2">
        <f>'[1]Pc, Summer, S9'!B5*Main!$B$8+'EV Scenarios'!B$2*'Node ratio'!$B6</f>
        <v>1.5488813977712113</v>
      </c>
      <c r="C5" s="2">
        <f>'[1]Pc, Summer, S9'!C5*Main!$B$8+'EV Scenarios'!C$2*'Node ratio'!$B6</f>
        <v>1.3622446641697503</v>
      </c>
      <c r="D5" s="2">
        <f>'[1]Pc, Summer, S9'!D5*Main!$B$8+'EV Scenarios'!D$2*'Node ratio'!$B6</f>
        <v>1.1007846690001684</v>
      </c>
      <c r="E5" s="2">
        <f>'[1]Pc, Summer, S9'!E5*Main!$B$8+'EV Scenarios'!E$2*'Node ratio'!$B6</f>
        <v>1.5006907954392428</v>
      </c>
      <c r="F5" s="2">
        <f>'[1]Pc, Summer, S9'!F5*Main!$B$8+'EV Scenarios'!F$2*'Node ratio'!$B6</f>
        <v>1.1863756274245003</v>
      </c>
      <c r="G5" s="2">
        <f>'[1]Pc, Summer, S9'!G5*Main!$B$8+'EV Scenarios'!G$2*'Node ratio'!$B6</f>
        <v>0.81313945168084734</v>
      </c>
      <c r="H5" s="2">
        <f>'[1]Pc, Summer, S9'!H5*Main!$B$8+'EV Scenarios'!H$2*'Node ratio'!$B6</f>
        <v>1.1542106228273674</v>
      </c>
      <c r="I5" s="2">
        <f>'[1]Pc, Summer, S9'!I5*Main!$B$8+'EV Scenarios'!I$2*'Node ratio'!$B6</f>
        <v>1.1251107354592411</v>
      </c>
      <c r="J5" s="2">
        <f>'[1]Pc, Summer, S9'!J5*Main!$B$8+'EV Scenarios'!J$2*'Node ratio'!$B6</f>
        <v>1.4351210050364898</v>
      </c>
      <c r="K5" s="2">
        <f>'[1]Pc, Summer, S9'!K5*Main!$B$8+'EV Scenarios'!K$2*'Node ratio'!$B6</f>
        <v>1.728872439020229</v>
      </c>
      <c r="L5" s="2">
        <f>'[1]Pc, Summer, S9'!L5*Main!$B$8+'EV Scenarios'!L$2*'Node ratio'!$B6</f>
        <v>1.8632188525287685</v>
      </c>
      <c r="M5" s="2">
        <f>'[1]Pc, Summer, S9'!M5*Main!$B$8+'EV Scenarios'!M$2*'Node ratio'!$B6</f>
        <v>1.8818390952140498</v>
      </c>
      <c r="N5" s="2">
        <f>'[1]Pc, Summer, S9'!N5*Main!$B$8+'EV Scenarios'!N$2*'Node ratio'!$B6</f>
        <v>1.639967806341136</v>
      </c>
      <c r="O5" s="2">
        <f>'[1]Pc, Summer, S9'!O5*Main!$B$8+'EV Scenarios'!O$2*'Node ratio'!$B6</f>
        <v>1.2944310010946161</v>
      </c>
      <c r="P5" s="2">
        <f>'[1]Pc, Summer, S9'!P5*Main!$B$8+'EV Scenarios'!P$2*'Node ratio'!$B6</f>
        <v>1.0439565163705</v>
      </c>
      <c r="Q5" s="2">
        <f>'[1]Pc, Summer, S9'!Q5*Main!$B$8+'EV Scenarios'!Q$2*'Node ratio'!$B6</f>
        <v>1.002940254603907</v>
      </c>
      <c r="R5" s="2">
        <f>'[1]Pc, Summer, S9'!R5*Main!$B$8+'EV Scenarios'!R$2*'Node ratio'!$B6</f>
        <v>0.96423738759330302</v>
      </c>
      <c r="S5" s="2">
        <f>'[1]Pc, Summer, S9'!S5*Main!$B$8+'EV Scenarios'!S$2*'Node ratio'!$B6</f>
        <v>1.0456521275983526</v>
      </c>
      <c r="T5" s="2">
        <f>'[1]Pc, Summer, S9'!T5*Main!$B$8+'EV Scenarios'!T$2*'Node ratio'!$B6</f>
        <v>1.3183410564915539</v>
      </c>
      <c r="U5" s="2">
        <f>'[1]Pc, Summer, S9'!U5*Main!$B$8+'EV Scenarios'!U$2*'Node ratio'!$B6</f>
        <v>1.5329919590212595</v>
      </c>
      <c r="V5" s="2">
        <f>'[1]Pc, Summer, S9'!V5*Main!$B$8+'EV Scenarios'!V$2*'Node ratio'!$B6</f>
        <v>1.6614223825190058</v>
      </c>
      <c r="W5" s="2">
        <f>'[1]Pc, Summer, S9'!W5*Main!$B$8+'EV Scenarios'!W$2*'Node ratio'!$B6</f>
        <v>2.0943117787566901</v>
      </c>
      <c r="X5" s="2">
        <f>'[1]Pc, Summer, S9'!X5*Main!$B$8+'EV Scenarios'!X$2*'Node ratio'!$B6</f>
        <v>2.2279028044431568</v>
      </c>
      <c r="Y5" s="2">
        <f>'[1]Pc, Summer, S9'!Y5*Main!$B$8+'EV Scenarios'!Y$2*'Node ratio'!$B6</f>
        <v>1.7691843866906318</v>
      </c>
    </row>
    <row r="6" spans="1:25" x14ac:dyDescent="0.25">
      <c r="A6">
        <v>26</v>
      </c>
      <c r="B6" s="2">
        <f>'[1]Pc, Summer, S9'!B6*Main!$B$8+'EV Scenarios'!B$2*'Node ratio'!$B7</f>
        <v>6.5993072129156101</v>
      </c>
      <c r="C6" s="2">
        <f>'[1]Pc, Summer, S9'!C6*Main!$B$8+'EV Scenarios'!C$2*'Node ratio'!$B7</f>
        <v>6.0057573918923328</v>
      </c>
      <c r="D6" s="2">
        <f>'[1]Pc, Summer, S9'!D6*Main!$B$8+'EV Scenarios'!D$2*'Node ratio'!$B7</f>
        <v>5.5603671621868385</v>
      </c>
      <c r="E6" s="2">
        <f>'[1]Pc, Summer, S9'!E6*Main!$B$8+'EV Scenarios'!E$2*'Node ratio'!$B7</f>
        <v>5.3436572371406887</v>
      </c>
      <c r="F6" s="2">
        <f>'[1]Pc, Summer, S9'!F6*Main!$B$8+'EV Scenarios'!F$2*'Node ratio'!$B7</f>
        <v>5.1683729912132765</v>
      </c>
      <c r="G6" s="2">
        <f>'[1]Pc, Summer, S9'!G6*Main!$B$8+'EV Scenarios'!G$2*'Node ratio'!$B7</f>
        <v>4.9784100643136489</v>
      </c>
      <c r="H6" s="2">
        <f>'[1]Pc, Summer, S9'!H6*Main!$B$8+'EV Scenarios'!H$2*'Node ratio'!$B7</f>
        <v>5.3360812437720675</v>
      </c>
      <c r="I6" s="2">
        <f>'[1]Pc, Summer, S9'!I6*Main!$B$8+'EV Scenarios'!I$2*'Node ratio'!$B7</f>
        <v>5.2312612596940911</v>
      </c>
      <c r="J6" s="2">
        <f>'[1]Pc, Summer, S9'!J6*Main!$B$8+'EV Scenarios'!J$2*'Node ratio'!$B7</f>
        <v>6.0464112590364545</v>
      </c>
      <c r="K6" s="2">
        <f>'[1]Pc, Summer, S9'!K6*Main!$B$8+'EV Scenarios'!K$2*'Node ratio'!$B7</f>
        <v>7.2355817655147199</v>
      </c>
      <c r="L6" s="2">
        <f>'[1]Pc, Summer, S9'!L6*Main!$B$8+'EV Scenarios'!L$2*'Node ratio'!$B7</f>
        <v>8.0307061374077158</v>
      </c>
      <c r="M6" s="2">
        <f>'[1]Pc, Summer, S9'!M6*Main!$B$8+'EV Scenarios'!M$2*'Node ratio'!$B7</f>
        <v>8.629454123559146</v>
      </c>
      <c r="N6" s="2">
        <f>'[1]Pc, Summer, S9'!N6*Main!$B$8+'EV Scenarios'!N$2*'Node ratio'!$B7</f>
        <v>8.3639148764348015</v>
      </c>
      <c r="O6" s="2">
        <f>'[1]Pc, Summer, S9'!O6*Main!$B$8+'EV Scenarios'!O$2*'Node ratio'!$B7</f>
        <v>7.3159254390535899</v>
      </c>
      <c r="P6" s="2">
        <f>'[1]Pc, Summer, S9'!P6*Main!$B$8+'EV Scenarios'!P$2*'Node ratio'!$B7</f>
        <v>6.5404220508791182</v>
      </c>
      <c r="Q6" s="2">
        <f>'[1]Pc, Summer, S9'!Q6*Main!$B$8+'EV Scenarios'!Q$2*'Node ratio'!$B7</f>
        <v>6.370946381683388</v>
      </c>
      <c r="R6" s="2">
        <f>'[1]Pc, Summer, S9'!R6*Main!$B$8+'EV Scenarios'!R$2*'Node ratio'!$B7</f>
        <v>6.1194646659271479</v>
      </c>
      <c r="S6" s="2">
        <f>'[1]Pc, Summer, S9'!S6*Main!$B$8+'EV Scenarios'!S$2*'Node ratio'!$B7</f>
        <v>6.0425148046022512</v>
      </c>
      <c r="T6" s="2">
        <f>'[1]Pc, Summer, S9'!T6*Main!$B$8+'EV Scenarios'!T$2*'Node ratio'!$B7</f>
        <v>6.2679237681826487</v>
      </c>
      <c r="U6" s="2">
        <f>'[1]Pc, Summer, S9'!U6*Main!$B$8+'EV Scenarios'!U$2*'Node ratio'!$B7</f>
        <v>6.5199153359995741</v>
      </c>
      <c r="V6" s="2">
        <f>'[1]Pc, Summer, S9'!V6*Main!$B$8+'EV Scenarios'!V$2*'Node ratio'!$B7</f>
        <v>7.1262145120288034</v>
      </c>
      <c r="W6" s="2">
        <f>'[1]Pc, Summer, S9'!W6*Main!$B$8+'EV Scenarios'!W$2*'Node ratio'!$B7</f>
        <v>7.9262710402111569</v>
      </c>
      <c r="X6" s="2">
        <f>'[1]Pc, Summer, S9'!X6*Main!$B$8+'EV Scenarios'!X$2*'Node ratio'!$B7</f>
        <v>8.6078549348368778</v>
      </c>
      <c r="Y6" s="2">
        <f>'[1]Pc, Summer, S9'!Y6*Main!$B$8+'EV Scenarios'!Y$2*'Node ratio'!$B7</f>
        <v>7.5502956899136162</v>
      </c>
    </row>
    <row r="7" spans="1:25" x14ac:dyDescent="0.25">
      <c r="A7">
        <v>24</v>
      </c>
      <c r="B7" s="2">
        <f>'[1]Pc, Summer, S9'!B7*Main!$B$8+'EV Scenarios'!B$2*'Node ratio'!$B8</f>
        <v>8.0904718541471379</v>
      </c>
      <c r="C7" s="2">
        <f>'[1]Pc, Summer, S9'!C7*Main!$B$8+'EV Scenarios'!C$2*'Node ratio'!$B8</f>
        <v>8.0235787272378705</v>
      </c>
      <c r="D7" s="2">
        <f>'[1]Pc, Summer, S9'!D7*Main!$B$8+'EV Scenarios'!D$2*'Node ratio'!$B8</f>
        <v>7.7054338683071704</v>
      </c>
      <c r="E7" s="2">
        <f>'[1]Pc, Summer, S9'!E7*Main!$B$8+'EV Scenarios'!E$2*'Node ratio'!$B8</f>
        <v>7.6154023275821361</v>
      </c>
      <c r="F7" s="2">
        <f>'[1]Pc, Summer, S9'!F7*Main!$B$8+'EV Scenarios'!F$2*'Node ratio'!$B8</f>
        <v>7.6068000482357068</v>
      </c>
      <c r="G7" s="2">
        <f>'[1]Pc, Summer, S9'!G7*Main!$B$8+'EV Scenarios'!G$2*'Node ratio'!$B8</f>
        <v>7.1944047750671878</v>
      </c>
      <c r="H7" s="2">
        <f>'[1]Pc, Summer, S9'!H7*Main!$B$8+'EV Scenarios'!H$2*'Node ratio'!$B8</f>
        <v>6.987307599106062</v>
      </c>
      <c r="I7" s="2">
        <f>'[1]Pc, Summer, S9'!I7*Main!$B$8+'EV Scenarios'!I$2*'Node ratio'!$B8</f>
        <v>7.0239065013605018</v>
      </c>
      <c r="J7" s="2">
        <f>'[1]Pc, Summer, S9'!J7*Main!$B$8+'EV Scenarios'!J$2*'Node ratio'!$B8</f>
        <v>7.6488816883939874</v>
      </c>
      <c r="K7" s="2">
        <f>'[1]Pc, Summer, S9'!K7*Main!$B$8+'EV Scenarios'!K$2*'Node ratio'!$B8</f>
        <v>8.4679325768518279</v>
      </c>
      <c r="L7" s="2">
        <f>'[1]Pc, Summer, S9'!L7*Main!$B$8+'EV Scenarios'!L$2*'Node ratio'!$B8</f>
        <v>8.8984517113794084</v>
      </c>
      <c r="M7" s="2">
        <f>'[1]Pc, Summer, S9'!M7*Main!$B$8+'EV Scenarios'!M$2*'Node ratio'!$B8</f>
        <v>9.3137241837839433</v>
      </c>
      <c r="N7" s="2">
        <f>'[1]Pc, Summer, S9'!N7*Main!$B$8+'EV Scenarios'!N$2*'Node ratio'!$B8</f>
        <v>9.0789092074417965</v>
      </c>
      <c r="O7" s="2">
        <f>'[1]Pc, Summer, S9'!O7*Main!$B$8+'EV Scenarios'!O$2*'Node ratio'!$B8</f>
        <v>8.3795296679835545</v>
      </c>
      <c r="P7" s="2">
        <f>'[1]Pc, Summer, S9'!P7*Main!$B$8+'EV Scenarios'!P$2*'Node ratio'!$B8</f>
        <v>8.0805115066506001</v>
      </c>
      <c r="Q7" s="2">
        <f>'[1]Pc, Summer, S9'!Q7*Main!$B$8+'EV Scenarios'!Q$2*'Node ratio'!$B8</f>
        <v>7.9224905866150444</v>
      </c>
      <c r="R7" s="2">
        <f>'[1]Pc, Summer, S9'!R7*Main!$B$8+'EV Scenarios'!R$2*'Node ratio'!$B8</f>
        <v>7.9207438081124408</v>
      </c>
      <c r="S7" s="2">
        <f>'[1]Pc, Summer, S9'!S7*Main!$B$8+'EV Scenarios'!S$2*'Node ratio'!$B8</f>
        <v>7.5727062736679658</v>
      </c>
      <c r="T7" s="2">
        <f>'[1]Pc, Summer, S9'!T7*Main!$B$8+'EV Scenarios'!T$2*'Node ratio'!$B8</f>
        <v>7.6607376191370244</v>
      </c>
      <c r="U7" s="2">
        <f>'[1]Pc, Summer, S9'!U7*Main!$B$8+'EV Scenarios'!U$2*'Node ratio'!$B8</f>
        <v>7.7405788609235859</v>
      </c>
      <c r="V7" s="2">
        <f>'[1]Pc, Summer, S9'!V7*Main!$B$8+'EV Scenarios'!V$2*'Node ratio'!$B8</f>
        <v>7.9855534813650273</v>
      </c>
      <c r="W7" s="2">
        <f>'[1]Pc, Summer, S9'!W7*Main!$B$8+'EV Scenarios'!W$2*'Node ratio'!$B8</f>
        <v>8.4348204158382352</v>
      </c>
      <c r="X7" s="2">
        <f>'[1]Pc, Summer, S9'!X7*Main!$B$8+'EV Scenarios'!X$2*'Node ratio'!$B8</f>
        <v>8.0960706299261336</v>
      </c>
      <c r="Y7" s="2">
        <f>'[1]Pc, Summer, S9'!Y7*Main!$B$8+'EV Scenarios'!Y$2*'Node ratio'!$B8</f>
        <v>8.3581599659148651</v>
      </c>
    </row>
    <row r="8" spans="1:25" x14ac:dyDescent="0.25">
      <c r="A8">
        <v>28</v>
      </c>
      <c r="B8" s="2">
        <f>'[1]Pc, Summer, S9'!B8*Main!$B$8+'EV Scenarios'!B$2*'Node ratio'!$B9</f>
        <v>4.781313691507032</v>
      </c>
      <c r="C8" s="2">
        <f>'[1]Pc, Summer, S9'!C8*Main!$B$8+'EV Scenarios'!C$2*'Node ratio'!$B9</f>
        <v>4.4519947225361935</v>
      </c>
      <c r="D8" s="2">
        <f>'[1]Pc, Summer, S9'!D8*Main!$B$8+'EV Scenarios'!D$2*'Node ratio'!$B9</f>
        <v>4.3198825735357751</v>
      </c>
      <c r="E8" s="2">
        <f>'[1]Pc, Summer, S9'!E8*Main!$B$8+'EV Scenarios'!E$2*'Node ratio'!$B9</f>
        <v>4.3410139806063111</v>
      </c>
      <c r="F8" s="2">
        <f>'[1]Pc, Summer, S9'!F8*Main!$B$8+'EV Scenarios'!F$2*'Node ratio'!$B9</f>
        <v>4.1795624699512377</v>
      </c>
      <c r="G8" s="2">
        <f>'[1]Pc, Summer, S9'!G8*Main!$B$8+'EV Scenarios'!G$2*'Node ratio'!$B9</f>
        <v>3.9866852482329427</v>
      </c>
      <c r="H8" s="2">
        <f>'[1]Pc, Summer, S9'!H8*Main!$B$8+'EV Scenarios'!H$2*'Node ratio'!$B9</f>
        <v>4.2378705464681703</v>
      </c>
      <c r="I8" s="2">
        <f>'[1]Pc, Summer, S9'!I8*Main!$B$8+'EV Scenarios'!I$2*'Node ratio'!$B9</f>
        <v>4.2055849825257265</v>
      </c>
      <c r="J8" s="2">
        <f>'[1]Pc, Summer, S9'!J8*Main!$B$8+'EV Scenarios'!J$2*'Node ratio'!$B9</f>
        <v>4.9713140868824706</v>
      </c>
      <c r="K8" s="2">
        <f>'[1]Pc, Summer, S9'!K8*Main!$B$8+'EV Scenarios'!K$2*'Node ratio'!$B9</f>
        <v>5.7046677913077293</v>
      </c>
      <c r="L8" s="2">
        <f>'[1]Pc, Summer, S9'!L8*Main!$B$8+'EV Scenarios'!L$2*'Node ratio'!$B9</f>
        <v>6.0645041110642328</v>
      </c>
      <c r="M8" s="2">
        <f>'[1]Pc, Summer, S9'!M8*Main!$B$8+'EV Scenarios'!M$2*'Node ratio'!$B9</f>
        <v>6.3013349898632054</v>
      </c>
      <c r="N8" s="2">
        <f>'[1]Pc, Summer, S9'!N8*Main!$B$8+'EV Scenarios'!N$2*'Node ratio'!$B9</f>
        <v>6.2776170894371806</v>
      </c>
      <c r="O8" s="2">
        <f>'[1]Pc, Summer, S9'!O8*Main!$B$8+'EV Scenarios'!O$2*'Node ratio'!$B9</f>
        <v>6.0331088757302584</v>
      </c>
      <c r="P8" s="2">
        <f>'[1]Pc, Summer, S9'!P8*Main!$B$8+'EV Scenarios'!P$2*'Node ratio'!$B9</f>
        <v>5.5266942668084669</v>
      </c>
      <c r="Q8" s="2">
        <f>'[1]Pc, Summer, S9'!Q8*Main!$B$8+'EV Scenarios'!Q$2*'Node ratio'!$B9</f>
        <v>4.8568271985993494</v>
      </c>
      <c r="R8" s="2">
        <f>'[1]Pc, Summer, S9'!R8*Main!$B$8+'EV Scenarios'!R$2*'Node ratio'!$B9</f>
        <v>4.7588356174048068</v>
      </c>
      <c r="S8" s="2">
        <f>'[1]Pc, Summer, S9'!S8*Main!$B$8+'EV Scenarios'!S$2*'Node ratio'!$B9</f>
        <v>4.6835274832532008</v>
      </c>
      <c r="T8" s="2">
        <f>'[1]Pc, Summer, S9'!T8*Main!$B$8+'EV Scenarios'!T$2*'Node ratio'!$B9</f>
        <v>4.4532918595984521</v>
      </c>
      <c r="U8" s="2">
        <f>'[1]Pc, Summer, S9'!U8*Main!$B$8+'EV Scenarios'!U$2*'Node ratio'!$B9</f>
        <v>4.6530300503222062</v>
      </c>
      <c r="V8" s="2">
        <f>'[1]Pc, Summer, S9'!V8*Main!$B$8+'EV Scenarios'!V$2*'Node ratio'!$B9</f>
        <v>5.1276045594232036</v>
      </c>
      <c r="W8" s="2">
        <f>'[1]Pc, Summer, S9'!W8*Main!$B$8+'EV Scenarios'!W$2*'Node ratio'!$B9</f>
        <v>5.3749860268424436</v>
      </c>
      <c r="X8" s="2">
        <f>'[1]Pc, Summer, S9'!X8*Main!$B$8+'EV Scenarios'!X$2*'Node ratio'!$B9</f>
        <v>5.6572628355909576</v>
      </c>
      <c r="Y8" s="2">
        <f>'[1]Pc, Summer, S9'!Y8*Main!$B$8+'EV Scenarios'!Y$2*'Node ratio'!$B9</f>
        <v>5.3221465736617377</v>
      </c>
    </row>
    <row r="9" spans="1:25" x14ac:dyDescent="0.25">
      <c r="A9">
        <v>6</v>
      </c>
      <c r="B9" s="2">
        <f>'[1]Pc, Summer, S9'!B9*Main!$B$8+'EV Scenarios'!B$2*'Node ratio'!$B10</f>
        <v>2.9921976833838273</v>
      </c>
      <c r="C9" s="2">
        <f>'[1]Pc, Summer, S9'!C9*Main!$B$8+'EV Scenarios'!C$2*'Node ratio'!$B10</f>
        <v>2.797450548779715</v>
      </c>
      <c r="D9" s="2">
        <f>'[1]Pc, Summer, S9'!D9*Main!$B$8+'EV Scenarios'!D$2*'Node ratio'!$B10</f>
        <v>2.6098962234612308</v>
      </c>
      <c r="E9" s="2">
        <f>'[1]Pc, Summer, S9'!E9*Main!$B$8+'EV Scenarios'!E$2*'Node ratio'!$B10</f>
        <v>2.5398310948275165</v>
      </c>
      <c r="F9" s="2">
        <f>'[1]Pc, Summer, S9'!F9*Main!$B$8+'EV Scenarios'!F$2*'Node ratio'!$B10</f>
        <v>2.5714341250757884</v>
      </c>
      <c r="G9" s="2">
        <f>'[1]Pc, Summer, S9'!G9*Main!$B$8+'EV Scenarios'!G$2*'Node ratio'!$B10</f>
        <v>2.60846230611899</v>
      </c>
      <c r="H9" s="2">
        <f>'[1]Pc, Summer, S9'!H9*Main!$B$8+'EV Scenarios'!H$2*'Node ratio'!$B10</f>
        <v>2.8803779567989398</v>
      </c>
      <c r="I9" s="2">
        <f>'[1]Pc, Summer, S9'!I9*Main!$B$8+'EV Scenarios'!I$2*'Node ratio'!$B10</f>
        <v>2.8540982684445453</v>
      </c>
      <c r="J9" s="2">
        <f>'[1]Pc, Summer, S9'!J9*Main!$B$8+'EV Scenarios'!J$2*'Node ratio'!$B10</f>
        <v>3.2758654228893151</v>
      </c>
      <c r="K9" s="2">
        <f>'[1]Pc, Summer, S9'!K9*Main!$B$8+'EV Scenarios'!K$2*'Node ratio'!$B10</f>
        <v>3.8490530129952054</v>
      </c>
      <c r="L9" s="2">
        <f>'[1]Pc, Summer, S9'!L9*Main!$B$8+'EV Scenarios'!L$2*'Node ratio'!$B10</f>
        <v>4.1804259206505519</v>
      </c>
      <c r="M9" s="2">
        <f>'[1]Pc, Summer, S9'!M9*Main!$B$8+'EV Scenarios'!M$2*'Node ratio'!$B10</f>
        <v>4.3175713195296126</v>
      </c>
      <c r="N9" s="2">
        <f>'[1]Pc, Summer, S9'!N9*Main!$B$8+'EV Scenarios'!N$2*'Node ratio'!$B10</f>
        <v>4.0693808409853753</v>
      </c>
      <c r="O9" s="2">
        <f>'[1]Pc, Summer, S9'!O9*Main!$B$8+'EV Scenarios'!O$2*'Node ratio'!$B10</f>
        <v>3.4859448214342965</v>
      </c>
      <c r="P9" s="2">
        <f>'[1]Pc, Summer, S9'!P9*Main!$B$8+'EV Scenarios'!P$2*'Node ratio'!$B10</f>
        <v>3.2489800807436291</v>
      </c>
      <c r="Q9" s="2">
        <f>'[1]Pc, Summer, S9'!Q9*Main!$B$8+'EV Scenarios'!Q$2*'Node ratio'!$B10</f>
        <v>3.1420501235068579</v>
      </c>
      <c r="R9" s="2">
        <f>'[1]Pc, Summer, S9'!R9*Main!$B$8+'EV Scenarios'!R$2*'Node ratio'!$B10</f>
        <v>3.1449113801319939</v>
      </c>
      <c r="S9" s="2">
        <f>'[1]Pc, Summer, S9'!S9*Main!$B$8+'EV Scenarios'!S$2*'Node ratio'!$B10</f>
        <v>3.083188802584194</v>
      </c>
      <c r="T9" s="2">
        <f>'[1]Pc, Summer, S9'!T9*Main!$B$8+'EV Scenarios'!T$2*'Node ratio'!$B10</f>
        <v>3.236937684929019</v>
      </c>
      <c r="U9" s="2">
        <f>'[1]Pc, Summer, S9'!U9*Main!$B$8+'EV Scenarios'!U$2*'Node ratio'!$B10</f>
        <v>3.4377673750502473</v>
      </c>
      <c r="V9" s="2">
        <f>'[1]Pc, Summer, S9'!V9*Main!$B$8+'EV Scenarios'!V$2*'Node ratio'!$B10</f>
        <v>3.6530200692196839</v>
      </c>
      <c r="W9" s="2">
        <f>'[1]Pc, Summer, S9'!W9*Main!$B$8+'EV Scenarios'!W$2*'Node ratio'!$B10</f>
        <v>3.9830293802320318</v>
      </c>
      <c r="X9" s="2">
        <f>'[1]Pc, Summer, S9'!X9*Main!$B$8+'EV Scenarios'!X$2*'Node ratio'!$B10</f>
        <v>3.8125897608762216</v>
      </c>
      <c r="Y9" s="2">
        <f>'[1]Pc, Summer, S9'!Y9*Main!$B$8+'EV Scenarios'!Y$2*'Node ratio'!$B10</f>
        <v>3.3235235140446848</v>
      </c>
    </row>
    <row r="10" spans="1:25" x14ac:dyDescent="0.25">
      <c r="A10">
        <v>30</v>
      </c>
      <c r="B10" s="2">
        <f>'[1]Pc, Summer, S9'!B10*Main!$B$8+'EV Scenarios'!B$2*'Node ratio'!$B11</f>
        <v>3.2519740234678416</v>
      </c>
      <c r="C10" s="2">
        <f>'[1]Pc, Summer, S9'!C10*Main!$B$8+'EV Scenarios'!C$2*'Node ratio'!$B11</f>
        <v>3.0563087907411388</v>
      </c>
      <c r="D10" s="2">
        <f>'[1]Pc, Summer, S9'!D10*Main!$B$8+'EV Scenarios'!D$2*'Node ratio'!$B11</f>
        <v>2.9056569624197865</v>
      </c>
      <c r="E10" s="2">
        <f>'[1]Pc, Summer, S9'!E10*Main!$B$8+'EV Scenarios'!E$2*'Node ratio'!$B11</f>
        <v>2.7716363048257788</v>
      </c>
      <c r="F10" s="2">
        <f>'[1]Pc, Summer, S9'!F10*Main!$B$8+'EV Scenarios'!F$2*'Node ratio'!$B11</f>
        <v>2.6954372685119026</v>
      </c>
      <c r="G10" s="2">
        <f>'[1]Pc, Summer, S9'!G10*Main!$B$8+'EV Scenarios'!G$2*'Node ratio'!$B11</f>
        <v>2.6047411982354181</v>
      </c>
      <c r="H10" s="2">
        <f>'[1]Pc, Summer, S9'!H10*Main!$B$8+'EV Scenarios'!H$2*'Node ratio'!$B11</f>
        <v>2.4710347212870669</v>
      </c>
      <c r="I10" s="2">
        <f>'[1]Pc, Summer, S9'!I10*Main!$B$8+'EV Scenarios'!I$2*'Node ratio'!$B11</f>
        <v>2.5194385403415782</v>
      </c>
      <c r="J10" s="2">
        <f>'[1]Pc, Summer, S9'!J10*Main!$B$8+'EV Scenarios'!J$2*'Node ratio'!$B11</f>
        <v>2.2733899113629357</v>
      </c>
      <c r="K10" s="2">
        <f>'[1]Pc, Summer, S9'!K10*Main!$B$8+'EV Scenarios'!K$2*'Node ratio'!$B11</f>
        <v>2.5706837040209729</v>
      </c>
      <c r="L10" s="2">
        <f>'[1]Pc, Summer, S9'!L10*Main!$B$8+'EV Scenarios'!L$2*'Node ratio'!$B11</f>
        <v>2.7778603443746506</v>
      </c>
      <c r="M10" s="2">
        <f>'[1]Pc, Summer, S9'!M10*Main!$B$8+'EV Scenarios'!M$2*'Node ratio'!$B11</f>
        <v>3.2879655323555377</v>
      </c>
      <c r="N10" s="2">
        <f>'[1]Pc, Summer, S9'!N10*Main!$B$8+'EV Scenarios'!N$2*'Node ratio'!$B11</f>
        <v>3.1357633775356692</v>
      </c>
      <c r="O10" s="2">
        <f>'[1]Pc, Summer, S9'!O10*Main!$B$8+'EV Scenarios'!O$2*'Node ratio'!$B11</f>
        <v>2.7736068382553283</v>
      </c>
      <c r="P10" s="2">
        <f>'[1]Pc, Summer, S9'!P10*Main!$B$8+'EV Scenarios'!P$2*'Node ratio'!$B11</f>
        <v>2.471326978649627</v>
      </c>
      <c r="Q10" s="2">
        <f>'[1]Pc, Summer, S9'!Q10*Main!$B$8+'EV Scenarios'!Q$2*'Node ratio'!$B11</f>
        <v>2.3709524813550891</v>
      </c>
      <c r="R10" s="2">
        <f>'[1]Pc, Summer, S9'!R10*Main!$B$8+'EV Scenarios'!R$2*'Node ratio'!$B11</f>
        <v>2.3790087621817264</v>
      </c>
      <c r="S10" s="2">
        <f>'[1]Pc, Summer, S9'!S10*Main!$B$8+'EV Scenarios'!S$2*'Node ratio'!$B11</f>
        <v>2.429164493156351</v>
      </c>
      <c r="T10" s="2">
        <f>'[1]Pc, Summer, S9'!T10*Main!$B$8+'EV Scenarios'!T$2*'Node ratio'!$B11</f>
        <v>2.4709274909931809</v>
      </c>
      <c r="U10" s="2">
        <f>'[1]Pc, Summer, S9'!U10*Main!$B$8+'EV Scenarios'!U$2*'Node ratio'!$B11</f>
        <v>2.5602873620204338</v>
      </c>
      <c r="V10" s="2">
        <f>'[1]Pc, Summer, S9'!V10*Main!$B$8+'EV Scenarios'!V$2*'Node ratio'!$B11</f>
        <v>2.8214780137369306</v>
      </c>
      <c r="W10" s="2">
        <f>'[1]Pc, Summer, S9'!W10*Main!$B$8+'EV Scenarios'!W$2*'Node ratio'!$B11</f>
        <v>3.0247552357802245</v>
      </c>
      <c r="X10" s="2">
        <f>'[1]Pc, Summer, S9'!X10*Main!$B$8+'EV Scenarios'!X$2*'Node ratio'!$B11</f>
        <v>3.483587207267016</v>
      </c>
      <c r="Y10" s="2">
        <f>'[1]Pc, Summer, S9'!Y10*Main!$B$8+'EV Scenarios'!Y$2*'Node ratio'!$B11</f>
        <v>3.3372363955667304</v>
      </c>
    </row>
    <row r="11" spans="1:25" x14ac:dyDescent="0.25">
      <c r="A11">
        <v>40</v>
      </c>
      <c r="B11" s="2">
        <f>'[1]Pc, Summer, S9'!B11*Main!$B$8+'EV Scenarios'!B$2*'Node ratio'!$B12</f>
        <v>3.9454423992760486</v>
      </c>
      <c r="C11" s="2">
        <f>'[1]Pc, Summer, S9'!C11*Main!$B$8+'EV Scenarios'!C$2*'Node ratio'!$B12</f>
        <v>3.6108388372321651</v>
      </c>
      <c r="D11" s="2">
        <f>'[1]Pc, Summer, S9'!D11*Main!$B$8+'EV Scenarios'!D$2*'Node ratio'!$B12</f>
        <v>3.3936360851214804</v>
      </c>
      <c r="E11" s="2">
        <f>'[1]Pc, Summer, S9'!E11*Main!$B$8+'EV Scenarios'!E$2*'Node ratio'!$B12</f>
        <v>3.2498207048999519</v>
      </c>
      <c r="F11" s="2">
        <f>'[1]Pc, Summer, S9'!F11*Main!$B$8+'EV Scenarios'!F$2*'Node ratio'!$B12</f>
        <v>3.2276980196508207</v>
      </c>
      <c r="G11" s="2">
        <f>'[1]Pc, Summer, S9'!G11*Main!$B$8+'EV Scenarios'!G$2*'Node ratio'!$B12</f>
        <v>3.193833261232033</v>
      </c>
      <c r="H11" s="2">
        <f>'[1]Pc, Summer, S9'!H11*Main!$B$8+'EV Scenarios'!H$2*'Node ratio'!$B12</f>
        <v>3.4693066714937308</v>
      </c>
      <c r="I11" s="2">
        <f>'[1]Pc, Summer, S9'!I11*Main!$B$8+'EV Scenarios'!I$2*'Node ratio'!$B12</f>
        <v>3.8409302530158089</v>
      </c>
      <c r="J11" s="2">
        <f>'[1]Pc, Summer, S9'!J11*Main!$B$8+'EV Scenarios'!J$2*'Node ratio'!$B12</f>
        <v>4.6071670229597368</v>
      </c>
      <c r="K11" s="2">
        <f>'[1]Pc, Summer, S9'!K11*Main!$B$8+'EV Scenarios'!K$2*'Node ratio'!$B12</f>
        <v>5.2530929985361432</v>
      </c>
      <c r="L11" s="2">
        <f>'[1]Pc, Summer, S9'!L11*Main!$B$8+'EV Scenarios'!L$2*'Node ratio'!$B12</f>
        <v>5.838158703996406</v>
      </c>
      <c r="M11" s="2">
        <f>'[1]Pc, Summer, S9'!M11*Main!$B$8+'EV Scenarios'!M$2*'Node ratio'!$B12</f>
        <v>5.9544115218893845</v>
      </c>
      <c r="N11" s="2">
        <f>'[1]Pc, Summer, S9'!N11*Main!$B$8+'EV Scenarios'!N$2*'Node ratio'!$B12</f>
        <v>5.4307665954940312</v>
      </c>
      <c r="O11" s="2">
        <f>'[1]Pc, Summer, S9'!O11*Main!$B$8+'EV Scenarios'!O$2*'Node ratio'!$B12</f>
        <v>4.7626263868365601</v>
      </c>
      <c r="P11" s="2">
        <f>'[1]Pc, Summer, S9'!P11*Main!$B$8+'EV Scenarios'!P$2*'Node ratio'!$B12</f>
        <v>4.3442924608848115</v>
      </c>
      <c r="Q11" s="2">
        <f>'[1]Pc, Summer, S9'!Q11*Main!$B$8+'EV Scenarios'!Q$2*'Node ratio'!$B12</f>
        <v>4.187238199046198</v>
      </c>
      <c r="R11" s="2">
        <f>'[1]Pc, Summer, S9'!R11*Main!$B$8+'EV Scenarios'!R$2*'Node ratio'!$B12</f>
        <v>4.1075064226893883</v>
      </c>
      <c r="S11" s="2">
        <f>'[1]Pc, Summer, S9'!S11*Main!$B$8+'EV Scenarios'!S$2*'Node ratio'!$B12</f>
        <v>4.172033211426653</v>
      </c>
      <c r="T11" s="2">
        <f>'[1]Pc, Summer, S9'!T11*Main!$B$8+'EV Scenarios'!T$2*'Node ratio'!$B12</f>
        <v>4.2241724436024848</v>
      </c>
      <c r="U11" s="2">
        <f>'[1]Pc, Summer, S9'!U11*Main!$B$8+'EV Scenarios'!U$2*'Node ratio'!$B12</f>
        <v>4.4040396727114342</v>
      </c>
      <c r="V11" s="2">
        <f>'[1]Pc, Summer, S9'!V11*Main!$B$8+'EV Scenarios'!V$2*'Node ratio'!$B12</f>
        <v>4.7896274881415364</v>
      </c>
      <c r="W11" s="2">
        <f>'[1]Pc, Summer, S9'!W11*Main!$B$8+'EV Scenarios'!W$2*'Node ratio'!$B12</f>
        <v>5.0945901324710849</v>
      </c>
      <c r="X11" s="2">
        <f>'[1]Pc, Summer, S9'!X11*Main!$B$8+'EV Scenarios'!X$2*'Node ratio'!$B12</f>
        <v>4.887489500924203</v>
      </c>
      <c r="Y11" s="2">
        <f>'[1]Pc, Summer, S9'!Y11*Main!$B$8+'EV Scenarios'!Y$2*'Node ratio'!$B12</f>
        <v>4.2231990258876424</v>
      </c>
    </row>
    <row r="12" spans="1:25" x14ac:dyDescent="0.25">
      <c r="A12">
        <v>14</v>
      </c>
      <c r="B12" s="2">
        <f>'[1]Pc, Summer, S9'!B12*Main!$B$8+'EV Scenarios'!B$2*'Node ratio'!$B13</f>
        <v>2.2666387485717046</v>
      </c>
      <c r="C12" s="2">
        <f>'[1]Pc, Summer, S9'!C12*Main!$B$8+'EV Scenarios'!C$2*'Node ratio'!$B13</f>
        <v>2.0737192456434865</v>
      </c>
      <c r="D12" s="2">
        <f>'[1]Pc, Summer, S9'!D12*Main!$B$8+'EV Scenarios'!D$2*'Node ratio'!$B13</f>
        <v>1.8669693515926813</v>
      </c>
      <c r="E12" s="2">
        <f>'[1]Pc, Summer, S9'!E12*Main!$B$8+'EV Scenarios'!E$2*'Node ratio'!$B13</f>
        <v>1.7621248950053878</v>
      </c>
      <c r="F12" s="2">
        <f>'[1]Pc, Summer, S9'!F12*Main!$B$8+'EV Scenarios'!F$2*'Node ratio'!$B13</f>
        <v>1.70584945743117</v>
      </c>
      <c r="G12" s="2">
        <f>'[1]Pc, Summer, S9'!G12*Main!$B$8+'EV Scenarios'!G$2*'Node ratio'!$B13</f>
        <v>1.70938644219286</v>
      </c>
      <c r="H12" s="2">
        <f>'[1]Pc, Summer, S9'!H12*Main!$B$8+'EV Scenarios'!H$2*'Node ratio'!$B13</f>
        <v>1.9619719727211735</v>
      </c>
      <c r="I12" s="2">
        <f>'[1]Pc, Summer, S9'!I12*Main!$B$8+'EV Scenarios'!I$2*'Node ratio'!$B13</f>
        <v>1.7461271077961733</v>
      </c>
      <c r="J12" s="2">
        <f>'[1]Pc, Summer, S9'!J12*Main!$B$8+'EV Scenarios'!J$2*'Node ratio'!$B13</f>
        <v>2.1205162543491274</v>
      </c>
      <c r="K12" s="2">
        <f>'[1]Pc, Summer, S9'!K12*Main!$B$8+'EV Scenarios'!K$2*'Node ratio'!$B13</f>
        <v>2.4787595921726284</v>
      </c>
      <c r="L12" s="2">
        <f>'[1]Pc, Summer, S9'!L12*Main!$B$8+'EV Scenarios'!L$2*'Node ratio'!$B13</f>
        <v>2.6607419620366768</v>
      </c>
      <c r="M12" s="2">
        <f>'[1]Pc, Summer, S9'!M12*Main!$B$8+'EV Scenarios'!M$2*'Node ratio'!$B13</f>
        <v>2.7808876950390746</v>
      </c>
      <c r="N12" s="2">
        <f>'[1]Pc, Summer, S9'!N12*Main!$B$8+'EV Scenarios'!N$2*'Node ratio'!$B13</f>
        <v>2.4588823338247403</v>
      </c>
      <c r="O12" s="2">
        <f>'[1]Pc, Summer, S9'!O12*Main!$B$8+'EV Scenarios'!O$2*'Node ratio'!$B13</f>
        <v>2.2106443005889238</v>
      </c>
      <c r="P12" s="2">
        <f>'[1]Pc, Summer, S9'!P12*Main!$B$8+'EV Scenarios'!P$2*'Node ratio'!$B13</f>
        <v>1.9945293678850604</v>
      </c>
      <c r="Q12" s="2">
        <f>'[1]Pc, Summer, S9'!Q12*Main!$B$8+'EV Scenarios'!Q$2*'Node ratio'!$B13</f>
        <v>1.8361199862179285</v>
      </c>
      <c r="R12" s="2">
        <f>'[1]Pc, Summer, S9'!R12*Main!$B$8+'EV Scenarios'!R$2*'Node ratio'!$B13</f>
        <v>1.8078932699395418</v>
      </c>
      <c r="S12" s="2">
        <f>'[1]Pc, Summer, S9'!S12*Main!$B$8+'EV Scenarios'!S$2*'Node ratio'!$B13</f>
        <v>1.8750489814234479</v>
      </c>
      <c r="T12" s="2">
        <f>'[1]Pc, Summer, S9'!T12*Main!$B$8+'EV Scenarios'!T$2*'Node ratio'!$B13</f>
        <v>1.9571986009466984</v>
      </c>
      <c r="U12" s="2">
        <f>'[1]Pc, Summer, S9'!U12*Main!$B$8+'EV Scenarios'!U$2*'Node ratio'!$B13</f>
        <v>2.1271898417238719</v>
      </c>
      <c r="V12" s="2">
        <f>'[1]Pc, Summer, S9'!V12*Main!$B$8+'EV Scenarios'!V$2*'Node ratio'!$B13</f>
        <v>2.3213843843538213</v>
      </c>
      <c r="W12" s="2">
        <f>'[1]Pc, Summer, S9'!W12*Main!$B$8+'EV Scenarios'!W$2*'Node ratio'!$B13</f>
        <v>2.4574820607079495</v>
      </c>
      <c r="X12" s="2">
        <f>'[1]Pc, Summer, S9'!X12*Main!$B$8+'EV Scenarios'!X$2*'Node ratio'!$B13</f>
        <v>2.8769402036314857</v>
      </c>
      <c r="Y12" s="2">
        <f>'[1]Pc, Summer, S9'!Y12*Main!$B$8+'EV Scenarios'!Y$2*'Node ratio'!$B13</f>
        <v>2.5445724866624424</v>
      </c>
    </row>
    <row r="13" spans="1:25" x14ac:dyDescent="0.25">
      <c r="A13">
        <v>34</v>
      </c>
      <c r="B13" s="2">
        <f>'[1]Pc, Summer, S9'!B13*Main!$B$8+'EV Scenarios'!B$2*'Node ratio'!$B14</f>
        <v>10.597610198994451</v>
      </c>
      <c r="C13" s="2">
        <f>'[1]Pc, Summer, S9'!C13*Main!$B$8+'EV Scenarios'!C$2*'Node ratio'!$B14</f>
        <v>10.49872083761716</v>
      </c>
      <c r="D13" s="2">
        <f>'[1]Pc, Summer, S9'!D13*Main!$B$8+'EV Scenarios'!D$2*'Node ratio'!$B14</f>
        <v>10.765281561378647</v>
      </c>
      <c r="E13" s="2">
        <f>'[1]Pc, Summer, S9'!E13*Main!$B$8+'EV Scenarios'!E$2*'Node ratio'!$B14</f>
        <v>9.1653508499868028</v>
      </c>
      <c r="F13" s="2">
        <f>'[1]Pc, Summer, S9'!F13*Main!$B$8+'EV Scenarios'!F$2*'Node ratio'!$B14</f>
        <v>5.8801142379415046</v>
      </c>
      <c r="G13" s="2">
        <f>'[1]Pc, Summer, S9'!G13*Main!$B$8+'EV Scenarios'!G$2*'Node ratio'!$B14</f>
        <v>6.7445243117280462</v>
      </c>
      <c r="H13" s="2">
        <f>'[1]Pc, Summer, S9'!H13*Main!$B$8+'EV Scenarios'!H$2*'Node ratio'!$B14</f>
        <v>7.5491147266373773</v>
      </c>
      <c r="I13" s="2">
        <f>'[1]Pc, Summer, S9'!I13*Main!$B$8+'EV Scenarios'!I$2*'Node ratio'!$B14</f>
        <v>6.3626094003902551</v>
      </c>
      <c r="J13" s="2">
        <f>'[1]Pc, Summer, S9'!J13*Main!$B$8+'EV Scenarios'!J$2*'Node ratio'!$B14</f>
        <v>5.9754112811447229</v>
      </c>
      <c r="K13" s="2">
        <f>'[1]Pc, Summer, S9'!K13*Main!$B$8+'EV Scenarios'!K$2*'Node ratio'!$B14</f>
        <v>6.3216313688950541</v>
      </c>
      <c r="L13" s="2">
        <f>'[1]Pc, Summer, S9'!L13*Main!$B$8+'EV Scenarios'!L$2*'Node ratio'!$B14</f>
        <v>7.2614953103590274</v>
      </c>
      <c r="M13" s="2">
        <f>'[1]Pc, Summer, S9'!M13*Main!$B$8+'EV Scenarios'!M$2*'Node ratio'!$B14</f>
        <v>7.4037422513145934</v>
      </c>
      <c r="N13" s="2">
        <f>'[1]Pc, Summer, S9'!N13*Main!$B$8+'EV Scenarios'!N$2*'Node ratio'!$B14</f>
        <v>7.401558784422976</v>
      </c>
      <c r="O13" s="2">
        <f>'[1]Pc, Summer, S9'!O13*Main!$B$8+'EV Scenarios'!O$2*'Node ratio'!$B14</f>
        <v>6.8334042012645524</v>
      </c>
      <c r="P13" s="2">
        <f>'[1]Pc, Summer, S9'!P13*Main!$B$8+'EV Scenarios'!P$2*'Node ratio'!$B14</f>
        <v>7.3462853573367726</v>
      </c>
      <c r="Q13" s="2">
        <f>'[1]Pc, Summer, S9'!Q13*Main!$B$8+'EV Scenarios'!Q$2*'Node ratio'!$B14</f>
        <v>7.3078352713540848</v>
      </c>
      <c r="R13" s="2">
        <f>'[1]Pc, Summer, S9'!R13*Main!$B$8+'EV Scenarios'!R$2*'Node ratio'!$B14</f>
        <v>6.8700734392661307</v>
      </c>
      <c r="S13" s="2">
        <f>'[1]Pc, Summer, S9'!S13*Main!$B$8+'EV Scenarios'!S$2*'Node ratio'!$B14</f>
        <v>6.7954431838541725</v>
      </c>
      <c r="T13" s="2">
        <f>'[1]Pc, Summer, S9'!T13*Main!$B$8+'EV Scenarios'!T$2*'Node ratio'!$B14</f>
        <v>7.0956952287065089</v>
      </c>
      <c r="U13" s="2">
        <f>'[1]Pc, Summer, S9'!U13*Main!$B$8+'EV Scenarios'!U$2*'Node ratio'!$B14</f>
        <v>7.5515052799056877</v>
      </c>
      <c r="V13" s="2">
        <f>'[1]Pc, Summer, S9'!V13*Main!$B$8+'EV Scenarios'!V$2*'Node ratio'!$B14</f>
        <v>6.9154738461226559</v>
      </c>
      <c r="W13" s="2">
        <f>'[1]Pc, Summer, S9'!W13*Main!$B$8+'EV Scenarios'!W$2*'Node ratio'!$B14</f>
        <v>6.9513093553137466</v>
      </c>
      <c r="X13" s="2">
        <f>'[1]Pc, Summer, S9'!X13*Main!$B$8+'EV Scenarios'!X$2*'Node ratio'!$B14</f>
        <v>8.1771192744754835</v>
      </c>
      <c r="Y13" s="2">
        <f>'[1]Pc, Summer, S9'!Y13*Main!$B$8+'EV Scenarios'!Y$2*'Node ratio'!$B14</f>
        <v>8.7910041685703177</v>
      </c>
    </row>
    <row r="14" spans="1:25" x14ac:dyDescent="0.25">
      <c r="A14">
        <v>3</v>
      </c>
      <c r="B14" s="2">
        <f>'[1]Pc, Summer, S9'!B14*Main!$B$8+'EV Scenarios'!B$2*'Node ratio'!$B15</f>
        <v>14.270855051364908</v>
      </c>
      <c r="C14" s="2">
        <f>'[1]Pc, Summer, S9'!C14*Main!$B$8+'EV Scenarios'!C$2*'Node ratio'!$B15</f>
        <v>13.994266051261437</v>
      </c>
      <c r="D14" s="2">
        <f>'[1]Pc, Summer, S9'!D14*Main!$B$8+'EV Scenarios'!D$2*'Node ratio'!$B15</f>
        <v>13.964574934826949</v>
      </c>
      <c r="E14" s="2">
        <f>'[1]Pc, Summer, S9'!E14*Main!$B$8+'EV Scenarios'!E$2*'Node ratio'!$B15</f>
        <v>13.808777338963257</v>
      </c>
      <c r="F14" s="2">
        <f>'[1]Pc, Summer, S9'!F14*Main!$B$8+'EV Scenarios'!F$2*'Node ratio'!$B15</f>
        <v>13.609940833058335</v>
      </c>
      <c r="G14" s="2">
        <f>'[1]Pc, Summer, S9'!G14*Main!$B$8+'EV Scenarios'!G$2*'Node ratio'!$B15</f>
        <v>13.560490529204776</v>
      </c>
      <c r="H14" s="2">
        <f>'[1]Pc, Summer, S9'!H14*Main!$B$8+'EV Scenarios'!H$2*'Node ratio'!$B15</f>
        <v>14.172700782341641</v>
      </c>
      <c r="I14" s="2">
        <f>'[1]Pc, Summer, S9'!I14*Main!$B$8+'EV Scenarios'!I$2*'Node ratio'!$B15</f>
        <v>14.066579327876898</v>
      </c>
      <c r="J14" s="2">
        <f>'[1]Pc, Summer, S9'!J14*Main!$B$8+'EV Scenarios'!J$2*'Node ratio'!$B15</f>
        <v>14.702504070498509</v>
      </c>
      <c r="K14" s="2">
        <f>'[1]Pc, Summer, S9'!K14*Main!$B$8+'EV Scenarios'!K$2*'Node ratio'!$B15</f>
        <v>14.943475492674585</v>
      </c>
      <c r="L14" s="2">
        <f>'[1]Pc, Summer, S9'!L14*Main!$B$8+'EV Scenarios'!L$2*'Node ratio'!$B15</f>
        <v>15.530189248082689</v>
      </c>
      <c r="M14" s="2">
        <f>'[1]Pc, Summer, S9'!M14*Main!$B$8+'EV Scenarios'!M$2*'Node ratio'!$B15</f>
        <v>15.782117084585982</v>
      </c>
      <c r="N14" s="2">
        <f>'[1]Pc, Summer, S9'!N14*Main!$B$8+'EV Scenarios'!N$2*'Node ratio'!$B15</f>
        <v>15.668431966096604</v>
      </c>
      <c r="O14" s="2">
        <f>'[1]Pc, Summer, S9'!O14*Main!$B$8+'EV Scenarios'!O$2*'Node ratio'!$B15</f>
        <v>14.84107871070165</v>
      </c>
      <c r="P14" s="2">
        <f>'[1]Pc, Summer, S9'!P14*Main!$B$8+'EV Scenarios'!P$2*'Node ratio'!$B15</f>
        <v>14.663417747689042</v>
      </c>
      <c r="Q14" s="2">
        <f>'[1]Pc, Summer, S9'!Q14*Main!$B$8+'EV Scenarios'!Q$2*'Node ratio'!$B15</f>
        <v>14.661827308448803</v>
      </c>
      <c r="R14" s="2">
        <f>'[1]Pc, Summer, S9'!R14*Main!$B$8+'EV Scenarios'!R$2*'Node ratio'!$B15</f>
        <v>14.408392854535615</v>
      </c>
      <c r="S14" s="2">
        <f>'[1]Pc, Summer, S9'!S14*Main!$B$8+'EV Scenarios'!S$2*'Node ratio'!$B15</f>
        <v>14.64408922595784</v>
      </c>
      <c r="T14" s="2">
        <f>'[1]Pc, Summer, S9'!T14*Main!$B$8+'EV Scenarios'!T$2*'Node ratio'!$B15</f>
        <v>11.709109158608504</v>
      </c>
      <c r="U14" s="2">
        <f>'[1]Pc, Summer, S9'!U14*Main!$B$8+'EV Scenarios'!U$2*'Node ratio'!$B15</f>
        <v>13.936166556478376</v>
      </c>
      <c r="V14" s="2">
        <f>'[1]Pc, Summer, S9'!V14*Main!$B$8+'EV Scenarios'!V$2*'Node ratio'!$B15</f>
        <v>15.398334405484873</v>
      </c>
      <c r="W14" s="2">
        <f>'[1]Pc, Summer, S9'!W14*Main!$B$8+'EV Scenarios'!W$2*'Node ratio'!$B15</f>
        <v>15.602920123468124</v>
      </c>
      <c r="X14" s="2">
        <f>'[1]Pc, Summer, S9'!X14*Main!$B$8+'EV Scenarios'!X$2*'Node ratio'!$B15</f>
        <v>15.35422850098524</v>
      </c>
      <c r="Y14" s="2">
        <f>'[1]Pc, Summer, S9'!Y14*Main!$B$8+'EV Scenarios'!Y$2*'Node ratio'!$B15</f>
        <v>14.58610984657888</v>
      </c>
    </row>
    <row r="15" spans="1:25" x14ac:dyDescent="0.25">
      <c r="A15">
        <v>20</v>
      </c>
      <c r="B15" s="2">
        <f>'[1]Pc, Summer, S9'!B15*Main!$B$8+'EV Scenarios'!B$2*'Node ratio'!$B16</f>
        <v>0.46554223936798583</v>
      </c>
      <c r="C15" s="2">
        <f>'[1]Pc, Summer, S9'!C15*Main!$B$8+'EV Scenarios'!C$2*'Node ratio'!$B16</f>
        <v>0.42079690268753689</v>
      </c>
      <c r="D15" s="2">
        <f>'[1]Pc, Summer, S9'!D15*Main!$B$8+'EV Scenarios'!D$2*'Node ratio'!$B16</f>
        <v>0.40078975118133492</v>
      </c>
      <c r="E15" s="2">
        <f>'[1]Pc, Summer, S9'!E15*Main!$B$8+'EV Scenarios'!E$2*'Node ratio'!$B16</f>
        <v>0.39383128174837567</v>
      </c>
      <c r="F15" s="2">
        <f>'[1]Pc, Summer, S9'!F15*Main!$B$8+'EV Scenarios'!F$2*'Node ratio'!$B16</f>
        <v>0.37802990032486716</v>
      </c>
      <c r="G15" s="2">
        <f>'[1]Pc, Summer, S9'!G15*Main!$B$8+'EV Scenarios'!G$2*'Node ratio'!$B16</f>
        <v>0.39662922253396338</v>
      </c>
      <c r="H15" s="2">
        <f>'[1]Pc, Summer, S9'!H15*Main!$B$8+'EV Scenarios'!H$2*'Node ratio'!$B16</f>
        <v>0.46031094063792088</v>
      </c>
      <c r="I15" s="2">
        <f>'[1]Pc, Summer, S9'!I15*Main!$B$8+'EV Scenarios'!I$2*'Node ratio'!$B16</f>
        <v>0.54117047401063201</v>
      </c>
      <c r="J15" s="2">
        <f>'[1]Pc, Summer, S9'!J15*Main!$B$8+'EV Scenarios'!J$2*'Node ratio'!$B16</f>
        <v>0.63280054119905504</v>
      </c>
      <c r="K15" s="2">
        <f>'[1]Pc, Summer, S9'!K15*Main!$B$8+'EV Scenarios'!K$2*'Node ratio'!$B16</f>
        <v>0.75496074940933255</v>
      </c>
      <c r="L15" s="2">
        <f>'[1]Pc, Summer, S9'!L15*Main!$B$8+'EV Scenarios'!L$2*'Node ratio'!$B16</f>
        <v>0.83657423656231533</v>
      </c>
      <c r="M15" s="2">
        <f>'[1]Pc, Summer, S9'!M15*Main!$B$8+'EV Scenarios'!M$2*'Node ratio'!$B16</f>
        <v>0.88532897445363279</v>
      </c>
      <c r="N15" s="2">
        <f>'[1]Pc, Summer, S9'!N15*Main!$B$8+'EV Scenarios'!N$2*'Node ratio'!$B16</f>
        <v>0.80467864589486127</v>
      </c>
      <c r="O15" s="2">
        <f>'[1]Pc, Summer, S9'!O15*Main!$B$8+'EV Scenarios'!O$2*'Node ratio'!$B16</f>
        <v>0.70046594654459549</v>
      </c>
      <c r="P15" s="2">
        <f>'[1]Pc, Summer, S9'!P15*Main!$B$8+'EV Scenarios'!P$2*'Node ratio'!$B16</f>
        <v>0.59470472755463677</v>
      </c>
      <c r="Q15" s="2">
        <f>'[1]Pc, Summer, S9'!Q15*Main!$B$8+'EV Scenarios'!Q$2*'Node ratio'!$B16</f>
        <v>0.57323049099232126</v>
      </c>
      <c r="R15" s="2">
        <f>'[1]Pc, Summer, S9'!R15*Main!$B$8+'EV Scenarios'!R$2*'Node ratio'!$B16</f>
        <v>0.56508404459539274</v>
      </c>
      <c r="S15" s="2">
        <f>'[1]Pc, Summer, S9'!S15*Main!$B$8+'EV Scenarios'!S$2*'Node ratio'!$B16</f>
        <v>0.57421418709391625</v>
      </c>
      <c r="T15" s="2">
        <f>'[1]Pc, Summer, S9'!T15*Main!$B$8+'EV Scenarios'!T$2*'Node ratio'!$B16</f>
        <v>0.57498207102776133</v>
      </c>
      <c r="U15" s="2">
        <f>'[1]Pc, Summer, S9'!U15*Main!$B$8+'EV Scenarios'!U$2*'Node ratio'!$B16</f>
        <v>0.64100413910218546</v>
      </c>
      <c r="V15" s="2">
        <f>'[1]Pc, Summer, S9'!V15*Main!$B$8+'EV Scenarios'!V$2*'Node ratio'!$B16</f>
        <v>0.68398686946249265</v>
      </c>
      <c r="W15" s="2">
        <f>'[1]Pc, Summer, S9'!W15*Main!$B$8+'EV Scenarios'!W$2*'Node ratio'!$B16</f>
        <v>0.71280545333727119</v>
      </c>
      <c r="X15" s="2">
        <f>'[1]Pc, Summer, S9'!X15*Main!$B$8+'EV Scenarios'!X$2*'Node ratio'!$B16</f>
        <v>0.63322235971647967</v>
      </c>
      <c r="Y15" s="2">
        <f>'[1]Pc, Summer, S9'!Y15*Main!$B$8+'EV Scenarios'!Y$2*'Node ratio'!$B16</f>
        <v>0.53599064530419371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0.92902163762551682</v>
      </c>
      <c r="C2" s="2">
        <f>'[1]Qc, Summer, S1'!C2*Main!$B$8</f>
        <v>1.0184167358239813</v>
      </c>
      <c r="D2" s="2">
        <f>'[1]Qc, Summer, S1'!D2*Main!$B$8</f>
        <v>0.9660981932959245</v>
      </c>
      <c r="E2" s="2">
        <f>'[1]Qc, Summer, S1'!E2*Main!$B$8</f>
        <v>0.96438991878322511</v>
      </c>
      <c r="F2" s="2">
        <f>'[1]Qc, Summer, S1'!F2*Main!$B$8</f>
        <v>0.94517653352037811</v>
      </c>
      <c r="G2" s="2">
        <f>'[1]Qc, Summer, S1'!G2*Main!$B$8</f>
        <v>0.99980605064973427</v>
      </c>
      <c r="H2" s="2">
        <f>'[1]Qc, Summer, S1'!H2*Main!$B$8</f>
        <v>1.0251673892498525</v>
      </c>
      <c r="I2" s="2">
        <f>'[1]Qc, Summer, S1'!I2*Main!$B$8</f>
        <v>1.9232925775251037</v>
      </c>
      <c r="J2" s="2">
        <f>'[1]Qc, Summer, S1'!J2*Main!$B$8</f>
        <v>2.2363973567631423</v>
      </c>
      <c r="K2" s="2">
        <f>'[1]Qc, Summer, S1'!K2*Main!$B$8</f>
        <v>2.1566320769344358</v>
      </c>
      <c r="L2" s="2">
        <f>'[1]Qc, Summer, S1'!L2*Main!$B$8</f>
        <v>2.1005246588895452</v>
      </c>
      <c r="M2" s="2">
        <f>'[1]Qc, Summer, S1'!M2*Main!$B$8</f>
        <v>2.1051562034849378</v>
      </c>
      <c r="N2" s="2">
        <f>'[1]Qc, Summer, S1'!N2*Main!$B$8</f>
        <v>2.2374737241582991</v>
      </c>
      <c r="O2" s="2">
        <f>'[1]Qc, Summer, S1'!O2*Main!$B$8</f>
        <v>2.1640019698759598</v>
      </c>
      <c r="P2" s="2">
        <f>'[1]Qc, Summer, S1'!P2*Main!$B$8</f>
        <v>1.520015515357354</v>
      </c>
      <c r="Q2" s="2">
        <f>'[1]Qc, Summer, S1'!Q2*Main!$B$8</f>
        <v>1.9876180286473717</v>
      </c>
      <c r="R2" s="2">
        <f>'[1]Qc, Summer, S1'!R2*Main!$B$8</f>
        <v>2.0121148560248083</v>
      </c>
      <c r="S2" s="2">
        <f>'[1]Qc, Summer, S1'!S2*Main!$B$8</f>
        <v>1.8895322821913765</v>
      </c>
      <c r="T2" s="2">
        <f>'[1]Qc, Summer, S1'!T2*Main!$B$8</f>
        <v>1.492944976373302</v>
      </c>
      <c r="U2" s="2">
        <f>'[1]Qc, Summer, S1'!U2*Main!$B$8</f>
        <v>1.3540630707324275</v>
      </c>
      <c r="V2" s="2">
        <f>'[1]Qc, Summer, S1'!V2*Main!$B$8</f>
        <v>1.4197704267572357</v>
      </c>
      <c r="W2" s="2">
        <f>'[1]Qc, Summer, S1'!W2*Main!$B$8</f>
        <v>1.4281649224748965</v>
      </c>
      <c r="X2" s="2">
        <f>'[1]Qc, Summer, S1'!X2*Main!$B$8</f>
        <v>0.98573255537507387</v>
      </c>
      <c r="Y2" s="2">
        <f>'[1]Qc, Summer, S1'!Y2*Main!$B$8</f>
        <v>0.9734172474896633</v>
      </c>
    </row>
    <row r="3" spans="1:25" x14ac:dyDescent="0.25">
      <c r="A3">
        <v>17</v>
      </c>
      <c r="B3" s="2">
        <f>'[1]Qc, Summer, S1'!B3*Main!$B$8</f>
        <v>9.6893266391021877E-3</v>
      </c>
      <c r="C3" s="2">
        <f>'[1]Qc, Summer, S1'!C3*Main!$B$8</f>
        <v>-4.7877811577082104E-2</v>
      </c>
      <c r="D3" s="2">
        <f>'[1]Qc, Summer, S1'!D3*Main!$B$8</f>
        <v>-5.6858047105729483E-2</v>
      </c>
      <c r="E3" s="2">
        <f>'[1]Qc, Summer, S1'!E3*Main!$B$8</f>
        <v>-7.7058200679267566E-2</v>
      </c>
      <c r="F3" s="2">
        <f>'[1]Qc, Summer, S1'!F3*Main!$B$8</f>
        <v>-9.7999345835794463E-2</v>
      </c>
      <c r="G3" s="2">
        <f>'[1]Qc, Summer, S1'!G3*Main!$B$8</f>
        <v>-7.9500143975191978E-2</v>
      </c>
      <c r="H3" s="2">
        <f>'[1]Qc, Summer, S1'!H3*Main!$B$8</f>
        <v>-9.2799526727702294E-2</v>
      </c>
      <c r="I3" s="2">
        <f>'[1]Qc, Summer, S1'!I3*Main!$B$8</f>
        <v>0.24315693295924393</v>
      </c>
      <c r="J3" s="2">
        <f>'[1]Qc, Summer, S1'!J3*Main!$B$8</f>
        <v>0.31257391834022447</v>
      </c>
      <c r="K3" s="2">
        <f>'[1]Qc, Summer, S1'!K3*Main!$B$8</f>
        <v>0.40125824202598936</v>
      </c>
      <c r="L3" s="2">
        <f>'[1]Qc, Summer, S1'!L3*Main!$B$8</f>
        <v>0.23146305301240402</v>
      </c>
      <c r="M3" s="2">
        <f>'[1]Qc, Summer, S1'!M3*Main!$B$8</f>
        <v>0.20820819772593033</v>
      </c>
      <c r="N3" s="2">
        <f>'[1]Qc, Summer, S1'!N3*Main!$B$8</f>
        <v>0.14366201048434732</v>
      </c>
      <c r="O3" s="2">
        <f>'[1]Qc, Summer, S1'!O3*Main!$B$8</f>
        <v>0.19068557959243945</v>
      </c>
      <c r="P3" s="2">
        <f>'[1]Qc, Summer, S1'!P3*Main!$B$8</f>
        <v>8.1574768901358535E-2</v>
      </c>
      <c r="Q3" s="2">
        <f>'[1]Qc, Summer, S1'!Q3*Main!$B$8</f>
        <v>7.1948275251033672E-2</v>
      </c>
      <c r="R3" s="2">
        <f>'[1]Qc, Summer, S1'!R3*Main!$B$8</f>
        <v>8.4113676166568216E-2</v>
      </c>
      <c r="S3" s="2">
        <f>'[1]Qc, Summer, S1'!S3*Main!$B$8</f>
        <v>0.15249520082693444</v>
      </c>
      <c r="T3" s="2">
        <f>'[1]Qc, Summer, S1'!T3*Main!$B$8</f>
        <v>0.28967480803307738</v>
      </c>
      <c r="U3" s="2">
        <f>'[1]Qc, Summer, S1'!U3*Main!$B$8</f>
        <v>0.29588563644418198</v>
      </c>
      <c r="V3" s="2">
        <f>'[1]Qc, Summer, S1'!V3*Main!$B$8</f>
        <v>0.23515222903130537</v>
      </c>
      <c r="W3" s="2">
        <f>'[1]Qc, Summer, S1'!W3*Main!$B$8</f>
        <v>0.17940741582988778</v>
      </c>
      <c r="X3" s="2">
        <f>'[1]Qc, Summer, S1'!X3*Main!$B$8</f>
        <v>8.7878184435912582E-2</v>
      </c>
      <c r="Y3" s="2">
        <f>'[1]Qc, Summer, S1'!Y3*Main!$B$8</f>
        <v>1.6145426757235674E-2</v>
      </c>
    </row>
    <row r="4" spans="1:25" x14ac:dyDescent="0.25">
      <c r="A4">
        <v>38</v>
      </c>
      <c r="B4" s="2">
        <f>'[1]Qc, Summer, S1'!B4*Main!$B$8</f>
        <v>-0.15948956881275844</v>
      </c>
      <c r="C4" s="2">
        <f>'[1]Qc, Summer, S1'!C4*Main!$B$8</f>
        <v>-0.37641880020673363</v>
      </c>
      <c r="D4" s="2">
        <f>'[1]Qc, Summer, S1'!D4*Main!$B$8</f>
        <v>-0.66305426757235686</v>
      </c>
      <c r="E4" s="2">
        <f>'[1]Qc, Summer, S1'!E4*Main!$B$8</f>
        <v>-0.61288896485528643</v>
      </c>
      <c r="F4" s="2">
        <f>'[1]Qc, Summer, S1'!F4*Main!$B$8</f>
        <v>-0.62268733387477848</v>
      </c>
      <c r="G4" s="2">
        <f>'[1]Qc, Summer, S1'!G4*Main!$B$8</f>
        <v>-0.596200682959244</v>
      </c>
      <c r="H4" s="2">
        <f>'[1]Qc, Summer, S1'!H4*Main!$B$8</f>
        <v>-3.6962505168340216E-2</v>
      </c>
      <c r="I4" s="2">
        <f>'[1]Qc, Summer, S1'!I4*Main!$B$8</f>
        <v>0.71403538910218556</v>
      </c>
      <c r="J4" s="2">
        <f>'[1]Qc, Summer, S1'!J4*Main!$B$8</f>
        <v>0.93235742542823397</v>
      </c>
      <c r="K4" s="2">
        <f>'[1]Qc, Summer, S1'!K4*Main!$B$8</f>
        <v>0.94302173656231547</v>
      </c>
      <c r="L4" s="2">
        <f>'[1]Qc, Summer, S1'!L4*Main!$B$8</f>
        <v>0.78747107649143533</v>
      </c>
      <c r="M4" s="2">
        <f>'[1]Qc, Summer, S1'!M4*Main!$B$8</f>
        <v>0.98823644787359721</v>
      </c>
      <c r="N4" s="2">
        <f>'[1]Qc, Summer, S1'!N4*Main!$B$8</f>
        <v>0.89264310469580632</v>
      </c>
      <c r="O4" s="2">
        <f>'[1]Qc, Summer, S1'!O4*Main!$B$8</f>
        <v>0.77732213895451863</v>
      </c>
      <c r="P4" s="2">
        <f>'[1]Qc, Summer, S1'!P4*Main!$B$8</f>
        <v>0.562806359273479</v>
      </c>
      <c r="Q4" s="2">
        <f>'[1]Qc, Summer, S1'!Q4*Main!$B$8</f>
        <v>0.35137415165386887</v>
      </c>
      <c r="R4" s="2">
        <f>'[1]Qc, Summer, S1'!R4*Main!$B$8</f>
        <v>0.43327520599527469</v>
      </c>
      <c r="S4" s="2">
        <f>'[1]Qc, Summer, S1'!S4*Main!$B$8</f>
        <v>0.38591865992321328</v>
      </c>
      <c r="T4" s="2">
        <f>'[1]Qc, Summer, S1'!T4*Main!$B$8</f>
        <v>7.453983092144123E-2</v>
      </c>
      <c r="U4" s="2">
        <f>'[1]Qc, Summer, S1'!U4*Main!$B$8</f>
        <v>0.31021799689899587</v>
      </c>
      <c r="V4" s="2">
        <f>'[1]Qc, Summer, S1'!V4*Main!$B$8</f>
        <v>0.43326178086237455</v>
      </c>
      <c r="W4" s="2">
        <f>'[1]Qc, Summer, S1'!W4*Main!$B$8</f>
        <v>0.28191188275251033</v>
      </c>
      <c r="X4" s="2">
        <f>'[1]Qc, Summer, S1'!X4*Main!$B$8</f>
        <v>-0.26565539353219142</v>
      </c>
      <c r="Y4" s="2">
        <f>'[1]Qc, Summer, S1'!Y4*Main!$B$8</f>
        <v>-0.54723728735971655</v>
      </c>
    </row>
    <row r="5" spans="1:25" x14ac:dyDescent="0.25">
      <c r="A5">
        <v>36</v>
      </c>
      <c r="B5" s="2">
        <f>'[1]Qc, Summer, S1'!B5*Main!$B$8</f>
        <v>-0.87396310543414069</v>
      </c>
      <c r="C5" s="2">
        <f>'[1]Qc, Summer, S1'!C5*Main!$B$8</f>
        <v>-0.88161597829297111</v>
      </c>
      <c r="D5" s="2">
        <f>'[1]Qc, Summer, S1'!D5*Main!$B$8</f>
        <v>-0.90788723789131731</v>
      </c>
      <c r="E5" s="2">
        <f>'[1]Qc, Summer, S1'!E5*Main!$B$8</f>
        <v>-0.90791114220318969</v>
      </c>
      <c r="F5" s="2">
        <f>'[1]Qc, Summer, S1'!F5*Main!$B$8</f>
        <v>-0.92836039722386299</v>
      </c>
      <c r="G5" s="2">
        <f>'[1]Qc, Summer, S1'!G5*Main!$B$8</f>
        <v>-0.95632882088009463</v>
      </c>
      <c r="H5" s="2">
        <f>'[1]Qc, Summer, S1'!H5*Main!$B$8</f>
        <v>-0.86256112743650348</v>
      </c>
      <c r="I5" s="2">
        <f>'[1]Qc, Summer, S1'!I5*Main!$B$8</f>
        <v>-0.58558931482575305</v>
      </c>
      <c r="J5" s="2">
        <f>'[1]Qc, Summer, S1'!J5*Main!$B$8</f>
        <v>-0.43678375295333727</v>
      </c>
      <c r="K5" s="2">
        <f>'[1]Qc, Summer, S1'!K5*Main!$B$8</f>
        <v>-0.4605416088304784</v>
      </c>
      <c r="L5" s="2">
        <f>'[1]Qc, Summer, S1'!L5*Main!$B$8</f>
        <v>-0.58041293709391617</v>
      </c>
      <c r="M5" s="2">
        <f>'[1]Qc, Summer, S1'!M5*Main!$B$8</f>
        <v>-0.63639515209686948</v>
      </c>
      <c r="N5" s="2">
        <f>'[1]Qc, Summer, S1'!N5*Main!$B$8</f>
        <v>-0.58817026506202019</v>
      </c>
      <c r="O5" s="2">
        <f>'[1]Qc, Summer, S1'!O5*Main!$B$8</f>
        <v>-0.63773640283520383</v>
      </c>
      <c r="P5" s="2">
        <f>'[1]Qc, Summer, S1'!P5*Main!$B$8</f>
        <v>-0.6037710270230362</v>
      </c>
      <c r="Q5" s="2">
        <f>'[1]Qc, Summer, S1'!Q5*Main!$B$8</f>
        <v>-0.71142186503248672</v>
      </c>
      <c r="R5" s="2">
        <f>'[1]Qc, Summer, S1'!R5*Main!$B$8</f>
        <v>-0.79641394049025405</v>
      </c>
      <c r="S5" s="2">
        <f>'[1]Qc, Summer, S1'!S5*Main!$B$8</f>
        <v>-0.70857274881866517</v>
      </c>
      <c r="T5" s="2">
        <f>'[1]Qc, Summer, S1'!T5*Main!$B$8</f>
        <v>-0.50099809952746599</v>
      </c>
      <c r="U5" s="2">
        <f>'[1]Qc, Summer, S1'!U5*Main!$B$8</f>
        <v>-0.44764969359125811</v>
      </c>
      <c r="V5" s="2">
        <f>'[1]Qc, Summer, S1'!V5*Main!$B$8</f>
        <v>-0.44904182516243357</v>
      </c>
      <c r="W5" s="2">
        <f>'[1]Qc, Summer, S1'!W5*Main!$B$8</f>
        <v>-0.59315103145304193</v>
      </c>
      <c r="X5" s="2">
        <f>'[1]Qc, Summer, S1'!X5*Main!$B$8</f>
        <v>-0.7394584664796221</v>
      </c>
      <c r="Y5" s="2">
        <f>'[1]Qc, Summer, S1'!Y5*Main!$B$8</f>
        <v>-0.76717214929119915</v>
      </c>
    </row>
    <row r="6" spans="1:25" x14ac:dyDescent="0.25">
      <c r="A6">
        <v>26</v>
      </c>
      <c r="B6" s="2">
        <f>'[1]Qc, Summer, S1'!B6*Main!$B$8</f>
        <v>-0.38077506645008863</v>
      </c>
      <c r="C6" s="2">
        <f>'[1]Qc, Summer, S1'!C6*Main!$B$8</f>
        <v>-0.49766189087418783</v>
      </c>
      <c r="D6" s="2">
        <f>'[1]Qc, Summer, S1'!D6*Main!$B$8</f>
        <v>-0.58428951786769046</v>
      </c>
      <c r="E6" s="2">
        <f>'[1]Qc, Summer, S1'!E6*Main!$B$8</f>
        <v>-0.5828459162728884</v>
      </c>
      <c r="F6" s="2">
        <f>'[1]Qc, Summer, S1'!F6*Main!$B$8</f>
        <v>-0.5865043281157708</v>
      </c>
      <c r="G6" s="2">
        <f>'[1]Qc, Summer, S1'!G6*Main!$B$8</f>
        <v>-0.63406065194920269</v>
      </c>
      <c r="H6" s="2">
        <f>'[1]Qc, Summer, S1'!H6*Main!$B$8</f>
        <v>-0.57032855803307747</v>
      </c>
      <c r="I6" s="2">
        <f>'[1]Qc, Summer, S1'!I6*Main!$B$8</f>
        <v>-0.22767851225634969</v>
      </c>
      <c r="J6" s="2">
        <f>'[1]Qc, Summer, S1'!J6*Main!$B$8</f>
        <v>7.1122187684583574E-2</v>
      </c>
      <c r="K6" s="2">
        <f>'[1]Qc, Summer, S1'!K6*Main!$B$8</f>
        <v>0.25293733165977555</v>
      </c>
      <c r="L6" s="2">
        <f>'[1]Qc, Summer, S1'!L6*Main!$B$8</f>
        <v>0.41725898036030712</v>
      </c>
      <c r="M6" s="2">
        <f>'[1]Qc, Summer, S1'!M6*Main!$B$8</f>
        <v>0.44299062536916717</v>
      </c>
      <c r="N6" s="2">
        <f>'[1]Qc, Summer, S1'!N6*Main!$B$8</f>
        <v>0.38883784775546371</v>
      </c>
      <c r="O6" s="2">
        <f>'[1]Qc, Summer, S1'!O6*Main!$B$8</f>
        <v>0.31768969359125815</v>
      </c>
      <c r="P6" s="2">
        <f>'[1]Qc, Summer, S1'!P6*Main!$B$8</f>
        <v>0.20988499261665683</v>
      </c>
      <c r="Q6" s="2">
        <f>'[1]Qc, Summer, S1'!Q6*Main!$B$8</f>
        <v>0.13935830847607797</v>
      </c>
      <c r="R6" s="2">
        <f>'[1]Qc, Summer, S1'!R6*Main!$B$8</f>
        <v>0.11641324128765507</v>
      </c>
      <c r="S6" s="2">
        <f>'[1]Qc, Summer, S1'!S6*Main!$B$8</f>
        <v>0.10245240770821028</v>
      </c>
      <c r="T6" s="2">
        <f>'[1]Qc, Summer, S1'!T6*Main!$B$8</f>
        <v>0.10362186724748967</v>
      </c>
      <c r="U6" s="2">
        <f>'[1]Qc, Summer, S1'!U6*Main!$B$8</f>
        <v>2.8319328854105139E-2</v>
      </c>
      <c r="V6" s="2">
        <f>'[1]Qc, Summer, S1'!V6*Main!$B$8</f>
        <v>0.22041109642646192</v>
      </c>
      <c r="W6" s="2">
        <f>'[1]Qc, Summer, S1'!W6*Main!$B$8</f>
        <v>0.10053619093325458</v>
      </c>
      <c r="X6" s="2">
        <f>'[1]Qc, Summer, S1'!X6*Main!$B$8</f>
        <v>5.7634053455404614E-2</v>
      </c>
      <c r="Y6" s="2">
        <f>'[1]Qc, Summer, S1'!Y6*Main!$B$8</f>
        <v>-9.2326111931482588E-2</v>
      </c>
    </row>
    <row r="7" spans="1:25" x14ac:dyDescent="0.25">
      <c r="A7">
        <v>24</v>
      </c>
      <c r="B7" s="2">
        <f>'[1]Qc, Summer, S1'!B7*Main!$B$8</f>
        <v>1.0762014116952157</v>
      </c>
      <c r="C7" s="2">
        <f>'[1]Qc, Summer, S1'!C7*Main!$B$8</f>
        <v>1.196077411399882</v>
      </c>
      <c r="D7" s="2">
        <f>'[1]Qc, Summer, S1'!D7*Main!$B$8</f>
        <v>0.90575360971647967</v>
      </c>
      <c r="E7" s="2">
        <f>'[1]Qc, Summer, S1'!E7*Main!$B$8</f>
        <v>1.0672536658298877</v>
      </c>
      <c r="F7" s="2">
        <f>'[1]Qc, Summer, S1'!F7*Main!$B$8</f>
        <v>1.09253786252215</v>
      </c>
      <c r="G7" s="2">
        <f>'[1]Qc, Summer, S1'!G7*Main!$B$8</f>
        <v>1.1217528455404608</v>
      </c>
      <c r="H7" s="2">
        <f>'[1]Qc, Summer, S1'!H7*Main!$B$8</f>
        <v>1.0865978514471353</v>
      </c>
      <c r="I7" s="2">
        <f>'[1]Qc, Summer, S1'!I7*Main!$B$8</f>
        <v>2.0091962994683992</v>
      </c>
      <c r="J7" s="2">
        <f>'[1]Qc, Summer, S1'!J7*Main!$B$8</f>
        <v>2.3074894957176615</v>
      </c>
      <c r="K7" s="2">
        <f>'[1]Qc, Summer, S1'!K7*Main!$B$8</f>
        <v>2.3023541930005909</v>
      </c>
      <c r="L7" s="2">
        <f>'[1]Qc, Summer, S1'!L7*Main!$B$8</f>
        <v>2.0121000420850561</v>
      </c>
      <c r="M7" s="2">
        <f>'[1]Qc, Summer, S1'!M7*Main!$B$8</f>
        <v>2.4030446256645006</v>
      </c>
      <c r="N7" s="2">
        <f>'[1]Qc, Summer, S1'!N7*Main!$B$8</f>
        <v>2.503911184288246</v>
      </c>
      <c r="O7" s="2">
        <f>'[1]Qc, Summer, S1'!O7*Main!$B$8</f>
        <v>2.3110031349675131</v>
      </c>
      <c r="P7" s="2">
        <f>'[1]Qc, Summer, S1'!P7*Main!$B$8</f>
        <v>2.0071284081512109</v>
      </c>
      <c r="Q7" s="2">
        <f>'[1]Qc, Summer, S1'!Q7*Main!$B$8</f>
        <v>1.7651445540460722</v>
      </c>
      <c r="R7" s="2">
        <f>'[1]Qc, Summer, S1'!R7*Main!$B$8</f>
        <v>2.1520221219728293</v>
      </c>
      <c r="S7" s="2">
        <f>'[1]Qc, Summer, S1'!S7*Main!$B$8</f>
        <v>2.0867033372711168</v>
      </c>
      <c r="T7" s="2">
        <f>'[1]Qc, Summer, S1'!T7*Main!$B$8</f>
        <v>1.6374902259303015</v>
      </c>
      <c r="U7" s="2">
        <f>'[1]Qc, Summer, S1'!U7*Main!$B$8</f>
        <v>1.518705617985824</v>
      </c>
      <c r="V7" s="2">
        <f>'[1]Qc, Summer, S1'!V7*Main!$B$8</f>
        <v>1.7891217572356768</v>
      </c>
      <c r="W7" s="2">
        <f>'[1]Qc, Summer, S1'!W7*Main!$B$8</f>
        <v>1.407562309509746</v>
      </c>
      <c r="X7" s="2">
        <f>'[1]Qc, Summer, S1'!X7*Main!$B$8</f>
        <v>1.0748420643827525</v>
      </c>
      <c r="Y7" s="2">
        <f>'[1]Qc, Summer, S1'!Y7*Main!$B$8</f>
        <v>1.196915787802717</v>
      </c>
    </row>
    <row r="8" spans="1:25" x14ac:dyDescent="0.25">
      <c r="A8">
        <v>28</v>
      </c>
      <c r="B8" s="2">
        <f>'[1]Qc, Summer, S1'!B8*Main!$B$8</f>
        <v>-0.59662473198464272</v>
      </c>
      <c r="C8" s="2">
        <f>'[1]Qc, Summer, S1'!C8*Main!$B$8</f>
        <v>-0.61638459170112236</v>
      </c>
      <c r="D8" s="2">
        <f>'[1]Qc, Summer, S1'!D8*Main!$B$8</f>
        <v>-0.64867750738334318</v>
      </c>
      <c r="E8" s="2">
        <f>'[1]Qc, Summer, S1'!E8*Main!$B$8</f>
        <v>-0.67039032412876565</v>
      </c>
      <c r="F8" s="2">
        <f>'[1]Qc, Summer, S1'!F8*Main!$B$8</f>
        <v>-0.62727010189013588</v>
      </c>
      <c r="G8" s="2">
        <f>'[1]Qc, Summer, S1'!G8*Main!$B$8</f>
        <v>-0.67645877879503846</v>
      </c>
      <c r="H8" s="2">
        <f>'[1]Qc, Summer, S1'!H8*Main!$B$8</f>
        <v>-0.58668988112817488</v>
      </c>
      <c r="I8" s="2">
        <f>'[1]Qc, Summer, S1'!I8*Main!$B$8</f>
        <v>-0.26745141538688721</v>
      </c>
      <c r="J8" s="2">
        <f>'[1]Qc, Summer, S1'!J8*Main!$B$8</f>
        <v>-4.8070476963969287E-2</v>
      </c>
      <c r="K8" s="2">
        <f>'[1]Qc, Summer, S1'!K8*Main!$B$8</f>
        <v>-3.5802093916125217E-2</v>
      </c>
      <c r="L8" s="2">
        <f>'[1]Qc, Summer, S1'!L8*Main!$B$8</f>
        <v>8.1880727259303024E-2</v>
      </c>
      <c r="M8" s="2">
        <f>'[1]Qc, Summer, S1'!M8*Main!$B$8</f>
        <v>2.7493788393384528E-2</v>
      </c>
      <c r="N8" s="2">
        <f>'[1]Qc, Summer, S1'!N8*Main!$B$8</f>
        <v>6.9958409627879532E-3</v>
      </c>
      <c r="O8" s="2">
        <f>'[1]Qc, Summer, S1'!O8*Main!$B$8</f>
        <v>4.7783372711163634E-3</v>
      </c>
      <c r="P8" s="2">
        <f>'[1]Qc, Summer, S1'!P8*Main!$B$8</f>
        <v>-6.9023826786769049E-2</v>
      </c>
      <c r="Q8" s="2">
        <f>'[1]Qc, Summer, S1'!Q8*Main!$B$8</f>
        <v>-0.11997818222090965</v>
      </c>
      <c r="R8" s="2">
        <f>'[1]Qc, Summer, S1'!R8*Main!$B$8</f>
        <v>-0.17692363998818667</v>
      </c>
      <c r="S8" s="2">
        <f>'[1]Qc, Summer, S1'!S8*Main!$B$8</f>
        <v>-0.22470957988777324</v>
      </c>
      <c r="T8" s="2">
        <f>'[1]Qc, Summer, S1'!T8*Main!$B$8</f>
        <v>-0.19522167528056703</v>
      </c>
      <c r="U8" s="2">
        <f>'[1]Qc, Summer, S1'!U8*Main!$B$8</f>
        <v>-0.24061899365032488</v>
      </c>
      <c r="V8" s="2">
        <f>'[1]Qc, Summer, S1'!V8*Main!$B$8</f>
        <v>-0.17123466627288836</v>
      </c>
      <c r="W8" s="2">
        <f>'[1]Qc, Summer, S1'!W8*Main!$B$8</f>
        <v>-0.31628098050797404</v>
      </c>
      <c r="X8" s="2">
        <f>'[1]Qc, Summer, S1'!X8*Main!$B$8</f>
        <v>-0.39721311060248088</v>
      </c>
      <c r="Y8" s="2">
        <f>'[1]Qc, Summer, S1'!Y8*Main!$B$8</f>
        <v>-0.43111923065564084</v>
      </c>
    </row>
    <row r="9" spans="1:25" x14ac:dyDescent="0.25">
      <c r="A9">
        <v>6</v>
      </c>
      <c r="B9" s="2">
        <f>'[1]Qc, Summer, S1'!B9*Main!$B$8</f>
        <v>-2.5218411015948026</v>
      </c>
      <c r="C9" s="2">
        <f>'[1]Qc, Summer, S1'!C9*Main!$B$8</f>
        <v>-2.5393123338747792</v>
      </c>
      <c r="D9" s="2">
        <f>'[1]Qc, Summer, S1'!D9*Main!$B$8</f>
        <v>-2.5630467904607208</v>
      </c>
      <c r="E9" s="2">
        <f>'[1]Qc, Summer, S1'!E9*Main!$B$8</f>
        <v>-2.5769390253987008</v>
      </c>
      <c r="F9" s="2">
        <f>'[1]Qc, Summer, S1'!F9*Main!$B$8</f>
        <v>-2.5423733483461315</v>
      </c>
      <c r="G9" s="2">
        <f>'[1]Qc, Summer, S1'!G9*Main!$B$8</f>
        <v>-2.4818597932663913</v>
      </c>
      <c r="H9" s="2">
        <f>'[1]Qc, Summer, S1'!H9*Main!$B$8</f>
        <v>-2.1094629777023037</v>
      </c>
      <c r="I9" s="2">
        <f>'[1]Qc, Summer, S1'!I9*Main!$B$8</f>
        <v>-1.7406707051092736</v>
      </c>
      <c r="J9" s="2">
        <f>'[1]Qc, Summer, S1'!J9*Main!$B$8</f>
        <v>-1.7078945267277024</v>
      </c>
      <c r="K9" s="2">
        <f>'[1]Qc, Summer, S1'!K9*Main!$B$8</f>
        <v>-1.6806752170702894</v>
      </c>
      <c r="L9" s="2">
        <f>'[1]Qc, Summer, S1'!L9*Main!$B$8</f>
        <v>-1.6528907892793858</v>
      </c>
      <c r="M9" s="2">
        <f>'[1]Qc, Summer, S1'!M9*Main!$B$8</f>
        <v>-1.6346189308919079</v>
      </c>
      <c r="N9" s="2">
        <f>'[1]Qc, Summer, S1'!N9*Main!$B$8</f>
        <v>-1.673187485971648</v>
      </c>
      <c r="O9" s="2">
        <f>'[1]Qc, Summer, S1'!O9*Main!$B$8</f>
        <v>-1.7377038349084464</v>
      </c>
      <c r="P9" s="2">
        <f>'[1]Qc, Summer, S1'!P9*Main!$B$8</f>
        <v>-1.9104382442409924</v>
      </c>
      <c r="Q9" s="2">
        <f>'[1]Qc, Summer, S1'!Q9*Main!$B$8</f>
        <v>-1.9960518738924988</v>
      </c>
      <c r="R9" s="2">
        <f>'[1]Qc, Summer, S1'!R9*Main!$B$8</f>
        <v>-2.0665087810100418</v>
      </c>
      <c r="S9" s="2">
        <f>'[1]Qc, Summer, S1'!S9*Main!$B$8</f>
        <v>-2.0731920562610751</v>
      </c>
      <c r="T9" s="2">
        <f>'[1]Qc, Summer, S1'!T9*Main!$B$8</f>
        <v>-2.1123829651506201</v>
      </c>
      <c r="U9" s="2">
        <f>'[1]Qc, Summer, S1'!U9*Main!$B$8</f>
        <v>-2.1833754466922626</v>
      </c>
      <c r="V9" s="2">
        <f>'[1]Qc, Summer, S1'!V9*Main!$B$8</f>
        <v>-2.321934559952747</v>
      </c>
      <c r="W9" s="2">
        <f>'[1]Qc, Summer, S1'!W9*Main!$B$8</f>
        <v>-2.420592831512109</v>
      </c>
      <c r="X9" s="2">
        <f>'[1]Qc, Summer, S1'!X9*Main!$B$8</f>
        <v>-2.454593390431187</v>
      </c>
      <c r="Y9" s="2">
        <f>'[1]Qc, Summer, S1'!Y9*Main!$B$8</f>
        <v>-2.5020623877731838</v>
      </c>
    </row>
    <row r="10" spans="1:25" x14ac:dyDescent="0.25">
      <c r="A10">
        <v>30</v>
      </c>
      <c r="B10" s="2">
        <f>'[1]Qc, Summer, S1'!B10*Main!$B$8</f>
        <v>7.7347703780271723E-3</v>
      </c>
      <c r="C10" s="2">
        <f>'[1]Qc, Summer, S1'!C10*Main!$B$8</f>
        <v>-7.1321165829887775E-2</v>
      </c>
      <c r="D10" s="2">
        <f>'[1]Qc, Summer, S1'!D10*Main!$B$8</f>
        <v>-9.1323603809805087E-2</v>
      </c>
      <c r="E10" s="2">
        <f>'[1]Qc, Summer, S1'!E10*Main!$B$8</f>
        <v>-0.11584294669226225</v>
      </c>
      <c r="F10" s="2">
        <f>'[1]Qc, Summer, S1'!F10*Main!$B$8</f>
        <v>-0.11030968768458359</v>
      </c>
      <c r="G10" s="2">
        <f>'[1]Qc, Summer, S1'!G10*Main!$B$8</f>
        <v>-0.12746111562315418</v>
      </c>
      <c r="H10" s="2">
        <f>'[1]Qc, Summer, S1'!H10*Main!$B$8</f>
        <v>-0.23981268606024811</v>
      </c>
      <c r="I10" s="2">
        <f>'[1]Qc, Summer, S1'!I10*Main!$B$8</f>
        <v>-7.8097196544595404E-2</v>
      </c>
      <c r="J10" s="2">
        <f>'[1]Qc, Summer, S1'!J10*Main!$B$8</f>
        <v>-0.12035379134672181</v>
      </c>
      <c r="K10" s="2">
        <f>'[1]Qc, Summer, S1'!K10*Main!$B$8</f>
        <v>-4.1305767129356172E-2</v>
      </c>
      <c r="L10" s="2">
        <f>'[1]Qc, Summer, S1'!L10*Main!$B$8</f>
        <v>-7.6927274069698778E-4</v>
      </c>
      <c r="M10" s="2">
        <f>'[1]Qc, Summer, S1'!M10*Main!$B$8</f>
        <v>3.2371404311872409E-2</v>
      </c>
      <c r="N10" s="2">
        <f>'[1]Qc, Summer, S1'!N10*Main!$B$8</f>
        <v>0.11085595171293564</v>
      </c>
      <c r="O10" s="2">
        <f>'[1]Qc, Summer, S1'!O10*Main!$B$8</f>
        <v>0.1122705146190195</v>
      </c>
      <c r="P10" s="2">
        <f>'[1]Qc, Summer, S1'!P10*Main!$B$8</f>
        <v>8.5989196692262265E-2</v>
      </c>
      <c r="Q10" s="2">
        <f>'[1]Qc, Summer, S1'!Q10*Main!$B$8</f>
        <v>0.19759312610750149</v>
      </c>
      <c r="R10" s="2">
        <f>'[1]Qc, Summer, S1'!R10*Main!$B$8</f>
        <v>0.16773609347312463</v>
      </c>
      <c r="S10" s="2">
        <f>'[1]Qc, Summer, S1'!S10*Main!$B$8</f>
        <v>0.14574799837566452</v>
      </c>
      <c r="T10" s="2">
        <f>'[1]Qc, Summer, S1'!T10*Main!$B$8</f>
        <v>0.12070414943886593</v>
      </c>
      <c r="U10" s="2">
        <f>'[1]Qc, Summer, S1'!U10*Main!$B$8</f>
        <v>0.12352485823981099</v>
      </c>
      <c r="V10" s="2">
        <f>'[1]Qc, Summer, S1'!V10*Main!$B$8</f>
        <v>0.17458989737152983</v>
      </c>
      <c r="W10" s="2">
        <f>'[1]Qc, Summer, S1'!W10*Main!$B$8</f>
        <v>0.15713760336680452</v>
      </c>
      <c r="X10" s="2">
        <f>'[1]Qc, Summer, S1'!X10*Main!$B$8</f>
        <v>-1.5462386296515062E-2</v>
      </c>
      <c r="Y10" s="2">
        <f>'[1]Qc, Summer, S1'!Y10*Main!$B$8</f>
        <v>-2.5223131275841703E-2</v>
      </c>
    </row>
    <row r="11" spans="1:25" x14ac:dyDescent="0.25">
      <c r="A11">
        <v>40</v>
      </c>
      <c r="B11" s="2">
        <f>'[1]Qc, Summer, S1'!B11*Main!$B$8</f>
        <v>-0.35930167158889542</v>
      </c>
      <c r="C11" s="2">
        <f>'[1]Qc, Summer, S1'!C11*Main!$B$8</f>
        <v>-0.40149816893089191</v>
      </c>
      <c r="D11" s="2">
        <f>'[1]Qc, Summer, S1'!D11*Main!$B$8</f>
        <v>-0.41179953854105139</v>
      </c>
      <c r="E11" s="2">
        <f>'[1]Qc, Summer, S1'!E11*Main!$B$8</f>
        <v>-0.40670526875369173</v>
      </c>
      <c r="F11" s="2">
        <f>'[1]Qc, Summer, S1'!F11*Main!$B$8</f>
        <v>-0.42033985897814535</v>
      </c>
      <c r="G11" s="2">
        <f>'[1]Qc, Summer, S1'!G11*Main!$B$8</f>
        <v>-0.43204194551092734</v>
      </c>
      <c r="H11" s="2">
        <f>'[1]Qc, Summer, S1'!H11*Main!$B$8</f>
        <v>-0.13659281526875369</v>
      </c>
      <c r="I11" s="2">
        <f>'[1]Qc, Summer, S1'!I11*Main!$B$8</f>
        <v>0.12055546293561725</v>
      </c>
      <c r="J11" s="2">
        <f>'[1]Qc, Summer, S1'!J11*Main!$B$8</f>
        <v>0.27426633269344364</v>
      </c>
      <c r="K11" s="2">
        <f>'[1]Qc, Summer, S1'!K11*Main!$B$8</f>
        <v>0.29000016760189018</v>
      </c>
      <c r="L11" s="2">
        <f>'[1]Qc, Summer, S1'!L11*Main!$B$8</f>
        <v>0.12295056556408743</v>
      </c>
      <c r="M11" s="2">
        <f>'[1]Qc, Summer, S1'!M11*Main!$B$8</f>
        <v>0.29881197873597165</v>
      </c>
      <c r="N11" s="2">
        <f>'[1]Qc, Summer, S1'!N11*Main!$B$8</f>
        <v>0.32122929932073241</v>
      </c>
      <c r="O11" s="2">
        <f>'[1]Qc, Summer, S1'!O11*Main!$B$8</f>
        <v>0.30863656674542234</v>
      </c>
      <c r="P11" s="2">
        <f>'[1]Qc, Summer, S1'!P11*Main!$B$8</f>
        <v>0.24426440121086831</v>
      </c>
      <c r="Q11" s="2">
        <f>'[1]Qc, Summer, S1'!Q11*Main!$B$8</f>
        <v>0.10473177643236858</v>
      </c>
      <c r="R11" s="2">
        <f>'[1]Qc, Summer, S1'!R11*Main!$B$8</f>
        <v>5.2567938570584755E-2</v>
      </c>
      <c r="S11" s="2">
        <f>'[1]Qc, Summer, S1'!S11*Main!$B$8</f>
        <v>5.2394674394565861E-2</v>
      </c>
      <c r="T11" s="2">
        <f>'[1]Qc, Summer, S1'!T11*Main!$B$8</f>
        <v>5.3470831364441827E-2</v>
      </c>
      <c r="U11" s="2">
        <f>'[1]Qc, Summer, S1'!U11*Main!$B$8</f>
        <v>0.10680345540460721</v>
      </c>
      <c r="V11" s="2">
        <f>'[1]Qc, Summer, S1'!V11*Main!$B$8</f>
        <v>0.1532257553160071</v>
      </c>
      <c r="W11" s="2">
        <f>'[1]Qc, Summer, S1'!W11*Main!$B$8</f>
        <v>2.0969552569403423E-2</v>
      </c>
      <c r="X11" s="2">
        <f>'[1]Qc, Summer, S1'!X11*Main!$B$8</f>
        <v>-0.15824368281157708</v>
      </c>
      <c r="Y11" s="2">
        <f>'[1]Qc, Summer, S1'!Y11*Main!$B$8</f>
        <v>-0.26605747415829889</v>
      </c>
    </row>
    <row r="12" spans="1:25" x14ac:dyDescent="0.25">
      <c r="A12">
        <v>14</v>
      </c>
      <c r="B12" s="2">
        <f>'[1]Qc, Summer, S1'!B12*Main!$B$8</f>
        <v>-0.44711399291199055</v>
      </c>
      <c r="C12" s="2">
        <f>'[1]Qc, Summer, S1'!C12*Main!$B$8</f>
        <v>-0.48083392867690489</v>
      </c>
      <c r="D12" s="2">
        <f>'[1]Qc, Summer, S1'!D12*Main!$B$8</f>
        <v>-0.50225770525694036</v>
      </c>
      <c r="E12" s="2">
        <f>'[1]Qc, Summer, S1'!E12*Main!$B$8</f>
        <v>-0.50987783594211455</v>
      </c>
      <c r="F12" s="2">
        <f>'[1]Qc, Summer, S1'!F12*Main!$B$8</f>
        <v>-0.49662222164796221</v>
      </c>
      <c r="G12" s="2">
        <f>'[1]Qc, Summer, S1'!G12*Main!$B$8</f>
        <v>-0.4982850443000591</v>
      </c>
      <c r="H12" s="2">
        <f>'[1]Qc, Summer, S1'!H12*Main!$B$8</f>
        <v>-0.39298840224453635</v>
      </c>
      <c r="I12" s="2">
        <f>'[1]Qc, Summer, S1'!I12*Main!$B$8</f>
        <v>-0.32624386001181338</v>
      </c>
      <c r="J12" s="2">
        <f>'[1]Qc, Summer, S1'!J12*Main!$B$8</f>
        <v>-0.27452385115180156</v>
      </c>
      <c r="K12" s="2">
        <f>'[1]Qc, Summer, S1'!K12*Main!$B$8</f>
        <v>-0.21207602480803309</v>
      </c>
      <c r="L12" s="2">
        <f>'[1]Qc, Summer, S1'!L12*Main!$B$8</f>
        <v>-0.21317840076786773</v>
      </c>
      <c r="M12" s="2">
        <f>'[1]Qc, Summer, S1'!M12*Main!$B$8</f>
        <v>-0.2281192269639693</v>
      </c>
      <c r="N12" s="2">
        <f>'[1]Qc, Summer, S1'!N12*Main!$B$8</f>
        <v>-0.26788110380980507</v>
      </c>
      <c r="O12" s="2">
        <f>'[1]Qc, Summer, S1'!O12*Main!$B$8</f>
        <v>-0.27572037138216182</v>
      </c>
      <c r="P12" s="2">
        <f>'[1]Qc, Summer, S1'!P12*Main!$B$8</f>
        <v>-0.30929321987595981</v>
      </c>
      <c r="Q12" s="2">
        <f>'[1]Qc, Summer, S1'!Q12*Main!$B$8</f>
        <v>-0.30958327008269343</v>
      </c>
      <c r="R12" s="2">
        <f>'[1]Qc, Summer, S1'!R12*Main!$B$8</f>
        <v>-0.3142122054046072</v>
      </c>
      <c r="S12" s="2">
        <f>'[1]Qc, Summer, S1'!S12*Main!$B$8</f>
        <v>-0.24306577672770233</v>
      </c>
      <c r="T12" s="2">
        <f>'[1]Qc, Summer, S1'!T12*Main!$B$8</f>
        <v>-0.21925817631423511</v>
      </c>
      <c r="U12" s="2">
        <f>'[1]Qc, Summer, S1'!U12*Main!$B$8</f>
        <v>-0.24978272002362673</v>
      </c>
      <c r="V12" s="2">
        <f>'[1]Qc, Summer, S1'!V12*Main!$B$8</f>
        <v>-0.20699492764323685</v>
      </c>
      <c r="W12" s="2">
        <f>'[1]Qc, Summer, S1'!W12*Main!$B$8</f>
        <v>-0.26304839264619018</v>
      </c>
      <c r="X12" s="2">
        <f>'[1]Qc, Summer, S1'!X12*Main!$B$8</f>
        <v>-0.30118797474896636</v>
      </c>
      <c r="Y12" s="2">
        <f>'[1]Qc, Summer, S1'!Y12*Main!$B$8</f>
        <v>-0.34022788245717661</v>
      </c>
    </row>
    <row r="13" spans="1:25" x14ac:dyDescent="0.25">
      <c r="A13">
        <v>34</v>
      </c>
      <c r="B13" s="2">
        <f>'[1]Qc, Summer, S1'!B13*Main!$B$8</f>
        <v>-0.78665912950383943</v>
      </c>
      <c r="C13" s="2">
        <f>'[1]Qc, Summer, S1'!C13*Main!$B$8</f>
        <v>-0.47578826712935618</v>
      </c>
      <c r="D13" s="2">
        <f>'[1]Qc, Summer, S1'!D13*Main!$B$8</f>
        <v>-0.60136090002953346</v>
      </c>
      <c r="E13" s="2">
        <f>'[1]Qc, Summer, S1'!E13*Main!$B$8</f>
        <v>-0.47359795038393382</v>
      </c>
      <c r="F13" s="2">
        <f>'[1]Qc, Summer, S1'!F13*Main!$B$8</f>
        <v>-0.54327771485528653</v>
      </c>
      <c r="G13" s="2">
        <f>'[1]Qc, Summer, S1'!G13*Main!$B$8</f>
        <v>-0.29153547253396339</v>
      </c>
      <c r="H13" s="2">
        <f>'[1]Qc, Summer, S1'!H13*Main!$B$8</f>
        <v>-0.98250963969285299</v>
      </c>
      <c r="I13" s="2">
        <f>'[1]Qc, Summer, S1'!I13*Main!$B$8</f>
        <v>-0.77252469506792676</v>
      </c>
      <c r="J13" s="2">
        <f>'[1]Qc, Summer, S1'!J13*Main!$B$8</f>
        <v>-0.57284191966922626</v>
      </c>
      <c r="K13" s="2">
        <f>'[1]Qc, Summer, S1'!K13*Main!$B$8</f>
        <v>-0.67407609125812173</v>
      </c>
      <c r="L13" s="2">
        <f>'[1]Qc, Summer, S1'!L13*Main!$B$8</f>
        <v>-0.69811621160661552</v>
      </c>
      <c r="M13" s="2">
        <f>'[1]Qc, Summer, S1'!M13*Main!$B$8</f>
        <v>-0.63570310543414055</v>
      </c>
      <c r="N13" s="2">
        <f>'[1]Qc, Summer, S1'!N13*Main!$B$8</f>
        <v>0.31841364072652095</v>
      </c>
      <c r="O13" s="2">
        <f>'[1]Qc, Summer, S1'!O13*Main!$B$8</f>
        <v>0.1615830478440638</v>
      </c>
      <c r="P13" s="2">
        <f>'[1]Qc, Summer, S1'!P13*Main!$B$8</f>
        <v>-0.90401983165977562</v>
      </c>
      <c r="Q13" s="2">
        <f>'[1]Qc, Summer, S1'!Q13*Main!$B$8</f>
        <v>-0.30447650103366802</v>
      </c>
      <c r="R13" s="2">
        <f>'[1]Qc, Summer, S1'!R13*Main!$B$8</f>
        <v>-0.35081345245126994</v>
      </c>
      <c r="S13" s="2">
        <f>'[1]Qc, Summer, S1'!S13*Main!$B$8</f>
        <v>-0.2041870126993503</v>
      </c>
      <c r="T13" s="2">
        <f>'[1]Qc, Summer, S1'!T13*Main!$B$8</f>
        <v>9.4310506497342055E-3</v>
      </c>
      <c r="U13" s="2">
        <f>'[1]Qc, Summer, S1'!U13*Main!$B$8</f>
        <v>0.62052302569403428</v>
      </c>
      <c r="V13" s="2">
        <f>'[1]Qc, Summer, S1'!V13*Main!$B$8</f>
        <v>1.3842604452155938</v>
      </c>
      <c r="W13" s="2">
        <f>'[1]Qc, Summer, S1'!W13*Main!$B$8</f>
        <v>1.3787367816007088</v>
      </c>
      <c r="X13" s="2">
        <f>'[1]Qc, Summer, S1'!X13*Main!$B$8</f>
        <v>1.3084602089486121</v>
      </c>
      <c r="Y13" s="2">
        <f>'[1]Qc, Summer, S1'!Y13*Main!$B$8</f>
        <v>1.374357116066155</v>
      </c>
    </row>
    <row r="14" spans="1:25" x14ac:dyDescent="0.25">
      <c r="A14">
        <v>3</v>
      </c>
      <c r="B14" s="2">
        <f>'[1]Qc, Summer, S1'!B14*Main!$B$8</f>
        <v>0.70785397814530415</v>
      </c>
      <c r="C14" s="2">
        <f>'[1]Qc, Summer, S1'!C14*Main!$B$8</f>
        <v>0.6592201506202009</v>
      </c>
      <c r="D14" s="2">
        <f>'[1]Qc, Summer, S1'!D14*Main!$B$8</f>
        <v>0.49555153573538102</v>
      </c>
      <c r="E14" s="2">
        <f>'[1]Qc, Summer, S1'!E14*Main!$B$8</f>
        <v>0.44668527244536321</v>
      </c>
      <c r="F14" s="2">
        <f>'[1]Qc, Summer, S1'!F14*Main!$B$8</f>
        <v>0.41067843473124632</v>
      </c>
      <c r="G14" s="2">
        <f>'[1]Qc, Summer, S1'!G14*Main!$B$8</f>
        <v>0.51566011222681629</v>
      </c>
      <c r="H14" s="2">
        <f>'[1]Qc, Summer, S1'!H14*Main!$B$8</f>
        <v>1.6980345451860603</v>
      </c>
      <c r="I14" s="2">
        <f>'[1]Qc, Summer, S1'!I14*Main!$B$8</f>
        <v>2.2678332102776135</v>
      </c>
      <c r="J14" s="2">
        <f>'[1]Qc, Summer, S1'!J14*Main!$B$8</f>
        <v>2.9091679695806265</v>
      </c>
      <c r="K14" s="2">
        <f>'[1]Qc, Summer, S1'!K14*Main!$B$8</f>
        <v>2.7735605338157119</v>
      </c>
      <c r="L14" s="2">
        <f>'[1]Qc, Summer, S1'!L14*Main!$B$8</f>
        <v>2.7052891878322503</v>
      </c>
      <c r="M14" s="2">
        <f>'[1]Qc, Summer, S1'!M14*Main!$B$8</f>
        <v>2.6713876550502067</v>
      </c>
      <c r="N14" s="2">
        <f>'[1]Qc, Summer, S1'!N14*Main!$B$8</f>
        <v>2.8871909007678678</v>
      </c>
      <c r="O14" s="2">
        <f>'[1]Qc, Summer, S1'!O14*Main!$B$8</f>
        <v>2.6503433173360897</v>
      </c>
      <c r="P14" s="2">
        <f>'[1]Qc, Summer, S1'!P14*Main!$B$8</f>
        <v>2.4343079304489073</v>
      </c>
      <c r="Q14" s="2">
        <f>'[1]Qc, Summer, S1'!Q14*Main!$B$8</f>
        <v>2.2617583586828118</v>
      </c>
      <c r="R14" s="2">
        <f>'[1]Qc, Summer, S1'!R14*Main!$B$8</f>
        <v>2.2388434664796222</v>
      </c>
      <c r="S14" s="2">
        <f>'[1]Qc, Summer, S1'!S14*Main!$B$8</f>
        <v>2.2680710329297109</v>
      </c>
      <c r="T14" s="2">
        <f>'[1]Qc, Summer, S1'!T14*Main!$B$8</f>
        <v>1.886485197873597</v>
      </c>
      <c r="U14" s="2">
        <f>'[1]Qc, Summer, S1'!U14*Main!$B$8</f>
        <v>1.7288981681925575</v>
      </c>
      <c r="V14" s="2">
        <f>'[1]Qc, Summer, S1'!V14*Main!$B$8</f>
        <v>1.8327087027466038</v>
      </c>
      <c r="W14" s="2">
        <f>'[1]Qc, Summer, S1'!W14*Main!$B$8</f>
        <v>1.2825574461015947</v>
      </c>
      <c r="X14" s="2">
        <f>'[1]Qc, Summer, S1'!X14*Main!$B$8</f>
        <v>0.56288796219728299</v>
      </c>
      <c r="Y14" s="2">
        <f>'[1]Qc, Summer, S1'!Y14*Main!$B$8</f>
        <v>0.60310153795038401</v>
      </c>
    </row>
    <row r="15" spans="1:25" x14ac:dyDescent="0.25">
      <c r="A15">
        <v>20</v>
      </c>
      <c r="B15" s="2">
        <f>'[1]Qc, Summer, S1'!B15*Main!$B$8</f>
        <v>0.19166132161842883</v>
      </c>
      <c r="C15" s="2">
        <f>'[1]Qc, Summer, S1'!C15*Main!$B$8</f>
        <v>0.19415721795629062</v>
      </c>
      <c r="D15" s="2">
        <f>'[1]Qc, Summer, S1'!D15*Main!$B$8</f>
        <v>0.19730210794447728</v>
      </c>
      <c r="E15" s="2">
        <f>'[1]Qc, Summer, S1'!E15*Main!$B$8</f>
        <v>0.19797054489072652</v>
      </c>
      <c r="F15" s="2">
        <f>'[1]Qc, Summer, S1'!F15*Main!$B$8</f>
        <v>0.20655669595392792</v>
      </c>
      <c r="G15" s="2">
        <f>'[1]Qc, Summer, S1'!G15*Main!$B$8</f>
        <v>0.19359618207324278</v>
      </c>
      <c r="H15" s="2">
        <f>'[1]Qc, Summer, S1'!H15*Main!$B$8</f>
        <v>0.1771588112817484</v>
      </c>
      <c r="I15" s="2">
        <f>'[1]Qc, Summer, S1'!I15*Main!$B$8</f>
        <v>0.15874175945067928</v>
      </c>
      <c r="J15" s="2">
        <f>'[1]Qc, Summer, S1'!J15*Main!$B$8</f>
        <v>0.12875476816302422</v>
      </c>
      <c r="K15" s="2">
        <f>'[1]Qc, Summer, S1'!K15*Main!$B$8</f>
        <v>8.8369359125812189E-2</v>
      </c>
      <c r="L15" s="2">
        <f>'[1]Qc, Summer, S1'!L15*Main!$B$8</f>
        <v>9.786555744240992E-2</v>
      </c>
      <c r="M15" s="2">
        <f>'[1]Qc, Summer, S1'!M15*Main!$B$8</f>
        <v>0.11782077598936799</v>
      </c>
      <c r="N15" s="2">
        <f>'[1]Qc, Summer, S1'!N15*Main!$B$8</f>
        <v>8.5464480212640304E-2</v>
      </c>
      <c r="O15" s="2">
        <f>'[1]Qc, Summer, S1'!O15*Main!$B$8</f>
        <v>0.12150650103366804</v>
      </c>
      <c r="P15" s="2">
        <f>'[1]Qc, Summer, S1'!P15*Main!$B$8</f>
        <v>0.13852965372120499</v>
      </c>
      <c r="Q15" s="2">
        <f>'[1]Qc, Summer, S1'!Q15*Main!$B$8</f>
        <v>0.13904191302421737</v>
      </c>
      <c r="R15" s="2">
        <f>'[1]Qc, Summer, S1'!R15*Main!$B$8</f>
        <v>0.13215633490844655</v>
      </c>
      <c r="S15" s="2">
        <f>'[1]Qc, Summer, S1'!S15*Main!$B$8</f>
        <v>0.13585430670407561</v>
      </c>
      <c r="T15" s="2">
        <f>'[1]Qc, Summer, S1'!T15*Main!$B$8</f>
        <v>0.12277877436503248</v>
      </c>
      <c r="U15" s="2">
        <f>'[1]Qc, Summer, S1'!U15*Main!$B$8</f>
        <v>0.14984628322504429</v>
      </c>
      <c r="V15" s="2">
        <f>'[1]Qc, Summer, S1'!V15*Main!$B$8</f>
        <v>0.1588391442705257</v>
      </c>
      <c r="W15" s="2">
        <f>'[1]Qc, Summer, S1'!W15*Main!$B$8</f>
        <v>0.18367530345540461</v>
      </c>
      <c r="X15" s="2">
        <f>'[1]Qc, Summer, S1'!X15*Main!$B$8</f>
        <v>0.16775772519196694</v>
      </c>
      <c r="Y15" s="2">
        <f>'[1]Qc, Summer, S1'!Y15*Main!$B$8</f>
        <v>0.17031144639692852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0.92902163762551682</v>
      </c>
      <c r="C2" s="2">
        <f>'[1]Qc, Summer, S2'!C2*Main!$B$8</f>
        <v>1.0184167358239813</v>
      </c>
      <c r="D2" s="2">
        <f>'[1]Qc, Summer, S2'!D2*Main!$B$8</f>
        <v>0.9660981932959245</v>
      </c>
      <c r="E2" s="2">
        <f>'[1]Qc, Summer, S2'!E2*Main!$B$8</f>
        <v>0.96438991878322511</v>
      </c>
      <c r="F2" s="2">
        <f>'[1]Qc, Summer, S2'!F2*Main!$B$8</f>
        <v>0.94517653352037811</v>
      </c>
      <c r="G2" s="2">
        <f>'[1]Qc, Summer, S2'!G2*Main!$B$8</f>
        <v>0.99980605064973427</v>
      </c>
      <c r="H2" s="2">
        <f>'[1]Qc, Summer, S2'!H2*Main!$B$8</f>
        <v>1.0251673892498525</v>
      </c>
      <c r="I2" s="2">
        <f>'[1]Qc, Summer, S2'!I2*Main!$B$8</f>
        <v>1.9232925775251037</v>
      </c>
      <c r="J2" s="2">
        <f>'[1]Qc, Summer, S2'!J2*Main!$B$8</f>
        <v>2.2363973567631423</v>
      </c>
      <c r="K2" s="2">
        <f>'[1]Qc, Summer, S2'!K2*Main!$B$8</f>
        <v>2.1566320769344358</v>
      </c>
      <c r="L2" s="2">
        <f>'[1]Qc, Summer, S2'!L2*Main!$B$8</f>
        <v>2.1005246588895452</v>
      </c>
      <c r="M2" s="2">
        <f>'[1]Qc, Summer, S2'!M2*Main!$B$8</f>
        <v>2.1051562034849378</v>
      </c>
      <c r="N2" s="2">
        <f>'[1]Qc, Summer, S2'!N2*Main!$B$8</f>
        <v>2.2374737241582991</v>
      </c>
      <c r="O2" s="2">
        <f>'[1]Qc, Summer, S2'!O2*Main!$B$8</f>
        <v>2.1640019698759598</v>
      </c>
      <c r="P2" s="2">
        <f>'[1]Qc, Summer, S2'!P2*Main!$B$8</f>
        <v>1.520015515357354</v>
      </c>
      <c r="Q2" s="2">
        <f>'[1]Qc, Summer, S2'!Q2*Main!$B$8</f>
        <v>1.9876180286473717</v>
      </c>
      <c r="R2" s="2">
        <f>'[1]Qc, Summer, S2'!R2*Main!$B$8</f>
        <v>2.0121148560248083</v>
      </c>
      <c r="S2" s="2">
        <f>'[1]Qc, Summer, S2'!S2*Main!$B$8</f>
        <v>1.8895322821913765</v>
      </c>
      <c r="T2" s="2">
        <f>'[1]Qc, Summer, S2'!T2*Main!$B$8</f>
        <v>1.492944976373302</v>
      </c>
      <c r="U2" s="2">
        <f>'[1]Qc, Summer, S2'!U2*Main!$B$8</f>
        <v>1.3540630707324275</v>
      </c>
      <c r="V2" s="2">
        <f>'[1]Qc, Summer, S2'!V2*Main!$B$8</f>
        <v>1.4197704267572357</v>
      </c>
      <c r="W2" s="2">
        <f>'[1]Qc, Summer, S2'!W2*Main!$B$8</f>
        <v>1.4281649224748965</v>
      </c>
      <c r="X2" s="2">
        <f>'[1]Qc, Summer, S2'!X2*Main!$B$8</f>
        <v>0.98573255537507387</v>
      </c>
      <c r="Y2" s="2">
        <f>'[1]Qc, Summer, S2'!Y2*Main!$B$8</f>
        <v>0.9734172474896633</v>
      </c>
    </row>
    <row r="3" spans="1:25" x14ac:dyDescent="0.25">
      <c r="A3">
        <v>17</v>
      </c>
      <c r="B3" s="2">
        <f>'[1]Qc, Summer, S2'!B3*Main!$B$8</f>
        <v>9.6893266391021877E-3</v>
      </c>
      <c r="C3" s="2">
        <f>'[1]Qc, Summer, S2'!C3*Main!$B$8</f>
        <v>-4.7877811577082104E-2</v>
      </c>
      <c r="D3" s="2">
        <f>'[1]Qc, Summer, S2'!D3*Main!$B$8</f>
        <v>-5.6858047105729483E-2</v>
      </c>
      <c r="E3" s="2">
        <f>'[1]Qc, Summer, S2'!E3*Main!$B$8</f>
        <v>-7.7058200679267566E-2</v>
      </c>
      <c r="F3" s="2">
        <f>'[1]Qc, Summer, S2'!F3*Main!$B$8</f>
        <v>-9.7999345835794463E-2</v>
      </c>
      <c r="G3" s="2">
        <f>'[1]Qc, Summer, S2'!G3*Main!$B$8</f>
        <v>-7.9500143975191978E-2</v>
      </c>
      <c r="H3" s="2">
        <f>'[1]Qc, Summer, S2'!H3*Main!$B$8</f>
        <v>-9.2799526727702294E-2</v>
      </c>
      <c r="I3" s="2">
        <f>'[1]Qc, Summer, S2'!I3*Main!$B$8</f>
        <v>0.24315693295924393</v>
      </c>
      <c r="J3" s="2">
        <f>'[1]Qc, Summer, S2'!J3*Main!$B$8</f>
        <v>0.31257391834022447</v>
      </c>
      <c r="K3" s="2">
        <f>'[1]Qc, Summer, S2'!K3*Main!$B$8</f>
        <v>0.40125824202598936</v>
      </c>
      <c r="L3" s="2">
        <f>'[1]Qc, Summer, S2'!L3*Main!$B$8</f>
        <v>0.23146305301240402</v>
      </c>
      <c r="M3" s="2">
        <f>'[1]Qc, Summer, S2'!M3*Main!$B$8</f>
        <v>0.20820819772593033</v>
      </c>
      <c r="N3" s="2">
        <f>'[1]Qc, Summer, S2'!N3*Main!$B$8</f>
        <v>0.14366201048434732</v>
      </c>
      <c r="O3" s="2">
        <f>'[1]Qc, Summer, S2'!O3*Main!$B$8</f>
        <v>0.19068557959243945</v>
      </c>
      <c r="P3" s="2">
        <f>'[1]Qc, Summer, S2'!P3*Main!$B$8</f>
        <v>8.1574768901358535E-2</v>
      </c>
      <c r="Q3" s="2">
        <f>'[1]Qc, Summer, S2'!Q3*Main!$B$8</f>
        <v>7.1948275251033672E-2</v>
      </c>
      <c r="R3" s="2">
        <f>'[1]Qc, Summer, S2'!R3*Main!$B$8</f>
        <v>8.4113676166568216E-2</v>
      </c>
      <c r="S3" s="2">
        <f>'[1]Qc, Summer, S2'!S3*Main!$B$8</f>
        <v>0.15249520082693444</v>
      </c>
      <c r="T3" s="2">
        <f>'[1]Qc, Summer, S2'!T3*Main!$B$8</f>
        <v>0.28967480803307738</v>
      </c>
      <c r="U3" s="2">
        <f>'[1]Qc, Summer, S2'!U3*Main!$B$8</f>
        <v>0.29588563644418198</v>
      </c>
      <c r="V3" s="2">
        <f>'[1]Qc, Summer, S2'!V3*Main!$B$8</f>
        <v>0.23515222903130537</v>
      </c>
      <c r="W3" s="2">
        <f>'[1]Qc, Summer, S2'!W3*Main!$B$8</f>
        <v>0.17940741582988778</v>
      </c>
      <c r="X3" s="2">
        <f>'[1]Qc, Summer, S2'!X3*Main!$B$8</f>
        <v>8.7878184435912582E-2</v>
      </c>
      <c r="Y3" s="2">
        <f>'[1]Qc, Summer, S2'!Y3*Main!$B$8</f>
        <v>1.6145426757235674E-2</v>
      </c>
    </row>
    <row r="4" spans="1:25" x14ac:dyDescent="0.25">
      <c r="A4">
        <v>38</v>
      </c>
      <c r="B4" s="2">
        <f>'[1]Qc, Summer, S2'!B4*Main!$B$8</f>
        <v>-0.15948956881275844</v>
      </c>
      <c r="C4" s="2">
        <f>'[1]Qc, Summer, S2'!C4*Main!$B$8</f>
        <v>-0.37641880020673363</v>
      </c>
      <c r="D4" s="2">
        <f>'[1]Qc, Summer, S2'!D4*Main!$B$8</f>
        <v>-0.66305426757235686</v>
      </c>
      <c r="E4" s="2">
        <f>'[1]Qc, Summer, S2'!E4*Main!$B$8</f>
        <v>-0.61288896485528643</v>
      </c>
      <c r="F4" s="2">
        <f>'[1]Qc, Summer, S2'!F4*Main!$B$8</f>
        <v>-0.62268733387477848</v>
      </c>
      <c r="G4" s="2">
        <f>'[1]Qc, Summer, S2'!G4*Main!$B$8</f>
        <v>-0.596200682959244</v>
      </c>
      <c r="H4" s="2">
        <f>'[1]Qc, Summer, S2'!H4*Main!$B$8</f>
        <v>-3.6962505168340216E-2</v>
      </c>
      <c r="I4" s="2">
        <f>'[1]Qc, Summer, S2'!I4*Main!$B$8</f>
        <v>0.71403538910218556</v>
      </c>
      <c r="J4" s="2">
        <f>'[1]Qc, Summer, S2'!J4*Main!$B$8</f>
        <v>0.93235742542823397</v>
      </c>
      <c r="K4" s="2">
        <f>'[1]Qc, Summer, S2'!K4*Main!$B$8</f>
        <v>0.94302173656231547</v>
      </c>
      <c r="L4" s="2">
        <f>'[1]Qc, Summer, S2'!L4*Main!$B$8</f>
        <v>0.78747107649143533</v>
      </c>
      <c r="M4" s="2">
        <f>'[1]Qc, Summer, S2'!M4*Main!$B$8</f>
        <v>0.98823644787359721</v>
      </c>
      <c r="N4" s="2">
        <f>'[1]Qc, Summer, S2'!N4*Main!$B$8</f>
        <v>0.89264310469580632</v>
      </c>
      <c r="O4" s="2">
        <f>'[1]Qc, Summer, S2'!O4*Main!$B$8</f>
        <v>0.77732213895451863</v>
      </c>
      <c r="P4" s="2">
        <f>'[1]Qc, Summer, S2'!P4*Main!$B$8</f>
        <v>0.562806359273479</v>
      </c>
      <c r="Q4" s="2">
        <f>'[1]Qc, Summer, S2'!Q4*Main!$B$8</f>
        <v>0.35137415165386887</v>
      </c>
      <c r="R4" s="2">
        <f>'[1]Qc, Summer, S2'!R4*Main!$B$8</f>
        <v>0.43327520599527469</v>
      </c>
      <c r="S4" s="2">
        <f>'[1]Qc, Summer, S2'!S4*Main!$B$8</f>
        <v>0.38591865992321328</v>
      </c>
      <c r="T4" s="2">
        <f>'[1]Qc, Summer, S2'!T4*Main!$B$8</f>
        <v>7.453983092144123E-2</v>
      </c>
      <c r="U4" s="2">
        <f>'[1]Qc, Summer, S2'!U4*Main!$B$8</f>
        <v>0.31021799689899587</v>
      </c>
      <c r="V4" s="2">
        <f>'[1]Qc, Summer, S2'!V4*Main!$B$8</f>
        <v>0.43326178086237455</v>
      </c>
      <c r="W4" s="2">
        <f>'[1]Qc, Summer, S2'!W4*Main!$B$8</f>
        <v>0.28191188275251033</v>
      </c>
      <c r="X4" s="2">
        <f>'[1]Qc, Summer, S2'!X4*Main!$B$8</f>
        <v>-0.26565539353219142</v>
      </c>
      <c r="Y4" s="2">
        <f>'[1]Qc, Summer, S2'!Y4*Main!$B$8</f>
        <v>-0.54723728735971655</v>
      </c>
    </row>
    <row r="5" spans="1:25" x14ac:dyDescent="0.25">
      <c r="A5">
        <v>36</v>
      </c>
      <c r="B5" s="2">
        <f>'[1]Qc, Summer, S2'!B5*Main!$B$8</f>
        <v>-0.87396310543414069</v>
      </c>
      <c r="C5" s="2">
        <f>'[1]Qc, Summer, S2'!C5*Main!$B$8</f>
        <v>-0.88161597829297111</v>
      </c>
      <c r="D5" s="2">
        <f>'[1]Qc, Summer, S2'!D5*Main!$B$8</f>
        <v>-0.90788723789131731</v>
      </c>
      <c r="E5" s="2">
        <f>'[1]Qc, Summer, S2'!E5*Main!$B$8</f>
        <v>-0.90791114220318969</v>
      </c>
      <c r="F5" s="2">
        <f>'[1]Qc, Summer, S2'!F5*Main!$B$8</f>
        <v>-0.92836039722386299</v>
      </c>
      <c r="G5" s="2">
        <f>'[1]Qc, Summer, S2'!G5*Main!$B$8</f>
        <v>-0.95632882088009463</v>
      </c>
      <c r="H5" s="2">
        <f>'[1]Qc, Summer, S2'!H5*Main!$B$8</f>
        <v>-0.86256112743650348</v>
      </c>
      <c r="I5" s="2">
        <f>'[1]Qc, Summer, S2'!I5*Main!$B$8</f>
        <v>-0.58558931482575305</v>
      </c>
      <c r="J5" s="2">
        <f>'[1]Qc, Summer, S2'!J5*Main!$B$8</f>
        <v>-0.43678375295333727</v>
      </c>
      <c r="K5" s="2">
        <f>'[1]Qc, Summer, S2'!K5*Main!$B$8</f>
        <v>-0.4605416088304784</v>
      </c>
      <c r="L5" s="2">
        <f>'[1]Qc, Summer, S2'!L5*Main!$B$8</f>
        <v>-0.58041293709391617</v>
      </c>
      <c r="M5" s="2">
        <f>'[1]Qc, Summer, S2'!M5*Main!$B$8</f>
        <v>-0.63639515209686948</v>
      </c>
      <c r="N5" s="2">
        <f>'[1]Qc, Summer, S2'!N5*Main!$B$8</f>
        <v>-0.58817026506202019</v>
      </c>
      <c r="O5" s="2">
        <f>'[1]Qc, Summer, S2'!O5*Main!$B$8</f>
        <v>-0.63773640283520383</v>
      </c>
      <c r="P5" s="2">
        <f>'[1]Qc, Summer, S2'!P5*Main!$B$8</f>
        <v>-0.6037710270230362</v>
      </c>
      <c r="Q5" s="2">
        <f>'[1]Qc, Summer, S2'!Q5*Main!$B$8</f>
        <v>-0.71142186503248672</v>
      </c>
      <c r="R5" s="2">
        <f>'[1]Qc, Summer, S2'!R5*Main!$B$8</f>
        <v>-0.79641394049025405</v>
      </c>
      <c r="S5" s="2">
        <f>'[1]Qc, Summer, S2'!S5*Main!$B$8</f>
        <v>-0.70857274881866517</v>
      </c>
      <c r="T5" s="2">
        <f>'[1]Qc, Summer, S2'!T5*Main!$B$8</f>
        <v>-0.50099809952746599</v>
      </c>
      <c r="U5" s="2">
        <f>'[1]Qc, Summer, S2'!U5*Main!$B$8</f>
        <v>-0.44764969359125811</v>
      </c>
      <c r="V5" s="2">
        <f>'[1]Qc, Summer, S2'!V5*Main!$B$8</f>
        <v>-0.44904182516243357</v>
      </c>
      <c r="W5" s="2">
        <f>'[1]Qc, Summer, S2'!W5*Main!$B$8</f>
        <v>-0.59315103145304193</v>
      </c>
      <c r="X5" s="2">
        <f>'[1]Qc, Summer, S2'!X5*Main!$B$8</f>
        <v>-0.7394584664796221</v>
      </c>
      <c r="Y5" s="2">
        <f>'[1]Qc, Summer, S2'!Y5*Main!$B$8</f>
        <v>-0.76717214929119915</v>
      </c>
    </row>
    <row r="6" spans="1:25" x14ac:dyDescent="0.25">
      <c r="A6">
        <v>26</v>
      </c>
      <c r="B6" s="2">
        <f>'[1]Qc, Summer, S2'!B6*Main!$B$8</f>
        <v>-0.38077506645008863</v>
      </c>
      <c r="C6" s="2">
        <f>'[1]Qc, Summer, S2'!C6*Main!$B$8</f>
        <v>-0.49766189087418783</v>
      </c>
      <c r="D6" s="2">
        <f>'[1]Qc, Summer, S2'!D6*Main!$B$8</f>
        <v>-0.58428951786769046</v>
      </c>
      <c r="E6" s="2">
        <f>'[1]Qc, Summer, S2'!E6*Main!$B$8</f>
        <v>-0.5828459162728884</v>
      </c>
      <c r="F6" s="2">
        <f>'[1]Qc, Summer, S2'!F6*Main!$B$8</f>
        <v>-0.5865043281157708</v>
      </c>
      <c r="G6" s="2">
        <f>'[1]Qc, Summer, S2'!G6*Main!$B$8</f>
        <v>-0.63406065194920269</v>
      </c>
      <c r="H6" s="2">
        <f>'[1]Qc, Summer, S2'!H6*Main!$B$8</f>
        <v>-0.57032855803307747</v>
      </c>
      <c r="I6" s="2">
        <f>'[1]Qc, Summer, S2'!I6*Main!$B$8</f>
        <v>-0.22767851225634969</v>
      </c>
      <c r="J6" s="2">
        <f>'[1]Qc, Summer, S2'!J6*Main!$B$8</f>
        <v>7.1122187684583574E-2</v>
      </c>
      <c r="K6" s="2">
        <f>'[1]Qc, Summer, S2'!K6*Main!$B$8</f>
        <v>0.25293733165977555</v>
      </c>
      <c r="L6" s="2">
        <f>'[1]Qc, Summer, S2'!L6*Main!$B$8</f>
        <v>0.41725898036030712</v>
      </c>
      <c r="M6" s="2">
        <f>'[1]Qc, Summer, S2'!M6*Main!$B$8</f>
        <v>0.44299062536916717</v>
      </c>
      <c r="N6" s="2">
        <f>'[1]Qc, Summer, S2'!N6*Main!$B$8</f>
        <v>0.38883784775546371</v>
      </c>
      <c r="O6" s="2">
        <f>'[1]Qc, Summer, S2'!O6*Main!$B$8</f>
        <v>0.31768969359125815</v>
      </c>
      <c r="P6" s="2">
        <f>'[1]Qc, Summer, S2'!P6*Main!$B$8</f>
        <v>0.20988499261665683</v>
      </c>
      <c r="Q6" s="2">
        <f>'[1]Qc, Summer, S2'!Q6*Main!$B$8</f>
        <v>0.13935830847607797</v>
      </c>
      <c r="R6" s="2">
        <f>'[1]Qc, Summer, S2'!R6*Main!$B$8</f>
        <v>0.11641324128765507</v>
      </c>
      <c r="S6" s="2">
        <f>'[1]Qc, Summer, S2'!S6*Main!$B$8</f>
        <v>0.10245240770821028</v>
      </c>
      <c r="T6" s="2">
        <f>'[1]Qc, Summer, S2'!T6*Main!$B$8</f>
        <v>0.10362186724748967</v>
      </c>
      <c r="U6" s="2">
        <f>'[1]Qc, Summer, S2'!U6*Main!$B$8</f>
        <v>2.8319328854105139E-2</v>
      </c>
      <c r="V6" s="2">
        <f>'[1]Qc, Summer, S2'!V6*Main!$B$8</f>
        <v>0.22041109642646192</v>
      </c>
      <c r="W6" s="2">
        <f>'[1]Qc, Summer, S2'!W6*Main!$B$8</f>
        <v>0.10053619093325458</v>
      </c>
      <c r="X6" s="2">
        <f>'[1]Qc, Summer, S2'!X6*Main!$B$8</f>
        <v>5.7634053455404614E-2</v>
      </c>
      <c r="Y6" s="2">
        <f>'[1]Qc, Summer, S2'!Y6*Main!$B$8</f>
        <v>-9.2326111931482588E-2</v>
      </c>
    </row>
    <row r="7" spans="1:25" x14ac:dyDescent="0.25">
      <c r="A7">
        <v>24</v>
      </c>
      <c r="B7" s="2">
        <f>'[1]Qc, Summer, S2'!B7*Main!$B$8</f>
        <v>1.0762014116952157</v>
      </c>
      <c r="C7" s="2">
        <f>'[1]Qc, Summer, S2'!C7*Main!$B$8</f>
        <v>1.196077411399882</v>
      </c>
      <c r="D7" s="2">
        <f>'[1]Qc, Summer, S2'!D7*Main!$B$8</f>
        <v>0.90575360971647967</v>
      </c>
      <c r="E7" s="2">
        <f>'[1]Qc, Summer, S2'!E7*Main!$B$8</f>
        <v>1.0672536658298877</v>
      </c>
      <c r="F7" s="2">
        <f>'[1]Qc, Summer, S2'!F7*Main!$B$8</f>
        <v>1.09253786252215</v>
      </c>
      <c r="G7" s="2">
        <f>'[1]Qc, Summer, S2'!G7*Main!$B$8</f>
        <v>1.1217528455404608</v>
      </c>
      <c r="H7" s="2">
        <f>'[1]Qc, Summer, S2'!H7*Main!$B$8</f>
        <v>1.0865978514471353</v>
      </c>
      <c r="I7" s="2">
        <f>'[1]Qc, Summer, S2'!I7*Main!$B$8</f>
        <v>2.0091962994683992</v>
      </c>
      <c r="J7" s="2">
        <f>'[1]Qc, Summer, S2'!J7*Main!$B$8</f>
        <v>2.3074894957176615</v>
      </c>
      <c r="K7" s="2">
        <f>'[1]Qc, Summer, S2'!K7*Main!$B$8</f>
        <v>2.3023541930005909</v>
      </c>
      <c r="L7" s="2">
        <f>'[1]Qc, Summer, S2'!L7*Main!$B$8</f>
        <v>2.0121000420850561</v>
      </c>
      <c r="M7" s="2">
        <f>'[1]Qc, Summer, S2'!M7*Main!$B$8</f>
        <v>2.4030446256645006</v>
      </c>
      <c r="N7" s="2">
        <f>'[1]Qc, Summer, S2'!N7*Main!$B$8</f>
        <v>2.503911184288246</v>
      </c>
      <c r="O7" s="2">
        <f>'[1]Qc, Summer, S2'!O7*Main!$B$8</f>
        <v>2.3110031349675131</v>
      </c>
      <c r="P7" s="2">
        <f>'[1]Qc, Summer, S2'!P7*Main!$B$8</f>
        <v>2.0071284081512109</v>
      </c>
      <c r="Q7" s="2">
        <f>'[1]Qc, Summer, S2'!Q7*Main!$B$8</f>
        <v>1.7651445540460722</v>
      </c>
      <c r="R7" s="2">
        <f>'[1]Qc, Summer, S2'!R7*Main!$B$8</f>
        <v>2.1520221219728293</v>
      </c>
      <c r="S7" s="2">
        <f>'[1]Qc, Summer, S2'!S7*Main!$B$8</f>
        <v>2.0867033372711168</v>
      </c>
      <c r="T7" s="2">
        <f>'[1]Qc, Summer, S2'!T7*Main!$B$8</f>
        <v>1.6374902259303015</v>
      </c>
      <c r="U7" s="2">
        <f>'[1]Qc, Summer, S2'!U7*Main!$B$8</f>
        <v>1.518705617985824</v>
      </c>
      <c r="V7" s="2">
        <f>'[1]Qc, Summer, S2'!V7*Main!$B$8</f>
        <v>1.7891217572356768</v>
      </c>
      <c r="W7" s="2">
        <f>'[1]Qc, Summer, S2'!W7*Main!$B$8</f>
        <v>1.407562309509746</v>
      </c>
      <c r="X7" s="2">
        <f>'[1]Qc, Summer, S2'!X7*Main!$B$8</f>
        <v>1.0748420643827525</v>
      </c>
      <c r="Y7" s="2">
        <f>'[1]Qc, Summer, S2'!Y7*Main!$B$8</f>
        <v>1.196915787802717</v>
      </c>
    </row>
    <row r="8" spans="1:25" x14ac:dyDescent="0.25">
      <c r="A8">
        <v>28</v>
      </c>
      <c r="B8" s="2">
        <f>'[1]Qc, Summer, S2'!B8*Main!$B$8</f>
        <v>-0.59662473198464272</v>
      </c>
      <c r="C8" s="2">
        <f>'[1]Qc, Summer, S2'!C8*Main!$B$8</f>
        <v>-0.61638459170112236</v>
      </c>
      <c r="D8" s="2">
        <f>'[1]Qc, Summer, S2'!D8*Main!$B$8</f>
        <v>-0.64867750738334318</v>
      </c>
      <c r="E8" s="2">
        <f>'[1]Qc, Summer, S2'!E8*Main!$B$8</f>
        <v>-0.67039032412876565</v>
      </c>
      <c r="F8" s="2">
        <f>'[1]Qc, Summer, S2'!F8*Main!$B$8</f>
        <v>-0.62727010189013588</v>
      </c>
      <c r="G8" s="2">
        <f>'[1]Qc, Summer, S2'!G8*Main!$B$8</f>
        <v>-0.67645877879503846</v>
      </c>
      <c r="H8" s="2">
        <f>'[1]Qc, Summer, S2'!H8*Main!$B$8</f>
        <v>-0.58668988112817488</v>
      </c>
      <c r="I8" s="2">
        <f>'[1]Qc, Summer, S2'!I8*Main!$B$8</f>
        <v>-0.26745141538688721</v>
      </c>
      <c r="J8" s="2">
        <f>'[1]Qc, Summer, S2'!J8*Main!$B$8</f>
        <v>-4.8070476963969287E-2</v>
      </c>
      <c r="K8" s="2">
        <f>'[1]Qc, Summer, S2'!K8*Main!$B$8</f>
        <v>-3.5802093916125217E-2</v>
      </c>
      <c r="L8" s="2">
        <f>'[1]Qc, Summer, S2'!L8*Main!$B$8</f>
        <v>8.1880727259303024E-2</v>
      </c>
      <c r="M8" s="2">
        <f>'[1]Qc, Summer, S2'!M8*Main!$B$8</f>
        <v>2.7493788393384528E-2</v>
      </c>
      <c r="N8" s="2">
        <f>'[1]Qc, Summer, S2'!N8*Main!$B$8</f>
        <v>6.9958409627879532E-3</v>
      </c>
      <c r="O8" s="2">
        <f>'[1]Qc, Summer, S2'!O8*Main!$B$8</f>
        <v>4.7783372711163634E-3</v>
      </c>
      <c r="P8" s="2">
        <f>'[1]Qc, Summer, S2'!P8*Main!$B$8</f>
        <v>-6.9023826786769049E-2</v>
      </c>
      <c r="Q8" s="2">
        <f>'[1]Qc, Summer, S2'!Q8*Main!$B$8</f>
        <v>-0.11997818222090965</v>
      </c>
      <c r="R8" s="2">
        <f>'[1]Qc, Summer, S2'!R8*Main!$B$8</f>
        <v>-0.17692363998818667</v>
      </c>
      <c r="S8" s="2">
        <f>'[1]Qc, Summer, S2'!S8*Main!$B$8</f>
        <v>-0.22470957988777324</v>
      </c>
      <c r="T8" s="2">
        <f>'[1]Qc, Summer, S2'!T8*Main!$B$8</f>
        <v>-0.19522167528056703</v>
      </c>
      <c r="U8" s="2">
        <f>'[1]Qc, Summer, S2'!U8*Main!$B$8</f>
        <v>-0.24061899365032488</v>
      </c>
      <c r="V8" s="2">
        <f>'[1]Qc, Summer, S2'!V8*Main!$B$8</f>
        <v>-0.17123466627288836</v>
      </c>
      <c r="W8" s="2">
        <f>'[1]Qc, Summer, S2'!W8*Main!$B$8</f>
        <v>-0.31628098050797404</v>
      </c>
      <c r="X8" s="2">
        <f>'[1]Qc, Summer, S2'!X8*Main!$B$8</f>
        <v>-0.39721311060248088</v>
      </c>
      <c r="Y8" s="2">
        <f>'[1]Qc, Summer, S2'!Y8*Main!$B$8</f>
        <v>-0.43111923065564084</v>
      </c>
    </row>
    <row r="9" spans="1:25" x14ac:dyDescent="0.25">
      <c r="A9">
        <v>6</v>
      </c>
      <c r="B9" s="2">
        <f>'[1]Qc, Summer, S2'!B9*Main!$B$8</f>
        <v>-2.5218411015948026</v>
      </c>
      <c r="C9" s="2">
        <f>'[1]Qc, Summer, S2'!C9*Main!$B$8</f>
        <v>-2.5393123338747792</v>
      </c>
      <c r="D9" s="2">
        <f>'[1]Qc, Summer, S2'!D9*Main!$B$8</f>
        <v>-2.5630467904607208</v>
      </c>
      <c r="E9" s="2">
        <f>'[1]Qc, Summer, S2'!E9*Main!$B$8</f>
        <v>-2.5769390253987008</v>
      </c>
      <c r="F9" s="2">
        <f>'[1]Qc, Summer, S2'!F9*Main!$B$8</f>
        <v>-2.5423733483461315</v>
      </c>
      <c r="G9" s="2">
        <f>'[1]Qc, Summer, S2'!G9*Main!$B$8</f>
        <v>-2.4818597932663913</v>
      </c>
      <c r="H9" s="2">
        <f>'[1]Qc, Summer, S2'!H9*Main!$B$8</f>
        <v>-2.1094629777023037</v>
      </c>
      <c r="I9" s="2">
        <f>'[1]Qc, Summer, S2'!I9*Main!$B$8</f>
        <v>-1.7406707051092736</v>
      </c>
      <c r="J9" s="2">
        <f>'[1]Qc, Summer, S2'!J9*Main!$B$8</f>
        <v>-1.7078945267277024</v>
      </c>
      <c r="K9" s="2">
        <f>'[1]Qc, Summer, S2'!K9*Main!$B$8</f>
        <v>-1.6806752170702894</v>
      </c>
      <c r="L9" s="2">
        <f>'[1]Qc, Summer, S2'!L9*Main!$B$8</f>
        <v>-1.6528907892793858</v>
      </c>
      <c r="M9" s="2">
        <f>'[1]Qc, Summer, S2'!M9*Main!$B$8</f>
        <v>-1.6346189308919079</v>
      </c>
      <c r="N9" s="2">
        <f>'[1]Qc, Summer, S2'!N9*Main!$B$8</f>
        <v>-1.673187485971648</v>
      </c>
      <c r="O9" s="2">
        <f>'[1]Qc, Summer, S2'!O9*Main!$B$8</f>
        <v>-1.7377038349084464</v>
      </c>
      <c r="P9" s="2">
        <f>'[1]Qc, Summer, S2'!P9*Main!$B$8</f>
        <v>-1.9104382442409924</v>
      </c>
      <c r="Q9" s="2">
        <f>'[1]Qc, Summer, S2'!Q9*Main!$B$8</f>
        <v>-1.9960518738924988</v>
      </c>
      <c r="R9" s="2">
        <f>'[1]Qc, Summer, S2'!R9*Main!$B$8</f>
        <v>-2.0665087810100418</v>
      </c>
      <c r="S9" s="2">
        <f>'[1]Qc, Summer, S2'!S9*Main!$B$8</f>
        <v>-2.0731920562610751</v>
      </c>
      <c r="T9" s="2">
        <f>'[1]Qc, Summer, S2'!T9*Main!$B$8</f>
        <v>-2.1123829651506201</v>
      </c>
      <c r="U9" s="2">
        <f>'[1]Qc, Summer, S2'!U9*Main!$B$8</f>
        <v>-2.1833754466922626</v>
      </c>
      <c r="V9" s="2">
        <f>'[1]Qc, Summer, S2'!V9*Main!$B$8</f>
        <v>-2.321934559952747</v>
      </c>
      <c r="W9" s="2">
        <f>'[1]Qc, Summer, S2'!W9*Main!$B$8</f>
        <v>-2.420592831512109</v>
      </c>
      <c r="X9" s="2">
        <f>'[1]Qc, Summer, S2'!X9*Main!$B$8</f>
        <v>-2.454593390431187</v>
      </c>
      <c r="Y9" s="2">
        <f>'[1]Qc, Summer, S2'!Y9*Main!$B$8</f>
        <v>-2.5020623877731838</v>
      </c>
    </row>
    <row r="10" spans="1:25" x14ac:dyDescent="0.25">
      <c r="A10">
        <v>30</v>
      </c>
      <c r="B10" s="2">
        <f>'[1]Qc, Summer, S2'!B10*Main!$B$8</f>
        <v>7.7347703780271723E-3</v>
      </c>
      <c r="C10" s="2">
        <f>'[1]Qc, Summer, S2'!C10*Main!$B$8</f>
        <v>-7.1321165829887775E-2</v>
      </c>
      <c r="D10" s="2">
        <f>'[1]Qc, Summer, S2'!D10*Main!$B$8</f>
        <v>-9.1323603809805087E-2</v>
      </c>
      <c r="E10" s="2">
        <f>'[1]Qc, Summer, S2'!E10*Main!$B$8</f>
        <v>-0.11584294669226225</v>
      </c>
      <c r="F10" s="2">
        <f>'[1]Qc, Summer, S2'!F10*Main!$B$8</f>
        <v>-0.11030968768458359</v>
      </c>
      <c r="G10" s="2">
        <f>'[1]Qc, Summer, S2'!G10*Main!$B$8</f>
        <v>-0.12746111562315418</v>
      </c>
      <c r="H10" s="2">
        <f>'[1]Qc, Summer, S2'!H10*Main!$B$8</f>
        <v>-0.23981268606024811</v>
      </c>
      <c r="I10" s="2">
        <f>'[1]Qc, Summer, S2'!I10*Main!$B$8</f>
        <v>-7.8097196544595404E-2</v>
      </c>
      <c r="J10" s="2">
        <f>'[1]Qc, Summer, S2'!J10*Main!$B$8</f>
        <v>-0.12035379134672181</v>
      </c>
      <c r="K10" s="2">
        <f>'[1]Qc, Summer, S2'!K10*Main!$B$8</f>
        <v>-4.1305767129356172E-2</v>
      </c>
      <c r="L10" s="2">
        <f>'[1]Qc, Summer, S2'!L10*Main!$B$8</f>
        <v>-7.6927274069698778E-4</v>
      </c>
      <c r="M10" s="2">
        <f>'[1]Qc, Summer, S2'!M10*Main!$B$8</f>
        <v>3.2371404311872409E-2</v>
      </c>
      <c r="N10" s="2">
        <f>'[1]Qc, Summer, S2'!N10*Main!$B$8</f>
        <v>0.11085595171293564</v>
      </c>
      <c r="O10" s="2">
        <f>'[1]Qc, Summer, S2'!O10*Main!$B$8</f>
        <v>0.1122705146190195</v>
      </c>
      <c r="P10" s="2">
        <f>'[1]Qc, Summer, S2'!P10*Main!$B$8</f>
        <v>8.5989196692262265E-2</v>
      </c>
      <c r="Q10" s="2">
        <f>'[1]Qc, Summer, S2'!Q10*Main!$B$8</f>
        <v>0.19759312610750149</v>
      </c>
      <c r="R10" s="2">
        <f>'[1]Qc, Summer, S2'!R10*Main!$B$8</f>
        <v>0.16773609347312463</v>
      </c>
      <c r="S10" s="2">
        <f>'[1]Qc, Summer, S2'!S10*Main!$B$8</f>
        <v>0.14574799837566452</v>
      </c>
      <c r="T10" s="2">
        <f>'[1]Qc, Summer, S2'!T10*Main!$B$8</f>
        <v>0.12070414943886593</v>
      </c>
      <c r="U10" s="2">
        <f>'[1]Qc, Summer, S2'!U10*Main!$B$8</f>
        <v>0.12352485823981099</v>
      </c>
      <c r="V10" s="2">
        <f>'[1]Qc, Summer, S2'!V10*Main!$B$8</f>
        <v>0.17458989737152983</v>
      </c>
      <c r="W10" s="2">
        <f>'[1]Qc, Summer, S2'!W10*Main!$B$8</f>
        <v>0.15713760336680452</v>
      </c>
      <c r="X10" s="2">
        <f>'[1]Qc, Summer, S2'!X10*Main!$B$8</f>
        <v>-1.5462386296515062E-2</v>
      </c>
      <c r="Y10" s="2">
        <f>'[1]Qc, Summer, S2'!Y10*Main!$B$8</f>
        <v>-2.5223131275841703E-2</v>
      </c>
    </row>
    <row r="11" spans="1:25" x14ac:dyDescent="0.25">
      <c r="A11">
        <v>40</v>
      </c>
      <c r="B11" s="2">
        <f>'[1]Qc, Summer, S2'!B11*Main!$B$8</f>
        <v>-0.35930167158889542</v>
      </c>
      <c r="C11" s="2">
        <f>'[1]Qc, Summer, S2'!C11*Main!$B$8</f>
        <v>-0.40149816893089191</v>
      </c>
      <c r="D11" s="2">
        <f>'[1]Qc, Summer, S2'!D11*Main!$B$8</f>
        <v>-0.41179953854105139</v>
      </c>
      <c r="E11" s="2">
        <f>'[1]Qc, Summer, S2'!E11*Main!$B$8</f>
        <v>-0.40670526875369173</v>
      </c>
      <c r="F11" s="2">
        <f>'[1]Qc, Summer, S2'!F11*Main!$B$8</f>
        <v>-0.42033985897814535</v>
      </c>
      <c r="G11" s="2">
        <f>'[1]Qc, Summer, S2'!G11*Main!$B$8</f>
        <v>-0.43204194551092734</v>
      </c>
      <c r="H11" s="2">
        <f>'[1]Qc, Summer, S2'!H11*Main!$B$8</f>
        <v>-0.13659281526875369</v>
      </c>
      <c r="I11" s="2">
        <f>'[1]Qc, Summer, S2'!I11*Main!$B$8</f>
        <v>0.12055546293561725</v>
      </c>
      <c r="J11" s="2">
        <f>'[1]Qc, Summer, S2'!J11*Main!$B$8</f>
        <v>0.27426633269344364</v>
      </c>
      <c r="K11" s="2">
        <f>'[1]Qc, Summer, S2'!K11*Main!$B$8</f>
        <v>0.29000016760189018</v>
      </c>
      <c r="L11" s="2">
        <f>'[1]Qc, Summer, S2'!L11*Main!$B$8</f>
        <v>0.12295056556408743</v>
      </c>
      <c r="M11" s="2">
        <f>'[1]Qc, Summer, S2'!M11*Main!$B$8</f>
        <v>0.29881197873597165</v>
      </c>
      <c r="N11" s="2">
        <f>'[1]Qc, Summer, S2'!N11*Main!$B$8</f>
        <v>0.32122929932073241</v>
      </c>
      <c r="O11" s="2">
        <f>'[1]Qc, Summer, S2'!O11*Main!$B$8</f>
        <v>0.30863656674542234</v>
      </c>
      <c r="P11" s="2">
        <f>'[1]Qc, Summer, S2'!P11*Main!$B$8</f>
        <v>0.24426440121086831</v>
      </c>
      <c r="Q11" s="2">
        <f>'[1]Qc, Summer, S2'!Q11*Main!$B$8</f>
        <v>0.10473177643236858</v>
      </c>
      <c r="R11" s="2">
        <f>'[1]Qc, Summer, S2'!R11*Main!$B$8</f>
        <v>5.2567938570584755E-2</v>
      </c>
      <c r="S11" s="2">
        <f>'[1]Qc, Summer, S2'!S11*Main!$B$8</f>
        <v>5.2394674394565861E-2</v>
      </c>
      <c r="T11" s="2">
        <f>'[1]Qc, Summer, S2'!T11*Main!$B$8</f>
        <v>5.3470831364441827E-2</v>
      </c>
      <c r="U11" s="2">
        <f>'[1]Qc, Summer, S2'!U11*Main!$B$8</f>
        <v>0.10680345540460721</v>
      </c>
      <c r="V11" s="2">
        <f>'[1]Qc, Summer, S2'!V11*Main!$B$8</f>
        <v>0.1532257553160071</v>
      </c>
      <c r="W11" s="2">
        <f>'[1]Qc, Summer, S2'!W11*Main!$B$8</f>
        <v>2.0969552569403423E-2</v>
      </c>
      <c r="X11" s="2">
        <f>'[1]Qc, Summer, S2'!X11*Main!$B$8</f>
        <v>-0.15824368281157708</v>
      </c>
      <c r="Y11" s="2">
        <f>'[1]Qc, Summer, S2'!Y11*Main!$B$8</f>
        <v>-0.26605747415829889</v>
      </c>
    </row>
    <row r="12" spans="1:25" x14ac:dyDescent="0.25">
      <c r="A12">
        <v>14</v>
      </c>
      <c r="B12" s="2">
        <f>'[1]Qc, Summer, S2'!B12*Main!$B$8</f>
        <v>-0.44711399291199055</v>
      </c>
      <c r="C12" s="2">
        <f>'[1]Qc, Summer, S2'!C12*Main!$B$8</f>
        <v>-0.48083392867690489</v>
      </c>
      <c r="D12" s="2">
        <f>'[1]Qc, Summer, S2'!D12*Main!$B$8</f>
        <v>-0.50225770525694036</v>
      </c>
      <c r="E12" s="2">
        <f>'[1]Qc, Summer, S2'!E12*Main!$B$8</f>
        <v>-0.50987783594211455</v>
      </c>
      <c r="F12" s="2">
        <f>'[1]Qc, Summer, S2'!F12*Main!$B$8</f>
        <v>-0.49662222164796221</v>
      </c>
      <c r="G12" s="2">
        <f>'[1]Qc, Summer, S2'!G12*Main!$B$8</f>
        <v>-0.4982850443000591</v>
      </c>
      <c r="H12" s="2">
        <f>'[1]Qc, Summer, S2'!H12*Main!$B$8</f>
        <v>-0.39298840224453635</v>
      </c>
      <c r="I12" s="2">
        <f>'[1]Qc, Summer, S2'!I12*Main!$B$8</f>
        <v>-0.32624386001181338</v>
      </c>
      <c r="J12" s="2">
        <f>'[1]Qc, Summer, S2'!J12*Main!$B$8</f>
        <v>-0.27452385115180156</v>
      </c>
      <c r="K12" s="2">
        <f>'[1]Qc, Summer, S2'!K12*Main!$B$8</f>
        <v>-0.21207602480803309</v>
      </c>
      <c r="L12" s="2">
        <f>'[1]Qc, Summer, S2'!L12*Main!$B$8</f>
        <v>-0.21317840076786773</v>
      </c>
      <c r="M12" s="2">
        <f>'[1]Qc, Summer, S2'!M12*Main!$B$8</f>
        <v>-0.2281192269639693</v>
      </c>
      <c r="N12" s="2">
        <f>'[1]Qc, Summer, S2'!N12*Main!$B$8</f>
        <v>-0.26788110380980507</v>
      </c>
      <c r="O12" s="2">
        <f>'[1]Qc, Summer, S2'!O12*Main!$B$8</f>
        <v>-0.27572037138216182</v>
      </c>
      <c r="P12" s="2">
        <f>'[1]Qc, Summer, S2'!P12*Main!$B$8</f>
        <v>-0.30929321987595981</v>
      </c>
      <c r="Q12" s="2">
        <f>'[1]Qc, Summer, S2'!Q12*Main!$B$8</f>
        <v>-0.30958327008269343</v>
      </c>
      <c r="R12" s="2">
        <f>'[1]Qc, Summer, S2'!R12*Main!$B$8</f>
        <v>-0.3142122054046072</v>
      </c>
      <c r="S12" s="2">
        <f>'[1]Qc, Summer, S2'!S12*Main!$B$8</f>
        <v>-0.24306577672770233</v>
      </c>
      <c r="T12" s="2">
        <f>'[1]Qc, Summer, S2'!T12*Main!$B$8</f>
        <v>-0.21925817631423511</v>
      </c>
      <c r="U12" s="2">
        <f>'[1]Qc, Summer, S2'!U12*Main!$B$8</f>
        <v>-0.24978272002362673</v>
      </c>
      <c r="V12" s="2">
        <f>'[1]Qc, Summer, S2'!V12*Main!$B$8</f>
        <v>-0.20699492764323685</v>
      </c>
      <c r="W12" s="2">
        <f>'[1]Qc, Summer, S2'!W12*Main!$B$8</f>
        <v>-0.26304839264619018</v>
      </c>
      <c r="X12" s="2">
        <f>'[1]Qc, Summer, S2'!X12*Main!$B$8</f>
        <v>-0.30118797474896636</v>
      </c>
      <c r="Y12" s="2">
        <f>'[1]Qc, Summer, S2'!Y12*Main!$B$8</f>
        <v>-0.34022788245717661</v>
      </c>
    </row>
    <row r="13" spans="1:25" x14ac:dyDescent="0.25">
      <c r="A13">
        <v>34</v>
      </c>
      <c r="B13" s="2">
        <f>'[1]Qc, Summer, S2'!B13*Main!$B$8</f>
        <v>-0.78665912950383943</v>
      </c>
      <c r="C13" s="2">
        <f>'[1]Qc, Summer, S2'!C13*Main!$B$8</f>
        <v>-0.47578826712935618</v>
      </c>
      <c r="D13" s="2">
        <f>'[1]Qc, Summer, S2'!D13*Main!$B$8</f>
        <v>-0.60136090002953346</v>
      </c>
      <c r="E13" s="2">
        <f>'[1]Qc, Summer, S2'!E13*Main!$B$8</f>
        <v>-0.47359795038393382</v>
      </c>
      <c r="F13" s="2">
        <f>'[1]Qc, Summer, S2'!F13*Main!$B$8</f>
        <v>-0.54327771485528653</v>
      </c>
      <c r="G13" s="2">
        <f>'[1]Qc, Summer, S2'!G13*Main!$B$8</f>
        <v>-0.29153547253396339</v>
      </c>
      <c r="H13" s="2">
        <f>'[1]Qc, Summer, S2'!H13*Main!$B$8</f>
        <v>-0.98250963969285299</v>
      </c>
      <c r="I13" s="2">
        <f>'[1]Qc, Summer, S2'!I13*Main!$B$8</f>
        <v>-0.77252469506792676</v>
      </c>
      <c r="J13" s="2">
        <f>'[1]Qc, Summer, S2'!J13*Main!$B$8</f>
        <v>-0.57284191966922626</v>
      </c>
      <c r="K13" s="2">
        <f>'[1]Qc, Summer, S2'!K13*Main!$B$8</f>
        <v>-0.67407609125812173</v>
      </c>
      <c r="L13" s="2">
        <f>'[1]Qc, Summer, S2'!L13*Main!$B$8</f>
        <v>-0.69811621160661552</v>
      </c>
      <c r="M13" s="2">
        <f>'[1]Qc, Summer, S2'!M13*Main!$B$8</f>
        <v>-0.63570310543414055</v>
      </c>
      <c r="N13" s="2">
        <f>'[1]Qc, Summer, S2'!N13*Main!$B$8</f>
        <v>0.31841364072652095</v>
      </c>
      <c r="O13" s="2">
        <f>'[1]Qc, Summer, S2'!O13*Main!$B$8</f>
        <v>0.1615830478440638</v>
      </c>
      <c r="P13" s="2">
        <f>'[1]Qc, Summer, S2'!P13*Main!$B$8</f>
        <v>-0.90401983165977562</v>
      </c>
      <c r="Q13" s="2">
        <f>'[1]Qc, Summer, S2'!Q13*Main!$B$8</f>
        <v>-0.30447650103366802</v>
      </c>
      <c r="R13" s="2">
        <f>'[1]Qc, Summer, S2'!R13*Main!$B$8</f>
        <v>-0.35081345245126994</v>
      </c>
      <c r="S13" s="2">
        <f>'[1]Qc, Summer, S2'!S13*Main!$B$8</f>
        <v>-0.2041870126993503</v>
      </c>
      <c r="T13" s="2">
        <f>'[1]Qc, Summer, S2'!T13*Main!$B$8</f>
        <v>9.4310506497342055E-3</v>
      </c>
      <c r="U13" s="2">
        <f>'[1]Qc, Summer, S2'!U13*Main!$B$8</f>
        <v>0.62052302569403428</v>
      </c>
      <c r="V13" s="2">
        <f>'[1]Qc, Summer, S2'!V13*Main!$B$8</f>
        <v>1.3842604452155938</v>
      </c>
      <c r="W13" s="2">
        <f>'[1]Qc, Summer, S2'!W13*Main!$B$8</f>
        <v>1.3787367816007088</v>
      </c>
      <c r="X13" s="2">
        <f>'[1]Qc, Summer, S2'!X13*Main!$B$8</f>
        <v>1.3084602089486121</v>
      </c>
      <c r="Y13" s="2">
        <f>'[1]Qc, Summer, S2'!Y13*Main!$B$8</f>
        <v>1.374357116066155</v>
      </c>
    </row>
    <row r="14" spans="1:25" x14ac:dyDescent="0.25">
      <c r="A14">
        <v>3</v>
      </c>
      <c r="B14" s="2">
        <f>'[1]Qc, Summer, S2'!B14*Main!$B$8</f>
        <v>0.70785397814530415</v>
      </c>
      <c r="C14" s="2">
        <f>'[1]Qc, Summer, S2'!C14*Main!$B$8</f>
        <v>0.6592201506202009</v>
      </c>
      <c r="D14" s="2">
        <f>'[1]Qc, Summer, S2'!D14*Main!$B$8</f>
        <v>0.49555153573538102</v>
      </c>
      <c r="E14" s="2">
        <f>'[1]Qc, Summer, S2'!E14*Main!$B$8</f>
        <v>0.44668527244536321</v>
      </c>
      <c r="F14" s="2">
        <f>'[1]Qc, Summer, S2'!F14*Main!$B$8</f>
        <v>0.41067843473124632</v>
      </c>
      <c r="G14" s="2">
        <f>'[1]Qc, Summer, S2'!G14*Main!$B$8</f>
        <v>0.51566011222681629</v>
      </c>
      <c r="H14" s="2">
        <f>'[1]Qc, Summer, S2'!H14*Main!$B$8</f>
        <v>1.6980345451860603</v>
      </c>
      <c r="I14" s="2">
        <f>'[1]Qc, Summer, S2'!I14*Main!$B$8</f>
        <v>2.2678332102776135</v>
      </c>
      <c r="J14" s="2">
        <f>'[1]Qc, Summer, S2'!J14*Main!$B$8</f>
        <v>2.9091679695806265</v>
      </c>
      <c r="K14" s="2">
        <f>'[1]Qc, Summer, S2'!K14*Main!$B$8</f>
        <v>2.7735605338157119</v>
      </c>
      <c r="L14" s="2">
        <f>'[1]Qc, Summer, S2'!L14*Main!$B$8</f>
        <v>2.7052891878322503</v>
      </c>
      <c r="M14" s="2">
        <f>'[1]Qc, Summer, S2'!M14*Main!$B$8</f>
        <v>2.6713876550502067</v>
      </c>
      <c r="N14" s="2">
        <f>'[1]Qc, Summer, S2'!N14*Main!$B$8</f>
        <v>2.8871909007678678</v>
      </c>
      <c r="O14" s="2">
        <f>'[1]Qc, Summer, S2'!O14*Main!$B$8</f>
        <v>2.6503433173360897</v>
      </c>
      <c r="P14" s="2">
        <f>'[1]Qc, Summer, S2'!P14*Main!$B$8</f>
        <v>2.4343079304489073</v>
      </c>
      <c r="Q14" s="2">
        <f>'[1]Qc, Summer, S2'!Q14*Main!$B$8</f>
        <v>2.2617583586828118</v>
      </c>
      <c r="R14" s="2">
        <f>'[1]Qc, Summer, S2'!R14*Main!$B$8</f>
        <v>2.2388434664796222</v>
      </c>
      <c r="S14" s="2">
        <f>'[1]Qc, Summer, S2'!S14*Main!$B$8</f>
        <v>2.2680710329297109</v>
      </c>
      <c r="T14" s="2">
        <f>'[1]Qc, Summer, S2'!T14*Main!$B$8</f>
        <v>1.886485197873597</v>
      </c>
      <c r="U14" s="2">
        <f>'[1]Qc, Summer, S2'!U14*Main!$B$8</f>
        <v>1.7288981681925575</v>
      </c>
      <c r="V14" s="2">
        <f>'[1]Qc, Summer, S2'!V14*Main!$B$8</f>
        <v>1.8327087027466038</v>
      </c>
      <c r="W14" s="2">
        <f>'[1]Qc, Summer, S2'!W14*Main!$B$8</f>
        <v>1.2825574461015947</v>
      </c>
      <c r="X14" s="2">
        <f>'[1]Qc, Summer, S2'!X14*Main!$B$8</f>
        <v>0.56288796219728299</v>
      </c>
      <c r="Y14" s="2">
        <f>'[1]Qc, Summer, S2'!Y14*Main!$B$8</f>
        <v>0.60310153795038401</v>
      </c>
    </row>
    <row r="15" spans="1:25" x14ac:dyDescent="0.25">
      <c r="A15">
        <v>20</v>
      </c>
      <c r="B15" s="2">
        <f>'[1]Qc, Summer, S2'!B15*Main!$B$8</f>
        <v>0.19166132161842883</v>
      </c>
      <c r="C15" s="2">
        <f>'[1]Qc, Summer, S2'!C15*Main!$B$8</f>
        <v>0.19415721795629062</v>
      </c>
      <c r="D15" s="2">
        <f>'[1]Qc, Summer, S2'!D15*Main!$B$8</f>
        <v>0.19730210794447728</v>
      </c>
      <c r="E15" s="2">
        <f>'[1]Qc, Summer, S2'!E15*Main!$B$8</f>
        <v>0.19797054489072652</v>
      </c>
      <c r="F15" s="2">
        <f>'[1]Qc, Summer, S2'!F15*Main!$B$8</f>
        <v>0.20655669595392792</v>
      </c>
      <c r="G15" s="2">
        <f>'[1]Qc, Summer, S2'!G15*Main!$B$8</f>
        <v>0.19359618207324278</v>
      </c>
      <c r="H15" s="2">
        <f>'[1]Qc, Summer, S2'!H15*Main!$B$8</f>
        <v>0.1771588112817484</v>
      </c>
      <c r="I15" s="2">
        <f>'[1]Qc, Summer, S2'!I15*Main!$B$8</f>
        <v>0.15874175945067928</v>
      </c>
      <c r="J15" s="2">
        <f>'[1]Qc, Summer, S2'!J15*Main!$B$8</f>
        <v>0.12875476816302422</v>
      </c>
      <c r="K15" s="2">
        <f>'[1]Qc, Summer, S2'!K15*Main!$B$8</f>
        <v>8.8369359125812189E-2</v>
      </c>
      <c r="L15" s="2">
        <f>'[1]Qc, Summer, S2'!L15*Main!$B$8</f>
        <v>9.786555744240992E-2</v>
      </c>
      <c r="M15" s="2">
        <f>'[1]Qc, Summer, S2'!M15*Main!$B$8</f>
        <v>0.11782077598936799</v>
      </c>
      <c r="N15" s="2">
        <f>'[1]Qc, Summer, S2'!N15*Main!$B$8</f>
        <v>8.5464480212640304E-2</v>
      </c>
      <c r="O15" s="2">
        <f>'[1]Qc, Summer, S2'!O15*Main!$B$8</f>
        <v>0.12150650103366804</v>
      </c>
      <c r="P15" s="2">
        <f>'[1]Qc, Summer, S2'!P15*Main!$B$8</f>
        <v>0.13852965372120499</v>
      </c>
      <c r="Q15" s="2">
        <f>'[1]Qc, Summer, S2'!Q15*Main!$B$8</f>
        <v>0.13904191302421737</v>
      </c>
      <c r="R15" s="2">
        <f>'[1]Qc, Summer, S2'!R15*Main!$B$8</f>
        <v>0.13215633490844655</v>
      </c>
      <c r="S15" s="2">
        <f>'[1]Qc, Summer, S2'!S15*Main!$B$8</f>
        <v>0.13585430670407561</v>
      </c>
      <c r="T15" s="2">
        <f>'[1]Qc, Summer, S2'!T15*Main!$B$8</f>
        <v>0.12277877436503248</v>
      </c>
      <c r="U15" s="2">
        <f>'[1]Qc, Summer, S2'!U15*Main!$B$8</f>
        <v>0.14984628322504429</v>
      </c>
      <c r="V15" s="2">
        <f>'[1]Qc, Summer, S2'!V15*Main!$B$8</f>
        <v>0.1588391442705257</v>
      </c>
      <c r="W15" s="2">
        <f>'[1]Qc, Summer, S2'!W15*Main!$B$8</f>
        <v>0.18367530345540461</v>
      </c>
      <c r="X15" s="2">
        <f>'[1]Qc, Summer, S2'!X15*Main!$B$8</f>
        <v>0.16775772519196694</v>
      </c>
      <c r="Y15" s="2">
        <f>'[1]Qc, Summer, S2'!Y15*Main!$B$8</f>
        <v>0.17031144639692852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0.92902163762551682</v>
      </c>
      <c r="C2" s="2">
        <f>'[1]Qc, Summer, S3'!C2*Main!$B$8</f>
        <v>1.0184167358239813</v>
      </c>
      <c r="D2" s="2">
        <f>'[1]Qc, Summer, S3'!D2*Main!$B$8</f>
        <v>0.9660981932959245</v>
      </c>
      <c r="E2" s="2">
        <f>'[1]Qc, Summer, S3'!E2*Main!$B$8</f>
        <v>0.96438991878322511</v>
      </c>
      <c r="F2" s="2">
        <f>'[1]Qc, Summer, S3'!F2*Main!$B$8</f>
        <v>0.94517653352037811</v>
      </c>
      <c r="G2" s="2">
        <f>'[1]Qc, Summer, S3'!G2*Main!$B$8</f>
        <v>0.99980605064973427</v>
      </c>
      <c r="H2" s="2">
        <f>'[1]Qc, Summer, S3'!H2*Main!$B$8</f>
        <v>1.0251673892498525</v>
      </c>
      <c r="I2" s="2">
        <f>'[1]Qc, Summer, S3'!I2*Main!$B$8</f>
        <v>1.9232925775251037</v>
      </c>
      <c r="J2" s="2">
        <f>'[1]Qc, Summer, S3'!J2*Main!$B$8</f>
        <v>2.2363973567631423</v>
      </c>
      <c r="K2" s="2">
        <f>'[1]Qc, Summer, S3'!K2*Main!$B$8</f>
        <v>2.1566320769344358</v>
      </c>
      <c r="L2" s="2">
        <f>'[1]Qc, Summer, S3'!L2*Main!$B$8</f>
        <v>2.1005246588895452</v>
      </c>
      <c r="M2" s="2">
        <f>'[1]Qc, Summer, S3'!M2*Main!$B$8</f>
        <v>2.1051562034849378</v>
      </c>
      <c r="N2" s="2">
        <f>'[1]Qc, Summer, S3'!N2*Main!$B$8</f>
        <v>2.2374737241582991</v>
      </c>
      <c r="O2" s="2">
        <f>'[1]Qc, Summer, S3'!O2*Main!$B$8</f>
        <v>2.1640019698759598</v>
      </c>
      <c r="P2" s="2">
        <f>'[1]Qc, Summer, S3'!P2*Main!$B$8</f>
        <v>1.520015515357354</v>
      </c>
      <c r="Q2" s="2">
        <f>'[1]Qc, Summer, S3'!Q2*Main!$B$8</f>
        <v>1.9876180286473717</v>
      </c>
      <c r="R2" s="2">
        <f>'[1]Qc, Summer, S3'!R2*Main!$B$8</f>
        <v>2.0121148560248083</v>
      </c>
      <c r="S2" s="2">
        <f>'[1]Qc, Summer, S3'!S2*Main!$B$8</f>
        <v>1.8895322821913765</v>
      </c>
      <c r="T2" s="2">
        <f>'[1]Qc, Summer, S3'!T2*Main!$B$8</f>
        <v>1.492944976373302</v>
      </c>
      <c r="U2" s="2">
        <f>'[1]Qc, Summer, S3'!U2*Main!$B$8</f>
        <v>1.3540630707324275</v>
      </c>
      <c r="V2" s="2">
        <f>'[1]Qc, Summer, S3'!V2*Main!$B$8</f>
        <v>1.4197704267572357</v>
      </c>
      <c r="W2" s="2">
        <f>'[1]Qc, Summer, S3'!W2*Main!$B$8</f>
        <v>1.4281649224748965</v>
      </c>
      <c r="X2" s="2">
        <f>'[1]Qc, Summer, S3'!X2*Main!$B$8</f>
        <v>0.98573255537507387</v>
      </c>
      <c r="Y2" s="2">
        <f>'[1]Qc, Summer, S3'!Y2*Main!$B$8</f>
        <v>0.9734172474896633</v>
      </c>
    </row>
    <row r="3" spans="1:25" x14ac:dyDescent="0.25">
      <c r="A3">
        <v>17</v>
      </c>
      <c r="B3" s="2">
        <f>'[1]Qc, Summer, S3'!B3*Main!$B$8</f>
        <v>9.6893266391021877E-3</v>
      </c>
      <c r="C3" s="2">
        <f>'[1]Qc, Summer, S3'!C3*Main!$B$8</f>
        <v>-4.7877811577082104E-2</v>
      </c>
      <c r="D3" s="2">
        <f>'[1]Qc, Summer, S3'!D3*Main!$B$8</f>
        <v>-5.6858047105729483E-2</v>
      </c>
      <c r="E3" s="2">
        <f>'[1]Qc, Summer, S3'!E3*Main!$B$8</f>
        <v>-7.7058200679267566E-2</v>
      </c>
      <c r="F3" s="2">
        <f>'[1]Qc, Summer, S3'!F3*Main!$B$8</f>
        <v>-9.7999345835794463E-2</v>
      </c>
      <c r="G3" s="2">
        <f>'[1]Qc, Summer, S3'!G3*Main!$B$8</f>
        <v>-7.9500143975191978E-2</v>
      </c>
      <c r="H3" s="2">
        <f>'[1]Qc, Summer, S3'!H3*Main!$B$8</f>
        <v>-9.2799526727702294E-2</v>
      </c>
      <c r="I3" s="2">
        <f>'[1]Qc, Summer, S3'!I3*Main!$B$8</f>
        <v>0.24315693295924393</v>
      </c>
      <c r="J3" s="2">
        <f>'[1]Qc, Summer, S3'!J3*Main!$B$8</f>
        <v>0.31257391834022447</v>
      </c>
      <c r="K3" s="2">
        <f>'[1]Qc, Summer, S3'!K3*Main!$B$8</f>
        <v>0.40125824202598936</v>
      </c>
      <c r="L3" s="2">
        <f>'[1]Qc, Summer, S3'!L3*Main!$B$8</f>
        <v>0.23146305301240402</v>
      </c>
      <c r="M3" s="2">
        <f>'[1]Qc, Summer, S3'!M3*Main!$B$8</f>
        <v>0.20820819772593033</v>
      </c>
      <c r="N3" s="2">
        <f>'[1]Qc, Summer, S3'!N3*Main!$B$8</f>
        <v>0.14366201048434732</v>
      </c>
      <c r="O3" s="2">
        <f>'[1]Qc, Summer, S3'!O3*Main!$B$8</f>
        <v>0.19068557959243945</v>
      </c>
      <c r="P3" s="2">
        <f>'[1]Qc, Summer, S3'!P3*Main!$B$8</f>
        <v>8.1574768901358535E-2</v>
      </c>
      <c r="Q3" s="2">
        <f>'[1]Qc, Summer, S3'!Q3*Main!$B$8</f>
        <v>7.1948275251033672E-2</v>
      </c>
      <c r="R3" s="2">
        <f>'[1]Qc, Summer, S3'!R3*Main!$B$8</f>
        <v>8.4113676166568216E-2</v>
      </c>
      <c r="S3" s="2">
        <f>'[1]Qc, Summer, S3'!S3*Main!$B$8</f>
        <v>0.15249520082693444</v>
      </c>
      <c r="T3" s="2">
        <f>'[1]Qc, Summer, S3'!T3*Main!$B$8</f>
        <v>0.28967480803307738</v>
      </c>
      <c r="U3" s="2">
        <f>'[1]Qc, Summer, S3'!U3*Main!$B$8</f>
        <v>0.29588563644418198</v>
      </c>
      <c r="V3" s="2">
        <f>'[1]Qc, Summer, S3'!V3*Main!$B$8</f>
        <v>0.23515222903130537</v>
      </c>
      <c r="W3" s="2">
        <f>'[1]Qc, Summer, S3'!W3*Main!$B$8</f>
        <v>0.17940741582988778</v>
      </c>
      <c r="X3" s="2">
        <f>'[1]Qc, Summer, S3'!X3*Main!$B$8</f>
        <v>8.7878184435912582E-2</v>
      </c>
      <c r="Y3" s="2">
        <f>'[1]Qc, Summer, S3'!Y3*Main!$B$8</f>
        <v>1.6145426757235674E-2</v>
      </c>
    </row>
    <row r="4" spans="1:25" x14ac:dyDescent="0.25">
      <c r="A4">
        <v>38</v>
      </c>
      <c r="B4" s="2">
        <f>'[1]Qc, Summer, S3'!B4*Main!$B$8</f>
        <v>-0.15948956881275844</v>
      </c>
      <c r="C4" s="2">
        <f>'[1]Qc, Summer, S3'!C4*Main!$B$8</f>
        <v>-0.37641880020673363</v>
      </c>
      <c r="D4" s="2">
        <f>'[1]Qc, Summer, S3'!D4*Main!$B$8</f>
        <v>-0.66305426757235686</v>
      </c>
      <c r="E4" s="2">
        <f>'[1]Qc, Summer, S3'!E4*Main!$B$8</f>
        <v>-0.61288896485528643</v>
      </c>
      <c r="F4" s="2">
        <f>'[1]Qc, Summer, S3'!F4*Main!$B$8</f>
        <v>-0.62268733387477848</v>
      </c>
      <c r="G4" s="2">
        <f>'[1]Qc, Summer, S3'!G4*Main!$B$8</f>
        <v>-0.596200682959244</v>
      </c>
      <c r="H4" s="2">
        <f>'[1]Qc, Summer, S3'!H4*Main!$B$8</f>
        <v>-3.6962505168340216E-2</v>
      </c>
      <c r="I4" s="2">
        <f>'[1]Qc, Summer, S3'!I4*Main!$B$8</f>
        <v>0.71403538910218556</v>
      </c>
      <c r="J4" s="2">
        <f>'[1]Qc, Summer, S3'!J4*Main!$B$8</f>
        <v>0.93235742542823397</v>
      </c>
      <c r="K4" s="2">
        <f>'[1]Qc, Summer, S3'!K4*Main!$B$8</f>
        <v>0.94302173656231547</v>
      </c>
      <c r="L4" s="2">
        <f>'[1]Qc, Summer, S3'!L4*Main!$B$8</f>
        <v>0.78747107649143533</v>
      </c>
      <c r="M4" s="2">
        <f>'[1]Qc, Summer, S3'!M4*Main!$B$8</f>
        <v>0.98823644787359721</v>
      </c>
      <c r="N4" s="2">
        <f>'[1]Qc, Summer, S3'!N4*Main!$B$8</f>
        <v>0.89264310469580632</v>
      </c>
      <c r="O4" s="2">
        <f>'[1]Qc, Summer, S3'!O4*Main!$B$8</f>
        <v>0.77732213895451863</v>
      </c>
      <c r="P4" s="2">
        <f>'[1]Qc, Summer, S3'!P4*Main!$B$8</f>
        <v>0.562806359273479</v>
      </c>
      <c r="Q4" s="2">
        <f>'[1]Qc, Summer, S3'!Q4*Main!$B$8</f>
        <v>0.35137415165386887</v>
      </c>
      <c r="R4" s="2">
        <f>'[1]Qc, Summer, S3'!R4*Main!$B$8</f>
        <v>0.43327520599527469</v>
      </c>
      <c r="S4" s="2">
        <f>'[1]Qc, Summer, S3'!S4*Main!$B$8</f>
        <v>0.38591865992321328</v>
      </c>
      <c r="T4" s="2">
        <f>'[1]Qc, Summer, S3'!T4*Main!$B$8</f>
        <v>7.453983092144123E-2</v>
      </c>
      <c r="U4" s="2">
        <f>'[1]Qc, Summer, S3'!U4*Main!$B$8</f>
        <v>0.31021799689899587</v>
      </c>
      <c r="V4" s="2">
        <f>'[1]Qc, Summer, S3'!V4*Main!$B$8</f>
        <v>0.43326178086237455</v>
      </c>
      <c r="W4" s="2">
        <f>'[1]Qc, Summer, S3'!W4*Main!$B$8</f>
        <v>0.28191188275251033</v>
      </c>
      <c r="X4" s="2">
        <f>'[1]Qc, Summer, S3'!X4*Main!$B$8</f>
        <v>-0.26565539353219142</v>
      </c>
      <c r="Y4" s="2">
        <f>'[1]Qc, Summer, S3'!Y4*Main!$B$8</f>
        <v>-0.54723728735971655</v>
      </c>
    </row>
    <row r="5" spans="1:25" x14ac:dyDescent="0.25">
      <c r="A5">
        <v>36</v>
      </c>
      <c r="B5" s="2">
        <f>'[1]Qc, Summer, S3'!B5*Main!$B$8</f>
        <v>-0.87396310543414069</v>
      </c>
      <c r="C5" s="2">
        <f>'[1]Qc, Summer, S3'!C5*Main!$B$8</f>
        <v>-0.88161597829297111</v>
      </c>
      <c r="D5" s="2">
        <f>'[1]Qc, Summer, S3'!D5*Main!$B$8</f>
        <v>-0.90788723789131731</v>
      </c>
      <c r="E5" s="2">
        <f>'[1]Qc, Summer, S3'!E5*Main!$B$8</f>
        <v>-0.90791114220318969</v>
      </c>
      <c r="F5" s="2">
        <f>'[1]Qc, Summer, S3'!F5*Main!$B$8</f>
        <v>-0.92836039722386299</v>
      </c>
      <c r="G5" s="2">
        <f>'[1]Qc, Summer, S3'!G5*Main!$B$8</f>
        <v>-0.95632882088009463</v>
      </c>
      <c r="H5" s="2">
        <f>'[1]Qc, Summer, S3'!H5*Main!$B$8</f>
        <v>-0.86256112743650348</v>
      </c>
      <c r="I5" s="2">
        <f>'[1]Qc, Summer, S3'!I5*Main!$B$8</f>
        <v>-0.58558931482575305</v>
      </c>
      <c r="J5" s="2">
        <f>'[1]Qc, Summer, S3'!J5*Main!$B$8</f>
        <v>-0.43678375295333727</v>
      </c>
      <c r="K5" s="2">
        <f>'[1]Qc, Summer, S3'!K5*Main!$B$8</f>
        <v>-0.4605416088304784</v>
      </c>
      <c r="L5" s="2">
        <f>'[1]Qc, Summer, S3'!L5*Main!$B$8</f>
        <v>-0.58041293709391617</v>
      </c>
      <c r="M5" s="2">
        <f>'[1]Qc, Summer, S3'!M5*Main!$B$8</f>
        <v>-0.63639515209686948</v>
      </c>
      <c r="N5" s="2">
        <f>'[1]Qc, Summer, S3'!N5*Main!$B$8</f>
        <v>-0.58817026506202019</v>
      </c>
      <c r="O5" s="2">
        <f>'[1]Qc, Summer, S3'!O5*Main!$B$8</f>
        <v>-0.63773640283520383</v>
      </c>
      <c r="P5" s="2">
        <f>'[1]Qc, Summer, S3'!P5*Main!$B$8</f>
        <v>-0.6037710270230362</v>
      </c>
      <c r="Q5" s="2">
        <f>'[1]Qc, Summer, S3'!Q5*Main!$B$8</f>
        <v>-0.71142186503248672</v>
      </c>
      <c r="R5" s="2">
        <f>'[1]Qc, Summer, S3'!R5*Main!$B$8</f>
        <v>-0.79641394049025405</v>
      </c>
      <c r="S5" s="2">
        <f>'[1]Qc, Summer, S3'!S5*Main!$B$8</f>
        <v>-0.70857274881866517</v>
      </c>
      <c r="T5" s="2">
        <f>'[1]Qc, Summer, S3'!T5*Main!$B$8</f>
        <v>-0.50099809952746599</v>
      </c>
      <c r="U5" s="2">
        <f>'[1]Qc, Summer, S3'!U5*Main!$B$8</f>
        <v>-0.44764969359125811</v>
      </c>
      <c r="V5" s="2">
        <f>'[1]Qc, Summer, S3'!V5*Main!$B$8</f>
        <v>-0.44904182516243357</v>
      </c>
      <c r="W5" s="2">
        <f>'[1]Qc, Summer, S3'!W5*Main!$B$8</f>
        <v>-0.59315103145304193</v>
      </c>
      <c r="X5" s="2">
        <f>'[1]Qc, Summer, S3'!X5*Main!$B$8</f>
        <v>-0.7394584664796221</v>
      </c>
      <c r="Y5" s="2">
        <f>'[1]Qc, Summer, S3'!Y5*Main!$B$8</f>
        <v>-0.76717214929119915</v>
      </c>
    </row>
    <row r="6" spans="1:25" x14ac:dyDescent="0.25">
      <c r="A6">
        <v>26</v>
      </c>
      <c r="B6" s="2">
        <f>'[1]Qc, Summer, S3'!B6*Main!$B$8</f>
        <v>-0.38077506645008863</v>
      </c>
      <c r="C6" s="2">
        <f>'[1]Qc, Summer, S3'!C6*Main!$B$8</f>
        <v>-0.49766189087418783</v>
      </c>
      <c r="D6" s="2">
        <f>'[1]Qc, Summer, S3'!D6*Main!$B$8</f>
        <v>-0.58428951786769046</v>
      </c>
      <c r="E6" s="2">
        <f>'[1]Qc, Summer, S3'!E6*Main!$B$8</f>
        <v>-0.5828459162728884</v>
      </c>
      <c r="F6" s="2">
        <f>'[1]Qc, Summer, S3'!F6*Main!$B$8</f>
        <v>-0.5865043281157708</v>
      </c>
      <c r="G6" s="2">
        <f>'[1]Qc, Summer, S3'!G6*Main!$B$8</f>
        <v>-0.63406065194920269</v>
      </c>
      <c r="H6" s="2">
        <f>'[1]Qc, Summer, S3'!H6*Main!$B$8</f>
        <v>-0.57032855803307747</v>
      </c>
      <c r="I6" s="2">
        <f>'[1]Qc, Summer, S3'!I6*Main!$B$8</f>
        <v>-0.22767851225634969</v>
      </c>
      <c r="J6" s="2">
        <f>'[1]Qc, Summer, S3'!J6*Main!$B$8</f>
        <v>7.1122187684583574E-2</v>
      </c>
      <c r="K6" s="2">
        <f>'[1]Qc, Summer, S3'!K6*Main!$B$8</f>
        <v>0.25293733165977555</v>
      </c>
      <c r="L6" s="2">
        <f>'[1]Qc, Summer, S3'!L6*Main!$B$8</f>
        <v>0.41725898036030712</v>
      </c>
      <c r="M6" s="2">
        <f>'[1]Qc, Summer, S3'!M6*Main!$B$8</f>
        <v>0.44299062536916717</v>
      </c>
      <c r="N6" s="2">
        <f>'[1]Qc, Summer, S3'!N6*Main!$B$8</f>
        <v>0.38883784775546371</v>
      </c>
      <c r="O6" s="2">
        <f>'[1]Qc, Summer, S3'!O6*Main!$B$8</f>
        <v>0.31768969359125815</v>
      </c>
      <c r="P6" s="2">
        <f>'[1]Qc, Summer, S3'!P6*Main!$B$8</f>
        <v>0.20988499261665683</v>
      </c>
      <c r="Q6" s="2">
        <f>'[1]Qc, Summer, S3'!Q6*Main!$B$8</f>
        <v>0.13935830847607797</v>
      </c>
      <c r="R6" s="2">
        <f>'[1]Qc, Summer, S3'!R6*Main!$B$8</f>
        <v>0.11641324128765507</v>
      </c>
      <c r="S6" s="2">
        <f>'[1]Qc, Summer, S3'!S6*Main!$B$8</f>
        <v>0.10245240770821028</v>
      </c>
      <c r="T6" s="2">
        <f>'[1]Qc, Summer, S3'!T6*Main!$B$8</f>
        <v>0.10362186724748967</v>
      </c>
      <c r="U6" s="2">
        <f>'[1]Qc, Summer, S3'!U6*Main!$B$8</f>
        <v>2.8319328854105139E-2</v>
      </c>
      <c r="V6" s="2">
        <f>'[1]Qc, Summer, S3'!V6*Main!$B$8</f>
        <v>0.22041109642646192</v>
      </c>
      <c r="W6" s="2">
        <f>'[1]Qc, Summer, S3'!W6*Main!$B$8</f>
        <v>0.10053619093325458</v>
      </c>
      <c r="X6" s="2">
        <f>'[1]Qc, Summer, S3'!X6*Main!$B$8</f>
        <v>5.7634053455404614E-2</v>
      </c>
      <c r="Y6" s="2">
        <f>'[1]Qc, Summer, S3'!Y6*Main!$B$8</f>
        <v>-9.2326111931482588E-2</v>
      </c>
    </row>
    <row r="7" spans="1:25" x14ac:dyDescent="0.25">
      <c r="A7">
        <v>24</v>
      </c>
      <c r="B7" s="2">
        <f>'[1]Qc, Summer, S3'!B7*Main!$B$8</f>
        <v>1.0762014116952157</v>
      </c>
      <c r="C7" s="2">
        <f>'[1]Qc, Summer, S3'!C7*Main!$B$8</f>
        <v>1.196077411399882</v>
      </c>
      <c r="D7" s="2">
        <f>'[1]Qc, Summer, S3'!D7*Main!$B$8</f>
        <v>0.90575360971647967</v>
      </c>
      <c r="E7" s="2">
        <f>'[1]Qc, Summer, S3'!E7*Main!$B$8</f>
        <v>1.0672536658298877</v>
      </c>
      <c r="F7" s="2">
        <f>'[1]Qc, Summer, S3'!F7*Main!$B$8</f>
        <v>1.09253786252215</v>
      </c>
      <c r="G7" s="2">
        <f>'[1]Qc, Summer, S3'!G7*Main!$B$8</f>
        <v>1.1217528455404608</v>
      </c>
      <c r="H7" s="2">
        <f>'[1]Qc, Summer, S3'!H7*Main!$B$8</f>
        <v>1.0865978514471353</v>
      </c>
      <c r="I7" s="2">
        <f>'[1]Qc, Summer, S3'!I7*Main!$B$8</f>
        <v>2.0091962994683992</v>
      </c>
      <c r="J7" s="2">
        <f>'[1]Qc, Summer, S3'!J7*Main!$B$8</f>
        <v>2.3074894957176615</v>
      </c>
      <c r="K7" s="2">
        <f>'[1]Qc, Summer, S3'!K7*Main!$B$8</f>
        <v>2.3023541930005909</v>
      </c>
      <c r="L7" s="2">
        <f>'[1]Qc, Summer, S3'!L7*Main!$B$8</f>
        <v>2.0121000420850561</v>
      </c>
      <c r="M7" s="2">
        <f>'[1]Qc, Summer, S3'!M7*Main!$B$8</f>
        <v>2.4030446256645006</v>
      </c>
      <c r="N7" s="2">
        <f>'[1]Qc, Summer, S3'!N7*Main!$B$8</f>
        <v>2.503911184288246</v>
      </c>
      <c r="O7" s="2">
        <f>'[1]Qc, Summer, S3'!O7*Main!$B$8</f>
        <v>2.3110031349675131</v>
      </c>
      <c r="P7" s="2">
        <f>'[1]Qc, Summer, S3'!P7*Main!$B$8</f>
        <v>2.0071284081512109</v>
      </c>
      <c r="Q7" s="2">
        <f>'[1]Qc, Summer, S3'!Q7*Main!$B$8</f>
        <v>1.7651445540460722</v>
      </c>
      <c r="R7" s="2">
        <f>'[1]Qc, Summer, S3'!R7*Main!$B$8</f>
        <v>2.1520221219728293</v>
      </c>
      <c r="S7" s="2">
        <f>'[1]Qc, Summer, S3'!S7*Main!$B$8</f>
        <v>2.0867033372711168</v>
      </c>
      <c r="T7" s="2">
        <f>'[1]Qc, Summer, S3'!T7*Main!$B$8</f>
        <v>1.6374902259303015</v>
      </c>
      <c r="U7" s="2">
        <f>'[1]Qc, Summer, S3'!U7*Main!$B$8</f>
        <v>1.518705617985824</v>
      </c>
      <c r="V7" s="2">
        <f>'[1]Qc, Summer, S3'!V7*Main!$B$8</f>
        <v>1.7891217572356768</v>
      </c>
      <c r="W7" s="2">
        <f>'[1]Qc, Summer, S3'!W7*Main!$B$8</f>
        <v>1.407562309509746</v>
      </c>
      <c r="X7" s="2">
        <f>'[1]Qc, Summer, S3'!X7*Main!$B$8</f>
        <v>1.0748420643827525</v>
      </c>
      <c r="Y7" s="2">
        <f>'[1]Qc, Summer, S3'!Y7*Main!$B$8</f>
        <v>1.196915787802717</v>
      </c>
    </row>
    <row r="8" spans="1:25" x14ac:dyDescent="0.25">
      <c r="A8">
        <v>28</v>
      </c>
      <c r="B8" s="2">
        <f>'[1]Qc, Summer, S3'!B8*Main!$B$8</f>
        <v>-0.59662473198464272</v>
      </c>
      <c r="C8" s="2">
        <f>'[1]Qc, Summer, S3'!C8*Main!$B$8</f>
        <v>-0.61638459170112236</v>
      </c>
      <c r="D8" s="2">
        <f>'[1]Qc, Summer, S3'!D8*Main!$B$8</f>
        <v>-0.64867750738334318</v>
      </c>
      <c r="E8" s="2">
        <f>'[1]Qc, Summer, S3'!E8*Main!$B$8</f>
        <v>-0.67039032412876565</v>
      </c>
      <c r="F8" s="2">
        <f>'[1]Qc, Summer, S3'!F8*Main!$B$8</f>
        <v>-0.62727010189013588</v>
      </c>
      <c r="G8" s="2">
        <f>'[1]Qc, Summer, S3'!G8*Main!$B$8</f>
        <v>-0.67645877879503846</v>
      </c>
      <c r="H8" s="2">
        <f>'[1]Qc, Summer, S3'!H8*Main!$B$8</f>
        <v>-0.58668988112817488</v>
      </c>
      <c r="I8" s="2">
        <f>'[1]Qc, Summer, S3'!I8*Main!$B$8</f>
        <v>-0.26745141538688721</v>
      </c>
      <c r="J8" s="2">
        <f>'[1]Qc, Summer, S3'!J8*Main!$B$8</f>
        <v>-4.8070476963969287E-2</v>
      </c>
      <c r="K8" s="2">
        <f>'[1]Qc, Summer, S3'!K8*Main!$B$8</f>
        <v>-3.5802093916125217E-2</v>
      </c>
      <c r="L8" s="2">
        <f>'[1]Qc, Summer, S3'!L8*Main!$B$8</f>
        <v>8.1880727259303024E-2</v>
      </c>
      <c r="M8" s="2">
        <f>'[1]Qc, Summer, S3'!M8*Main!$B$8</f>
        <v>2.7493788393384528E-2</v>
      </c>
      <c r="N8" s="2">
        <f>'[1]Qc, Summer, S3'!N8*Main!$B$8</f>
        <v>6.9958409627879532E-3</v>
      </c>
      <c r="O8" s="2">
        <f>'[1]Qc, Summer, S3'!O8*Main!$B$8</f>
        <v>4.7783372711163634E-3</v>
      </c>
      <c r="P8" s="2">
        <f>'[1]Qc, Summer, S3'!P8*Main!$B$8</f>
        <v>-6.9023826786769049E-2</v>
      </c>
      <c r="Q8" s="2">
        <f>'[1]Qc, Summer, S3'!Q8*Main!$B$8</f>
        <v>-0.11997818222090965</v>
      </c>
      <c r="R8" s="2">
        <f>'[1]Qc, Summer, S3'!R8*Main!$B$8</f>
        <v>-0.17692363998818667</v>
      </c>
      <c r="S8" s="2">
        <f>'[1]Qc, Summer, S3'!S8*Main!$B$8</f>
        <v>-0.22470957988777324</v>
      </c>
      <c r="T8" s="2">
        <f>'[1]Qc, Summer, S3'!T8*Main!$B$8</f>
        <v>-0.19522167528056703</v>
      </c>
      <c r="U8" s="2">
        <f>'[1]Qc, Summer, S3'!U8*Main!$B$8</f>
        <v>-0.24061899365032488</v>
      </c>
      <c r="V8" s="2">
        <f>'[1]Qc, Summer, S3'!V8*Main!$B$8</f>
        <v>-0.17123466627288836</v>
      </c>
      <c r="W8" s="2">
        <f>'[1]Qc, Summer, S3'!W8*Main!$B$8</f>
        <v>-0.31628098050797404</v>
      </c>
      <c r="X8" s="2">
        <f>'[1]Qc, Summer, S3'!X8*Main!$B$8</f>
        <v>-0.39721311060248088</v>
      </c>
      <c r="Y8" s="2">
        <f>'[1]Qc, Summer, S3'!Y8*Main!$B$8</f>
        <v>-0.43111923065564084</v>
      </c>
    </row>
    <row r="9" spans="1:25" x14ac:dyDescent="0.25">
      <c r="A9">
        <v>6</v>
      </c>
      <c r="B9" s="2">
        <f>'[1]Qc, Summer, S3'!B9*Main!$B$8</f>
        <v>-2.5218411015948026</v>
      </c>
      <c r="C9" s="2">
        <f>'[1]Qc, Summer, S3'!C9*Main!$B$8</f>
        <v>-2.5393123338747792</v>
      </c>
      <c r="D9" s="2">
        <f>'[1]Qc, Summer, S3'!D9*Main!$B$8</f>
        <v>-2.5630467904607208</v>
      </c>
      <c r="E9" s="2">
        <f>'[1]Qc, Summer, S3'!E9*Main!$B$8</f>
        <v>-2.5769390253987008</v>
      </c>
      <c r="F9" s="2">
        <f>'[1]Qc, Summer, S3'!F9*Main!$B$8</f>
        <v>-2.5423733483461315</v>
      </c>
      <c r="G9" s="2">
        <f>'[1]Qc, Summer, S3'!G9*Main!$B$8</f>
        <v>-2.4818597932663913</v>
      </c>
      <c r="H9" s="2">
        <f>'[1]Qc, Summer, S3'!H9*Main!$B$8</f>
        <v>-2.1094629777023037</v>
      </c>
      <c r="I9" s="2">
        <f>'[1]Qc, Summer, S3'!I9*Main!$B$8</f>
        <v>-1.7406707051092736</v>
      </c>
      <c r="J9" s="2">
        <f>'[1]Qc, Summer, S3'!J9*Main!$B$8</f>
        <v>-1.7078945267277024</v>
      </c>
      <c r="K9" s="2">
        <f>'[1]Qc, Summer, S3'!K9*Main!$B$8</f>
        <v>-1.6806752170702894</v>
      </c>
      <c r="L9" s="2">
        <f>'[1]Qc, Summer, S3'!L9*Main!$B$8</f>
        <v>-1.6528907892793858</v>
      </c>
      <c r="M9" s="2">
        <f>'[1]Qc, Summer, S3'!M9*Main!$B$8</f>
        <v>-1.6346189308919079</v>
      </c>
      <c r="N9" s="2">
        <f>'[1]Qc, Summer, S3'!N9*Main!$B$8</f>
        <v>-1.673187485971648</v>
      </c>
      <c r="O9" s="2">
        <f>'[1]Qc, Summer, S3'!O9*Main!$B$8</f>
        <v>-1.7377038349084464</v>
      </c>
      <c r="P9" s="2">
        <f>'[1]Qc, Summer, S3'!P9*Main!$B$8</f>
        <v>-1.9104382442409924</v>
      </c>
      <c r="Q9" s="2">
        <f>'[1]Qc, Summer, S3'!Q9*Main!$B$8</f>
        <v>-1.9960518738924988</v>
      </c>
      <c r="R9" s="2">
        <f>'[1]Qc, Summer, S3'!R9*Main!$B$8</f>
        <v>-2.0665087810100418</v>
      </c>
      <c r="S9" s="2">
        <f>'[1]Qc, Summer, S3'!S9*Main!$B$8</f>
        <v>-2.0731920562610751</v>
      </c>
      <c r="T9" s="2">
        <f>'[1]Qc, Summer, S3'!T9*Main!$B$8</f>
        <v>-2.1123829651506201</v>
      </c>
      <c r="U9" s="2">
        <f>'[1]Qc, Summer, S3'!U9*Main!$B$8</f>
        <v>-2.1833754466922626</v>
      </c>
      <c r="V9" s="2">
        <f>'[1]Qc, Summer, S3'!V9*Main!$B$8</f>
        <v>-2.321934559952747</v>
      </c>
      <c r="W9" s="2">
        <f>'[1]Qc, Summer, S3'!W9*Main!$B$8</f>
        <v>-2.420592831512109</v>
      </c>
      <c r="X9" s="2">
        <f>'[1]Qc, Summer, S3'!X9*Main!$B$8</f>
        <v>-2.454593390431187</v>
      </c>
      <c r="Y9" s="2">
        <f>'[1]Qc, Summer, S3'!Y9*Main!$B$8</f>
        <v>-2.5020623877731838</v>
      </c>
    </row>
    <row r="10" spans="1:25" x14ac:dyDescent="0.25">
      <c r="A10">
        <v>30</v>
      </c>
      <c r="B10" s="2">
        <f>'[1]Qc, Summer, S3'!B10*Main!$B$8</f>
        <v>7.7347703780271723E-3</v>
      </c>
      <c r="C10" s="2">
        <f>'[1]Qc, Summer, S3'!C10*Main!$B$8</f>
        <v>-7.1321165829887775E-2</v>
      </c>
      <c r="D10" s="2">
        <f>'[1]Qc, Summer, S3'!D10*Main!$B$8</f>
        <v>-9.1323603809805087E-2</v>
      </c>
      <c r="E10" s="2">
        <f>'[1]Qc, Summer, S3'!E10*Main!$B$8</f>
        <v>-0.11584294669226225</v>
      </c>
      <c r="F10" s="2">
        <f>'[1]Qc, Summer, S3'!F10*Main!$B$8</f>
        <v>-0.11030968768458359</v>
      </c>
      <c r="G10" s="2">
        <f>'[1]Qc, Summer, S3'!G10*Main!$B$8</f>
        <v>-0.12746111562315418</v>
      </c>
      <c r="H10" s="2">
        <f>'[1]Qc, Summer, S3'!H10*Main!$B$8</f>
        <v>-0.23981268606024811</v>
      </c>
      <c r="I10" s="2">
        <f>'[1]Qc, Summer, S3'!I10*Main!$B$8</f>
        <v>-7.8097196544595404E-2</v>
      </c>
      <c r="J10" s="2">
        <f>'[1]Qc, Summer, S3'!J10*Main!$B$8</f>
        <v>-0.12035379134672181</v>
      </c>
      <c r="K10" s="2">
        <f>'[1]Qc, Summer, S3'!K10*Main!$B$8</f>
        <v>-4.1305767129356172E-2</v>
      </c>
      <c r="L10" s="2">
        <f>'[1]Qc, Summer, S3'!L10*Main!$B$8</f>
        <v>-7.6927274069698778E-4</v>
      </c>
      <c r="M10" s="2">
        <f>'[1]Qc, Summer, S3'!M10*Main!$B$8</f>
        <v>3.2371404311872409E-2</v>
      </c>
      <c r="N10" s="2">
        <f>'[1]Qc, Summer, S3'!N10*Main!$B$8</f>
        <v>0.11085595171293564</v>
      </c>
      <c r="O10" s="2">
        <f>'[1]Qc, Summer, S3'!O10*Main!$B$8</f>
        <v>0.1122705146190195</v>
      </c>
      <c r="P10" s="2">
        <f>'[1]Qc, Summer, S3'!P10*Main!$B$8</f>
        <v>8.5989196692262265E-2</v>
      </c>
      <c r="Q10" s="2">
        <f>'[1]Qc, Summer, S3'!Q10*Main!$B$8</f>
        <v>0.19759312610750149</v>
      </c>
      <c r="R10" s="2">
        <f>'[1]Qc, Summer, S3'!R10*Main!$B$8</f>
        <v>0.16773609347312463</v>
      </c>
      <c r="S10" s="2">
        <f>'[1]Qc, Summer, S3'!S10*Main!$B$8</f>
        <v>0.14574799837566452</v>
      </c>
      <c r="T10" s="2">
        <f>'[1]Qc, Summer, S3'!T10*Main!$B$8</f>
        <v>0.12070414943886593</v>
      </c>
      <c r="U10" s="2">
        <f>'[1]Qc, Summer, S3'!U10*Main!$B$8</f>
        <v>0.12352485823981099</v>
      </c>
      <c r="V10" s="2">
        <f>'[1]Qc, Summer, S3'!V10*Main!$B$8</f>
        <v>0.17458989737152983</v>
      </c>
      <c r="W10" s="2">
        <f>'[1]Qc, Summer, S3'!W10*Main!$B$8</f>
        <v>0.15713760336680452</v>
      </c>
      <c r="X10" s="2">
        <f>'[1]Qc, Summer, S3'!X10*Main!$B$8</f>
        <v>-1.5462386296515062E-2</v>
      </c>
      <c r="Y10" s="2">
        <f>'[1]Qc, Summer, S3'!Y10*Main!$B$8</f>
        <v>-2.5223131275841703E-2</v>
      </c>
    </row>
    <row r="11" spans="1:25" x14ac:dyDescent="0.25">
      <c r="A11">
        <v>40</v>
      </c>
      <c r="B11" s="2">
        <f>'[1]Qc, Summer, S3'!B11*Main!$B$8</f>
        <v>-0.35930167158889542</v>
      </c>
      <c r="C11" s="2">
        <f>'[1]Qc, Summer, S3'!C11*Main!$B$8</f>
        <v>-0.40149816893089191</v>
      </c>
      <c r="D11" s="2">
        <f>'[1]Qc, Summer, S3'!D11*Main!$B$8</f>
        <v>-0.41179953854105139</v>
      </c>
      <c r="E11" s="2">
        <f>'[1]Qc, Summer, S3'!E11*Main!$B$8</f>
        <v>-0.40670526875369173</v>
      </c>
      <c r="F11" s="2">
        <f>'[1]Qc, Summer, S3'!F11*Main!$B$8</f>
        <v>-0.42033985897814535</v>
      </c>
      <c r="G11" s="2">
        <f>'[1]Qc, Summer, S3'!G11*Main!$B$8</f>
        <v>-0.43204194551092734</v>
      </c>
      <c r="H11" s="2">
        <f>'[1]Qc, Summer, S3'!H11*Main!$B$8</f>
        <v>-0.13659281526875369</v>
      </c>
      <c r="I11" s="2">
        <f>'[1]Qc, Summer, S3'!I11*Main!$B$8</f>
        <v>0.12055546293561725</v>
      </c>
      <c r="J11" s="2">
        <f>'[1]Qc, Summer, S3'!J11*Main!$B$8</f>
        <v>0.27426633269344364</v>
      </c>
      <c r="K11" s="2">
        <f>'[1]Qc, Summer, S3'!K11*Main!$B$8</f>
        <v>0.29000016760189018</v>
      </c>
      <c r="L11" s="2">
        <f>'[1]Qc, Summer, S3'!L11*Main!$B$8</f>
        <v>0.12295056556408743</v>
      </c>
      <c r="M11" s="2">
        <f>'[1]Qc, Summer, S3'!M11*Main!$B$8</f>
        <v>0.29881197873597165</v>
      </c>
      <c r="N11" s="2">
        <f>'[1]Qc, Summer, S3'!N11*Main!$B$8</f>
        <v>0.32122929932073241</v>
      </c>
      <c r="O11" s="2">
        <f>'[1]Qc, Summer, S3'!O11*Main!$B$8</f>
        <v>0.30863656674542234</v>
      </c>
      <c r="P11" s="2">
        <f>'[1]Qc, Summer, S3'!P11*Main!$B$8</f>
        <v>0.24426440121086831</v>
      </c>
      <c r="Q11" s="2">
        <f>'[1]Qc, Summer, S3'!Q11*Main!$B$8</f>
        <v>0.10473177643236858</v>
      </c>
      <c r="R11" s="2">
        <f>'[1]Qc, Summer, S3'!R11*Main!$B$8</f>
        <v>5.2567938570584755E-2</v>
      </c>
      <c r="S11" s="2">
        <f>'[1]Qc, Summer, S3'!S11*Main!$B$8</f>
        <v>5.2394674394565861E-2</v>
      </c>
      <c r="T11" s="2">
        <f>'[1]Qc, Summer, S3'!T11*Main!$B$8</f>
        <v>5.3470831364441827E-2</v>
      </c>
      <c r="U11" s="2">
        <f>'[1]Qc, Summer, S3'!U11*Main!$B$8</f>
        <v>0.10680345540460721</v>
      </c>
      <c r="V11" s="2">
        <f>'[1]Qc, Summer, S3'!V11*Main!$B$8</f>
        <v>0.1532257553160071</v>
      </c>
      <c r="W11" s="2">
        <f>'[1]Qc, Summer, S3'!W11*Main!$B$8</f>
        <v>2.0969552569403423E-2</v>
      </c>
      <c r="X11" s="2">
        <f>'[1]Qc, Summer, S3'!X11*Main!$B$8</f>
        <v>-0.15824368281157708</v>
      </c>
      <c r="Y11" s="2">
        <f>'[1]Qc, Summer, S3'!Y11*Main!$B$8</f>
        <v>-0.26605747415829889</v>
      </c>
    </row>
    <row r="12" spans="1:25" x14ac:dyDescent="0.25">
      <c r="A12">
        <v>14</v>
      </c>
      <c r="B12" s="2">
        <f>'[1]Qc, Summer, S3'!B12*Main!$B$8</f>
        <v>-0.44711399291199055</v>
      </c>
      <c r="C12" s="2">
        <f>'[1]Qc, Summer, S3'!C12*Main!$B$8</f>
        <v>-0.48083392867690489</v>
      </c>
      <c r="D12" s="2">
        <f>'[1]Qc, Summer, S3'!D12*Main!$B$8</f>
        <v>-0.50225770525694036</v>
      </c>
      <c r="E12" s="2">
        <f>'[1]Qc, Summer, S3'!E12*Main!$B$8</f>
        <v>-0.50987783594211455</v>
      </c>
      <c r="F12" s="2">
        <f>'[1]Qc, Summer, S3'!F12*Main!$B$8</f>
        <v>-0.49662222164796221</v>
      </c>
      <c r="G12" s="2">
        <f>'[1]Qc, Summer, S3'!G12*Main!$B$8</f>
        <v>-0.4982850443000591</v>
      </c>
      <c r="H12" s="2">
        <f>'[1]Qc, Summer, S3'!H12*Main!$B$8</f>
        <v>-0.39298840224453635</v>
      </c>
      <c r="I12" s="2">
        <f>'[1]Qc, Summer, S3'!I12*Main!$B$8</f>
        <v>-0.32624386001181338</v>
      </c>
      <c r="J12" s="2">
        <f>'[1]Qc, Summer, S3'!J12*Main!$B$8</f>
        <v>-0.27452385115180156</v>
      </c>
      <c r="K12" s="2">
        <f>'[1]Qc, Summer, S3'!K12*Main!$B$8</f>
        <v>-0.21207602480803309</v>
      </c>
      <c r="L12" s="2">
        <f>'[1]Qc, Summer, S3'!L12*Main!$B$8</f>
        <v>-0.21317840076786773</v>
      </c>
      <c r="M12" s="2">
        <f>'[1]Qc, Summer, S3'!M12*Main!$B$8</f>
        <v>-0.2281192269639693</v>
      </c>
      <c r="N12" s="2">
        <f>'[1]Qc, Summer, S3'!N12*Main!$B$8</f>
        <v>-0.26788110380980507</v>
      </c>
      <c r="O12" s="2">
        <f>'[1]Qc, Summer, S3'!O12*Main!$B$8</f>
        <v>-0.27572037138216182</v>
      </c>
      <c r="P12" s="2">
        <f>'[1]Qc, Summer, S3'!P12*Main!$B$8</f>
        <v>-0.30929321987595981</v>
      </c>
      <c r="Q12" s="2">
        <f>'[1]Qc, Summer, S3'!Q12*Main!$B$8</f>
        <v>-0.30958327008269343</v>
      </c>
      <c r="R12" s="2">
        <f>'[1]Qc, Summer, S3'!R12*Main!$B$8</f>
        <v>-0.3142122054046072</v>
      </c>
      <c r="S12" s="2">
        <f>'[1]Qc, Summer, S3'!S12*Main!$B$8</f>
        <v>-0.24306577672770233</v>
      </c>
      <c r="T12" s="2">
        <f>'[1]Qc, Summer, S3'!T12*Main!$B$8</f>
        <v>-0.21925817631423511</v>
      </c>
      <c r="U12" s="2">
        <f>'[1]Qc, Summer, S3'!U12*Main!$B$8</f>
        <v>-0.24978272002362673</v>
      </c>
      <c r="V12" s="2">
        <f>'[1]Qc, Summer, S3'!V12*Main!$B$8</f>
        <v>-0.20699492764323685</v>
      </c>
      <c r="W12" s="2">
        <f>'[1]Qc, Summer, S3'!W12*Main!$B$8</f>
        <v>-0.26304839264619018</v>
      </c>
      <c r="X12" s="2">
        <f>'[1]Qc, Summer, S3'!X12*Main!$B$8</f>
        <v>-0.30118797474896636</v>
      </c>
      <c r="Y12" s="2">
        <f>'[1]Qc, Summer, S3'!Y12*Main!$B$8</f>
        <v>-0.34022788245717661</v>
      </c>
    </row>
    <row r="13" spans="1:25" x14ac:dyDescent="0.25">
      <c r="A13">
        <v>34</v>
      </c>
      <c r="B13" s="2">
        <f>'[1]Qc, Summer, S3'!B13*Main!$B$8</f>
        <v>-0.78665912950383943</v>
      </c>
      <c r="C13" s="2">
        <f>'[1]Qc, Summer, S3'!C13*Main!$B$8</f>
        <v>-0.47578826712935618</v>
      </c>
      <c r="D13" s="2">
        <f>'[1]Qc, Summer, S3'!D13*Main!$B$8</f>
        <v>-0.60136090002953346</v>
      </c>
      <c r="E13" s="2">
        <f>'[1]Qc, Summer, S3'!E13*Main!$B$8</f>
        <v>-0.47359795038393382</v>
      </c>
      <c r="F13" s="2">
        <f>'[1]Qc, Summer, S3'!F13*Main!$B$8</f>
        <v>-0.54327771485528653</v>
      </c>
      <c r="G13" s="2">
        <f>'[1]Qc, Summer, S3'!G13*Main!$B$8</f>
        <v>-0.29153547253396339</v>
      </c>
      <c r="H13" s="2">
        <f>'[1]Qc, Summer, S3'!H13*Main!$B$8</f>
        <v>-0.98250963969285299</v>
      </c>
      <c r="I13" s="2">
        <f>'[1]Qc, Summer, S3'!I13*Main!$B$8</f>
        <v>-0.77252469506792676</v>
      </c>
      <c r="J13" s="2">
        <f>'[1]Qc, Summer, S3'!J13*Main!$B$8</f>
        <v>-0.57284191966922626</v>
      </c>
      <c r="K13" s="2">
        <f>'[1]Qc, Summer, S3'!K13*Main!$B$8</f>
        <v>-0.67407609125812173</v>
      </c>
      <c r="L13" s="2">
        <f>'[1]Qc, Summer, S3'!L13*Main!$B$8</f>
        <v>-0.69811621160661552</v>
      </c>
      <c r="M13" s="2">
        <f>'[1]Qc, Summer, S3'!M13*Main!$B$8</f>
        <v>-0.63570310543414055</v>
      </c>
      <c r="N13" s="2">
        <f>'[1]Qc, Summer, S3'!N13*Main!$B$8</f>
        <v>0.31841364072652095</v>
      </c>
      <c r="O13" s="2">
        <f>'[1]Qc, Summer, S3'!O13*Main!$B$8</f>
        <v>0.1615830478440638</v>
      </c>
      <c r="P13" s="2">
        <f>'[1]Qc, Summer, S3'!P13*Main!$B$8</f>
        <v>-0.90401983165977562</v>
      </c>
      <c r="Q13" s="2">
        <f>'[1]Qc, Summer, S3'!Q13*Main!$B$8</f>
        <v>-0.30447650103366802</v>
      </c>
      <c r="R13" s="2">
        <f>'[1]Qc, Summer, S3'!R13*Main!$B$8</f>
        <v>-0.35081345245126994</v>
      </c>
      <c r="S13" s="2">
        <f>'[1]Qc, Summer, S3'!S13*Main!$B$8</f>
        <v>-0.2041870126993503</v>
      </c>
      <c r="T13" s="2">
        <f>'[1]Qc, Summer, S3'!T13*Main!$B$8</f>
        <v>9.4310506497342055E-3</v>
      </c>
      <c r="U13" s="2">
        <f>'[1]Qc, Summer, S3'!U13*Main!$B$8</f>
        <v>0.62052302569403428</v>
      </c>
      <c r="V13" s="2">
        <f>'[1]Qc, Summer, S3'!V13*Main!$B$8</f>
        <v>1.3842604452155938</v>
      </c>
      <c r="W13" s="2">
        <f>'[1]Qc, Summer, S3'!W13*Main!$B$8</f>
        <v>1.3787367816007088</v>
      </c>
      <c r="X13" s="2">
        <f>'[1]Qc, Summer, S3'!X13*Main!$B$8</f>
        <v>1.3084602089486121</v>
      </c>
      <c r="Y13" s="2">
        <f>'[1]Qc, Summer, S3'!Y13*Main!$B$8</f>
        <v>1.374357116066155</v>
      </c>
    </row>
    <row r="14" spans="1:25" x14ac:dyDescent="0.25">
      <c r="A14">
        <v>3</v>
      </c>
      <c r="B14" s="2">
        <f>'[1]Qc, Summer, S3'!B14*Main!$B$8</f>
        <v>0.70785397814530415</v>
      </c>
      <c r="C14" s="2">
        <f>'[1]Qc, Summer, S3'!C14*Main!$B$8</f>
        <v>0.6592201506202009</v>
      </c>
      <c r="D14" s="2">
        <f>'[1]Qc, Summer, S3'!D14*Main!$B$8</f>
        <v>0.49555153573538102</v>
      </c>
      <c r="E14" s="2">
        <f>'[1]Qc, Summer, S3'!E14*Main!$B$8</f>
        <v>0.44668527244536321</v>
      </c>
      <c r="F14" s="2">
        <f>'[1]Qc, Summer, S3'!F14*Main!$B$8</f>
        <v>0.41067843473124632</v>
      </c>
      <c r="G14" s="2">
        <f>'[1]Qc, Summer, S3'!G14*Main!$B$8</f>
        <v>0.51566011222681629</v>
      </c>
      <c r="H14" s="2">
        <f>'[1]Qc, Summer, S3'!H14*Main!$B$8</f>
        <v>1.6980345451860603</v>
      </c>
      <c r="I14" s="2">
        <f>'[1]Qc, Summer, S3'!I14*Main!$B$8</f>
        <v>2.2678332102776135</v>
      </c>
      <c r="J14" s="2">
        <f>'[1]Qc, Summer, S3'!J14*Main!$B$8</f>
        <v>2.9091679695806265</v>
      </c>
      <c r="K14" s="2">
        <f>'[1]Qc, Summer, S3'!K14*Main!$B$8</f>
        <v>2.7735605338157119</v>
      </c>
      <c r="L14" s="2">
        <f>'[1]Qc, Summer, S3'!L14*Main!$B$8</f>
        <v>2.7052891878322503</v>
      </c>
      <c r="M14" s="2">
        <f>'[1]Qc, Summer, S3'!M14*Main!$B$8</f>
        <v>2.6713876550502067</v>
      </c>
      <c r="N14" s="2">
        <f>'[1]Qc, Summer, S3'!N14*Main!$B$8</f>
        <v>2.8871909007678678</v>
      </c>
      <c r="O14" s="2">
        <f>'[1]Qc, Summer, S3'!O14*Main!$B$8</f>
        <v>2.6503433173360897</v>
      </c>
      <c r="P14" s="2">
        <f>'[1]Qc, Summer, S3'!P14*Main!$B$8</f>
        <v>2.4343079304489073</v>
      </c>
      <c r="Q14" s="2">
        <f>'[1]Qc, Summer, S3'!Q14*Main!$B$8</f>
        <v>2.2617583586828118</v>
      </c>
      <c r="R14" s="2">
        <f>'[1]Qc, Summer, S3'!R14*Main!$B$8</f>
        <v>2.2388434664796222</v>
      </c>
      <c r="S14" s="2">
        <f>'[1]Qc, Summer, S3'!S14*Main!$B$8</f>
        <v>2.2680710329297109</v>
      </c>
      <c r="T14" s="2">
        <f>'[1]Qc, Summer, S3'!T14*Main!$B$8</f>
        <v>1.886485197873597</v>
      </c>
      <c r="U14" s="2">
        <f>'[1]Qc, Summer, S3'!U14*Main!$B$8</f>
        <v>1.7288981681925575</v>
      </c>
      <c r="V14" s="2">
        <f>'[1]Qc, Summer, S3'!V14*Main!$B$8</f>
        <v>1.8327087027466038</v>
      </c>
      <c r="W14" s="2">
        <f>'[1]Qc, Summer, S3'!W14*Main!$B$8</f>
        <v>1.2825574461015947</v>
      </c>
      <c r="X14" s="2">
        <f>'[1]Qc, Summer, S3'!X14*Main!$B$8</f>
        <v>0.56288796219728299</v>
      </c>
      <c r="Y14" s="2">
        <f>'[1]Qc, Summer, S3'!Y14*Main!$B$8</f>
        <v>0.60310153795038401</v>
      </c>
    </row>
    <row r="15" spans="1:25" x14ac:dyDescent="0.25">
      <c r="A15">
        <v>20</v>
      </c>
      <c r="B15" s="2">
        <f>'[1]Qc, Summer, S3'!B15*Main!$B$8</f>
        <v>0.19166132161842883</v>
      </c>
      <c r="C15" s="2">
        <f>'[1]Qc, Summer, S3'!C15*Main!$B$8</f>
        <v>0.19415721795629062</v>
      </c>
      <c r="D15" s="2">
        <f>'[1]Qc, Summer, S3'!D15*Main!$B$8</f>
        <v>0.19730210794447728</v>
      </c>
      <c r="E15" s="2">
        <f>'[1]Qc, Summer, S3'!E15*Main!$B$8</f>
        <v>0.19797054489072652</v>
      </c>
      <c r="F15" s="2">
        <f>'[1]Qc, Summer, S3'!F15*Main!$B$8</f>
        <v>0.20655669595392792</v>
      </c>
      <c r="G15" s="2">
        <f>'[1]Qc, Summer, S3'!G15*Main!$B$8</f>
        <v>0.19359618207324278</v>
      </c>
      <c r="H15" s="2">
        <f>'[1]Qc, Summer, S3'!H15*Main!$B$8</f>
        <v>0.1771588112817484</v>
      </c>
      <c r="I15" s="2">
        <f>'[1]Qc, Summer, S3'!I15*Main!$B$8</f>
        <v>0.15874175945067928</v>
      </c>
      <c r="J15" s="2">
        <f>'[1]Qc, Summer, S3'!J15*Main!$B$8</f>
        <v>0.12875476816302422</v>
      </c>
      <c r="K15" s="2">
        <f>'[1]Qc, Summer, S3'!K15*Main!$B$8</f>
        <v>8.8369359125812189E-2</v>
      </c>
      <c r="L15" s="2">
        <f>'[1]Qc, Summer, S3'!L15*Main!$B$8</f>
        <v>9.786555744240992E-2</v>
      </c>
      <c r="M15" s="2">
        <f>'[1]Qc, Summer, S3'!M15*Main!$B$8</f>
        <v>0.11782077598936799</v>
      </c>
      <c r="N15" s="2">
        <f>'[1]Qc, Summer, S3'!N15*Main!$B$8</f>
        <v>8.5464480212640304E-2</v>
      </c>
      <c r="O15" s="2">
        <f>'[1]Qc, Summer, S3'!O15*Main!$B$8</f>
        <v>0.12150650103366804</v>
      </c>
      <c r="P15" s="2">
        <f>'[1]Qc, Summer, S3'!P15*Main!$B$8</f>
        <v>0.13852965372120499</v>
      </c>
      <c r="Q15" s="2">
        <f>'[1]Qc, Summer, S3'!Q15*Main!$B$8</f>
        <v>0.13904191302421737</v>
      </c>
      <c r="R15" s="2">
        <f>'[1]Qc, Summer, S3'!R15*Main!$B$8</f>
        <v>0.13215633490844655</v>
      </c>
      <c r="S15" s="2">
        <f>'[1]Qc, Summer, S3'!S15*Main!$B$8</f>
        <v>0.13585430670407561</v>
      </c>
      <c r="T15" s="2">
        <f>'[1]Qc, Summer, S3'!T15*Main!$B$8</f>
        <v>0.12277877436503248</v>
      </c>
      <c r="U15" s="2">
        <f>'[1]Qc, Summer, S3'!U15*Main!$B$8</f>
        <v>0.14984628322504429</v>
      </c>
      <c r="V15" s="2">
        <f>'[1]Qc, Summer, S3'!V15*Main!$B$8</f>
        <v>0.1588391442705257</v>
      </c>
      <c r="W15" s="2">
        <f>'[1]Qc, Summer, S3'!W15*Main!$B$8</f>
        <v>0.18367530345540461</v>
      </c>
      <c r="X15" s="2">
        <f>'[1]Qc, Summer, S3'!X15*Main!$B$8</f>
        <v>0.16775772519196694</v>
      </c>
      <c r="Y15" s="2">
        <f>'[1]Qc, Summer, S3'!Y15*Main!$B$8</f>
        <v>0.17031144639692852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0.69754061429415237</v>
      </c>
      <c r="C2" s="2">
        <f>'[1]Qc, Summer, S4'!C2*Main!$B$8</f>
        <v>0.7335141627288837</v>
      </c>
      <c r="D2" s="2">
        <f>'[1]Qc, Summer, S4'!D2*Main!$B$8</f>
        <v>0.76003136739515653</v>
      </c>
      <c r="E2" s="2">
        <f>'[1]Qc, Summer, S4'!E2*Main!$B$8</f>
        <v>0.64954879430005907</v>
      </c>
      <c r="F2" s="2">
        <f>'[1]Qc, Summer, S4'!F2*Main!$B$8</f>
        <v>0.55066381054341407</v>
      </c>
      <c r="G2" s="2">
        <f>'[1]Qc, Summer, S4'!G2*Main!$B$8</f>
        <v>0.58787003027170714</v>
      </c>
      <c r="H2" s="2">
        <f>'[1]Qc, Summer, S4'!H2*Main!$B$8</f>
        <v>0.39315446987595987</v>
      </c>
      <c r="I2" s="2">
        <f>'[1]Qc, Summer, S4'!I2*Main!$B$8</f>
        <v>0.31822286916715892</v>
      </c>
      <c r="J2" s="2">
        <f>'[1]Qc, Summer, S4'!J2*Main!$B$8</f>
        <v>0.44976804489072658</v>
      </c>
      <c r="K2" s="2">
        <f>'[1]Qc, Summer, S4'!K2*Main!$B$8</f>
        <v>0.51482535513880689</v>
      </c>
      <c r="L2" s="2">
        <f>'[1]Qc, Summer, S4'!L2*Main!$B$8</f>
        <v>0.44187781231541651</v>
      </c>
      <c r="M2" s="2">
        <f>'[1]Qc, Summer, S4'!M2*Main!$B$8</f>
        <v>0.45178509746013001</v>
      </c>
      <c r="N2" s="2">
        <f>'[1]Qc, Summer, S4'!N2*Main!$B$8</f>
        <v>0.47805833505611334</v>
      </c>
      <c r="O2" s="2">
        <f>'[1]Qc, Summer, S4'!O2*Main!$B$8</f>
        <v>0.60628640874187834</v>
      </c>
      <c r="P2" s="2">
        <f>'[1]Qc, Summer, S4'!P2*Main!$B$8</f>
        <v>0.54521362743650326</v>
      </c>
      <c r="Q2" s="2">
        <f>'[1]Qc, Summer, S4'!Q2*Main!$B$8</f>
        <v>0.58974121603662144</v>
      </c>
      <c r="R2" s="2">
        <f>'[1]Qc, Summer, S4'!R2*Main!$B$8</f>
        <v>0.43606990623154174</v>
      </c>
      <c r="S2" s="2">
        <f>'[1]Qc, Summer, S4'!S2*Main!$B$8</f>
        <v>0.44649790977554632</v>
      </c>
      <c r="T2" s="2">
        <f>'[1]Qc, Summer, S4'!T2*Main!$B$8</f>
        <v>0.38131123006497342</v>
      </c>
      <c r="U2" s="2">
        <f>'[1]Qc, Summer, S4'!U2*Main!$B$8</f>
        <v>0.46458821323095101</v>
      </c>
      <c r="V2" s="2">
        <f>'[1]Qc, Summer, S4'!V2*Main!$B$8</f>
        <v>0.46631273257531014</v>
      </c>
      <c r="W2" s="2">
        <f>'[1]Qc, Summer, S4'!W2*Main!$B$8</f>
        <v>0.3842233055227407</v>
      </c>
      <c r="X2" s="2">
        <f>'[1]Qc, Summer, S4'!X2*Main!$B$8</f>
        <v>0.3489211820732428</v>
      </c>
      <c r="Y2" s="2">
        <f>'[1]Qc, Summer, S4'!Y2*Main!$B$8</f>
        <v>0.36852444329592443</v>
      </c>
    </row>
    <row r="3" spans="1:25" x14ac:dyDescent="0.25">
      <c r="A3">
        <v>17</v>
      </c>
      <c r="B3" s="2">
        <f>'[1]Qc, Summer, S4'!B3*Main!$B$8</f>
        <v>-5.797658372711164E-2</v>
      </c>
      <c r="C3" s="2">
        <f>'[1]Qc, Summer, S4'!C3*Main!$B$8</f>
        <v>-6.4065660070880104E-2</v>
      </c>
      <c r="D3" s="2">
        <f>'[1]Qc, Summer, S4'!D3*Main!$B$8</f>
        <v>-6.4024795481393976E-2</v>
      </c>
      <c r="E3" s="2">
        <f>'[1]Qc, Summer, S4'!E3*Main!$B$8</f>
        <v>-8.2478924246898996E-2</v>
      </c>
      <c r="F3" s="2">
        <f>'[1]Qc, Summer, S4'!F3*Main!$B$8</f>
        <v>-7.7193756645008868E-2</v>
      </c>
      <c r="G3" s="2">
        <f>'[1]Qc, Summer, S4'!G3*Main!$B$8</f>
        <v>-0.11649909480212642</v>
      </c>
      <c r="H3" s="2">
        <f>'[1]Qc, Summer, S4'!H3*Main!$B$8</f>
        <v>-0.10747555375073835</v>
      </c>
      <c r="I3" s="2">
        <f>'[1]Qc, Summer, S4'!I3*Main!$B$8</f>
        <v>7.1418718989958649E-2</v>
      </c>
      <c r="J3" s="2">
        <f>'[1]Qc, Summer, S4'!J3*Main!$B$8</f>
        <v>0.12917566080921444</v>
      </c>
      <c r="K3" s="2">
        <f>'[1]Qc, Summer, S4'!K3*Main!$B$8</f>
        <v>0.15397369093325458</v>
      </c>
      <c r="L3" s="2">
        <f>'[1]Qc, Summer, S4'!L3*Main!$B$8</f>
        <v>4.0982932663910218E-2</v>
      </c>
      <c r="M3" s="2">
        <f>'[1]Qc, Summer, S4'!M3*Main!$B$8</f>
        <v>-5.4688015357353806E-2</v>
      </c>
      <c r="N3" s="2">
        <f>'[1]Qc, Summer, S4'!N3*Main!$B$8</f>
        <v>-6.5649194477259296E-2</v>
      </c>
      <c r="O3" s="2">
        <f>'[1]Qc, Summer, S4'!O3*Main!$B$8</f>
        <v>-5.7633169669226228E-2</v>
      </c>
      <c r="P3" s="2">
        <f>'[1]Qc, Summer, S4'!P3*Main!$B$8</f>
        <v>-9.7739049763733016E-2</v>
      </c>
      <c r="Q3" s="2">
        <f>'[1]Qc, Summer, S4'!Q3*Main!$B$8</f>
        <v>-6.9996749113998821E-2</v>
      </c>
      <c r="R3" s="2">
        <f>'[1]Qc, Summer, S4'!R3*Main!$B$8</f>
        <v>-4.2769611636148855E-2</v>
      </c>
      <c r="S3" s="2">
        <f>'[1]Qc, Summer, S4'!S3*Main!$B$8</f>
        <v>-1.4193648109864149E-2</v>
      </c>
      <c r="T3" s="2">
        <f>'[1]Qc, Summer, S4'!T3*Main!$B$8</f>
        <v>0.12942076417601892</v>
      </c>
      <c r="U3" s="2">
        <f>'[1]Qc, Summer, S4'!U3*Main!$B$8</f>
        <v>0.22581860528647374</v>
      </c>
      <c r="V3" s="2">
        <f>'[1]Qc, Summer, S4'!V3*Main!$B$8</f>
        <v>0.11244542011222682</v>
      </c>
      <c r="W3" s="2">
        <f>'[1]Qc, Summer, S4'!W3*Main!$B$8</f>
        <v>6.4189348050797415E-2</v>
      </c>
      <c r="X3" s="2">
        <f>'[1]Qc, Summer, S4'!X3*Main!$B$8</f>
        <v>-4.1948153425871236E-2</v>
      </c>
      <c r="Y3" s="2">
        <f>'[1]Qc, Summer, S4'!Y3*Main!$B$8</f>
        <v>-8.6613444329592448E-2</v>
      </c>
    </row>
    <row r="4" spans="1:25" x14ac:dyDescent="0.25">
      <c r="A4">
        <v>38</v>
      </c>
      <c r="B4" s="2">
        <f>'[1]Qc, Summer, S4'!B4*Main!$B$8</f>
        <v>-0.26488532117542829</v>
      </c>
      <c r="C4" s="2">
        <f>'[1]Qc, Summer, S4'!C4*Main!$B$8</f>
        <v>-0.50574487300649729</v>
      </c>
      <c r="D4" s="2">
        <f>'[1]Qc, Summer, S4'!D4*Main!$B$8</f>
        <v>-0.58754829001772002</v>
      </c>
      <c r="E4" s="2">
        <f>'[1]Qc, Summer, S4'!E4*Main!$B$8</f>
        <v>-0.61768948095097465</v>
      </c>
      <c r="F4" s="2">
        <f>'[1]Qc, Summer, S4'!F4*Main!$B$8</f>
        <v>-0.61104858535144713</v>
      </c>
      <c r="G4" s="2">
        <f>'[1]Qc, Summer, S4'!G4*Main!$B$8</f>
        <v>-0.67719291051388075</v>
      </c>
      <c r="H4" s="2">
        <f>'[1]Qc, Summer, S4'!H4*Main!$B$8</f>
        <v>-0.51857429193738924</v>
      </c>
      <c r="I4" s="2">
        <f>'[1]Qc, Summer, S4'!I4*Main!$B$8</f>
        <v>-0.15749427421736564</v>
      </c>
      <c r="J4" s="2">
        <f>'[1]Qc, Summer, S4'!J4*Main!$B$8</f>
        <v>-0.13669554489072652</v>
      </c>
      <c r="K4" s="2">
        <f>'[1]Qc, Summer, S4'!K4*Main!$B$8</f>
        <v>-0.1619160248080331</v>
      </c>
      <c r="L4" s="2">
        <f>'[1]Qc, Summer, S4'!L4*Main!$B$8</f>
        <v>-6.2002440194920266E-2</v>
      </c>
      <c r="M4" s="2">
        <f>'[1]Qc, Summer, S4'!M4*Main!$B$8</f>
        <v>-3.1365318960425284E-2</v>
      </c>
      <c r="N4" s="2">
        <f>'[1]Qc, Summer, S4'!N4*Main!$B$8</f>
        <v>-0.13668910587714117</v>
      </c>
      <c r="O4" s="2">
        <f>'[1]Qc, Summer, S4'!O4*Main!$B$8</f>
        <v>-0.36525683328411113</v>
      </c>
      <c r="P4" s="2">
        <f>'[1]Qc, Summer, S4'!P4*Main!$B$8</f>
        <v>-0.52733736857649138</v>
      </c>
      <c r="Q4" s="2">
        <f>'[1]Qc, Summer, S4'!Q4*Main!$B$8</f>
        <v>-0.56962014028352037</v>
      </c>
      <c r="R4" s="2">
        <f>'[1]Qc, Summer, S4'!R4*Main!$B$8</f>
        <v>-0.50745108535144723</v>
      </c>
      <c r="S4" s="2">
        <f>'[1]Qc, Summer, S4'!S4*Main!$B$8</f>
        <v>-0.51559420702894276</v>
      </c>
      <c r="T4" s="2">
        <f>'[1]Qc, Summer, S4'!T4*Main!$B$8</f>
        <v>-0.44591684140578858</v>
      </c>
      <c r="U4" s="2">
        <f>'[1]Qc, Summer, S4'!U4*Main!$B$8</f>
        <v>-0.43603051461901954</v>
      </c>
      <c r="V4" s="2">
        <f>'[1]Qc, Summer, S4'!V4*Main!$B$8</f>
        <v>-0.48104431187241586</v>
      </c>
      <c r="W4" s="2">
        <f>'[1]Qc, Summer, S4'!W4*Main!$B$8</f>
        <v>-0.4728185351447135</v>
      </c>
      <c r="X4" s="2">
        <f>'[1]Qc, Summer, S4'!X4*Main!$B$8</f>
        <v>-0.57080197282929712</v>
      </c>
      <c r="Y4" s="2">
        <f>'[1]Qc, Summer, S4'!Y4*Main!$B$8</f>
        <v>-0.64875330256940344</v>
      </c>
    </row>
    <row r="5" spans="1:25" x14ac:dyDescent="0.25">
      <c r="A5">
        <v>36</v>
      </c>
      <c r="B5" s="2">
        <f>'[1]Qc, Summer, S4'!B5*Main!$B$8</f>
        <v>-0.86424474010632024</v>
      </c>
      <c r="C5" s="2">
        <f>'[1]Qc, Summer, S4'!C5*Main!$B$8</f>
        <v>-0.88235604400472545</v>
      </c>
      <c r="D5" s="2">
        <f>'[1]Qc, Summer, S4'!D5*Main!$B$8</f>
        <v>-0.89841725856467813</v>
      </c>
      <c r="E5" s="2">
        <f>'[1]Qc, Summer, S4'!E5*Main!$B$8</f>
        <v>-0.9066817114589486</v>
      </c>
      <c r="F5" s="2">
        <f>'[1]Qc, Summer, S4'!F5*Main!$B$8</f>
        <v>-0.90809101373301837</v>
      </c>
      <c r="G5" s="2">
        <f>'[1]Qc, Summer, S4'!G5*Main!$B$8</f>
        <v>-0.96988008269344361</v>
      </c>
      <c r="H5" s="2">
        <f>'[1]Qc, Summer, S4'!H5*Main!$B$8</f>
        <v>-0.90623502067336104</v>
      </c>
      <c r="I5" s="2">
        <f>'[1]Qc, Summer, S4'!I5*Main!$B$8</f>
        <v>-0.6317022054046072</v>
      </c>
      <c r="J5" s="2">
        <f>'[1]Qc, Summer, S4'!J5*Main!$B$8</f>
        <v>-0.57932617468989955</v>
      </c>
      <c r="K5" s="2">
        <f>'[1]Qc, Summer, S4'!K5*Main!$B$8</f>
        <v>-0.65874012847017127</v>
      </c>
      <c r="L5" s="2">
        <f>'[1]Qc, Summer, S4'!L5*Main!$B$8</f>
        <v>-0.70348041494388669</v>
      </c>
      <c r="M5" s="2">
        <f>'[1]Qc, Summer, S4'!M5*Main!$B$8</f>
        <v>-0.84457809878913181</v>
      </c>
      <c r="N5" s="2">
        <f>'[1]Qc, Summer, S4'!N5*Main!$B$8</f>
        <v>-0.85660638659184873</v>
      </c>
      <c r="O5" s="2">
        <f>'[1]Qc, Summer, S4'!O5*Main!$B$8</f>
        <v>-0.90078033446544603</v>
      </c>
      <c r="P5" s="2">
        <f>'[1]Qc, Summer, S4'!P5*Main!$B$8</f>
        <v>-0.91235098936798598</v>
      </c>
      <c r="Q5" s="2">
        <f>'[1]Qc, Summer, S4'!Q5*Main!$B$8</f>
        <v>-0.94065832398109861</v>
      </c>
      <c r="R5" s="2">
        <f>'[1]Qc, Summer, S4'!R5*Main!$B$8</f>
        <v>-0.91918657043709395</v>
      </c>
      <c r="S5" s="2">
        <f>'[1]Qc, Summer, S4'!S5*Main!$B$8</f>
        <v>-0.82312006497342005</v>
      </c>
      <c r="T5" s="2">
        <f>'[1]Qc, Summer, S4'!T5*Main!$B$8</f>
        <v>-0.6603148670998229</v>
      </c>
      <c r="U5" s="2">
        <f>'[1]Qc, Summer, S4'!U5*Main!$B$8</f>
        <v>-0.67725574350265816</v>
      </c>
      <c r="V5" s="2">
        <f>'[1]Qc, Summer, S4'!V5*Main!$B$8</f>
        <v>-0.72149652244536333</v>
      </c>
      <c r="W5" s="2">
        <f>'[1]Qc, Summer, S4'!W5*Main!$B$8</f>
        <v>-0.68543653130537507</v>
      </c>
      <c r="X5" s="2">
        <f>'[1]Qc, Summer, S4'!X5*Main!$B$8</f>
        <v>-0.78107452672770228</v>
      </c>
      <c r="Y5" s="2">
        <f>'[1]Qc, Summer, S4'!Y5*Main!$B$8</f>
        <v>-0.81847610528647374</v>
      </c>
    </row>
    <row r="6" spans="1:25" x14ac:dyDescent="0.25">
      <c r="A6">
        <v>26</v>
      </c>
      <c r="B6" s="2">
        <f>'[1]Qc, Summer, S4'!B6*Main!$B$8</f>
        <v>-0.42454794373892507</v>
      </c>
      <c r="C6" s="2">
        <f>'[1]Qc, Summer, S4'!C6*Main!$B$8</f>
        <v>-0.47354904754873006</v>
      </c>
      <c r="D6" s="2">
        <f>'[1]Qc, Summer, S4'!D6*Main!$B$8</f>
        <v>-0.56353464116952157</v>
      </c>
      <c r="E6" s="2">
        <f>'[1]Qc, Summer, S4'!E6*Main!$B$8</f>
        <v>-0.62639561650915543</v>
      </c>
      <c r="F6" s="2">
        <f>'[1]Qc, Summer, S4'!F6*Main!$B$8</f>
        <v>-0.63582713009450686</v>
      </c>
      <c r="G6" s="2">
        <f>'[1]Qc, Summer, S4'!G6*Main!$B$8</f>
        <v>-0.68970462935617249</v>
      </c>
      <c r="H6" s="2">
        <f>'[1]Qc, Summer, S4'!H6*Main!$B$8</f>
        <v>-0.72434572282929721</v>
      </c>
      <c r="I6" s="2">
        <f>'[1]Qc, Summer, S4'!I6*Main!$B$8</f>
        <v>-0.57577874113998817</v>
      </c>
      <c r="J6" s="2">
        <f>'[1]Qc, Summer, S4'!J6*Main!$B$8</f>
        <v>-0.41977061650915537</v>
      </c>
      <c r="K6" s="2">
        <f>'[1]Qc, Summer, S4'!K6*Main!$B$8</f>
        <v>-0.29444695880094507</v>
      </c>
      <c r="L6" s="2">
        <f>'[1]Qc, Summer, S4'!L6*Main!$B$8</f>
        <v>-0.21015976594802127</v>
      </c>
      <c r="M6" s="2">
        <f>'[1]Qc, Summer, S4'!M6*Main!$B$8</f>
        <v>-0.17098968916125221</v>
      </c>
      <c r="N6" s="2">
        <f>'[1]Qc, Summer, S4'!N6*Main!$B$8</f>
        <v>-0.21657929415239219</v>
      </c>
      <c r="O6" s="2">
        <f>'[1]Qc, Summer, S4'!O6*Main!$B$8</f>
        <v>-0.2676447541346722</v>
      </c>
      <c r="P6" s="2">
        <f>'[1]Qc, Summer, S4'!P6*Main!$B$8</f>
        <v>-0.35623716405788541</v>
      </c>
      <c r="Q6" s="2">
        <f>'[1]Qc, Summer, S4'!Q6*Main!$B$8</f>
        <v>-0.35397286178381571</v>
      </c>
      <c r="R6" s="2">
        <f>'[1]Qc, Summer, S4'!R6*Main!$B$8</f>
        <v>-0.37599618207324281</v>
      </c>
      <c r="S6" s="2">
        <f>'[1]Qc, Summer, S4'!S6*Main!$B$8</f>
        <v>-0.35613818000590675</v>
      </c>
      <c r="T6" s="2">
        <f>'[1]Qc, Summer, S4'!T6*Main!$B$8</f>
        <v>-0.30873104769639692</v>
      </c>
      <c r="U6" s="2">
        <f>'[1]Qc, Summer, S4'!U6*Main!$B$8</f>
        <v>-0.31542530714707617</v>
      </c>
      <c r="V6" s="2">
        <f>'[1]Qc, Summer, S4'!V6*Main!$B$8</f>
        <v>-0.28471634672179563</v>
      </c>
      <c r="W6" s="2">
        <f>'[1]Qc, Summer, S4'!W6*Main!$B$8</f>
        <v>-0.14125112595983463</v>
      </c>
      <c r="X6" s="2">
        <f>'[1]Qc, Summer, S4'!X6*Main!$B$8</f>
        <v>-0.22140674468399293</v>
      </c>
      <c r="Y6" s="2">
        <f>'[1]Qc, Summer, S4'!Y6*Main!$B$8</f>
        <v>-0.309926726225635</v>
      </c>
    </row>
    <row r="7" spans="1:25" x14ac:dyDescent="0.25">
      <c r="A7">
        <v>24</v>
      </c>
      <c r="B7" s="2">
        <f>'[1]Qc, Summer, S4'!B7*Main!$B$8</f>
        <v>1.0136714353219136</v>
      </c>
      <c r="C7" s="2">
        <f>'[1]Qc, Summer, S4'!C7*Main!$B$8</f>
        <v>1.0923994868576492</v>
      </c>
      <c r="D7" s="2">
        <f>'[1]Qc, Summer, S4'!D7*Main!$B$8</f>
        <v>1.0113478772888365</v>
      </c>
      <c r="E7" s="2">
        <f>'[1]Qc, Summer, S4'!E7*Main!$B$8</f>
        <v>1.1085292579740107</v>
      </c>
      <c r="F7" s="2">
        <f>'[1]Qc, Summer, S4'!F7*Main!$B$8</f>
        <v>1.06164654754873</v>
      </c>
      <c r="G7" s="2">
        <f>'[1]Qc, Summer, S4'!G7*Main!$B$8</f>
        <v>1.1373485993797992</v>
      </c>
      <c r="H7" s="2">
        <f>'[1]Qc, Summer, S4'!H7*Main!$B$8</f>
        <v>0.86999911399881869</v>
      </c>
      <c r="I7" s="2">
        <f>'[1]Qc, Summer, S4'!I7*Main!$B$8</f>
        <v>1.1526647821913762</v>
      </c>
      <c r="J7" s="2">
        <f>'[1]Qc, Summer, S4'!J7*Main!$B$8</f>
        <v>1.1714721729178972</v>
      </c>
      <c r="K7" s="2">
        <f>'[1]Qc, Summer, S4'!K7*Main!$B$8</f>
        <v>1.4729839500886004</v>
      </c>
      <c r="L7" s="2">
        <f>'[1]Qc, Summer, S4'!L7*Main!$B$8</f>
        <v>1.3499572105729476</v>
      </c>
      <c r="M7" s="2">
        <f>'[1]Qc, Summer, S4'!M7*Main!$B$8</f>
        <v>1.4491016066154754</v>
      </c>
      <c r="N7" s="2">
        <f>'[1]Qc, Summer, S4'!N7*Main!$B$8</f>
        <v>1.3930340852037804</v>
      </c>
      <c r="O7" s="2">
        <f>'[1]Qc, Summer, S4'!O7*Main!$B$8</f>
        <v>1.3614885159480214</v>
      </c>
      <c r="P7" s="2">
        <f>'[1]Qc, Summer, S4'!P7*Main!$B$8</f>
        <v>1.1157417107206145</v>
      </c>
      <c r="Q7" s="2">
        <f>'[1]Qc, Summer, S4'!Q7*Main!$B$8</f>
        <v>1.1839639013585352</v>
      </c>
      <c r="R7" s="2">
        <f>'[1]Qc, Summer, S4'!R7*Main!$B$8</f>
        <v>1.0598640349970467</v>
      </c>
      <c r="S7" s="2">
        <f>'[1]Qc, Summer, S4'!S7*Main!$B$8</f>
        <v>1.0877312861783817</v>
      </c>
      <c r="T7" s="2">
        <f>'[1]Qc, Summer, S4'!T7*Main!$B$8</f>
        <v>0.87420248523331379</v>
      </c>
      <c r="U7" s="2">
        <f>'[1]Qc, Summer, S4'!U7*Main!$B$8</f>
        <v>1.1601231800059066</v>
      </c>
      <c r="V7" s="2">
        <f>'[1]Qc, Summer, S4'!V7*Main!$B$8</f>
        <v>1.0202100221500294</v>
      </c>
      <c r="W7" s="2">
        <f>'[1]Qc, Summer, S4'!W7*Main!$B$8</f>
        <v>1.0612130714707619</v>
      </c>
      <c r="X7" s="2">
        <f>'[1]Qc, Summer, S4'!X7*Main!$B$8</f>
        <v>1.1256615792971059</v>
      </c>
      <c r="Y7" s="2">
        <f>'[1]Qc, Summer, S4'!Y7*Main!$B$8</f>
        <v>1.0066324150915535</v>
      </c>
    </row>
    <row r="8" spans="1:25" x14ac:dyDescent="0.25">
      <c r="A8">
        <v>28</v>
      </c>
      <c r="B8" s="2">
        <f>'[1]Qc, Summer, S4'!B8*Main!$B$8</f>
        <v>-0.49109851594802129</v>
      </c>
      <c r="C8" s="2">
        <f>'[1]Qc, Summer, S4'!C8*Main!$B$8</f>
        <v>-0.52909968030124033</v>
      </c>
      <c r="D8" s="2">
        <f>'[1]Qc, Summer, S4'!D8*Main!$B$8</f>
        <v>-0.58978014471352636</v>
      </c>
      <c r="E8" s="2">
        <f>'[1]Qc, Summer, S4'!E8*Main!$B$8</f>
        <v>-0.58378761148848202</v>
      </c>
      <c r="F8" s="2">
        <f>'[1]Qc, Summer, S4'!F8*Main!$B$8</f>
        <v>-0.60864775915534564</v>
      </c>
      <c r="G8" s="2">
        <f>'[1]Qc, Summer, S4'!G8*Main!$B$8</f>
        <v>-0.60297839707619616</v>
      </c>
      <c r="H8" s="2">
        <f>'[1]Qc, Summer, S4'!H8*Main!$B$8</f>
        <v>-0.65912722681630254</v>
      </c>
      <c r="I8" s="2">
        <f>'[1]Qc, Summer, S4'!I8*Main!$B$8</f>
        <v>-0.4999539692852924</v>
      </c>
      <c r="J8" s="2">
        <f>'[1]Qc, Summer, S4'!J8*Main!$B$8</f>
        <v>-0.43170703263437687</v>
      </c>
      <c r="K8" s="2">
        <f>'[1]Qc, Summer, S4'!K8*Main!$B$8</f>
        <v>-0.32028204887773182</v>
      </c>
      <c r="L8" s="2">
        <f>'[1]Qc, Summer, S4'!L8*Main!$B$8</f>
        <v>-0.33093903721204959</v>
      </c>
      <c r="M8" s="2">
        <f>'[1]Qc, Summer, S4'!M8*Main!$B$8</f>
        <v>-0.3080703964855287</v>
      </c>
      <c r="N8" s="2">
        <f>'[1]Qc, Summer, S4'!N8*Main!$B$8</f>
        <v>-0.33983236709982284</v>
      </c>
      <c r="O8" s="2">
        <f>'[1]Qc, Summer, S4'!O8*Main!$B$8</f>
        <v>-0.37538670629060844</v>
      </c>
      <c r="P8" s="2">
        <f>'[1]Qc, Summer, S4'!P8*Main!$B$8</f>
        <v>-0.47041025989367985</v>
      </c>
      <c r="Q8" s="2">
        <f>'[1]Qc, Summer, S4'!Q8*Main!$B$8</f>
        <v>-0.48783709243945667</v>
      </c>
      <c r="R8" s="2">
        <f>'[1]Qc, Summer, S4'!R8*Main!$B$8</f>
        <v>-0.44585388216184285</v>
      </c>
      <c r="S8" s="2">
        <f>'[1]Qc, Summer, S4'!S8*Main!$B$8</f>
        <v>-0.47260928824571768</v>
      </c>
      <c r="T8" s="2">
        <f>'[1]Qc, Summer, S4'!T8*Main!$B$8</f>
        <v>-0.42891881349675137</v>
      </c>
      <c r="U8" s="2">
        <f>'[1]Qc, Summer, S4'!U8*Main!$B$8</f>
        <v>-0.50192636961015946</v>
      </c>
      <c r="V8" s="2">
        <f>'[1]Qc, Summer, S4'!V8*Main!$B$8</f>
        <v>-0.45590349896633198</v>
      </c>
      <c r="W8" s="2">
        <f>'[1]Qc, Summer, S4'!W8*Main!$B$8</f>
        <v>-0.48533492542823392</v>
      </c>
      <c r="X8" s="2">
        <f>'[1]Qc, Summer, S4'!X8*Main!$B$8</f>
        <v>-0.49085215002953331</v>
      </c>
      <c r="Y8" s="2">
        <f>'[1]Qc, Summer, S4'!Y8*Main!$B$8</f>
        <v>-0.55475557220909633</v>
      </c>
    </row>
    <row r="9" spans="1:25" x14ac:dyDescent="0.25">
      <c r="A9">
        <v>6</v>
      </c>
      <c r="B9" s="2">
        <f>'[1]Qc, Summer, S4'!B9*Main!$B$8</f>
        <v>-2.5395949350265807</v>
      </c>
      <c r="C9" s="2">
        <f>'[1]Qc, Summer, S4'!C9*Main!$B$8</f>
        <v>-2.5769390253987008</v>
      </c>
      <c r="D9" s="2">
        <f>'[1]Qc, Summer, S4'!D9*Main!$B$8</f>
        <v>-2.5769390253987008</v>
      </c>
      <c r="E9" s="2">
        <f>'[1]Qc, Summer, S4'!E9*Main!$B$8</f>
        <v>-2.5769390253987008</v>
      </c>
      <c r="F9" s="2">
        <f>'[1]Qc, Summer, S4'!F9*Main!$B$8</f>
        <v>-2.5770332959243949</v>
      </c>
      <c r="G9" s="2">
        <f>'[1]Qc, Summer, S4'!G9*Main!$B$8</f>
        <v>-2.5556062787950387</v>
      </c>
      <c r="H9" s="2">
        <f>'[1]Qc, Summer, S4'!H9*Main!$B$8</f>
        <v>-2.3376163356467812</v>
      </c>
      <c r="I9" s="2">
        <f>'[1]Qc, Summer, S4'!I9*Main!$B$8</f>
        <v>-2.2735220998227996</v>
      </c>
      <c r="J9" s="2">
        <f>'[1]Qc, Summer, S4'!J9*Main!$B$8</f>
        <v>-2.1995735639397522</v>
      </c>
      <c r="K9" s="2">
        <f>'[1]Qc, Summer, S4'!K9*Main!$B$8</f>
        <v>-2.1910881224158301</v>
      </c>
      <c r="L9" s="2">
        <f>'[1]Qc, Summer, S4'!L9*Main!$B$8</f>
        <v>-2.0930228713821619</v>
      </c>
      <c r="M9" s="2">
        <f>'[1]Qc, Summer, S4'!M9*Main!$B$8</f>
        <v>-2.0907156423508564</v>
      </c>
      <c r="N9" s="2">
        <f>'[1]Qc, Summer, S4'!N9*Main!$B$8</f>
        <v>-2.2964559303012404</v>
      </c>
      <c r="O9" s="2">
        <f>'[1]Qc, Summer, S4'!O9*Main!$B$8</f>
        <v>-2.4221468642941524</v>
      </c>
      <c r="P9" s="2">
        <f>'[1]Qc, Summer, S4'!P9*Main!$B$8</f>
        <v>-2.5249492092439461</v>
      </c>
      <c r="Q9" s="2">
        <f>'[1]Qc, Summer, S4'!Q9*Main!$B$8</f>
        <v>-2.4650007722976968</v>
      </c>
      <c r="R9" s="2">
        <f>'[1]Qc, Summer, S4'!R9*Main!$B$8</f>
        <v>-2.4180969351742467</v>
      </c>
      <c r="S9" s="2">
        <f>'[1]Qc, Summer, S4'!S9*Main!$B$8</f>
        <v>-2.4004844654459543</v>
      </c>
      <c r="T9" s="2">
        <f>'[1]Qc, Summer, S4'!T9*Main!$B$8</f>
        <v>-2.3364389641169518</v>
      </c>
      <c r="U9" s="2">
        <f>'[1]Qc, Summer, S4'!U9*Main!$B$8</f>
        <v>-2.4269031910809216</v>
      </c>
      <c r="V9" s="2">
        <f>'[1]Qc, Summer, S4'!V9*Main!$B$8</f>
        <v>-2.4878875937684586</v>
      </c>
      <c r="W9" s="2">
        <f>'[1]Qc, Summer, S4'!W9*Main!$B$8</f>
        <v>-2.4944805544890731</v>
      </c>
      <c r="X9" s="2">
        <f>'[1]Qc, Summer, S4'!X9*Main!$B$8</f>
        <v>-2.5638474165682221</v>
      </c>
      <c r="Y9" s="2">
        <f>'[1]Qc, Summer, S4'!Y9*Main!$B$8</f>
        <v>-2.5635648995865332</v>
      </c>
    </row>
    <row r="10" spans="1:25" x14ac:dyDescent="0.25">
      <c r="A10">
        <v>30</v>
      </c>
      <c r="B10" s="2">
        <f>'[1]Qc, Summer, S4'!B10*Main!$B$8</f>
        <v>-9.9278268606024817E-2</v>
      </c>
      <c r="C10" s="2">
        <f>'[1]Qc, Summer, S4'!C10*Main!$B$8</f>
        <v>-0.14186775620200831</v>
      </c>
      <c r="D10" s="2">
        <f>'[1]Qc, Summer, S4'!D10*Main!$B$8</f>
        <v>-0.14874559066745421</v>
      </c>
      <c r="E10" s="2">
        <f>'[1]Qc, Summer, S4'!E10*Main!$B$8</f>
        <v>-0.17628777687536917</v>
      </c>
      <c r="F10" s="2">
        <f>'[1]Qc, Summer, S4'!F10*Main!$B$8</f>
        <v>-0.19864083357944481</v>
      </c>
      <c r="G10" s="2">
        <f>'[1]Qc, Summer, S4'!G10*Main!$B$8</f>
        <v>-0.17489236266981692</v>
      </c>
      <c r="H10" s="2">
        <f>'[1]Qc, Summer, S4'!H10*Main!$B$8</f>
        <v>-0.20962423360897814</v>
      </c>
      <c r="I10" s="2">
        <f>'[1]Qc, Summer, S4'!I10*Main!$B$8</f>
        <v>-0.15474725634967515</v>
      </c>
      <c r="J10" s="2">
        <f>'[1]Qc, Summer, S4'!J10*Main!$B$8</f>
        <v>4.8505636444181932E-2</v>
      </c>
      <c r="K10" s="2">
        <f>'[1]Qc, Summer, S4'!K10*Main!$B$8</f>
        <v>0.11848311060248082</v>
      </c>
      <c r="L10" s="2">
        <f>'[1]Qc, Summer, S4'!L10*Main!$B$8</f>
        <v>5.8421001919669237E-2</v>
      </c>
      <c r="M10" s="2">
        <f>'[1]Qc, Summer, S4'!M10*Main!$B$8</f>
        <v>0.13997624335499115</v>
      </c>
      <c r="N10" s="2">
        <f>'[1]Qc, Summer, S4'!N10*Main!$B$8</f>
        <v>5.8698089929119901E-2</v>
      </c>
      <c r="O10" s="2">
        <f>'[1]Qc, Summer, S4'!O10*Main!$B$8</f>
        <v>-4.4040075310100416E-2</v>
      </c>
      <c r="P10" s="2">
        <f>'[1]Qc, Summer, S4'!P10*Main!$B$8</f>
        <v>-0.13717030640874189</v>
      </c>
      <c r="Q10" s="2">
        <f>'[1]Qc, Summer, S4'!Q10*Main!$B$8</f>
        <v>-0.18783444329592441</v>
      </c>
      <c r="R10" s="2">
        <f>'[1]Qc, Summer, S4'!R10*Main!$B$8</f>
        <v>-0.17320374187832252</v>
      </c>
      <c r="S10" s="2">
        <f>'[1]Qc, Summer, S4'!S10*Main!$B$8</f>
        <v>-0.14950358461311283</v>
      </c>
      <c r="T10" s="2">
        <f>'[1]Qc, Summer, S4'!T10*Main!$B$8</f>
        <v>-8.2590575900767876E-2</v>
      </c>
      <c r="U10" s="2">
        <f>'[1]Qc, Summer, S4'!U10*Main!$B$8</f>
        <v>-8.9951462640283517E-2</v>
      </c>
      <c r="V10" s="2">
        <f>'[1]Qc, Summer, S4'!V10*Main!$B$8</f>
        <v>-5.3457953337271123E-2</v>
      </c>
      <c r="W10" s="2">
        <f>'[1]Qc, Summer, S4'!W10*Main!$B$8</f>
        <v>1.1724770378027171E-2</v>
      </c>
      <c r="X10" s="2">
        <f>'[1]Qc, Summer, S4'!X10*Main!$B$8</f>
        <v>7.0606098641464745E-4</v>
      </c>
      <c r="Y10" s="2">
        <f>'[1]Qc, Summer, S4'!Y10*Main!$B$8</f>
        <v>-1.167115401653869E-2</v>
      </c>
    </row>
    <row r="11" spans="1:25" x14ac:dyDescent="0.25">
      <c r="A11">
        <v>40</v>
      </c>
      <c r="B11" s="2">
        <f>'[1]Qc, Summer, S4'!B11*Main!$B$8</f>
        <v>-0.31318920186060251</v>
      </c>
      <c r="C11" s="2">
        <f>'[1]Qc, Summer, S4'!C11*Main!$B$8</f>
        <v>-0.38792485454813941</v>
      </c>
      <c r="D11" s="2">
        <f>'[1]Qc, Summer, S4'!D11*Main!$B$8</f>
        <v>-0.40917423065564085</v>
      </c>
      <c r="E11" s="2">
        <f>'[1]Qc, Summer, S4'!E11*Main!$B$8</f>
        <v>-0.3663322748080331</v>
      </c>
      <c r="F11" s="2">
        <f>'[1]Qc, Summer, S4'!F11*Main!$B$8</f>
        <v>-0.36489662728883643</v>
      </c>
      <c r="G11" s="2">
        <f>'[1]Qc, Summer, S4'!G11*Main!$B$8</f>
        <v>-0.40177315268753694</v>
      </c>
      <c r="H11" s="2">
        <f>'[1]Qc, Summer, S4'!H11*Main!$B$8</f>
        <v>-0.27055632457176609</v>
      </c>
      <c r="I11" s="2">
        <f>'[1]Qc, Summer, S4'!I11*Main!$B$8</f>
        <v>-0.11050534111045482</v>
      </c>
      <c r="J11" s="2">
        <f>'[1]Qc, Summer, S4'!J11*Main!$B$8</f>
        <v>-7.9142463083284112E-2</v>
      </c>
      <c r="K11" s="2">
        <f>'[1]Qc, Summer, S4'!K11*Main!$B$8</f>
        <v>-6.7676642055522734E-2</v>
      </c>
      <c r="L11" s="2">
        <f>'[1]Qc, Summer, S4'!L11*Main!$B$8</f>
        <v>-3.2144734199645607E-2</v>
      </c>
      <c r="M11" s="2">
        <f>'[1]Qc, Summer, S4'!M11*Main!$B$8</f>
        <v>1.3975184583579445E-2</v>
      </c>
      <c r="N11" s="2">
        <f>'[1]Qc, Summer, S4'!N11*Main!$B$8</f>
        <v>-0.11678796662728884</v>
      </c>
      <c r="O11" s="2">
        <f>'[1]Qc, Summer, S4'!O11*Main!$B$8</f>
        <v>-0.20092453706438276</v>
      </c>
      <c r="P11" s="2">
        <f>'[1]Qc, Summer, S4'!P11*Main!$B$8</f>
        <v>-0.25601307590076788</v>
      </c>
      <c r="Q11" s="2">
        <f>'[1]Qc, Summer, S4'!Q11*Main!$B$8</f>
        <v>-0.25700661990549323</v>
      </c>
      <c r="R11" s="2">
        <f>'[1]Qc, Summer, S4'!R11*Main!$B$8</f>
        <v>-0.27684416863555816</v>
      </c>
      <c r="S11" s="2">
        <f>'[1]Qc, Summer, S4'!S11*Main!$B$8</f>
        <v>-0.26552009007678679</v>
      </c>
      <c r="T11" s="2">
        <f>'[1]Qc, Summer, S4'!T11*Main!$B$8</f>
        <v>-0.21865644418192559</v>
      </c>
      <c r="U11" s="2">
        <f>'[1]Qc, Summer, S4'!U11*Main!$B$8</f>
        <v>-0.21702459613112818</v>
      </c>
      <c r="V11" s="2">
        <f>'[1]Qc, Summer, S4'!V11*Main!$B$8</f>
        <v>-0.23270813939751919</v>
      </c>
      <c r="W11" s="2">
        <f>'[1]Qc, Summer, S4'!W11*Main!$B$8</f>
        <v>-0.15649025103366807</v>
      </c>
      <c r="X11" s="2">
        <f>'[1]Qc, Summer, S4'!X11*Main!$B$8</f>
        <v>-0.2503822216479622</v>
      </c>
      <c r="Y11" s="2">
        <f>'[1]Qc, Summer, S4'!Y11*Main!$B$8</f>
        <v>-0.32672413467217959</v>
      </c>
    </row>
    <row r="12" spans="1:25" x14ac:dyDescent="0.25">
      <c r="A12">
        <v>14</v>
      </c>
      <c r="B12" s="2">
        <f>'[1]Qc, Summer, S4'!B12*Main!$B$8</f>
        <v>-0.4755669839043119</v>
      </c>
      <c r="C12" s="2">
        <f>'[1]Qc, Summer, S4'!C12*Main!$B$8</f>
        <v>-0.50198112226816305</v>
      </c>
      <c r="D12" s="2">
        <f>'[1]Qc, Summer, S4'!D12*Main!$B$8</f>
        <v>-0.51483579223272291</v>
      </c>
      <c r="E12" s="2">
        <f>'[1]Qc, Summer, S4'!E12*Main!$B$8</f>
        <v>-0.52931511370348494</v>
      </c>
      <c r="F12" s="2">
        <f>'[1]Qc, Summer, S4'!F12*Main!$B$8</f>
        <v>-0.51162832176609574</v>
      </c>
      <c r="G12" s="2">
        <f>'[1]Qc, Summer, S4'!G12*Main!$B$8</f>
        <v>-0.52021977554636745</v>
      </c>
      <c r="H12" s="2">
        <f>'[1]Qc, Summer, S4'!H12*Main!$B$8</f>
        <v>-0.47899102406969873</v>
      </c>
      <c r="I12" s="2">
        <f>'[1]Qc, Summer, S4'!I12*Main!$B$8</f>
        <v>-0.38941449719432958</v>
      </c>
      <c r="J12" s="2">
        <f>'[1]Qc, Summer, S4'!J12*Main!$B$8</f>
        <v>-0.34172543709391617</v>
      </c>
      <c r="K12" s="2">
        <f>'[1]Qc, Summer, S4'!K12*Main!$B$8</f>
        <v>-0.35770391243354993</v>
      </c>
      <c r="L12" s="2">
        <f>'[1]Qc, Summer, S4'!L12*Main!$B$8</f>
        <v>-0.38384033151210872</v>
      </c>
      <c r="M12" s="2">
        <f>'[1]Qc, Summer, S4'!M12*Main!$B$8</f>
        <v>-0.37578903942705261</v>
      </c>
      <c r="N12" s="2">
        <f>'[1]Qc, Summer, S4'!N12*Main!$B$8</f>
        <v>-0.35842205183106918</v>
      </c>
      <c r="O12" s="2">
        <f>'[1]Qc, Summer, S4'!O12*Main!$B$8</f>
        <v>-0.3976369071175429</v>
      </c>
      <c r="P12" s="2">
        <f>'[1]Qc, Summer, S4'!P12*Main!$B$8</f>
        <v>-0.42379676757235679</v>
      </c>
      <c r="Q12" s="2">
        <f>'[1]Qc, Summer, S4'!Q12*Main!$B$8</f>
        <v>-0.4204549616066155</v>
      </c>
      <c r="R12" s="2">
        <f>'[1]Qc, Summer, S4'!R12*Main!$B$8</f>
        <v>-0.41121649217365625</v>
      </c>
      <c r="S12" s="2">
        <f>'[1]Qc, Summer, S4'!S12*Main!$B$8</f>
        <v>-0.36913808549911403</v>
      </c>
      <c r="T12" s="2">
        <f>'[1]Qc, Summer, S4'!T12*Main!$B$8</f>
        <v>-0.30599560321913766</v>
      </c>
      <c r="U12" s="2">
        <f>'[1]Qc, Summer, S4'!U12*Main!$B$8</f>
        <v>-0.31704187832250441</v>
      </c>
      <c r="V12" s="2">
        <f>'[1]Qc, Summer, S4'!V12*Main!$B$8</f>
        <v>-0.3234914973419965</v>
      </c>
      <c r="W12" s="2">
        <f>'[1]Qc, Summer, S4'!W12*Main!$B$8</f>
        <v>-0.31145723346131132</v>
      </c>
      <c r="X12" s="2">
        <f>'[1]Qc, Summer, S4'!X12*Main!$B$8</f>
        <v>-0.35830968473124636</v>
      </c>
      <c r="Y12" s="2">
        <f>'[1]Qc, Summer, S4'!Y12*Main!$B$8</f>
        <v>-0.37738852406969881</v>
      </c>
    </row>
    <row r="13" spans="1:25" x14ac:dyDescent="0.25">
      <c r="A13">
        <v>34</v>
      </c>
      <c r="B13" s="2">
        <f>'[1]Qc, Summer, S4'!B13*Main!$B$8</f>
        <v>1.390532044447726</v>
      </c>
      <c r="C13" s="2">
        <f>'[1]Qc, Summer, S4'!C13*Main!$B$8</f>
        <v>0.39655224896633195</v>
      </c>
      <c r="D13" s="2">
        <f>'[1]Qc, Summer, S4'!D13*Main!$B$8</f>
        <v>-0.24664266981689309</v>
      </c>
      <c r="E13" s="2">
        <f>'[1]Qc, Summer, S4'!E13*Main!$B$8</f>
        <v>-0.1223622585646781</v>
      </c>
      <c r="F13" s="2">
        <f>'[1]Qc, Summer, S4'!F13*Main!$B$8</f>
        <v>-7.293904164205553E-2</v>
      </c>
      <c r="G13" s="2">
        <f>'[1]Qc, Summer, S4'!G13*Main!$B$8</f>
        <v>0.1037958468694625</v>
      </c>
      <c r="H13" s="2">
        <f>'[1]Qc, Summer, S4'!H13*Main!$B$8</f>
        <v>-0.40376920481393974</v>
      </c>
      <c r="I13" s="2">
        <f>'[1]Qc, Summer, S4'!I13*Main!$B$8</f>
        <v>-0.47310054710572957</v>
      </c>
      <c r="J13" s="2">
        <f>'[1]Qc, Summer, S4'!J13*Main!$B$8</f>
        <v>-0.83702766095688141</v>
      </c>
      <c r="K13" s="2">
        <f>'[1]Qc, Summer, S4'!K13*Main!$B$8</f>
        <v>-1.0879747482279978</v>
      </c>
      <c r="L13" s="2">
        <f>'[1]Qc, Summer, S4'!L13*Main!$B$8</f>
        <v>-0.61106659775546368</v>
      </c>
      <c r="M13" s="2">
        <f>'[1]Qc, Summer, S4'!M13*Main!$B$8</f>
        <v>-6.7563854105138807E-2</v>
      </c>
      <c r="N13" s="2">
        <f>'[1]Qc, Summer, S4'!N13*Main!$B$8</f>
        <v>0.25141822947430603</v>
      </c>
      <c r="O13" s="2">
        <f>'[1]Qc, Summer, S4'!O13*Main!$B$8</f>
        <v>-4.586433623744831E-2</v>
      </c>
      <c r="P13" s="2">
        <f>'[1]Qc, Summer, S4'!P13*Main!$B$8</f>
        <v>0.35997212861783823</v>
      </c>
      <c r="Q13" s="2">
        <f>'[1]Qc, Summer, S4'!Q13*Main!$B$8</f>
        <v>0.23852707176609569</v>
      </c>
      <c r="R13" s="2">
        <f>'[1]Qc, Summer, S4'!R13*Main!$B$8</f>
        <v>6.0297069551092736E-2</v>
      </c>
      <c r="S13" s="2">
        <f>'[1]Qc, Summer, S4'!S13*Main!$B$8</f>
        <v>-7.4232694181925574E-2</v>
      </c>
      <c r="T13" s="2">
        <f>'[1]Qc, Summer, S4'!T13*Main!$B$8</f>
        <v>-7.0919211458948597E-3</v>
      </c>
      <c r="U13" s="2">
        <f>'[1]Qc, Summer, S4'!U13*Main!$B$8</f>
        <v>-7.1445948021264041E-2</v>
      </c>
      <c r="V13" s="2">
        <f>'[1]Qc, Summer, S4'!V13*Main!$B$8</f>
        <v>1.8140384672179568E-2</v>
      </c>
      <c r="W13" s="2">
        <f>'[1]Qc, Summer, S4'!W13*Main!$B$8</f>
        <v>-3.0235629799173075E-2</v>
      </c>
      <c r="X13" s="2">
        <f>'[1]Qc, Summer, S4'!X13*Main!$B$8</f>
        <v>0.45687616878322501</v>
      </c>
      <c r="Y13" s="2">
        <f>'[1]Qc, Summer, S4'!Y13*Main!$B$8</f>
        <v>0.46797353514471351</v>
      </c>
    </row>
    <row r="14" spans="1:25" x14ac:dyDescent="0.25">
      <c r="A14">
        <v>3</v>
      </c>
      <c r="B14" s="2">
        <f>'[1]Qc, Summer, S4'!B14*Main!$B$8</f>
        <v>0.52454047991730657</v>
      </c>
      <c r="C14" s="2">
        <f>'[1]Qc, Summer, S4'!C14*Main!$B$8</f>
        <v>0.51168189604252801</v>
      </c>
      <c r="D14" s="2">
        <f>'[1]Qc, Summer, S4'!D14*Main!$B$8</f>
        <v>0.45743842513290017</v>
      </c>
      <c r="E14" s="2">
        <f>'[1]Qc, Summer, S4'!E14*Main!$B$8</f>
        <v>0.42213373449497926</v>
      </c>
      <c r="F14" s="2">
        <f>'[1]Qc, Summer, S4'!F14*Main!$B$8</f>
        <v>0.41208260262847018</v>
      </c>
      <c r="G14" s="2">
        <f>'[1]Qc, Summer, S4'!G14*Main!$B$8</f>
        <v>0.32440381718842293</v>
      </c>
      <c r="H14" s="2">
        <f>'[1]Qc, Summer, S4'!H14*Main!$B$8</f>
        <v>1.1878664906969878</v>
      </c>
      <c r="I14" s="2">
        <f>'[1]Qc, Summer, S4'!I14*Main!$B$8</f>
        <v>1.2484236038098051</v>
      </c>
      <c r="J14" s="2">
        <f>'[1]Qc, Summer, S4'!J14*Main!$B$8</f>
        <v>1.5252503913171884</v>
      </c>
      <c r="K14" s="2">
        <f>'[1]Qc, Summer, S4'!K14*Main!$B$8</f>
        <v>1.4331317166272888</v>
      </c>
      <c r="L14" s="2">
        <f>'[1]Qc, Summer, S4'!L14*Main!$B$8</f>
        <v>1.6554808719728293</v>
      </c>
      <c r="M14" s="2">
        <f>'[1]Qc, Summer, S4'!M14*Main!$B$8</f>
        <v>1.5488654525989369</v>
      </c>
      <c r="N14" s="2">
        <f>'[1]Qc, Summer, S4'!N14*Main!$B$8</f>
        <v>1.2474896943295926</v>
      </c>
      <c r="O14" s="2">
        <f>'[1]Qc, Summer, S4'!O14*Main!$B$8</f>
        <v>0.91547925575900768</v>
      </c>
      <c r="P14" s="2">
        <f>'[1]Qc, Summer, S4'!P14*Main!$B$8</f>
        <v>0.44551539205552282</v>
      </c>
      <c r="Q14" s="2">
        <f>'[1]Qc, Summer, S4'!Q14*Main!$B$8</f>
        <v>0.62554970688127587</v>
      </c>
      <c r="R14" s="2">
        <f>'[1]Qc, Summer, S4'!R14*Main!$B$8</f>
        <v>0.70574947282929723</v>
      </c>
      <c r="S14" s="2">
        <f>'[1]Qc, Summer, S4'!S14*Main!$B$8</f>
        <v>0.86193759524512703</v>
      </c>
      <c r="T14" s="2">
        <f>'[1]Qc, Summer, S4'!T14*Main!$B$8</f>
        <v>0.94798036621382165</v>
      </c>
      <c r="U14" s="2">
        <f>'[1]Qc, Summer, S4'!U14*Main!$B$8</f>
        <v>0.86544412212049615</v>
      </c>
      <c r="V14" s="2">
        <f>'[1]Qc, Summer, S4'!V14*Main!$B$8</f>
        <v>0.74760285070880106</v>
      </c>
      <c r="W14" s="2">
        <f>'[1]Qc, Summer, S4'!W14*Main!$B$8</f>
        <v>0.6524405426757236</v>
      </c>
      <c r="X14" s="2">
        <f>'[1]Qc, Summer, S4'!X14*Main!$B$8</f>
        <v>0.33445738998818669</v>
      </c>
      <c r="Y14" s="2">
        <f>'[1]Qc, Summer, S4'!Y14*Main!$B$8</f>
        <v>0.22620524069698764</v>
      </c>
    </row>
    <row r="15" spans="1:25" x14ac:dyDescent="0.25">
      <c r="A15">
        <v>20</v>
      </c>
      <c r="B15" s="2">
        <f>'[1]Qc, Summer, S4'!B15*Main!$B$8</f>
        <v>0.19592037138216187</v>
      </c>
      <c r="C15" s="2">
        <f>'[1]Qc, Summer, S4'!C15*Main!$B$8</f>
        <v>0.1865986577082103</v>
      </c>
      <c r="D15" s="2">
        <f>'[1]Qc, Summer, S4'!D15*Main!$B$8</f>
        <v>0.18701235380980508</v>
      </c>
      <c r="E15" s="2">
        <f>'[1]Qc, Summer, S4'!E15*Main!$B$8</f>
        <v>0.18701235380980508</v>
      </c>
      <c r="F15" s="2">
        <f>'[1]Qc, Summer, S4'!F15*Main!$B$8</f>
        <v>0.18701235380980508</v>
      </c>
      <c r="G15" s="2">
        <f>'[1]Qc, Summer, S4'!G15*Main!$B$8</f>
        <v>0.18701235380980508</v>
      </c>
      <c r="H15" s="2">
        <f>'[1]Qc, Summer, S4'!H15*Main!$B$8</f>
        <v>0.18701235380980508</v>
      </c>
      <c r="I15" s="2">
        <f>'[1]Qc, Summer, S4'!I15*Main!$B$8</f>
        <v>0.17841951122268163</v>
      </c>
      <c r="J15" s="2">
        <f>'[1]Qc, Summer, S4'!J15*Main!$B$8</f>
        <v>0.16595610602480804</v>
      </c>
      <c r="K15" s="2">
        <f>'[1]Qc, Summer, S4'!K15*Main!$B$8</f>
        <v>0.15145292232722979</v>
      </c>
      <c r="L15" s="2">
        <f>'[1]Qc, Summer, S4'!L15*Main!$B$8</f>
        <v>0.15015893310691081</v>
      </c>
      <c r="M15" s="2">
        <f>'[1]Qc, Summer, S4'!M15*Main!$B$8</f>
        <v>0.1324075406083875</v>
      </c>
      <c r="N15" s="2">
        <f>'[1]Qc, Summer, S4'!N15*Main!$B$8</f>
        <v>0.14778070658594211</v>
      </c>
      <c r="O15" s="2">
        <f>'[1]Qc, Summer, S4'!O15*Main!$B$8</f>
        <v>0.16662104991139989</v>
      </c>
      <c r="P15" s="2">
        <f>'[1]Qc, Summer, S4'!P15*Main!$B$8</f>
        <v>0.15379209391612525</v>
      </c>
      <c r="Q15" s="2">
        <f>'[1]Qc, Summer, S4'!Q15*Main!$B$8</f>
        <v>0.16474860159480215</v>
      </c>
      <c r="R15" s="2">
        <f>'[1]Qc, Summer, S4'!R15*Main!$B$8</f>
        <v>0.15408799394565861</v>
      </c>
      <c r="S15" s="2">
        <f>'[1]Qc, Summer, S4'!S15*Main!$B$8</f>
        <v>0.15164234716479624</v>
      </c>
      <c r="T15" s="2">
        <f>'[1]Qc, Summer, S4'!T15*Main!$B$8</f>
        <v>0.15941381571175428</v>
      </c>
      <c r="U15" s="2">
        <f>'[1]Qc, Summer, S4'!U15*Main!$B$8</f>
        <v>0.15899325974601303</v>
      </c>
      <c r="V15" s="2">
        <f>'[1]Qc, Summer, S4'!V15*Main!$B$8</f>
        <v>0.1594680633490845</v>
      </c>
      <c r="W15" s="2">
        <f>'[1]Qc, Summer, S4'!W15*Main!$B$8</f>
        <v>0.18818926240401657</v>
      </c>
      <c r="X15" s="2">
        <f>'[1]Qc, Summer, S4'!X15*Main!$B$8</f>
        <v>0.18086170702894272</v>
      </c>
      <c r="Y15" s="2">
        <f>'[1]Qc, Summer, S4'!Y15*Main!$B$8</f>
        <v>0.19702859716479623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0.69754061429415237</v>
      </c>
      <c r="C2" s="2">
        <f>'[1]Qc, Summer, S5'!C2*Main!$B$8</f>
        <v>0.7335141627288837</v>
      </c>
      <c r="D2" s="2">
        <f>'[1]Qc, Summer, S5'!D2*Main!$B$8</f>
        <v>0.76003136739515653</v>
      </c>
      <c r="E2" s="2">
        <f>'[1]Qc, Summer, S5'!E2*Main!$B$8</f>
        <v>0.64954879430005907</v>
      </c>
      <c r="F2" s="2">
        <f>'[1]Qc, Summer, S5'!F2*Main!$B$8</f>
        <v>0.55066381054341407</v>
      </c>
      <c r="G2" s="2">
        <f>'[1]Qc, Summer, S5'!G2*Main!$B$8</f>
        <v>0.58787003027170714</v>
      </c>
      <c r="H2" s="2">
        <f>'[1]Qc, Summer, S5'!H2*Main!$B$8</f>
        <v>0.39315446987595987</v>
      </c>
      <c r="I2" s="2">
        <f>'[1]Qc, Summer, S5'!I2*Main!$B$8</f>
        <v>0.31822286916715892</v>
      </c>
      <c r="J2" s="2">
        <f>'[1]Qc, Summer, S5'!J2*Main!$B$8</f>
        <v>0.44976804489072658</v>
      </c>
      <c r="K2" s="2">
        <f>'[1]Qc, Summer, S5'!K2*Main!$B$8</f>
        <v>0.51482535513880689</v>
      </c>
      <c r="L2" s="2">
        <f>'[1]Qc, Summer, S5'!L2*Main!$B$8</f>
        <v>0.44187781231541651</v>
      </c>
      <c r="M2" s="2">
        <f>'[1]Qc, Summer, S5'!M2*Main!$B$8</f>
        <v>0.45178509746013001</v>
      </c>
      <c r="N2" s="2">
        <f>'[1]Qc, Summer, S5'!N2*Main!$B$8</f>
        <v>0.47805833505611334</v>
      </c>
      <c r="O2" s="2">
        <f>'[1]Qc, Summer, S5'!O2*Main!$B$8</f>
        <v>0.60628640874187834</v>
      </c>
      <c r="P2" s="2">
        <f>'[1]Qc, Summer, S5'!P2*Main!$B$8</f>
        <v>0.54521362743650326</v>
      </c>
      <c r="Q2" s="2">
        <f>'[1]Qc, Summer, S5'!Q2*Main!$B$8</f>
        <v>0.58974121603662144</v>
      </c>
      <c r="R2" s="2">
        <f>'[1]Qc, Summer, S5'!R2*Main!$B$8</f>
        <v>0.43606990623154174</v>
      </c>
      <c r="S2" s="2">
        <f>'[1]Qc, Summer, S5'!S2*Main!$B$8</f>
        <v>0.44649790977554632</v>
      </c>
      <c r="T2" s="2">
        <f>'[1]Qc, Summer, S5'!T2*Main!$B$8</f>
        <v>0.38131123006497342</v>
      </c>
      <c r="U2" s="2">
        <f>'[1]Qc, Summer, S5'!U2*Main!$B$8</f>
        <v>0.46458821323095101</v>
      </c>
      <c r="V2" s="2">
        <f>'[1]Qc, Summer, S5'!V2*Main!$B$8</f>
        <v>0.46631273257531014</v>
      </c>
      <c r="W2" s="2">
        <f>'[1]Qc, Summer, S5'!W2*Main!$B$8</f>
        <v>0.3842233055227407</v>
      </c>
      <c r="X2" s="2">
        <f>'[1]Qc, Summer, S5'!X2*Main!$B$8</f>
        <v>0.3489211820732428</v>
      </c>
      <c r="Y2" s="2">
        <f>'[1]Qc, Summer, S5'!Y2*Main!$B$8</f>
        <v>0.36852444329592443</v>
      </c>
    </row>
    <row r="3" spans="1:25" x14ac:dyDescent="0.25">
      <c r="A3">
        <v>17</v>
      </c>
      <c r="B3" s="2">
        <f>'[1]Qc, Summer, S5'!B3*Main!$B$8</f>
        <v>-5.797658372711164E-2</v>
      </c>
      <c r="C3" s="2">
        <f>'[1]Qc, Summer, S5'!C3*Main!$B$8</f>
        <v>-6.4065660070880104E-2</v>
      </c>
      <c r="D3" s="2">
        <f>'[1]Qc, Summer, S5'!D3*Main!$B$8</f>
        <v>-6.4024795481393976E-2</v>
      </c>
      <c r="E3" s="2">
        <f>'[1]Qc, Summer, S5'!E3*Main!$B$8</f>
        <v>-8.2478924246898996E-2</v>
      </c>
      <c r="F3" s="2">
        <f>'[1]Qc, Summer, S5'!F3*Main!$B$8</f>
        <v>-7.7193756645008868E-2</v>
      </c>
      <c r="G3" s="2">
        <f>'[1]Qc, Summer, S5'!G3*Main!$B$8</f>
        <v>-0.11649909480212642</v>
      </c>
      <c r="H3" s="2">
        <f>'[1]Qc, Summer, S5'!H3*Main!$B$8</f>
        <v>-0.10747555375073835</v>
      </c>
      <c r="I3" s="2">
        <f>'[1]Qc, Summer, S5'!I3*Main!$B$8</f>
        <v>7.1418718989958649E-2</v>
      </c>
      <c r="J3" s="2">
        <f>'[1]Qc, Summer, S5'!J3*Main!$B$8</f>
        <v>0.12917566080921444</v>
      </c>
      <c r="K3" s="2">
        <f>'[1]Qc, Summer, S5'!K3*Main!$B$8</f>
        <v>0.15397369093325458</v>
      </c>
      <c r="L3" s="2">
        <f>'[1]Qc, Summer, S5'!L3*Main!$B$8</f>
        <v>4.0982932663910218E-2</v>
      </c>
      <c r="M3" s="2">
        <f>'[1]Qc, Summer, S5'!M3*Main!$B$8</f>
        <v>-5.4688015357353806E-2</v>
      </c>
      <c r="N3" s="2">
        <f>'[1]Qc, Summer, S5'!N3*Main!$B$8</f>
        <v>-6.5649194477259296E-2</v>
      </c>
      <c r="O3" s="2">
        <f>'[1]Qc, Summer, S5'!O3*Main!$B$8</f>
        <v>-5.7633169669226228E-2</v>
      </c>
      <c r="P3" s="2">
        <f>'[1]Qc, Summer, S5'!P3*Main!$B$8</f>
        <v>-9.7739049763733016E-2</v>
      </c>
      <c r="Q3" s="2">
        <f>'[1]Qc, Summer, S5'!Q3*Main!$B$8</f>
        <v>-6.9996749113998821E-2</v>
      </c>
      <c r="R3" s="2">
        <f>'[1]Qc, Summer, S5'!R3*Main!$B$8</f>
        <v>-4.2769611636148855E-2</v>
      </c>
      <c r="S3" s="2">
        <f>'[1]Qc, Summer, S5'!S3*Main!$B$8</f>
        <v>-1.4193648109864149E-2</v>
      </c>
      <c r="T3" s="2">
        <f>'[1]Qc, Summer, S5'!T3*Main!$B$8</f>
        <v>0.12942076417601892</v>
      </c>
      <c r="U3" s="2">
        <f>'[1]Qc, Summer, S5'!U3*Main!$B$8</f>
        <v>0.22581860528647374</v>
      </c>
      <c r="V3" s="2">
        <f>'[1]Qc, Summer, S5'!V3*Main!$B$8</f>
        <v>0.11244542011222682</v>
      </c>
      <c r="W3" s="2">
        <f>'[1]Qc, Summer, S5'!W3*Main!$B$8</f>
        <v>6.4189348050797415E-2</v>
      </c>
      <c r="X3" s="2">
        <f>'[1]Qc, Summer, S5'!X3*Main!$B$8</f>
        <v>-4.1948153425871236E-2</v>
      </c>
      <c r="Y3" s="2">
        <f>'[1]Qc, Summer, S5'!Y3*Main!$B$8</f>
        <v>-8.6613444329592448E-2</v>
      </c>
    </row>
    <row r="4" spans="1:25" x14ac:dyDescent="0.25">
      <c r="A4">
        <v>38</v>
      </c>
      <c r="B4" s="2">
        <f>'[1]Qc, Summer, S5'!B4*Main!$B$8</f>
        <v>-0.26488532117542829</v>
      </c>
      <c r="C4" s="2">
        <f>'[1]Qc, Summer, S5'!C4*Main!$B$8</f>
        <v>-0.50574487300649729</v>
      </c>
      <c r="D4" s="2">
        <f>'[1]Qc, Summer, S5'!D4*Main!$B$8</f>
        <v>-0.58754829001772002</v>
      </c>
      <c r="E4" s="2">
        <f>'[1]Qc, Summer, S5'!E4*Main!$B$8</f>
        <v>-0.61768948095097465</v>
      </c>
      <c r="F4" s="2">
        <f>'[1]Qc, Summer, S5'!F4*Main!$B$8</f>
        <v>-0.61104858535144713</v>
      </c>
      <c r="G4" s="2">
        <f>'[1]Qc, Summer, S5'!G4*Main!$B$8</f>
        <v>-0.67719291051388075</v>
      </c>
      <c r="H4" s="2">
        <f>'[1]Qc, Summer, S5'!H4*Main!$B$8</f>
        <v>-0.51857429193738924</v>
      </c>
      <c r="I4" s="2">
        <f>'[1]Qc, Summer, S5'!I4*Main!$B$8</f>
        <v>-0.15749427421736564</v>
      </c>
      <c r="J4" s="2">
        <f>'[1]Qc, Summer, S5'!J4*Main!$B$8</f>
        <v>-0.13669554489072652</v>
      </c>
      <c r="K4" s="2">
        <f>'[1]Qc, Summer, S5'!K4*Main!$B$8</f>
        <v>-0.1619160248080331</v>
      </c>
      <c r="L4" s="2">
        <f>'[1]Qc, Summer, S5'!L4*Main!$B$8</f>
        <v>-6.2002440194920266E-2</v>
      </c>
      <c r="M4" s="2">
        <f>'[1]Qc, Summer, S5'!M4*Main!$B$8</f>
        <v>-3.1365318960425284E-2</v>
      </c>
      <c r="N4" s="2">
        <f>'[1]Qc, Summer, S5'!N4*Main!$B$8</f>
        <v>-0.13668910587714117</v>
      </c>
      <c r="O4" s="2">
        <f>'[1]Qc, Summer, S5'!O4*Main!$B$8</f>
        <v>-0.36525683328411113</v>
      </c>
      <c r="P4" s="2">
        <f>'[1]Qc, Summer, S5'!P4*Main!$B$8</f>
        <v>-0.52733736857649138</v>
      </c>
      <c r="Q4" s="2">
        <f>'[1]Qc, Summer, S5'!Q4*Main!$B$8</f>
        <v>-0.56962014028352037</v>
      </c>
      <c r="R4" s="2">
        <f>'[1]Qc, Summer, S5'!R4*Main!$B$8</f>
        <v>-0.50745108535144723</v>
      </c>
      <c r="S4" s="2">
        <f>'[1]Qc, Summer, S5'!S4*Main!$B$8</f>
        <v>-0.51559420702894276</v>
      </c>
      <c r="T4" s="2">
        <f>'[1]Qc, Summer, S5'!T4*Main!$B$8</f>
        <v>-0.44591684140578858</v>
      </c>
      <c r="U4" s="2">
        <f>'[1]Qc, Summer, S5'!U4*Main!$B$8</f>
        <v>-0.43603051461901954</v>
      </c>
      <c r="V4" s="2">
        <f>'[1]Qc, Summer, S5'!V4*Main!$B$8</f>
        <v>-0.48104431187241586</v>
      </c>
      <c r="W4" s="2">
        <f>'[1]Qc, Summer, S5'!W4*Main!$B$8</f>
        <v>-0.4728185351447135</v>
      </c>
      <c r="X4" s="2">
        <f>'[1]Qc, Summer, S5'!X4*Main!$B$8</f>
        <v>-0.57080197282929712</v>
      </c>
      <c r="Y4" s="2">
        <f>'[1]Qc, Summer, S5'!Y4*Main!$B$8</f>
        <v>-0.64875330256940344</v>
      </c>
    </row>
    <row r="5" spans="1:25" x14ac:dyDescent="0.25">
      <c r="A5">
        <v>36</v>
      </c>
      <c r="B5" s="2">
        <f>'[1]Qc, Summer, S5'!B5*Main!$B$8</f>
        <v>-0.86424474010632024</v>
      </c>
      <c r="C5" s="2">
        <f>'[1]Qc, Summer, S5'!C5*Main!$B$8</f>
        <v>-0.88235604400472545</v>
      </c>
      <c r="D5" s="2">
        <f>'[1]Qc, Summer, S5'!D5*Main!$B$8</f>
        <v>-0.89841725856467813</v>
      </c>
      <c r="E5" s="2">
        <f>'[1]Qc, Summer, S5'!E5*Main!$B$8</f>
        <v>-0.9066817114589486</v>
      </c>
      <c r="F5" s="2">
        <f>'[1]Qc, Summer, S5'!F5*Main!$B$8</f>
        <v>-0.90809101373301837</v>
      </c>
      <c r="G5" s="2">
        <f>'[1]Qc, Summer, S5'!G5*Main!$B$8</f>
        <v>-0.96988008269344361</v>
      </c>
      <c r="H5" s="2">
        <f>'[1]Qc, Summer, S5'!H5*Main!$B$8</f>
        <v>-0.90623502067336104</v>
      </c>
      <c r="I5" s="2">
        <f>'[1]Qc, Summer, S5'!I5*Main!$B$8</f>
        <v>-0.6317022054046072</v>
      </c>
      <c r="J5" s="2">
        <f>'[1]Qc, Summer, S5'!J5*Main!$B$8</f>
        <v>-0.57932617468989955</v>
      </c>
      <c r="K5" s="2">
        <f>'[1]Qc, Summer, S5'!K5*Main!$B$8</f>
        <v>-0.65874012847017127</v>
      </c>
      <c r="L5" s="2">
        <f>'[1]Qc, Summer, S5'!L5*Main!$B$8</f>
        <v>-0.70348041494388669</v>
      </c>
      <c r="M5" s="2">
        <f>'[1]Qc, Summer, S5'!M5*Main!$B$8</f>
        <v>-0.84457809878913181</v>
      </c>
      <c r="N5" s="2">
        <f>'[1]Qc, Summer, S5'!N5*Main!$B$8</f>
        <v>-0.85660638659184873</v>
      </c>
      <c r="O5" s="2">
        <f>'[1]Qc, Summer, S5'!O5*Main!$B$8</f>
        <v>-0.90078033446544603</v>
      </c>
      <c r="P5" s="2">
        <f>'[1]Qc, Summer, S5'!P5*Main!$B$8</f>
        <v>-0.91235098936798598</v>
      </c>
      <c r="Q5" s="2">
        <f>'[1]Qc, Summer, S5'!Q5*Main!$B$8</f>
        <v>-0.94065832398109861</v>
      </c>
      <c r="R5" s="2">
        <f>'[1]Qc, Summer, S5'!R5*Main!$B$8</f>
        <v>-0.91918657043709395</v>
      </c>
      <c r="S5" s="2">
        <f>'[1]Qc, Summer, S5'!S5*Main!$B$8</f>
        <v>-0.82312006497342005</v>
      </c>
      <c r="T5" s="2">
        <f>'[1]Qc, Summer, S5'!T5*Main!$B$8</f>
        <v>-0.6603148670998229</v>
      </c>
      <c r="U5" s="2">
        <f>'[1]Qc, Summer, S5'!U5*Main!$B$8</f>
        <v>-0.67725574350265816</v>
      </c>
      <c r="V5" s="2">
        <f>'[1]Qc, Summer, S5'!V5*Main!$B$8</f>
        <v>-0.72149652244536333</v>
      </c>
      <c r="W5" s="2">
        <f>'[1]Qc, Summer, S5'!W5*Main!$B$8</f>
        <v>-0.68543653130537507</v>
      </c>
      <c r="X5" s="2">
        <f>'[1]Qc, Summer, S5'!X5*Main!$B$8</f>
        <v>-0.78107452672770228</v>
      </c>
      <c r="Y5" s="2">
        <f>'[1]Qc, Summer, S5'!Y5*Main!$B$8</f>
        <v>-0.81847610528647374</v>
      </c>
    </row>
    <row r="6" spans="1:25" x14ac:dyDescent="0.25">
      <c r="A6">
        <v>26</v>
      </c>
      <c r="B6" s="2">
        <f>'[1]Qc, Summer, S5'!B6*Main!$B$8</f>
        <v>-0.42454794373892507</v>
      </c>
      <c r="C6" s="2">
        <f>'[1]Qc, Summer, S5'!C6*Main!$B$8</f>
        <v>-0.47354904754873006</v>
      </c>
      <c r="D6" s="2">
        <f>'[1]Qc, Summer, S5'!D6*Main!$B$8</f>
        <v>-0.56353464116952157</v>
      </c>
      <c r="E6" s="2">
        <f>'[1]Qc, Summer, S5'!E6*Main!$B$8</f>
        <v>-0.62639561650915543</v>
      </c>
      <c r="F6" s="2">
        <f>'[1]Qc, Summer, S5'!F6*Main!$B$8</f>
        <v>-0.63582713009450686</v>
      </c>
      <c r="G6" s="2">
        <f>'[1]Qc, Summer, S5'!G6*Main!$B$8</f>
        <v>-0.68970462935617249</v>
      </c>
      <c r="H6" s="2">
        <f>'[1]Qc, Summer, S5'!H6*Main!$B$8</f>
        <v>-0.72434572282929721</v>
      </c>
      <c r="I6" s="2">
        <f>'[1]Qc, Summer, S5'!I6*Main!$B$8</f>
        <v>-0.57577874113998817</v>
      </c>
      <c r="J6" s="2">
        <f>'[1]Qc, Summer, S5'!J6*Main!$B$8</f>
        <v>-0.41977061650915537</v>
      </c>
      <c r="K6" s="2">
        <f>'[1]Qc, Summer, S5'!K6*Main!$B$8</f>
        <v>-0.29444695880094507</v>
      </c>
      <c r="L6" s="2">
        <f>'[1]Qc, Summer, S5'!L6*Main!$B$8</f>
        <v>-0.21015976594802127</v>
      </c>
      <c r="M6" s="2">
        <f>'[1]Qc, Summer, S5'!M6*Main!$B$8</f>
        <v>-0.17098968916125221</v>
      </c>
      <c r="N6" s="2">
        <f>'[1]Qc, Summer, S5'!N6*Main!$B$8</f>
        <v>-0.21657929415239219</v>
      </c>
      <c r="O6" s="2">
        <f>'[1]Qc, Summer, S5'!O6*Main!$B$8</f>
        <v>-0.2676447541346722</v>
      </c>
      <c r="P6" s="2">
        <f>'[1]Qc, Summer, S5'!P6*Main!$B$8</f>
        <v>-0.35623716405788541</v>
      </c>
      <c r="Q6" s="2">
        <f>'[1]Qc, Summer, S5'!Q6*Main!$B$8</f>
        <v>-0.35397286178381571</v>
      </c>
      <c r="R6" s="2">
        <f>'[1]Qc, Summer, S5'!R6*Main!$B$8</f>
        <v>-0.37599618207324281</v>
      </c>
      <c r="S6" s="2">
        <f>'[1]Qc, Summer, S5'!S6*Main!$B$8</f>
        <v>-0.35613818000590675</v>
      </c>
      <c r="T6" s="2">
        <f>'[1]Qc, Summer, S5'!T6*Main!$B$8</f>
        <v>-0.30873104769639692</v>
      </c>
      <c r="U6" s="2">
        <f>'[1]Qc, Summer, S5'!U6*Main!$B$8</f>
        <v>-0.31542530714707617</v>
      </c>
      <c r="V6" s="2">
        <f>'[1]Qc, Summer, S5'!V6*Main!$B$8</f>
        <v>-0.28471634672179563</v>
      </c>
      <c r="W6" s="2">
        <f>'[1]Qc, Summer, S5'!W6*Main!$B$8</f>
        <v>-0.14125112595983463</v>
      </c>
      <c r="X6" s="2">
        <f>'[1]Qc, Summer, S5'!X6*Main!$B$8</f>
        <v>-0.22140674468399293</v>
      </c>
      <c r="Y6" s="2">
        <f>'[1]Qc, Summer, S5'!Y6*Main!$B$8</f>
        <v>-0.309926726225635</v>
      </c>
    </row>
    <row r="7" spans="1:25" x14ac:dyDescent="0.25">
      <c r="A7">
        <v>24</v>
      </c>
      <c r="B7" s="2">
        <f>'[1]Qc, Summer, S5'!B7*Main!$B$8</f>
        <v>1.0136714353219136</v>
      </c>
      <c r="C7" s="2">
        <f>'[1]Qc, Summer, S5'!C7*Main!$B$8</f>
        <v>1.0923994868576492</v>
      </c>
      <c r="D7" s="2">
        <f>'[1]Qc, Summer, S5'!D7*Main!$B$8</f>
        <v>1.0113478772888365</v>
      </c>
      <c r="E7" s="2">
        <f>'[1]Qc, Summer, S5'!E7*Main!$B$8</f>
        <v>1.1085292579740107</v>
      </c>
      <c r="F7" s="2">
        <f>'[1]Qc, Summer, S5'!F7*Main!$B$8</f>
        <v>1.06164654754873</v>
      </c>
      <c r="G7" s="2">
        <f>'[1]Qc, Summer, S5'!G7*Main!$B$8</f>
        <v>1.1373485993797992</v>
      </c>
      <c r="H7" s="2">
        <f>'[1]Qc, Summer, S5'!H7*Main!$B$8</f>
        <v>0.86999911399881869</v>
      </c>
      <c r="I7" s="2">
        <f>'[1]Qc, Summer, S5'!I7*Main!$B$8</f>
        <v>1.1526647821913762</v>
      </c>
      <c r="J7" s="2">
        <f>'[1]Qc, Summer, S5'!J7*Main!$B$8</f>
        <v>1.1714721729178972</v>
      </c>
      <c r="K7" s="2">
        <f>'[1]Qc, Summer, S5'!K7*Main!$B$8</f>
        <v>1.4729839500886004</v>
      </c>
      <c r="L7" s="2">
        <f>'[1]Qc, Summer, S5'!L7*Main!$B$8</f>
        <v>1.3499572105729476</v>
      </c>
      <c r="M7" s="2">
        <f>'[1]Qc, Summer, S5'!M7*Main!$B$8</f>
        <v>1.4491016066154754</v>
      </c>
      <c r="N7" s="2">
        <f>'[1]Qc, Summer, S5'!N7*Main!$B$8</f>
        <v>1.3930340852037804</v>
      </c>
      <c r="O7" s="2">
        <f>'[1]Qc, Summer, S5'!O7*Main!$B$8</f>
        <v>1.3614885159480214</v>
      </c>
      <c r="P7" s="2">
        <f>'[1]Qc, Summer, S5'!P7*Main!$B$8</f>
        <v>1.1157417107206145</v>
      </c>
      <c r="Q7" s="2">
        <f>'[1]Qc, Summer, S5'!Q7*Main!$B$8</f>
        <v>1.1839639013585352</v>
      </c>
      <c r="R7" s="2">
        <f>'[1]Qc, Summer, S5'!R7*Main!$B$8</f>
        <v>1.0598640349970467</v>
      </c>
      <c r="S7" s="2">
        <f>'[1]Qc, Summer, S5'!S7*Main!$B$8</f>
        <v>1.0877312861783817</v>
      </c>
      <c r="T7" s="2">
        <f>'[1]Qc, Summer, S5'!T7*Main!$B$8</f>
        <v>0.87420248523331379</v>
      </c>
      <c r="U7" s="2">
        <f>'[1]Qc, Summer, S5'!U7*Main!$B$8</f>
        <v>1.1601231800059066</v>
      </c>
      <c r="V7" s="2">
        <f>'[1]Qc, Summer, S5'!V7*Main!$B$8</f>
        <v>1.0202100221500294</v>
      </c>
      <c r="W7" s="2">
        <f>'[1]Qc, Summer, S5'!W7*Main!$B$8</f>
        <v>1.0612130714707619</v>
      </c>
      <c r="X7" s="2">
        <f>'[1]Qc, Summer, S5'!X7*Main!$B$8</f>
        <v>1.1256615792971059</v>
      </c>
      <c r="Y7" s="2">
        <f>'[1]Qc, Summer, S5'!Y7*Main!$B$8</f>
        <v>1.0066324150915535</v>
      </c>
    </row>
    <row r="8" spans="1:25" x14ac:dyDescent="0.25">
      <c r="A8">
        <v>28</v>
      </c>
      <c r="B8" s="2">
        <f>'[1]Qc, Summer, S5'!B8*Main!$B$8</f>
        <v>-0.49109851594802129</v>
      </c>
      <c r="C8" s="2">
        <f>'[1]Qc, Summer, S5'!C8*Main!$B$8</f>
        <v>-0.52909968030124033</v>
      </c>
      <c r="D8" s="2">
        <f>'[1]Qc, Summer, S5'!D8*Main!$B$8</f>
        <v>-0.58978014471352636</v>
      </c>
      <c r="E8" s="2">
        <f>'[1]Qc, Summer, S5'!E8*Main!$B$8</f>
        <v>-0.58378761148848202</v>
      </c>
      <c r="F8" s="2">
        <f>'[1]Qc, Summer, S5'!F8*Main!$B$8</f>
        <v>-0.60864775915534564</v>
      </c>
      <c r="G8" s="2">
        <f>'[1]Qc, Summer, S5'!G8*Main!$B$8</f>
        <v>-0.60297839707619616</v>
      </c>
      <c r="H8" s="2">
        <f>'[1]Qc, Summer, S5'!H8*Main!$B$8</f>
        <v>-0.65912722681630254</v>
      </c>
      <c r="I8" s="2">
        <f>'[1]Qc, Summer, S5'!I8*Main!$B$8</f>
        <v>-0.4999539692852924</v>
      </c>
      <c r="J8" s="2">
        <f>'[1]Qc, Summer, S5'!J8*Main!$B$8</f>
        <v>-0.43170703263437687</v>
      </c>
      <c r="K8" s="2">
        <f>'[1]Qc, Summer, S5'!K8*Main!$B$8</f>
        <v>-0.32028204887773182</v>
      </c>
      <c r="L8" s="2">
        <f>'[1]Qc, Summer, S5'!L8*Main!$B$8</f>
        <v>-0.33093903721204959</v>
      </c>
      <c r="M8" s="2">
        <f>'[1]Qc, Summer, S5'!M8*Main!$B$8</f>
        <v>-0.3080703964855287</v>
      </c>
      <c r="N8" s="2">
        <f>'[1]Qc, Summer, S5'!N8*Main!$B$8</f>
        <v>-0.33983236709982284</v>
      </c>
      <c r="O8" s="2">
        <f>'[1]Qc, Summer, S5'!O8*Main!$B$8</f>
        <v>-0.37538670629060844</v>
      </c>
      <c r="P8" s="2">
        <f>'[1]Qc, Summer, S5'!P8*Main!$B$8</f>
        <v>-0.47041025989367985</v>
      </c>
      <c r="Q8" s="2">
        <f>'[1]Qc, Summer, S5'!Q8*Main!$B$8</f>
        <v>-0.48783709243945667</v>
      </c>
      <c r="R8" s="2">
        <f>'[1]Qc, Summer, S5'!R8*Main!$B$8</f>
        <v>-0.44585388216184285</v>
      </c>
      <c r="S8" s="2">
        <f>'[1]Qc, Summer, S5'!S8*Main!$B$8</f>
        <v>-0.47260928824571768</v>
      </c>
      <c r="T8" s="2">
        <f>'[1]Qc, Summer, S5'!T8*Main!$B$8</f>
        <v>-0.42891881349675137</v>
      </c>
      <c r="U8" s="2">
        <f>'[1]Qc, Summer, S5'!U8*Main!$B$8</f>
        <v>-0.50192636961015946</v>
      </c>
      <c r="V8" s="2">
        <f>'[1]Qc, Summer, S5'!V8*Main!$B$8</f>
        <v>-0.45590349896633198</v>
      </c>
      <c r="W8" s="2">
        <f>'[1]Qc, Summer, S5'!W8*Main!$B$8</f>
        <v>-0.48533492542823392</v>
      </c>
      <c r="X8" s="2">
        <f>'[1]Qc, Summer, S5'!X8*Main!$B$8</f>
        <v>-0.49085215002953331</v>
      </c>
      <c r="Y8" s="2">
        <f>'[1]Qc, Summer, S5'!Y8*Main!$B$8</f>
        <v>-0.55475557220909633</v>
      </c>
    </row>
    <row r="9" spans="1:25" x14ac:dyDescent="0.25">
      <c r="A9">
        <v>6</v>
      </c>
      <c r="B9" s="2">
        <f>'[1]Qc, Summer, S5'!B9*Main!$B$8</f>
        <v>-2.5395949350265807</v>
      </c>
      <c r="C9" s="2">
        <f>'[1]Qc, Summer, S5'!C9*Main!$B$8</f>
        <v>-2.5769390253987008</v>
      </c>
      <c r="D9" s="2">
        <f>'[1]Qc, Summer, S5'!D9*Main!$B$8</f>
        <v>-2.5769390253987008</v>
      </c>
      <c r="E9" s="2">
        <f>'[1]Qc, Summer, S5'!E9*Main!$B$8</f>
        <v>-2.5769390253987008</v>
      </c>
      <c r="F9" s="2">
        <f>'[1]Qc, Summer, S5'!F9*Main!$B$8</f>
        <v>-2.5770332959243949</v>
      </c>
      <c r="G9" s="2">
        <f>'[1]Qc, Summer, S5'!G9*Main!$B$8</f>
        <v>-2.5556062787950387</v>
      </c>
      <c r="H9" s="2">
        <f>'[1]Qc, Summer, S5'!H9*Main!$B$8</f>
        <v>-2.3376163356467812</v>
      </c>
      <c r="I9" s="2">
        <f>'[1]Qc, Summer, S5'!I9*Main!$B$8</f>
        <v>-2.2735220998227996</v>
      </c>
      <c r="J9" s="2">
        <f>'[1]Qc, Summer, S5'!J9*Main!$B$8</f>
        <v>-2.1995735639397522</v>
      </c>
      <c r="K9" s="2">
        <f>'[1]Qc, Summer, S5'!K9*Main!$B$8</f>
        <v>-2.1910881224158301</v>
      </c>
      <c r="L9" s="2">
        <f>'[1]Qc, Summer, S5'!L9*Main!$B$8</f>
        <v>-2.0930228713821619</v>
      </c>
      <c r="M9" s="2">
        <f>'[1]Qc, Summer, S5'!M9*Main!$B$8</f>
        <v>-2.0907156423508564</v>
      </c>
      <c r="N9" s="2">
        <f>'[1]Qc, Summer, S5'!N9*Main!$B$8</f>
        <v>-2.2964559303012404</v>
      </c>
      <c r="O9" s="2">
        <f>'[1]Qc, Summer, S5'!O9*Main!$B$8</f>
        <v>-2.4221468642941524</v>
      </c>
      <c r="P9" s="2">
        <f>'[1]Qc, Summer, S5'!P9*Main!$B$8</f>
        <v>-2.5249492092439461</v>
      </c>
      <c r="Q9" s="2">
        <f>'[1]Qc, Summer, S5'!Q9*Main!$B$8</f>
        <v>-2.4650007722976968</v>
      </c>
      <c r="R9" s="2">
        <f>'[1]Qc, Summer, S5'!R9*Main!$B$8</f>
        <v>-2.4180969351742467</v>
      </c>
      <c r="S9" s="2">
        <f>'[1]Qc, Summer, S5'!S9*Main!$B$8</f>
        <v>-2.4004844654459543</v>
      </c>
      <c r="T9" s="2">
        <f>'[1]Qc, Summer, S5'!T9*Main!$B$8</f>
        <v>-2.3364389641169518</v>
      </c>
      <c r="U9" s="2">
        <f>'[1]Qc, Summer, S5'!U9*Main!$B$8</f>
        <v>-2.4269031910809216</v>
      </c>
      <c r="V9" s="2">
        <f>'[1]Qc, Summer, S5'!V9*Main!$B$8</f>
        <v>-2.4878875937684586</v>
      </c>
      <c r="W9" s="2">
        <f>'[1]Qc, Summer, S5'!W9*Main!$B$8</f>
        <v>-2.4944805544890731</v>
      </c>
      <c r="X9" s="2">
        <f>'[1]Qc, Summer, S5'!X9*Main!$B$8</f>
        <v>-2.5638474165682221</v>
      </c>
      <c r="Y9" s="2">
        <f>'[1]Qc, Summer, S5'!Y9*Main!$B$8</f>
        <v>-2.5635648995865332</v>
      </c>
    </row>
    <row r="10" spans="1:25" x14ac:dyDescent="0.25">
      <c r="A10">
        <v>30</v>
      </c>
      <c r="B10" s="2">
        <f>'[1]Qc, Summer, S5'!B10*Main!$B$8</f>
        <v>-9.9278268606024817E-2</v>
      </c>
      <c r="C10" s="2">
        <f>'[1]Qc, Summer, S5'!C10*Main!$B$8</f>
        <v>-0.14186775620200831</v>
      </c>
      <c r="D10" s="2">
        <f>'[1]Qc, Summer, S5'!D10*Main!$B$8</f>
        <v>-0.14874559066745421</v>
      </c>
      <c r="E10" s="2">
        <f>'[1]Qc, Summer, S5'!E10*Main!$B$8</f>
        <v>-0.17628777687536917</v>
      </c>
      <c r="F10" s="2">
        <f>'[1]Qc, Summer, S5'!F10*Main!$B$8</f>
        <v>-0.19864083357944481</v>
      </c>
      <c r="G10" s="2">
        <f>'[1]Qc, Summer, S5'!G10*Main!$B$8</f>
        <v>-0.17489236266981692</v>
      </c>
      <c r="H10" s="2">
        <f>'[1]Qc, Summer, S5'!H10*Main!$B$8</f>
        <v>-0.20962423360897814</v>
      </c>
      <c r="I10" s="2">
        <f>'[1]Qc, Summer, S5'!I10*Main!$B$8</f>
        <v>-0.15474725634967515</v>
      </c>
      <c r="J10" s="2">
        <f>'[1]Qc, Summer, S5'!J10*Main!$B$8</f>
        <v>4.8505636444181932E-2</v>
      </c>
      <c r="K10" s="2">
        <f>'[1]Qc, Summer, S5'!K10*Main!$B$8</f>
        <v>0.11848311060248082</v>
      </c>
      <c r="L10" s="2">
        <f>'[1]Qc, Summer, S5'!L10*Main!$B$8</f>
        <v>5.8421001919669237E-2</v>
      </c>
      <c r="M10" s="2">
        <f>'[1]Qc, Summer, S5'!M10*Main!$B$8</f>
        <v>0.13997624335499115</v>
      </c>
      <c r="N10" s="2">
        <f>'[1]Qc, Summer, S5'!N10*Main!$B$8</f>
        <v>5.8698089929119901E-2</v>
      </c>
      <c r="O10" s="2">
        <f>'[1]Qc, Summer, S5'!O10*Main!$B$8</f>
        <v>-4.4040075310100416E-2</v>
      </c>
      <c r="P10" s="2">
        <f>'[1]Qc, Summer, S5'!P10*Main!$B$8</f>
        <v>-0.13717030640874189</v>
      </c>
      <c r="Q10" s="2">
        <f>'[1]Qc, Summer, S5'!Q10*Main!$B$8</f>
        <v>-0.18783444329592441</v>
      </c>
      <c r="R10" s="2">
        <f>'[1]Qc, Summer, S5'!R10*Main!$B$8</f>
        <v>-0.17320374187832252</v>
      </c>
      <c r="S10" s="2">
        <f>'[1]Qc, Summer, S5'!S10*Main!$B$8</f>
        <v>-0.14950358461311283</v>
      </c>
      <c r="T10" s="2">
        <f>'[1]Qc, Summer, S5'!T10*Main!$B$8</f>
        <v>-8.2590575900767876E-2</v>
      </c>
      <c r="U10" s="2">
        <f>'[1]Qc, Summer, S5'!U10*Main!$B$8</f>
        <v>-8.9951462640283517E-2</v>
      </c>
      <c r="V10" s="2">
        <f>'[1]Qc, Summer, S5'!V10*Main!$B$8</f>
        <v>-5.3457953337271123E-2</v>
      </c>
      <c r="W10" s="2">
        <f>'[1]Qc, Summer, S5'!W10*Main!$B$8</f>
        <v>1.1724770378027171E-2</v>
      </c>
      <c r="X10" s="2">
        <f>'[1]Qc, Summer, S5'!X10*Main!$B$8</f>
        <v>7.0606098641464745E-4</v>
      </c>
      <c r="Y10" s="2">
        <f>'[1]Qc, Summer, S5'!Y10*Main!$B$8</f>
        <v>-1.167115401653869E-2</v>
      </c>
    </row>
    <row r="11" spans="1:25" x14ac:dyDescent="0.25">
      <c r="A11">
        <v>40</v>
      </c>
      <c r="B11" s="2">
        <f>'[1]Qc, Summer, S5'!B11*Main!$B$8</f>
        <v>-0.31318920186060251</v>
      </c>
      <c r="C11" s="2">
        <f>'[1]Qc, Summer, S5'!C11*Main!$B$8</f>
        <v>-0.38792485454813941</v>
      </c>
      <c r="D11" s="2">
        <f>'[1]Qc, Summer, S5'!D11*Main!$B$8</f>
        <v>-0.40917423065564085</v>
      </c>
      <c r="E11" s="2">
        <f>'[1]Qc, Summer, S5'!E11*Main!$B$8</f>
        <v>-0.3663322748080331</v>
      </c>
      <c r="F11" s="2">
        <f>'[1]Qc, Summer, S5'!F11*Main!$B$8</f>
        <v>-0.36489662728883643</v>
      </c>
      <c r="G11" s="2">
        <f>'[1]Qc, Summer, S5'!G11*Main!$B$8</f>
        <v>-0.40177315268753694</v>
      </c>
      <c r="H11" s="2">
        <f>'[1]Qc, Summer, S5'!H11*Main!$B$8</f>
        <v>-0.27055632457176609</v>
      </c>
      <c r="I11" s="2">
        <f>'[1]Qc, Summer, S5'!I11*Main!$B$8</f>
        <v>-0.11050534111045482</v>
      </c>
      <c r="J11" s="2">
        <f>'[1]Qc, Summer, S5'!J11*Main!$B$8</f>
        <v>-7.9142463083284112E-2</v>
      </c>
      <c r="K11" s="2">
        <f>'[1]Qc, Summer, S5'!K11*Main!$B$8</f>
        <v>-6.7676642055522734E-2</v>
      </c>
      <c r="L11" s="2">
        <f>'[1]Qc, Summer, S5'!L11*Main!$B$8</f>
        <v>-3.2144734199645607E-2</v>
      </c>
      <c r="M11" s="2">
        <f>'[1]Qc, Summer, S5'!M11*Main!$B$8</f>
        <v>1.3975184583579445E-2</v>
      </c>
      <c r="N11" s="2">
        <f>'[1]Qc, Summer, S5'!N11*Main!$B$8</f>
        <v>-0.11678796662728884</v>
      </c>
      <c r="O11" s="2">
        <f>'[1]Qc, Summer, S5'!O11*Main!$B$8</f>
        <v>-0.20092453706438276</v>
      </c>
      <c r="P11" s="2">
        <f>'[1]Qc, Summer, S5'!P11*Main!$B$8</f>
        <v>-0.25601307590076788</v>
      </c>
      <c r="Q11" s="2">
        <f>'[1]Qc, Summer, S5'!Q11*Main!$B$8</f>
        <v>-0.25700661990549323</v>
      </c>
      <c r="R11" s="2">
        <f>'[1]Qc, Summer, S5'!R11*Main!$B$8</f>
        <v>-0.27684416863555816</v>
      </c>
      <c r="S11" s="2">
        <f>'[1]Qc, Summer, S5'!S11*Main!$B$8</f>
        <v>-0.26552009007678679</v>
      </c>
      <c r="T11" s="2">
        <f>'[1]Qc, Summer, S5'!T11*Main!$B$8</f>
        <v>-0.21865644418192559</v>
      </c>
      <c r="U11" s="2">
        <f>'[1]Qc, Summer, S5'!U11*Main!$B$8</f>
        <v>-0.21702459613112818</v>
      </c>
      <c r="V11" s="2">
        <f>'[1]Qc, Summer, S5'!V11*Main!$B$8</f>
        <v>-0.23270813939751919</v>
      </c>
      <c r="W11" s="2">
        <f>'[1]Qc, Summer, S5'!W11*Main!$B$8</f>
        <v>-0.15649025103366807</v>
      </c>
      <c r="X11" s="2">
        <f>'[1]Qc, Summer, S5'!X11*Main!$B$8</f>
        <v>-0.2503822216479622</v>
      </c>
      <c r="Y11" s="2">
        <f>'[1]Qc, Summer, S5'!Y11*Main!$B$8</f>
        <v>-0.32672413467217959</v>
      </c>
    </row>
    <row r="12" spans="1:25" x14ac:dyDescent="0.25">
      <c r="A12">
        <v>14</v>
      </c>
      <c r="B12" s="2">
        <f>'[1]Qc, Summer, S5'!B12*Main!$B$8</f>
        <v>-0.4755669839043119</v>
      </c>
      <c r="C12" s="2">
        <f>'[1]Qc, Summer, S5'!C12*Main!$B$8</f>
        <v>-0.50198112226816305</v>
      </c>
      <c r="D12" s="2">
        <f>'[1]Qc, Summer, S5'!D12*Main!$B$8</f>
        <v>-0.51483579223272291</v>
      </c>
      <c r="E12" s="2">
        <f>'[1]Qc, Summer, S5'!E12*Main!$B$8</f>
        <v>-0.52931511370348494</v>
      </c>
      <c r="F12" s="2">
        <f>'[1]Qc, Summer, S5'!F12*Main!$B$8</f>
        <v>-0.51162832176609574</v>
      </c>
      <c r="G12" s="2">
        <f>'[1]Qc, Summer, S5'!G12*Main!$B$8</f>
        <v>-0.52021977554636745</v>
      </c>
      <c r="H12" s="2">
        <f>'[1]Qc, Summer, S5'!H12*Main!$B$8</f>
        <v>-0.47899102406969873</v>
      </c>
      <c r="I12" s="2">
        <f>'[1]Qc, Summer, S5'!I12*Main!$B$8</f>
        <v>-0.38941449719432958</v>
      </c>
      <c r="J12" s="2">
        <f>'[1]Qc, Summer, S5'!J12*Main!$B$8</f>
        <v>-0.34172543709391617</v>
      </c>
      <c r="K12" s="2">
        <f>'[1]Qc, Summer, S5'!K12*Main!$B$8</f>
        <v>-0.35770391243354993</v>
      </c>
      <c r="L12" s="2">
        <f>'[1]Qc, Summer, S5'!L12*Main!$B$8</f>
        <v>-0.38384033151210872</v>
      </c>
      <c r="M12" s="2">
        <f>'[1]Qc, Summer, S5'!M12*Main!$B$8</f>
        <v>-0.37578903942705261</v>
      </c>
      <c r="N12" s="2">
        <f>'[1]Qc, Summer, S5'!N12*Main!$B$8</f>
        <v>-0.35842205183106918</v>
      </c>
      <c r="O12" s="2">
        <f>'[1]Qc, Summer, S5'!O12*Main!$B$8</f>
        <v>-0.3976369071175429</v>
      </c>
      <c r="P12" s="2">
        <f>'[1]Qc, Summer, S5'!P12*Main!$B$8</f>
        <v>-0.42379676757235679</v>
      </c>
      <c r="Q12" s="2">
        <f>'[1]Qc, Summer, S5'!Q12*Main!$B$8</f>
        <v>-0.4204549616066155</v>
      </c>
      <c r="R12" s="2">
        <f>'[1]Qc, Summer, S5'!R12*Main!$B$8</f>
        <v>-0.41121649217365625</v>
      </c>
      <c r="S12" s="2">
        <f>'[1]Qc, Summer, S5'!S12*Main!$B$8</f>
        <v>-0.36913808549911403</v>
      </c>
      <c r="T12" s="2">
        <f>'[1]Qc, Summer, S5'!T12*Main!$B$8</f>
        <v>-0.30599560321913766</v>
      </c>
      <c r="U12" s="2">
        <f>'[1]Qc, Summer, S5'!U12*Main!$B$8</f>
        <v>-0.31704187832250441</v>
      </c>
      <c r="V12" s="2">
        <f>'[1]Qc, Summer, S5'!V12*Main!$B$8</f>
        <v>-0.3234914973419965</v>
      </c>
      <c r="W12" s="2">
        <f>'[1]Qc, Summer, S5'!W12*Main!$B$8</f>
        <v>-0.31145723346131132</v>
      </c>
      <c r="X12" s="2">
        <f>'[1]Qc, Summer, S5'!X12*Main!$B$8</f>
        <v>-0.35830968473124636</v>
      </c>
      <c r="Y12" s="2">
        <f>'[1]Qc, Summer, S5'!Y12*Main!$B$8</f>
        <v>-0.37738852406969881</v>
      </c>
    </row>
    <row r="13" spans="1:25" x14ac:dyDescent="0.25">
      <c r="A13">
        <v>34</v>
      </c>
      <c r="B13" s="2">
        <f>'[1]Qc, Summer, S5'!B13*Main!$B$8</f>
        <v>1.390532044447726</v>
      </c>
      <c r="C13" s="2">
        <f>'[1]Qc, Summer, S5'!C13*Main!$B$8</f>
        <v>0.39655224896633195</v>
      </c>
      <c r="D13" s="2">
        <f>'[1]Qc, Summer, S5'!D13*Main!$B$8</f>
        <v>-0.24664266981689309</v>
      </c>
      <c r="E13" s="2">
        <f>'[1]Qc, Summer, S5'!E13*Main!$B$8</f>
        <v>-0.1223622585646781</v>
      </c>
      <c r="F13" s="2">
        <f>'[1]Qc, Summer, S5'!F13*Main!$B$8</f>
        <v>-7.293904164205553E-2</v>
      </c>
      <c r="G13" s="2">
        <f>'[1]Qc, Summer, S5'!G13*Main!$B$8</f>
        <v>0.1037958468694625</v>
      </c>
      <c r="H13" s="2">
        <f>'[1]Qc, Summer, S5'!H13*Main!$B$8</f>
        <v>-0.40376920481393974</v>
      </c>
      <c r="I13" s="2">
        <f>'[1]Qc, Summer, S5'!I13*Main!$B$8</f>
        <v>-0.47310054710572957</v>
      </c>
      <c r="J13" s="2">
        <f>'[1]Qc, Summer, S5'!J13*Main!$B$8</f>
        <v>-0.83702766095688141</v>
      </c>
      <c r="K13" s="2">
        <f>'[1]Qc, Summer, S5'!K13*Main!$B$8</f>
        <v>-1.0879747482279978</v>
      </c>
      <c r="L13" s="2">
        <f>'[1]Qc, Summer, S5'!L13*Main!$B$8</f>
        <v>-0.61106659775546368</v>
      </c>
      <c r="M13" s="2">
        <f>'[1]Qc, Summer, S5'!M13*Main!$B$8</f>
        <v>-6.7563854105138807E-2</v>
      </c>
      <c r="N13" s="2">
        <f>'[1]Qc, Summer, S5'!N13*Main!$B$8</f>
        <v>0.25141822947430603</v>
      </c>
      <c r="O13" s="2">
        <f>'[1]Qc, Summer, S5'!O13*Main!$B$8</f>
        <v>-4.586433623744831E-2</v>
      </c>
      <c r="P13" s="2">
        <f>'[1]Qc, Summer, S5'!P13*Main!$B$8</f>
        <v>0.35997212861783823</v>
      </c>
      <c r="Q13" s="2">
        <f>'[1]Qc, Summer, S5'!Q13*Main!$B$8</f>
        <v>0.23852707176609569</v>
      </c>
      <c r="R13" s="2">
        <f>'[1]Qc, Summer, S5'!R13*Main!$B$8</f>
        <v>6.0297069551092736E-2</v>
      </c>
      <c r="S13" s="2">
        <f>'[1]Qc, Summer, S5'!S13*Main!$B$8</f>
        <v>-7.4232694181925574E-2</v>
      </c>
      <c r="T13" s="2">
        <f>'[1]Qc, Summer, S5'!T13*Main!$B$8</f>
        <v>-7.0919211458948597E-3</v>
      </c>
      <c r="U13" s="2">
        <f>'[1]Qc, Summer, S5'!U13*Main!$B$8</f>
        <v>-7.1445948021264041E-2</v>
      </c>
      <c r="V13" s="2">
        <f>'[1]Qc, Summer, S5'!V13*Main!$B$8</f>
        <v>1.8140384672179568E-2</v>
      </c>
      <c r="W13" s="2">
        <f>'[1]Qc, Summer, S5'!W13*Main!$B$8</f>
        <v>-3.0235629799173075E-2</v>
      </c>
      <c r="X13" s="2">
        <f>'[1]Qc, Summer, S5'!X13*Main!$B$8</f>
        <v>0.45687616878322501</v>
      </c>
      <c r="Y13" s="2">
        <f>'[1]Qc, Summer, S5'!Y13*Main!$B$8</f>
        <v>0.46797353514471351</v>
      </c>
    </row>
    <row r="14" spans="1:25" x14ac:dyDescent="0.25">
      <c r="A14">
        <v>3</v>
      </c>
      <c r="B14" s="2">
        <f>'[1]Qc, Summer, S5'!B14*Main!$B$8</f>
        <v>0.52454047991730657</v>
      </c>
      <c r="C14" s="2">
        <f>'[1]Qc, Summer, S5'!C14*Main!$B$8</f>
        <v>0.51168189604252801</v>
      </c>
      <c r="D14" s="2">
        <f>'[1]Qc, Summer, S5'!D14*Main!$B$8</f>
        <v>0.45743842513290017</v>
      </c>
      <c r="E14" s="2">
        <f>'[1]Qc, Summer, S5'!E14*Main!$B$8</f>
        <v>0.42213373449497926</v>
      </c>
      <c r="F14" s="2">
        <f>'[1]Qc, Summer, S5'!F14*Main!$B$8</f>
        <v>0.41208260262847018</v>
      </c>
      <c r="G14" s="2">
        <f>'[1]Qc, Summer, S5'!G14*Main!$B$8</f>
        <v>0.32440381718842293</v>
      </c>
      <c r="H14" s="2">
        <f>'[1]Qc, Summer, S5'!H14*Main!$B$8</f>
        <v>1.1878664906969878</v>
      </c>
      <c r="I14" s="2">
        <f>'[1]Qc, Summer, S5'!I14*Main!$B$8</f>
        <v>1.2484236038098051</v>
      </c>
      <c r="J14" s="2">
        <f>'[1]Qc, Summer, S5'!J14*Main!$B$8</f>
        <v>1.5252503913171884</v>
      </c>
      <c r="K14" s="2">
        <f>'[1]Qc, Summer, S5'!K14*Main!$B$8</f>
        <v>1.4331317166272888</v>
      </c>
      <c r="L14" s="2">
        <f>'[1]Qc, Summer, S5'!L14*Main!$B$8</f>
        <v>1.6554808719728293</v>
      </c>
      <c r="M14" s="2">
        <f>'[1]Qc, Summer, S5'!M14*Main!$B$8</f>
        <v>1.5488654525989369</v>
      </c>
      <c r="N14" s="2">
        <f>'[1]Qc, Summer, S5'!N14*Main!$B$8</f>
        <v>1.2474896943295926</v>
      </c>
      <c r="O14" s="2">
        <f>'[1]Qc, Summer, S5'!O14*Main!$B$8</f>
        <v>0.91547925575900768</v>
      </c>
      <c r="P14" s="2">
        <f>'[1]Qc, Summer, S5'!P14*Main!$B$8</f>
        <v>0.44551539205552282</v>
      </c>
      <c r="Q14" s="2">
        <f>'[1]Qc, Summer, S5'!Q14*Main!$B$8</f>
        <v>0.62554970688127587</v>
      </c>
      <c r="R14" s="2">
        <f>'[1]Qc, Summer, S5'!R14*Main!$B$8</f>
        <v>0.70574947282929723</v>
      </c>
      <c r="S14" s="2">
        <f>'[1]Qc, Summer, S5'!S14*Main!$B$8</f>
        <v>0.86193759524512703</v>
      </c>
      <c r="T14" s="2">
        <f>'[1]Qc, Summer, S5'!T14*Main!$B$8</f>
        <v>0.94798036621382165</v>
      </c>
      <c r="U14" s="2">
        <f>'[1]Qc, Summer, S5'!U14*Main!$B$8</f>
        <v>0.86544412212049615</v>
      </c>
      <c r="V14" s="2">
        <f>'[1]Qc, Summer, S5'!V14*Main!$B$8</f>
        <v>0.74760285070880106</v>
      </c>
      <c r="W14" s="2">
        <f>'[1]Qc, Summer, S5'!W14*Main!$B$8</f>
        <v>0.6524405426757236</v>
      </c>
      <c r="X14" s="2">
        <f>'[1]Qc, Summer, S5'!X14*Main!$B$8</f>
        <v>0.33445738998818669</v>
      </c>
      <c r="Y14" s="2">
        <f>'[1]Qc, Summer, S5'!Y14*Main!$B$8</f>
        <v>0.22620524069698764</v>
      </c>
    </row>
    <row r="15" spans="1:25" x14ac:dyDescent="0.25">
      <c r="A15">
        <v>20</v>
      </c>
      <c r="B15" s="2">
        <f>'[1]Qc, Summer, S5'!B15*Main!$B$8</f>
        <v>0.19592037138216187</v>
      </c>
      <c r="C15" s="2">
        <f>'[1]Qc, Summer, S5'!C15*Main!$B$8</f>
        <v>0.1865986577082103</v>
      </c>
      <c r="D15" s="2">
        <f>'[1]Qc, Summer, S5'!D15*Main!$B$8</f>
        <v>0.18701235380980508</v>
      </c>
      <c r="E15" s="2">
        <f>'[1]Qc, Summer, S5'!E15*Main!$B$8</f>
        <v>0.18701235380980508</v>
      </c>
      <c r="F15" s="2">
        <f>'[1]Qc, Summer, S5'!F15*Main!$B$8</f>
        <v>0.18701235380980508</v>
      </c>
      <c r="G15" s="2">
        <f>'[1]Qc, Summer, S5'!G15*Main!$B$8</f>
        <v>0.18701235380980508</v>
      </c>
      <c r="H15" s="2">
        <f>'[1]Qc, Summer, S5'!H15*Main!$B$8</f>
        <v>0.18701235380980508</v>
      </c>
      <c r="I15" s="2">
        <f>'[1]Qc, Summer, S5'!I15*Main!$B$8</f>
        <v>0.17841951122268163</v>
      </c>
      <c r="J15" s="2">
        <f>'[1]Qc, Summer, S5'!J15*Main!$B$8</f>
        <v>0.16595610602480804</v>
      </c>
      <c r="K15" s="2">
        <f>'[1]Qc, Summer, S5'!K15*Main!$B$8</f>
        <v>0.15145292232722979</v>
      </c>
      <c r="L15" s="2">
        <f>'[1]Qc, Summer, S5'!L15*Main!$B$8</f>
        <v>0.15015893310691081</v>
      </c>
      <c r="M15" s="2">
        <f>'[1]Qc, Summer, S5'!M15*Main!$B$8</f>
        <v>0.1324075406083875</v>
      </c>
      <c r="N15" s="2">
        <f>'[1]Qc, Summer, S5'!N15*Main!$B$8</f>
        <v>0.14778070658594211</v>
      </c>
      <c r="O15" s="2">
        <f>'[1]Qc, Summer, S5'!O15*Main!$B$8</f>
        <v>0.16662104991139989</v>
      </c>
      <c r="P15" s="2">
        <f>'[1]Qc, Summer, S5'!P15*Main!$B$8</f>
        <v>0.15379209391612525</v>
      </c>
      <c r="Q15" s="2">
        <f>'[1]Qc, Summer, S5'!Q15*Main!$B$8</f>
        <v>0.16474860159480215</v>
      </c>
      <c r="R15" s="2">
        <f>'[1]Qc, Summer, S5'!R15*Main!$B$8</f>
        <v>0.15408799394565861</v>
      </c>
      <c r="S15" s="2">
        <f>'[1]Qc, Summer, S5'!S15*Main!$B$8</f>
        <v>0.15164234716479624</v>
      </c>
      <c r="T15" s="2">
        <f>'[1]Qc, Summer, S5'!T15*Main!$B$8</f>
        <v>0.15941381571175428</v>
      </c>
      <c r="U15" s="2">
        <f>'[1]Qc, Summer, S5'!U15*Main!$B$8</f>
        <v>0.15899325974601303</v>
      </c>
      <c r="V15" s="2">
        <f>'[1]Qc, Summer, S5'!V15*Main!$B$8</f>
        <v>0.1594680633490845</v>
      </c>
      <c r="W15" s="2">
        <f>'[1]Qc, Summer, S5'!W15*Main!$B$8</f>
        <v>0.18818926240401657</v>
      </c>
      <c r="X15" s="2">
        <f>'[1]Qc, Summer, S5'!X15*Main!$B$8</f>
        <v>0.18086170702894272</v>
      </c>
      <c r="Y15" s="2">
        <f>'[1]Qc, Summer, S5'!Y15*Main!$B$8</f>
        <v>0.19702859716479623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7.6419091220004036</v>
      </c>
      <c r="C2" s="2">
        <f>'[1]Pc, Winter, S1'!C2*Main!$B$8+'EV Scenarios'!C$2*'Node ratio'!$B2</f>
        <v>7.3565309028699204</v>
      </c>
      <c r="D2" s="2">
        <f>'[1]Pc, Winter, S1'!D2*Main!$B$8+'EV Scenarios'!D$2*'Node ratio'!$B2</f>
        <v>6.9863674151125856</v>
      </c>
      <c r="E2" s="2">
        <f>'[1]Pc, Winter, S1'!E2*Main!$B$8+'EV Scenarios'!E$2*'Node ratio'!$B2</f>
        <v>7.1173637404218049</v>
      </c>
      <c r="F2" s="2">
        <f>'[1]Pc, Winter, S1'!F2*Main!$B$8+'EV Scenarios'!F$2*'Node ratio'!$B2</f>
        <v>6.8946204195160803</v>
      </c>
      <c r="G2" s="2">
        <f>'[1]Pc, Winter, S1'!G2*Main!$B$8+'EV Scenarios'!G$2*'Node ratio'!$B2</f>
        <v>6.898430548129765</v>
      </c>
      <c r="H2" s="2">
        <f>'[1]Pc, Winter, S1'!H2*Main!$B$8+'EV Scenarios'!H$2*'Node ratio'!$B2</f>
        <v>7.0175993420670579</v>
      </c>
      <c r="I2" s="2">
        <f>'[1]Pc, Winter, S1'!I2*Main!$B$8+'EV Scenarios'!I$2*'Node ratio'!$B2</f>
        <v>8.3078222719492096</v>
      </c>
      <c r="J2" s="2">
        <f>'[1]Pc, Winter, S1'!J2*Main!$B$8+'EV Scenarios'!J$2*'Node ratio'!$B2</f>
        <v>8.4512519189902449</v>
      </c>
      <c r="K2" s="2">
        <f>'[1]Pc, Winter, S1'!K2*Main!$B$8+'EV Scenarios'!K$2*'Node ratio'!$B2</f>
        <v>8.4312662790298436</v>
      </c>
      <c r="L2" s="2">
        <f>'[1]Pc, Winter, S1'!L2*Main!$B$8+'EV Scenarios'!L$2*'Node ratio'!$B2</f>
        <v>8.3553503316698006</v>
      </c>
      <c r="M2" s="2">
        <f>'[1]Pc, Winter, S1'!M2*Main!$B$8+'EV Scenarios'!M$2*'Node ratio'!$B2</f>
        <v>8.5096855294038161</v>
      </c>
      <c r="N2" s="2">
        <f>'[1]Pc, Winter, S1'!N2*Main!$B$8+'EV Scenarios'!N$2*'Node ratio'!$B2</f>
        <v>8.4452390356829916</v>
      </c>
      <c r="O2" s="2">
        <f>'[1]Pc, Winter, S1'!O2*Main!$B$8+'EV Scenarios'!O$2*'Node ratio'!$B2</f>
        <v>8.3075288301447916</v>
      </c>
      <c r="P2" s="2">
        <f>'[1]Pc, Winter, S1'!P2*Main!$B$8+'EV Scenarios'!P$2*'Node ratio'!$B2</f>
        <v>7.242243148514877</v>
      </c>
      <c r="Q2" s="2">
        <f>'[1]Pc, Winter, S1'!Q2*Main!$B$8+'EV Scenarios'!Q$2*'Node ratio'!$B2</f>
        <v>7.7890670521695817</v>
      </c>
      <c r="R2" s="2">
        <f>'[1]Pc, Winter, S1'!R2*Main!$B$8+'EV Scenarios'!R$2*'Node ratio'!$B2</f>
        <v>8.4930627775731384</v>
      </c>
      <c r="S2" s="2">
        <f>'[1]Pc, Winter, S1'!S2*Main!$B$8+'EV Scenarios'!S$2*'Node ratio'!$B2</f>
        <v>8.3636078570842773</v>
      </c>
      <c r="T2" s="2">
        <f>'[1]Pc, Winter, S1'!T2*Main!$B$8+'EV Scenarios'!T$2*'Node ratio'!$B2</f>
        <v>7.9050621742819782</v>
      </c>
      <c r="U2" s="2">
        <f>'[1]Pc, Winter, S1'!U2*Main!$B$8+'EV Scenarios'!U$2*'Node ratio'!$B2</f>
        <v>7.5796826646884314</v>
      </c>
      <c r="V2" s="2">
        <f>'[1]Pc, Winter, S1'!V2*Main!$B$8+'EV Scenarios'!V$2*'Node ratio'!$B2</f>
        <v>7.5436334246472052</v>
      </c>
      <c r="W2" s="2">
        <f>'[1]Pc, Winter, S1'!W2*Main!$B$8+'EV Scenarios'!W$2*'Node ratio'!$B2</f>
        <v>7.2018487289552837</v>
      </c>
      <c r="X2" s="2">
        <f>'[1]Pc, Winter, S1'!X2*Main!$B$8+'EV Scenarios'!X$2*'Node ratio'!$B2</f>
        <v>7.1740667105511235</v>
      </c>
      <c r="Y2" s="2">
        <f>'[1]Pc, Winter, S1'!Y2*Main!$B$8+'EV Scenarios'!Y$2*'Node ratio'!$B2</f>
        <v>7.1021979243794018</v>
      </c>
    </row>
    <row r="3" spans="1:25" x14ac:dyDescent="0.25">
      <c r="A3">
        <v>17</v>
      </c>
      <c r="B3" s="2">
        <f>'[1]Pc, Winter, S1'!B3*Main!$B$8+'EV Scenarios'!B$2*'Node ratio'!$B3</f>
        <v>2.6702576071860267</v>
      </c>
      <c r="C3" s="2">
        <f>'[1]Pc, Winter, S1'!C3*Main!$B$8+'EV Scenarios'!C$2*'Node ratio'!$B3</f>
        <v>2.5892895165384333</v>
      </c>
      <c r="D3" s="2">
        <f>'[1]Pc, Winter, S1'!D3*Main!$B$8+'EV Scenarios'!D$2*'Node ratio'!$B3</f>
        <v>2.4325066358905381</v>
      </c>
      <c r="E3" s="2">
        <f>'[1]Pc, Winter, S1'!E3*Main!$B$8+'EV Scenarios'!E$2*'Node ratio'!$B3</f>
        <v>2.3932022436195468</v>
      </c>
      <c r="F3" s="2">
        <f>'[1]Pc, Winter, S1'!F3*Main!$B$8+'EV Scenarios'!F$2*'Node ratio'!$B3</f>
        <v>2.4043065270911108</v>
      </c>
      <c r="G3" s="2">
        <f>'[1]Pc, Winter, S1'!G3*Main!$B$8+'EV Scenarios'!G$2*'Node ratio'!$B3</f>
        <v>2.5405589629008505</v>
      </c>
      <c r="H3" s="2">
        <f>'[1]Pc, Winter, S1'!H3*Main!$B$8+'EV Scenarios'!H$2*'Node ratio'!$B3</f>
        <v>3.0334092789394553</v>
      </c>
      <c r="I3" s="2">
        <f>'[1]Pc, Winter, S1'!I3*Main!$B$8+'EV Scenarios'!I$2*'Node ratio'!$B3</f>
        <v>3.248054924970146</v>
      </c>
      <c r="J3" s="2">
        <f>'[1]Pc, Winter, S1'!J3*Main!$B$8+'EV Scenarios'!J$2*'Node ratio'!$B3</f>
        <v>3.514049521467467</v>
      </c>
      <c r="K3" s="2">
        <f>'[1]Pc, Winter, S1'!K3*Main!$B$8+'EV Scenarios'!K$2*'Node ratio'!$B3</f>
        <v>3.6346923223650722</v>
      </c>
      <c r="L3" s="2">
        <f>'[1]Pc, Winter, S1'!L3*Main!$B$8+'EV Scenarios'!L$2*'Node ratio'!$B3</f>
        <v>3.6171699448912604</v>
      </c>
      <c r="M3" s="2">
        <f>'[1]Pc, Winter, S1'!M3*Main!$B$8+'EV Scenarios'!M$2*'Node ratio'!$B3</f>
        <v>3.5271912279676751</v>
      </c>
      <c r="N3" s="2">
        <f>'[1]Pc, Winter, S1'!N3*Main!$B$8+'EV Scenarios'!N$2*'Node ratio'!$B3</f>
        <v>3.4006994471562191</v>
      </c>
      <c r="O3" s="2">
        <f>'[1]Pc, Winter, S1'!O3*Main!$B$8+'EV Scenarios'!O$2*'Node ratio'!$B3</f>
        <v>3.2549151542522301</v>
      </c>
      <c r="P3" s="2">
        <f>'[1]Pc, Winter, S1'!P3*Main!$B$8+'EV Scenarios'!P$2*'Node ratio'!$B3</f>
        <v>3.0341060002605498</v>
      </c>
      <c r="Q3" s="2">
        <f>'[1]Pc, Winter, S1'!Q3*Main!$B$8+'EV Scenarios'!Q$2*'Node ratio'!$B3</f>
        <v>3.1216501921722872</v>
      </c>
      <c r="R3" s="2">
        <f>'[1]Pc, Winter, S1'!R3*Main!$B$8+'EV Scenarios'!R$2*'Node ratio'!$B3</f>
        <v>3.4710364792747113</v>
      </c>
      <c r="S3" s="2">
        <f>'[1]Pc, Winter, S1'!S3*Main!$B$8+'EV Scenarios'!S$2*'Node ratio'!$B3</f>
        <v>4.1465612426903924</v>
      </c>
      <c r="T3" s="2">
        <f>'[1]Pc, Winter, S1'!T3*Main!$B$8+'EV Scenarios'!T$2*'Node ratio'!$B3</f>
        <v>3.9289188681671674</v>
      </c>
      <c r="U3" s="2">
        <f>'[1]Pc, Winter, S1'!U3*Main!$B$8+'EV Scenarios'!U$2*'Node ratio'!$B3</f>
        <v>3.6544095018923595</v>
      </c>
      <c r="V3" s="2">
        <f>'[1]Pc, Winter, S1'!V3*Main!$B$8+'EV Scenarios'!V$2*'Node ratio'!$B3</f>
        <v>3.5425656753953323</v>
      </c>
      <c r="W3" s="2">
        <f>'[1]Pc, Winter, S1'!W3*Main!$B$8+'EV Scenarios'!W$2*'Node ratio'!$B3</f>
        <v>3.3216063900117812</v>
      </c>
      <c r="X3" s="2">
        <f>'[1]Pc, Winter, S1'!X3*Main!$B$8+'EV Scenarios'!X$2*'Node ratio'!$B3</f>
        <v>3.3031827643687648</v>
      </c>
      <c r="Y3" s="2">
        <f>'[1]Pc, Winter, S1'!Y3*Main!$B$8+'EV Scenarios'!Y$2*'Node ratio'!$B3</f>
        <v>2.9925501119511795</v>
      </c>
    </row>
    <row r="4" spans="1:25" x14ac:dyDescent="0.25">
      <c r="A4">
        <v>38</v>
      </c>
      <c r="B4" s="2">
        <f>'[1]Pc, Winter, S1'!B4*Main!$B$8+'EV Scenarios'!B$2*'Node ratio'!$B4</f>
        <v>6.548692553197597</v>
      </c>
      <c r="C4" s="2">
        <f>'[1]Pc, Winter, S1'!C4*Main!$B$8+'EV Scenarios'!C$2*'Node ratio'!$B4</f>
        <v>6.1907504841575385</v>
      </c>
      <c r="D4" s="2">
        <f>'[1]Pc, Winter, S1'!D4*Main!$B$8+'EV Scenarios'!D$2*'Node ratio'!$B4</f>
        <v>5.8665323962109079</v>
      </c>
      <c r="E4" s="2">
        <f>'[1]Pc, Winter, S1'!E4*Main!$B$8+'EV Scenarios'!E$2*'Node ratio'!$B4</f>
        <v>5.9047414074172186</v>
      </c>
      <c r="F4" s="2">
        <f>'[1]Pc, Winter, S1'!F4*Main!$B$8+'EV Scenarios'!F$2*'Node ratio'!$B4</f>
        <v>5.8921873615177009</v>
      </c>
      <c r="G4" s="2">
        <f>'[1]Pc, Winter, S1'!G4*Main!$B$8+'EV Scenarios'!G$2*'Node ratio'!$B4</f>
        <v>6.6204664705456899</v>
      </c>
      <c r="H4" s="2">
        <f>'[1]Pc, Winter, S1'!H4*Main!$B$8+'EV Scenarios'!H$2*'Node ratio'!$B4</f>
        <v>10.266190141800443</v>
      </c>
      <c r="I4" s="2">
        <f>'[1]Pc, Winter, S1'!I4*Main!$B$8+'EV Scenarios'!I$2*'Node ratio'!$B4</f>
        <v>11.228747451667246</v>
      </c>
      <c r="J4" s="2">
        <f>'[1]Pc, Winter, S1'!J4*Main!$B$8+'EV Scenarios'!J$2*'Node ratio'!$B4</f>
        <v>11.707572941219182</v>
      </c>
      <c r="K4" s="2">
        <f>'[1]Pc, Winter, S1'!K4*Main!$B$8+'EV Scenarios'!K$2*'Node ratio'!$B4</f>
        <v>11.408940186540573</v>
      </c>
      <c r="L4" s="2">
        <f>'[1]Pc, Winter, S1'!L4*Main!$B$8+'EV Scenarios'!L$2*'Node ratio'!$B4</f>
        <v>10.939122035401427</v>
      </c>
      <c r="M4" s="2">
        <f>'[1]Pc, Winter, S1'!M4*Main!$B$8+'EV Scenarios'!M$2*'Node ratio'!$B4</f>
        <v>11.613084376850711</v>
      </c>
      <c r="N4" s="2">
        <f>'[1]Pc, Winter, S1'!N4*Main!$B$8+'EV Scenarios'!N$2*'Node ratio'!$B4</f>
        <v>10.794243988677431</v>
      </c>
      <c r="O4" s="2">
        <f>'[1]Pc, Winter, S1'!O4*Main!$B$8+'EV Scenarios'!O$2*'Node ratio'!$B4</f>
        <v>10.305213616831463</v>
      </c>
      <c r="P4" s="2">
        <f>'[1]Pc, Winter, S1'!P4*Main!$B$8+'EV Scenarios'!P$2*'Node ratio'!$B4</f>
        <v>8.9361612557196644</v>
      </c>
      <c r="Q4" s="2">
        <f>'[1]Pc, Winter, S1'!Q4*Main!$B$8+'EV Scenarios'!Q$2*'Node ratio'!$B4</f>
        <v>8.911922328019374</v>
      </c>
      <c r="R4" s="2">
        <f>'[1]Pc, Winter, S1'!R4*Main!$B$8+'EV Scenarios'!R$2*'Node ratio'!$B4</f>
        <v>9.317778233773371</v>
      </c>
      <c r="S4" s="2">
        <f>'[1]Pc, Winter, S1'!S4*Main!$B$8+'EV Scenarios'!S$2*'Node ratio'!$B4</f>
        <v>10.047688282645455</v>
      </c>
      <c r="T4" s="2">
        <f>'[1]Pc, Winter, S1'!T4*Main!$B$8+'EV Scenarios'!T$2*'Node ratio'!$B4</f>
        <v>9.1622964880561995</v>
      </c>
      <c r="U4" s="2">
        <f>'[1]Pc, Winter, S1'!U4*Main!$B$8+'EV Scenarios'!U$2*'Node ratio'!$B4</f>
        <v>9.531586870041858</v>
      </c>
      <c r="V4" s="2">
        <f>'[1]Pc, Winter, S1'!V4*Main!$B$8+'EV Scenarios'!V$2*'Node ratio'!$B4</f>
        <v>9.2789941146649628</v>
      </c>
      <c r="W4" s="2">
        <f>'[1]Pc, Winter, S1'!W4*Main!$B$8+'EV Scenarios'!W$2*'Node ratio'!$B4</f>
        <v>8.7343893000102728</v>
      </c>
      <c r="X4" s="2">
        <f>'[1]Pc, Winter, S1'!X4*Main!$B$8+'EV Scenarios'!X$2*'Node ratio'!$B4</f>
        <v>8.051758016592629</v>
      </c>
      <c r="Y4" s="2">
        <f>'[1]Pc, Winter, S1'!Y4*Main!$B$8+'EV Scenarios'!Y$2*'Node ratio'!$B4</f>
        <v>7.2996834257172241</v>
      </c>
    </row>
    <row r="5" spans="1:25" x14ac:dyDescent="0.25">
      <c r="A5">
        <v>36</v>
      </c>
      <c r="B5" s="2">
        <f>'[1]Pc, Winter, S1'!B5*Main!$B$8+'EV Scenarios'!B$2*'Node ratio'!$B5</f>
        <v>0.72014104555465919</v>
      </c>
      <c r="C5" s="2">
        <f>'[1]Pc, Winter, S1'!C5*Main!$B$8+'EV Scenarios'!C$2*'Node ratio'!$B5</f>
        <v>0.5287465858792747</v>
      </c>
      <c r="D5" s="2">
        <f>'[1]Pc, Winter, S1'!D5*Main!$B$8+'EV Scenarios'!D$2*'Node ratio'!$B5</f>
        <v>0.50329502731674092</v>
      </c>
      <c r="E5" s="2">
        <f>'[1]Pc, Winter, S1'!E5*Main!$B$8+'EV Scenarios'!E$2*'Node ratio'!$B5</f>
        <v>0.44253984432638827</v>
      </c>
      <c r="F5" s="2">
        <f>'[1]Pc, Winter, S1'!F5*Main!$B$8+'EV Scenarios'!F$2*'Node ratio'!$B5</f>
        <v>0.44907813700757054</v>
      </c>
      <c r="G5" s="2">
        <f>'[1]Pc, Winter, S1'!G5*Main!$B$8+'EV Scenarios'!G$2*'Node ratio'!$B5</f>
        <v>0.78647964881624288</v>
      </c>
      <c r="H5" s="2">
        <f>'[1]Pc, Winter, S1'!H5*Main!$B$8+'EV Scenarios'!H$2*'Node ratio'!$B5</f>
        <v>1.46964983231004</v>
      </c>
      <c r="I5" s="2">
        <f>'[1]Pc, Winter, S1'!I5*Main!$B$8+'EV Scenarios'!I$2*'Node ratio'!$B5</f>
        <v>1.6800434451228758</v>
      </c>
      <c r="J5" s="2">
        <f>'[1]Pc, Winter, S1'!J5*Main!$B$8+'EV Scenarios'!J$2*'Node ratio'!$B5</f>
        <v>1.8636892123434878</v>
      </c>
      <c r="K5" s="2">
        <f>'[1]Pc, Winter, S1'!K5*Main!$B$8+'EV Scenarios'!K$2*'Node ratio'!$B5</f>
        <v>1.7548120789058976</v>
      </c>
      <c r="L5" s="2">
        <f>'[1]Pc, Winter, S1'!L5*Main!$B$8+'EV Scenarios'!L$2*'Node ratio'!$B5</f>
        <v>1.7299826845921225</v>
      </c>
      <c r="M5" s="2">
        <f>'[1]Pc, Winter, S1'!M5*Main!$B$8+'EV Scenarios'!M$2*'Node ratio'!$B5</f>
        <v>1.6094940906456339</v>
      </c>
      <c r="N5" s="2">
        <f>'[1]Pc, Winter, S1'!N5*Main!$B$8+'EV Scenarios'!N$2*'Node ratio'!$B5</f>
        <v>1.562724697722448</v>
      </c>
      <c r="O5" s="2">
        <f>'[1]Pc, Winter, S1'!O5*Main!$B$8+'EV Scenarios'!O$2*'Node ratio'!$B5</f>
        <v>1.4811654635659361</v>
      </c>
      <c r="P5" s="2">
        <f>'[1]Pc, Winter, S1'!P5*Main!$B$8+'EV Scenarios'!P$2*'Node ratio'!$B5</f>
        <v>1.4129319045488113</v>
      </c>
      <c r="Q5" s="2">
        <f>'[1]Pc, Winter, S1'!Q5*Main!$B$8+'EV Scenarios'!Q$2*'Node ratio'!$B5</f>
        <v>1.4481395248672968</v>
      </c>
      <c r="R5" s="2">
        <f>'[1]Pc, Winter, S1'!R5*Main!$B$8+'EV Scenarios'!R$2*'Node ratio'!$B5</f>
        <v>1.8242856281176592</v>
      </c>
      <c r="S5" s="2">
        <f>'[1]Pc, Winter, S1'!S5*Main!$B$8+'EV Scenarios'!S$2*'Node ratio'!$B5</f>
        <v>2.7343102010536802</v>
      </c>
      <c r="T5" s="2">
        <f>'[1]Pc, Winter, S1'!T5*Main!$B$8+'EV Scenarios'!T$2*'Node ratio'!$B5</f>
        <v>2.4578320791196115</v>
      </c>
      <c r="U5" s="2">
        <f>'[1]Pc, Winter, S1'!U5*Main!$B$8+'EV Scenarios'!U$2*'Node ratio'!$B5</f>
        <v>2.075974075304555</v>
      </c>
      <c r="V5" s="2">
        <f>'[1]Pc, Winter, S1'!V5*Main!$B$8+'EV Scenarios'!V$2*'Node ratio'!$B5</f>
        <v>2.0113731681479976</v>
      </c>
      <c r="W5" s="2">
        <f>'[1]Pc, Winter, S1'!W5*Main!$B$8+'EV Scenarios'!W$2*'Node ratio'!$B5</f>
        <v>1.8083989253761739</v>
      </c>
      <c r="X5" s="2">
        <f>'[1]Pc, Winter, S1'!X5*Main!$B$8+'EV Scenarios'!X$2*'Node ratio'!$B5</f>
        <v>1.4760554549105167</v>
      </c>
      <c r="Y5" s="2">
        <f>'[1]Pc, Winter, S1'!Y5*Main!$B$8+'EV Scenarios'!Y$2*'Node ratio'!$B5</f>
        <v>1.201762550615411</v>
      </c>
    </row>
    <row r="6" spans="1:25" x14ac:dyDescent="0.25">
      <c r="A6">
        <v>26</v>
      </c>
      <c r="B6" s="2">
        <f>'[1]Pc, Winter, S1'!B6*Main!$B$8+'EV Scenarios'!B$2*'Node ratio'!$B6</f>
        <v>6.1945131660819026</v>
      </c>
      <c r="C6" s="2">
        <f>'[1]Pc, Winter, S1'!C6*Main!$B$8+'EV Scenarios'!C$2*'Node ratio'!$B6</f>
        <v>5.6908584163847538</v>
      </c>
      <c r="D6" s="2">
        <f>'[1]Pc, Winter, S1'!D6*Main!$B$8+'EV Scenarios'!D$2*'Node ratio'!$B6</f>
        <v>5.1546696579251536</v>
      </c>
      <c r="E6" s="2">
        <f>'[1]Pc, Winter, S1'!E6*Main!$B$8+'EV Scenarios'!E$2*'Node ratio'!$B6</f>
        <v>5.1687604011687176</v>
      </c>
      <c r="F6" s="2">
        <f>'[1]Pc, Winter, S1'!F6*Main!$B$8+'EV Scenarios'!F$2*'Node ratio'!$B6</f>
        <v>5.2162978904191846</v>
      </c>
      <c r="G6" s="2">
        <f>'[1]Pc, Winter, S1'!G6*Main!$B$8+'EV Scenarios'!G$2*'Node ratio'!$B6</f>
        <v>5.7923991976938423</v>
      </c>
      <c r="H6" s="2">
        <f>'[1]Pc, Winter, S1'!H6*Main!$B$8+'EV Scenarios'!H$2*'Node ratio'!$B6</f>
        <v>7.3415676931167946</v>
      </c>
      <c r="I6" s="2">
        <f>'[1]Pc, Winter, S1'!I6*Main!$B$8+'EV Scenarios'!I$2*'Node ratio'!$B6</f>
        <v>7.4801983860794419</v>
      </c>
      <c r="J6" s="2">
        <f>'[1]Pc, Winter, S1'!J6*Main!$B$8+'EV Scenarios'!J$2*'Node ratio'!$B6</f>
        <v>7.724771191096738</v>
      </c>
      <c r="K6" s="2">
        <f>'[1]Pc, Winter, S1'!K6*Main!$B$8+'EV Scenarios'!K$2*'Node ratio'!$B6</f>
        <v>8.05748497003027</v>
      </c>
      <c r="L6" s="2">
        <f>'[1]Pc, Winter, S1'!L6*Main!$B$8+'EV Scenarios'!L$2*'Node ratio'!$B6</f>
        <v>8.2516406031194354</v>
      </c>
      <c r="M6" s="2">
        <f>'[1]Pc, Winter, S1'!M6*Main!$B$8+'EV Scenarios'!M$2*'Node ratio'!$B6</f>
        <v>8.3725488271986919</v>
      </c>
      <c r="N6" s="2">
        <f>'[1]Pc, Winter, S1'!N6*Main!$B$8+'EV Scenarios'!N$2*'Node ratio'!$B6</f>
        <v>8.2235927147876797</v>
      </c>
      <c r="O6" s="2">
        <f>'[1]Pc, Winter, S1'!O6*Main!$B$8+'EV Scenarios'!O$2*'Node ratio'!$B6</f>
        <v>7.8499687218565768</v>
      </c>
      <c r="P6" s="2">
        <f>'[1]Pc, Winter, S1'!P6*Main!$B$8+'EV Scenarios'!P$2*'Node ratio'!$B6</f>
        <v>7.828474061408893</v>
      </c>
      <c r="Q6" s="2">
        <f>'[1]Pc, Winter, S1'!Q6*Main!$B$8+'EV Scenarios'!Q$2*'Node ratio'!$B6</f>
        <v>7.7691331245094002</v>
      </c>
      <c r="R6" s="2">
        <f>'[1]Pc, Winter, S1'!R6*Main!$B$8+'EV Scenarios'!R$2*'Node ratio'!$B6</f>
        <v>8.321095324687219</v>
      </c>
      <c r="S6" s="2">
        <f>'[1]Pc, Winter, S1'!S6*Main!$B$8+'EV Scenarios'!S$2*'Node ratio'!$B6</f>
        <v>9.5046043492463159</v>
      </c>
      <c r="T6" s="2">
        <f>'[1]Pc, Winter, S1'!T6*Main!$B$8+'EV Scenarios'!T$2*'Node ratio'!$B6</f>
        <v>9.3497199238867115</v>
      </c>
      <c r="U6" s="2">
        <f>'[1]Pc, Winter, S1'!U6*Main!$B$8+'EV Scenarios'!U$2*'Node ratio'!$B6</f>
        <v>9.1753623237584119</v>
      </c>
      <c r="V6" s="2">
        <f>'[1]Pc, Winter, S1'!V6*Main!$B$8+'EV Scenarios'!V$2*'Node ratio'!$B6</f>
        <v>9.10539625951251</v>
      </c>
      <c r="W6" s="2">
        <f>'[1]Pc, Winter, S1'!W6*Main!$B$8+'EV Scenarios'!W$2*'Node ratio'!$B6</f>
        <v>8.511189087528102</v>
      </c>
      <c r="X6" s="2">
        <f>'[1]Pc, Winter, S1'!X6*Main!$B$8+'EV Scenarios'!X$2*'Node ratio'!$B6</f>
        <v>8.2366182806687913</v>
      </c>
      <c r="Y6" s="2">
        <f>'[1]Pc, Winter, S1'!Y6*Main!$B$8+'EV Scenarios'!Y$2*'Node ratio'!$B6</f>
        <v>7.6081457068323921</v>
      </c>
    </row>
    <row r="7" spans="1:25" x14ac:dyDescent="0.25">
      <c r="A7">
        <v>24</v>
      </c>
      <c r="B7" s="2">
        <f>'[1]Pc, Winter, S1'!B7*Main!$B$8+'EV Scenarios'!B$2*'Node ratio'!$B7</f>
        <v>10.670640750275329</v>
      </c>
      <c r="C7" s="2">
        <f>'[1]Pc, Winter, S1'!C7*Main!$B$8+'EV Scenarios'!C$2*'Node ratio'!$B7</f>
        <v>10.06325445701342</v>
      </c>
      <c r="D7" s="2">
        <f>'[1]Pc, Winter, S1'!D7*Main!$B$8+'EV Scenarios'!D$2*'Node ratio'!$B7</f>
        <v>9.6321994495465564</v>
      </c>
      <c r="E7" s="2">
        <f>'[1]Pc, Winter, S1'!E7*Main!$B$8+'EV Scenarios'!E$2*'Node ratio'!$B7</f>
        <v>9.6477140645181265</v>
      </c>
      <c r="F7" s="2">
        <f>'[1]Pc, Winter, S1'!F7*Main!$B$8+'EV Scenarios'!F$2*'Node ratio'!$B7</f>
        <v>9.6628733670254441</v>
      </c>
      <c r="G7" s="2">
        <f>'[1]Pc, Winter, S1'!G7*Main!$B$8+'EV Scenarios'!G$2*'Node ratio'!$B7</f>
        <v>10.392748487231547</v>
      </c>
      <c r="H7" s="2">
        <f>'[1]Pc, Winter, S1'!H7*Main!$B$8+'EV Scenarios'!H$2*'Node ratio'!$B7</f>
        <v>11.669752987717727</v>
      </c>
      <c r="I7" s="2">
        <f>'[1]Pc, Winter, S1'!I7*Main!$B$8+'EV Scenarios'!I$2*'Node ratio'!$B7</f>
        <v>12.996070646138273</v>
      </c>
      <c r="J7" s="2">
        <f>'[1]Pc, Winter, S1'!J7*Main!$B$8+'EV Scenarios'!J$2*'Node ratio'!$B7</f>
        <v>13.606185155964985</v>
      </c>
      <c r="K7" s="2">
        <f>'[1]Pc, Winter, S1'!K7*Main!$B$8+'EV Scenarios'!K$2*'Node ratio'!$B7</f>
        <v>14.135419939613953</v>
      </c>
      <c r="L7" s="2">
        <f>'[1]Pc, Winter, S1'!L7*Main!$B$8+'EV Scenarios'!L$2*'Node ratio'!$B7</f>
        <v>13.833078962274815</v>
      </c>
      <c r="M7" s="2">
        <f>'[1]Pc, Winter, S1'!M7*Main!$B$8+'EV Scenarios'!M$2*'Node ratio'!$B7</f>
        <v>14.029822159589859</v>
      </c>
      <c r="N7" s="2">
        <f>'[1]Pc, Winter, S1'!N7*Main!$B$8+'EV Scenarios'!N$2*'Node ratio'!$B7</f>
        <v>13.993608760073315</v>
      </c>
      <c r="O7" s="2">
        <f>'[1]Pc, Winter, S1'!O7*Main!$B$8+'EV Scenarios'!O$2*'Node ratio'!$B7</f>
        <v>13.796535725527304</v>
      </c>
      <c r="P7" s="2">
        <f>'[1]Pc, Winter, S1'!P7*Main!$B$8+'EV Scenarios'!P$2*'Node ratio'!$B7</f>
        <v>12.880015498900383</v>
      </c>
      <c r="Q7" s="2">
        <f>'[1]Pc, Winter, S1'!Q7*Main!$B$8+'EV Scenarios'!Q$2*'Node ratio'!$B7</f>
        <v>12.926520379763719</v>
      </c>
      <c r="R7" s="2">
        <f>'[1]Pc, Winter, S1'!R7*Main!$B$8+'EV Scenarios'!R$2*'Node ratio'!$B7</f>
        <v>12.587677789081312</v>
      </c>
      <c r="S7" s="2">
        <f>'[1]Pc, Winter, S1'!S7*Main!$B$8+'EV Scenarios'!S$2*'Node ratio'!$B7</f>
        <v>13.18510109742564</v>
      </c>
      <c r="T7" s="2">
        <f>'[1]Pc, Winter, S1'!T7*Main!$B$8+'EV Scenarios'!T$2*'Node ratio'!$B7</f>
        <v>12.721603911419507</v>
      </c>
      <c r="U7" s="2">
        <f>'[1]Pc, Winter, S1'!U7*Main!$B$8+'EV Scenarios'!U$2*'Node ratio'!$B7</f>
        <v>12.580824951327394</v>
      </c>
      <c r="V7" s="2">
        <f>'[1]Pc, Winter, S1'!V7*Main!$B$8+'EV Scenarios'!V$2*'Node ratio'!$B7</f>
        <v>12.334286289199508</v>
      </c>
      <c r="W7" s="2">
        <f>'[1]Pc, Winter, S1'!W7*Main!$B$8+'EV Scenarios'!W$2*'Node ratio'!$B7</f>
        <v>11.905381531941813</v>
      </c>
      <c r="X7" s="2">
        <f>'[1]Pc, Winter, S1'!X7*Main!$B$8+'EV Scenarios'!X$2*'Node ratio'!$B7</f>
        <v>11.745684818180056</v>
      </c>
      <c r="Y7" s="2">
        <f>'[1]Pc, Winter, S1'!Y7*Main!$B$8+'EV Scenarios'!Y$2*'Node ratio'!$B7</f>
        <v>11.104087828868135</v>
      </c>
    </row>
    <row r="8" spans="1:25" x14ac:dyDescent="0.25">
      <c r="A8">
        <v>28</v>
      </c>
      <c r="B8" s="2">
        <f>'[1]Pc, Winter, S1'!B8*Main!$B$8+'EV Scenarios'!B$2*'Node ratio'!$B8</f>
        <v>4.9716419427472571</v>
      </c>
      <c r="C8" s="2">
        <f>'[1]Pc, Winter, S1'!C8*Main!$B$8+'EV Scenarios'!C$2*'Node ratio'!$B8</f>
        <v>4.6244809437174936</v>
      </c>
      <c r="D8" s="2">
        <f>'[1]Pc, Winter, S1'!D8*Main!$B$8+'EV Scenarios'!D$2*'Node ratio'!$B8</f>
        <v>4.4790484836349904</v>
      </c>
      <c r="E8" s="2">
        <f>'[1]Pc, Winter, S1'!E8*Main!$B$8+'EV Scenarios'!E$2*'Node ratio'!$B8</f>
        <v>4.3498542730930634</v>
      </c>
      <c r="F8" s="2">
        <f>'[1]Pc, Winter, S1'!F8*Main!$B$8+'EV Scenarios'!F$2*'Node ratio'!$B8</f>
        <v>4.4393152246976086</v>
      </c>
      <c r="G8" s="2">
        <f>'[1]Pc, Winter, S1'!G8*Main!$B$8+'EV Scenarios'!G$2*'Node ratio'!$B8</f>
        <v>5.0316723850790011</v>
      </c>
      <c r="H8" s="2">
        <f>'[1]Pc, Winter, S1'!H8*Main!$B$8+'EV Scenarios'!H$2*'Node ratio'!$B8</f>
        <v>6.2699631041267354</v>
      </c>
      <c r="I8" s="2">
        <f>'[1]Pc, Winter, S1'!I8*Main!$B$8+'EV Scenarios'!I$2*'Node ratio'!$B8</f>
        <v>7.0518790072671766</v>
      </c>
      <c r="J8" s="2">
        <f>'[1]Pc, Winter, S1'!J8*Main!$B$8+'EV Scenarios'!J$2*'Node ratio'!$B8</f>
        <v>7.987872312286485</v>
      </c>
      <c r="K8" s="2">
        <f>'[1]Pc, Winter, S1'!K8*Main!$B$8+'EV Scenarios'!K$2*'Node ratio'!$B8</f>
        <v>8.2292307679327497</v>
      </c>
      <c r="L8" s="2">
        <f>'[1]Pc, Winter, S1'!L8*Main!$B$8+'EV Scenarios'!L$2*'Node ratio'!$B8</f>
        <v>8.3624612344154396</v>
      </c>
      <c r="M8" s="2">
        <f>'[1]Pc, Winter, S1'!M8*Main!$B$8+'EV Scenarios'!M$2*'Node ratio'!$B8</f>
        <v>2.1559022168613198</v>
      </c>
      <c r="N8" s="2">
        <f>'[1]Pc, Winter, S1'!N8*Main!$B$8+'EV Scenarios'!N$2*'Node ratio'!$B8</f>
        <v>8.198873396750713</v>
      </c>
      <c r="O8" s="2">
        <f>'[1]Pc, Winter, S1'!O8*Main!$B$8+'EV Scenarios'!O$2*'Node ratio'!$B8</f>
        <v>7.9914961498205299</v>
      </c>
      <c r="P8" s="2">
        <f>'[1]Pc, Winter, S1'!P8*Main!$B$8+'EV Scenarios'!P$2*'Node ratio'!$B8</f>
        <v>7.3141942311042332</v>
      </c>
      <c r="Q8" s="2">
        <f>'[1]Pc, Winter, S1'!Q8*Main!$B$8+'EV Scenarios'!Q$2*'Node ratio'!$B8</f>
        <v>7.1357806604484768</v>
      </c>
      <c r="R8" s="2">
        <f>'[1]Pc, Winter, S1'!R8*Main!$B$8+'EV Scenarios'!R$2*'Node ratio'!$B8</f>
        <v>7.7504302574627069</v>
      </c>
      <c r="S8" s="2">
        <f>'[1]Pc, Winter, S1'!S8*Main!$B$8+'EV Scenarios'!S$2*'Node ratio'!$B8</f>
        <v>7.9062722179975573</v>
      </c>
      <c r="T8" s="2">
        <f>'[1]Pc, Winter, S1'!T8*Main!$B$8+'EV Scenarios'!T$2*'Node ratio'!$B8</f>
        <v>7.6224356728877645</v>
      </c>
      <c r="U8" s="2">
        <f>'[1]Pc, Winter, S1'!U8*Main!$B$8+'EV Scenarios'!U$2*'Node ratio'!$B8</f>
        <v>7.5448128575272477</v>
      </c>
      <c r="V8" s="2">
        <f>'[1]Pc, Winter, S1'!V8*Main!$B$8+'EV Scenarios'!V$2*'Node ratio'!$B8</f>
        <v>7.034969060219133</v>
      </c>
      <c r="W8" s="2">
        <f>'[1]Pc, Winter, S1'!W8*Main!$B$8+'EV Scenarios'!W$2*'Node ratio'!$B8</f>
        <v>5.8523456484135465</v>
      </c>
      <c r="X8" s="2">
        <f>'[1]Pc, Winter, S1'!X8*Main!$B$8+'EV Scenarios'!X$2*'Node ratio'!$B8</f>
        <v>5.9511638704754537</v>
      </c>
      <c r="Y8" s="2">
        <f>'[1]Pc, Winter, S1'!Y8*Main!$B$8+'EV Scenarios'!Y$2*'Node ratio'!$B8</f>
        <v>5.5825055322172847</v>
      </c>
    </row>
    <row r="9" spans="1:25" x14ac:dyDescent="0.25">
      <c r="A9">
        <v>6</v>
      </c>
      <c r="B9" s="2">
        <f>'[1]Pc, Winter, S1'!B9*Main!$B$8+'EV Scenarios'!B$2*'Node ratio'!$B9</f>
        <v>3.6142684035566486</v>
      </c>
      <c r="C9" s="2">
        <f>'[1]Pc, Winter, S1'!C9*Main!$B$8+'EV Scenarios'!C$2*'Node ratio'!$B9</f>
        <v>3.4392752090985086</v>
      </c>
      <c r="D9" s="2">
        <f>'[1]Pc, Winter, S1'!D9*Main!$B$8+'EV Scenarios'!D$2*'Node ratio'!$B9</f>
        <v>3.2926702293243157</v>
      </c>
      <c r="E9" s="2">
        <f>'[1]Pc, Winter, S1'!E9*Main!$B$8+'EV Scenarios'!E$2*'Node ratio'!$B9</f>
        <v>3.2202872949890629</v>
      </c>
      <c r="F9" s="2">
        <f>'[1]Pc, Winter, S1'!F9*Main!$B$8+'EV Scenarios'!F$2*'Node ratio'!$B9</f>
        <v>3.3329177003115449</v>
      </c>
      <c r="G9" s="2">
        <f>'[1]Pc, Winter, S1'!G9*Main!$B$8+'EV Scenarios'!G$2*'Node ratio'!$B9</f>
        <v>3.9753332251969113</v>
      </c>
      <c r="H9" s="2">
        <f>'[1]Pc, Winter, S1'!H9*Main!$B$8+'EV Scenarios'!H$2*'Node ratio'!$B9</f>
        <v>6.2344632133317273</v>
      </c>
      <c r="I9" s="2">
        <f>'[1]Pc, Winter, S1'!I9*Main!$B$8+'EV Scenarios'!I$2*'Node ratio'!$B9</f>
        <v>6.9827262812557915</v>
      </c>
      <c r="J9" s="2">
        <f>'[1]Pc, Winter, S1'!J9*Main!$B$8+'EV Scenarios'!J$2*'Node ratio'!$B9</f>
        <v>7.246299231595998</v>
      </c>
      <c r="K9" s="2">
        <f>'[1]Pc, Winter, S1'!K9*Main!$B$8+'EV Scenarios'!K$2*'Node ratio'!$B9</f>
        <v>7.2464672471553371</v>
      </c>
      <c r="L9" s="2">
        <f>'[1]Pc, Winter, S1'!L9*Main!$B$8+'EV Scenarios'!L$2*'Node ratio'!$B9</f>
        <v>7.4687877421924069</v>
      </c>
      <c r="M9" s="2">
        <f>'[1]Pc, Winter, S1'!M9*Main!$B$8+'EV Scenarios'!M$2*'Node ratio'!$B9</f>
        <v>7.4082778516470214</v>
      </c>
      <c r="N9" s="2">
        <f>'[1]Pc, Winter, S1'!N9*Main!$B$8+'EV Scenarios'!N$2*'Node ratio'!$B9</f>
        <v>6.9846875280077647</v>
      </c>
      <c r="O9" s="2">
        <f>'[1]Pc, Winter, S1'!O9*Main!$B$8+'EV Scenarios'!O$2*'Node ratio'!$B9</f>
        <v>6.8262057562677665</v>
      </c>
      <c r="P9" s="2">
        <f>'[1]Pc, Winter, S1'!P9*Main!$B$8+'EV Scenarios'!P$2*'Node ratio'!$B9</f>
        <v>6.0484519565603865</v>
      </c>
      <c r="Q9" s="2">
        <f>'[1]Pc, Winter, S1'!Q9*Main!$B$8+'EV Scenarios'!Q$2*'Node ratio'!$B9</f>
        <v>5.4819084988060833</v>
      </c>
      <c r="R9" s="2">
        <f>'[1]Pc, Winter, S1'!R9*Main!$B$8+'EV Scenarios'!R$2*'Node ratio'!$B9</f>
        <v>5.6384719567432589</v>
      </c>
      <c r="S9" s="2">
        <f>'[1]Pc, Winter, S1'!S9*Main!$B$8+'EV Scenarios'!S$2*'Node ratio'!$B9</f>
        <v>6.1303867980789537</v>
      </c>
      <c r="T9" s="2">
        <f>'[1]Pc, Winter, S1'!T9*Main!$B$8+'EV Scenarios'!T$2*'Node ratio'!$B9</f>
        <v>6.0024461840225518</v>
      </c>
      <c r="U9" s="2">
        <f>'[1]Pc, Winter, S1'!U9*Main!$B$8+'EV Scenarios'!U$2*'Node ratio'!$B9</f>
        <v>5.8373768415212606</v>
      </c>
      <c r="V9" s="2">
        <f>'[1]Pc, Winter, S1'!V9*Main!$B$8+'EV Scenarios'!V$2*'Node ratio'!$B9</f>
        <v>5.7298665005041256</v>
      </c>
      <c r="W9" s="2">
        <f>'[1]Pc, Winter, S1'!W9*Main!$B$8+'EV Scenarios'!W$2*'Node ratio'!$B9</f>
        <v>5.2885344837237191</v>
      </c>
      <c r="X9" s="2">
        <f>'[1]Pc, Winter, S1'!X9*Main!$B$8+'EV Scenarios'!X$2*'Node ratio'!$B9</f>
        <v>4.672479929507082</v>
      </c>
      <c r="Y9" s="2">
        <f>'[1]Pc, Winter, S1'!Y9*Main!$B$8+'EV Scenarios'!Y$2*'Node ratio'!$B9</f>
        <v>4.1786697588359836</v>
      </c>
    </row>
    <row r="10" spans="1:25" x14ac:dyDescent="0.25">
      <c r="A10">
        <v>30</v>
      </c>
      <c r="B10" s="2">
        <f>'[1]Pc, Winter, S1'!B10*Main!$B$8+'EV Scenarios'!B$2*'Node ratio'!$B10</f>
        <v>3.5998557282745538</v>
      </c>
      <c r="C10" s="2">
        <f>'[1]Pc, Winter, S1'!C10*Main!$B$8+'EV Scenarios'!C$2*'Node ratio'!$B10</f>
        <v>3.5855188963875118</v>
      </c>
      <c r="D10" s="2">
        <f>'[1]Pc, Winter, S1'!D10*Main!$B$8+'EV Scenarios'!D$2*'Node ratio'!$B10</f>
        <v>3.5268561577494766</v>
      </c>
      <c r="E10" s="2">
        <f>'[1]Pc, Winter, S1'!E10*Main!$B$8+'EV Scenarios'!E$2*'Node ratio'!$B10</f>
        <v>3.5032239765463586</v>
      </c>
      <c r="F10" s="2">
        <f>'[1]Pc, Winter, S1'!F10*Main!$B$8+'EV Scenarios'!F$2*'Node ratio'!$B10</f>
        <v>3.479493575016722</v>
      </c>
      <c r="G10" s="2">
        <f>'[1]Pc, Winter, S1'!G10*Main!$B$8+'EV Scenarios'!G$2*'Node ratio'!$B10</f>
        <v>3.4811555370699647</v>
      </c>
      <c r="H10" s="2">
        <f>'[1]Pc, Winter, S1'!H10*Main!$B$8+'EV Scenarios'!H$2*'Node ratio'!$B10</f>
        <v>3.5037647443063231</v>
      </c>
      <c r="I10" s="2">
        <f>'[1]Pc, Winter, S1'!I10*Main!$B$8+'EV Scenarios'!I$2*'Node ratio'!$B10</f>
        <v>3.2514893567493295</v>
      </c>
      <c r="J10" s="2">
        <f>'[1]Pc, Winter, S1'!J10*Main!$B$8+'EV Scenarios'!J$2*'Node ratio'!$B10</f>
        <v>3.247966397490615</v>
      </c>
      <c r="K10" s="2">
        <f>'[1]Pc, Winter, S1'!K10*Main!$B$8+'EV Scenarios'!K$2*'Node ratio'!$B10</f>
        <v>3.2686204642651404</v>
      </c>
      <c r="L10" s="2">
        <f>'[1]Pc, Winter, S1'!L10*Main!$B$8+'EV Scenarios'!L$2*'Node ratio'!$B10</f>
        <v>3.2501921071538007</v>
      </c>
      <c r="M10" s="2">
        <f>'[1]Pc, Winter, S1'!M10*Main!$B$8+'EV Scenarios'!M$2*'Node ratio'!$B10</f>
        <v>3.244083173487085</v>
      </c>
      <c r="N10" s="2">
        <f>'[1]Pc, Winter, S1'!N10*Main!$B$8+'EV Scenarios'!N$2*'Node ratio'!$B10</f>
        <v>3.2526865328046317</v>
      </c>
      <c r="O10" s="2">
        <f>'[1]Pc, Winter, S1'!O10*Main!$B$8+'EV Scenarios'!O$2*'Node ratio'!$B10</f>
        <v>3.2587042883569186</v>
      </c>
      <c r="P10" s="2">
        <f>'[1]Pc, Winter, S1'!P10*Main!$B$8+'EV Scenarios'!P$2*'Node ratio'!$B10</f>
        <v>3.2566357312161629</v>
      </c>
      <c r="Q10" s="2">
        <f>'[1]Pc, Winter, S1'!Q10*Main!$B$8+'EV Scenarios'!Q$2*'Node ratio'!$B10</f>
        <v>3.2601842648240464</v>
      </c>
      <c r="R10" s="2">
        <f>'[1]Pc, Winter, S1'!R10*Main!$B$8+'EV Scenarios'!R$2*'Node ratio'!$B10</f>
        <v>3.273547047586217</v>
      </c>
      <c r="S10" s="2">
        <f>'[1]Pc, Winter, S1'!S10*Main!$B$8+'EV Scenarios'!S$2*'Node ratio'!$B10</f>
        <v>3.2758227940195161</v>
      </c>
      <c r="T10" s="2">
        <f>'[1]Pc, Winter, S1'!T10*Main!$B$8+'EV Scenarios'!T$2*'Node ratio'!$B10</f>
        <v>3.2593803407175601</v>
      </c>
      <c r="U10" s="2">
        <f>'[1]Pc, Winter, S1'!U10*Main!$B$8+'EV Scenarios'!U$2*'Node ratio'!$B10</f>
        <v>3.2716526925340035</v>
      </c>
      <c r="V10" s="2">
        <f>'[1]Pc, Winter, S1'!V10*Main!$B$8+'EV Scenarios'!V$2*'Node ratio'!$B10</f>
        <v>3.2779569549255316</v>
      </c>
      <c r="W10" s="2">
        <f>'[1]Pc, Winter, S1'!W10*Main!$B$8+'EV Scenarios'!W$2*'Node ratio'!$B10</f>
        <v>3.2757305039768627</v>
      </c>
      <c r="X10" s="2">
        <f>'[1]Pc, Winter, S1'!X10*Main!$B$8+'EV Scenarios'!X$2*'Node ratio'!$B10</f>
        <v>3.5573292920339301</v>
      </c>
      <c r="Y10" s="2">
        <f>'[1]Pc, Winter, S1'!Y10*Main!$B$8+'EV Scenarios'!Y$2*'Node ratio'!$B10</f>
        <v>3.5847238677068232</v>
      </c>
    </row>
    <row r="11" spans="1:25" x14ac:dyDescent="0.25">
      <c r="A11">
        <v>40</v>
      </c>
      <c r="B11" s="2">
        <f>'[1]Pc, Winter, S1'!B11*Main!$B$8+'EV Scenarios'!B$2*'Node ratio'!$B11</f>
        <v>4.1418007541234827</v>
      </c>
      <c r="C11" s="2">
        <f>'[1]Pc, Winter, S1'!C11*Main!$B$8+'EV Scenarios'!C$2*'Node ratio'!$B11</f>
        <v>3.8493518444918768</v>
      </c>
      <c r="D11" s="2">
        <f>'[1]Pc, Winter, S1'!D11*Main!$B$8+'EV Scenarios'!D$2*'Node ratio'!$B11</f>
        <v>3.6201416094959824</v>
      </c>
      <c r="E11" s="2">
        <f>'[1]Pc, Winter, S1'!E11*Main!$B$8+'EV Scenarios'!E$2*'Node ratio'!$B11</f>
        <v>3.5988911423922296</v>
      </c>
      <c r="F11" s="2">
        <f>'[1]Pc, Winter, S1'!F11*Main!$B$8+'EV Scenarios'!F$2*'Node ratio'!$B11</f>
        <v>3.5943164105674255</v>
      </c>
      <c r="G11" s="2">
        <f>'[1]Pc, Winter, S1'!G11*Main!$B$8+'EV Scenarios'!G$2*'Node ratio'!$B11</f>
        <v>4.0683473773553231</v>
      </c>
      <c r="H11" s="2">
        <f>'[1]Pc, Winter, S1'!H11*Main!$B$8+'EV Scenarios'!H$2*'Node ratio'!$B11</f>
        <v>5.1989947500821057</v>
      </c>
      <c r="I11" s="2">
        <f>'[1]Pc, Winter, S1'!I11*Main!$B$8+'EV Scenarios'!I$2*'Node ratio'!$B11</f>
        <v>5.6004729149724106</v>
      </c>
      <c r="J11" s="2">
        <f>'[1]Pc, Winter, S1'!J11*Main!$B$8+'EV Scenarios'!J$2*'Node ratio'!$B11</f>
        <v>6.0998161561945956</v>
      </c>
      <c r="K11" s="2">
        <f>'[1]Pc, Winter, S1'!K11*Main!$B$8+'EV Scenarios'!K$2*'Node ratio'!$B11</f>
        <v>6.5371177980847648</v>
      </c>
      <c r="L11" s="2">
        <f>'[1]Pc, Winter, S1'!L11*Main!$B$8+'EV Scenarios'!L$2*'Node ratio'!$B11</f>
        <v>6.3559133397969774</v>
      </c>
      <c r="M11" s="2">
        <f>'[1]Pc, Winter, S1'!M11*Main!$B$8+'EV Scenarios'!M$2*'Node ratio'!$B11</f>
        <v>6.3292344529107654</v>
      </c>
      <c r="N11" s="2">
        <f>'[1]Pc, Winter, S1'!N11*Main!$B$8+'EV Scenarios'!N$2*'Node ratio'!$B11</f>
        <v>6.3262651916230892</v>
      </c>
      <c r="O11" s="2">
        <f>'[1]Pc, Winter, S1'!O11*Main!$B$8+'EV Scenarios'!O$2*'Node ratio'!$B11</f>
        <v>6.0666187586628881</v>
      </c>
      <c r="P11" s="2">
        <f>'[1]Pc, Winter, S1'!P11*Main!$B$8+'EV Scenarios'!P$2*'Node ratio'!$B11</f>
        <v>5.8781109243082215</v>
      </c>
      <c r="Q11" s="2">
        <f>'[1]Pc, Winter, S1'!Q11*Main!$B$8+'EV Scenarios'!Q$2*'Node ratio'!$B11</f>
        <v>5.5471491219339439</v>
      </c>
      <c r="R11" s="2">
        <f>'[1]Pc, Winter, S1'!R11*Main!$B$8+'EV Scenarios'!R$2*'Node ratio'!$B11</f>
        <v>5.8548623231681409</v>
      </c>
      <c r="S11" s="2">
        <f>'[1]Pc, Winter, S1'!S11*Main!$B$8+'EV Scenarios'!S$2*'Node ratio'!$B11</f>
        <v>6.6497288618805088</v>
      </c>
      <c r="T11" s="2">
        <f>'[1]Pc, Winter, S1'!T11*Main!$B$8+'EV Scenarios'!T$2*'Node ratio'!$B11</f>
        <v>6.471724790904581</v>
      </c>
      <c r="U11" s="2">
        <f>'[1]Pc, Winter, S1'!U11*Main!$B$8+'EV Scenarios'!U$2*'Node ratio'!$B11</f>
        <v>6.2558260101302983</v>
      </c>
      <c r="V11" s="2">
        <f>'[1]Pc, Winter, S1'!V11*Main!$B$8+'EV Scenarios'!V$2*'Node ratio'!$B11</f>
        <v>6.0303093427387022</v>
      </c>
      <c r="W11" s="2">
        <f>'[1]Pc, Winter, S1'!W11*Main!$B$8+'EV Scenarios'!W$2*'Node ratio'!$B11</f>
        <v>5.6900408522893802</v>
      </c>
      <c r="X11" s="2">
        <f>'[1]Pc, Winter, S1'!X11*Main!$B$8+'EV Scenarios'!X$2*'Node ratio'!$B11</f>
        <v>5.4536570300667799</v>
      </c>
      <c r="Y11" s="2">
        <f>'[1]Pc, Winter, S1'!Y11*Main!$B$8+'EV Scenarios'!Y$2*'Node ratio'!$B11</f>
        <v>4.9086140284669071</v>
      </c>
    </row>
    <row r="12" spans="1:25" x14ac:dyDescent="0.25">
      <c r="A12">
        <v>14</v>
      </c>
      <c r="B12" s="2">
        <f>'[1]Pc, Winter, S1'!B12*Main!$B$8+'EV Scenarios'!B$2*'Node ratio'!$B12</f>
        <v>1.5456244769488192</v>
      </c>
      <c r="C12" s="2">
        <f>'[1]Pc, Winter, S1'!C12*Main!$B$8+'EV Scenarios'!C$2*'Node ratio'!$B12</f>
        <v>1.4360707103863291</v>
      </c>
      <c r="D12" s="2">
        <f>'[1]Pc, Winter, S1'!D12*Main!$B$8+'EV Scenarios'!D$2*'Node ratio'!$B12</f>
        <v>1.3337516602839139</v>
      </c>
      <c r="E12" s="2">
        <f>'[1]Pc, Winter, S1'!E12*Main!$B$8+'EV Scenarios'!E$2*'Node ratio'!$B12</f>
        <v>1.3196588361757933</v>
      </c>
      <c r="F12" s="2">
        <f>'[1]Pc, Winter, S1'!F12*Main!$B$8+'EV Scenarios'!F$2*'Node ratio'!$B12</f>
        <v>1.339175484210773</v>
      </c>
      <c r="G12" s="2">
        <f>'[1]Pc, Winter, S1'!G12*Main!$B$8+'EV Scenarios'!G$2*'Node ratio'!$B12</f>
        <v>1.6263449608776324</v>
      </c>
      <c r="H12" s="2">
        <f>'[1]Pc, Winter, S1'!H12*Main!$B$8+'EV Scenarios'!H$2*'Node ratio'!$B12</f>
        <v>2.1280143952090289</v>
      </c>
      <c r="I12" s="2">
        <f>'[1]Pc, Winter, S1'!I12*Main!$B$8+'EV Scenarios'!I$2*'Node ratio'!$B12</f>
        <v>2.1795806620530205</v>
      </c>
      <c r="J12" s="2">
        <f>'[1]Pc, Winter, S1'!J12*Main!$B$8+'EV Scenarios'!J$2*'Node ratio'!$B12</f>
        <v>1.7397951955823008</v>
      </c>
      <c r="K12" s="2">
        <f>'[1]Pc, Winter, S1'!K12*Main!$B$8+'EV Scenarios'!K$2*'Node ratio'!$B12</f>
        <v>1.2302573539702837</v>
      </c>
      <c r="L12" s="2">
        <f>'[1]Pc, Winter, S1'!L12*Main!$B$8+'EV Scenarios'!L$2*'Node ratio'!$B12</f>
        <v>2.3471472841795133</v>
      </c>
      <c r="M12" s="2">
        <f>'[1]Pc, Winter, S1'!M12*Main!$B$8+'EV Scenarios'!M$2*'Node ratio'!$B12</f>
        <v>2.3603383027517579</v>
      </c>
      <c r="N12" s="2">
        <f>'[1]Pc, Winter, S1'!N12*Main!$B$8+'EV Scenarios'!N$2*'Node ratio'!$B12</f>
        <v>2.2812987211585316</v>
      </c>
      <c r="O12" s="2">
        <f>'[1]Pc, Winter, S1'!O12*Main!$B$8+'EV Scenarios'!O$2*'Node ratio'!$B12</f>
        <v>2.2007172396126977</v>
      </c>
      <c r="P12" s="2">
        <f>'[1]Pc, Winter, S1'!P12*Main!$B$8+'EV Scenarios'!P$2*'Node ratio'!$B12</f>
        <v>2.0479774734364953</v>
      </c>
      <c r="Q12" s="2">
        <f>'[1]Pc, Winter, S1'!Q12*Main!$B$8+'EV Scenarios'!Q$2*'Node ratio'!$B12</f>
        <v>2.1174296971265298</v>
      </c>
      <c r="R12" s="2">
        <f>'[1]Pc, Winter, S1'!R12*Main!$B$8+'EV Scenarios'!R$2*'Node ratio'!$B12</f>
        <v>2.2937386886374092</v>
      </c>
      <c r="S12" s="2">
        <f>'[1]Pc, Winter, S1'!S12*Main!$B$8+'EV Scenarios'!S$2*'Node ratio'!$B12</f>
        <v>2.7496144141732564</v>
      </c>
      <c r="T12" s="2">
        <f>'[1]Pc, Winter, S1'!T12*Main!$B$8+'EV Scenarios'!T$2*'Node ratio'!$B12</f>
        <v>2.588302913183111</v>
      </c>
      <c r="U12" s="2">
        <f>'[1]Pc, Winter, S1'!U12*Main!$B$8+'EV Scenarios'!U$2*'Node ratio'!$B12</f>
        <v>2.4272811877734548</v>
      </c>
      <c r="V12" s="2">
        <f>'[1]Pc, Winter, S1'!V12*Main!$B$8+'EV Scenarios'!V$2*'Node ratio'!$B12</f>
        <v>2.3468705618273011</v>
      </c>
      <c r="W12" s="2">
        <f>'[1]Pc, Winter, S1'!W12*Main!$B$8+'EV Scenarios'!W$2*'Node ratio'!$B12</f>
        <v>2.3287088167593297</v>
      </c>
      <c r="X12" s="2">
        <f>'[1]Pc, Winter, S1'!X12*Main!$B$8+'EV Scenarios'!X$2*'Node ratio'!$B12</f>
        <v>2.2272931881657856</v>
      </c>
      <c r="Y12" s="2">
        <f>'[1]Pc, Winter, S1'!Y12*Main!$B$8+'EV Scenarios'!Y$2*'Node ratio'!$B12</f>
        <v>1.9574512984806718</v>
      </c>
    </row>
    <row r="13" spans="1:25" x14ac:dyDescent="0.25">
      <c r="A13">
        <v>34</v>
      </c>
      <c r="B13" s="2">
        <f>'[1]Pc, Winter, S1'!B13*Main!$B$8+'EV Scenarios'!B$2*'Node ratio'!$B13</f>
        <v>7.4111340202787339</v>
      </c>
      <c r="C13" s="2">
        <f>'[1]Pc, Winter, S1'!C13*Main!$B$8+'EV Scenarios'!C$2*'Node ratio'!$B13</f>
        <v>7.3455842242317919</v>
      </c>
      <c r="D13" s="2">
        <f>'[1]Pc, Winter, S1'!D13*Main!$B$8+'EV Scenarios'!D$2*'Node ratio'!$B13</f>
        <v>7.2151320538962853</v>
      </c>
      <c r="E13" s="2">
        <f>'[1]Pc, Winter, S1'!E13*Main!$B$8+'EV Scenarios'!E$2*'Node ratio'!$B13</f>
        <v>7.3477538731506922</v>
      </c>
      <c r="F13" s="2">
        <f>'[1]Pc, Winter, S1'!F13*Main!$B$8+'EV Scenarios'!F$2*'Node ratio'!$B13</f>
        <v>7.2613149816485363</v>
      </c>
      <c r="G13" s="2">
        <f>'[1]Pc, Winter, S1'!G13*Main!$B$8+'EV Scenarios'!G$2*'Node ratio'!$B13</f>
        <v>7.4501850423109941</v>
      </c>
      <c r="H13" s="2">
        <f>'[1]Pc, Winter, S1'!H13*Main!$B$8+'EV Scenarios'!H$2*'Node ratio'!$B13</f>
        <v>7.7529729524908131</v>
      </c>
      <c r="I13" s="2">
        <f>'[1]Pc, Winter, S1'!I13*Main!$B$8+'EV Scenarios'!I$2*'Node ratio'!$B13</f>
        <v>6.9731293744825287</v>
      </c>
      <c r="J13" s="2">
        <f>'[1]Pc, Winter, S1'!J13*Main!$B$8+'EV Scenarios'!J$2*'Node ratio'!$B13</f>
        <v>5.8374156356249687</v>
      </c>
      <c r="K13" s="2">
        <f>'[1]Pc, Winter, S1'!K13*Main!$B$8+'EV Scenarios'!K$2*'Node ratio'!$B13</f>
        <v>5.6476691211153334</v>
      </c>
      <c r="L13" s="2">
        <f>'[1]Pc, Winter, S1'!L13*Main!$B$8+'EV Scenarios'!L$2*'Node ratio'!$B13</f>
        <v>7.5762694037082658</v>
      </c>
      <c r="M13" s="2">
        <f>'[1]Pc, Winter, S1'!M13*Main!$B$8+'EV Scenarios'!M$2*'Node ratio'!$B13</f>
        <v>6.9061576928240704</v>
      </c>
      <c r="N13" s="2">
        <f>'[1]Pc, Winter, S1'!N13*Main!$B$8+'EV Scenarios'!N$2*'Node ratio'!$B13</f>
        <v>7.0262936805465364</v>
      </c>
      <c r="O13" s="2">
        <f>'[1]Pc, Winter, S1'!O13*Main!$B$8+'EV Scenarios'!O$2*'Node ratio'!$B13</f>
        <v>7.1911819593308017</v>
      </c>
      <c r="P13" s="2">
        <f>'[1]Pc, Winter, S1'!P13*Main!$B$8+'EV Scenarios'!P$2*'Node ratio'!$B13</f>
        <v>7.3380881754751375</v>
      </c>
      <c r="Q13" s="2">
        <f>'[1]Pc, Winter, S1'!Q13*Main!$B$8+'EV Scenarios'!Q$2*'Node ratio'!$B13</f>
        <v>7.5816555960820757</v>
      </c>
      <c r="R13" s="2">
        <f>'[1]Pc, Winter, S1'!R13*Main!$B$8+'EV Scenarios'!R$2*'Node ratio'!$B13</f>
        <v>8.4025703453973097</v>
      </c>
      <c r="S13" s="2">
        <f>'[1]Pc, Winter, S1'!S13*Main!$B$8+'EV Scenarios'!S$2*'Node ratio'!$B13</f>
        <v>8.6433073858829879</v>
      </c>
      <c r="T13" s="2">
        <f>'[1]Pc, Winter, S1'!T13*Main!$B$8+'EV Scenarios'!T$2*'Node ratio'!$B13</f>
        <v>8.0680545083595749</v>
      </c>
      <c r="U13" s="2">
        <f>'[1]Pc, Winter, S1'!U13*Main!$B$8+'EV Scenarios'!U$2*'Node ratio'!$B13</f>
        <v>7.6744947789654558</v>
      </c>
      <c r="V13" s="2">
        <f>'[1]Pc, Winter, S1'!V13*Main!$B$8+'EV Scenarios'!V$2*'Node ratio'!$B13</f>
        <v>7.8063521368641586</v>
      </c>
      <c r="W13" s="2">
        <f>'[1]Pc, Winter, S1'!W13*Main!$B$8+'EV Scenarios'!W$2*'Node ratio'!$B13</f>
        <v>7.7845670097628821</v>
      </c>
      <c r="X13" s="2">
        <f>'[1]Pc, Winter, S1'!X13*Main!$B$8+'EV Scenarios'!X$2*'Node ratio'!$B13</f>
        <v>8.4444447052558207</v>
      </c>
      <c r="Y13" s="2">
        <f>'[1]Pc, Winter, S1'!Y13*Main!$B$8+'EV Scenarios'!Y$2*'Node ratio'!$B13</f>
        <v>8.875712309462207</v>
      </c>
    </row>
    <row r="14" spans="1:25" x14ac:dyDescent="0.25">
      <c r="A14">
        <v>3</v>
      </c>
      <c r="B14" s="2">
        <f>'[1]Pc, Winter, S1'!B14*Main!$B$8+'EV Scenarios'!B$2*'Node ratio'!$B14</f>
        <v>16.932494792172243</v>
      </c>
      <c r="C14" s="2">
        <f>'[1]Pc, Winter, S1'!C14*Main!$B$8+'EV Scenarios'!C$2*'Node ratio'!$B14</f>
        <v>16.330513768066069</v>
      </c>
      <c r="D14" s="2">
        <f>'[1]Pc, Winter, S1'!D14*Main!$B$8+'EV Scenarios'!D$2*'Node ratio'!$B14</f>
        <v>16.221499118230387</v>
      </c>
      <c r="E14" s="2">
        <f>'[1]Pc, Winter, S1'!E14*Main!$B$8+'EV Scenarios'!E$2*'Node ratio'!$B14</f>
        <v>16.257762749721003</v>
      </c>
      <c r="F14" s="2">
        <f>'[1]Pc, Winter, S1'!F14*Main!$B$8+'EV Scenarios'!F$2*'Node ratio'!$B14</f>
        <v>16.360813532832232</v>
      </c>
      <c r="G14" s="2">
        <f>'[1]Pc, Winter, S1'!G14*Main!$B$8+'EV Scenarios'!G$2*'Node ratio'!$B14</f>
        <v>16.723616452159234</v>
      </c>
      <c r="H14" s="2">
        <f>'[1]Pc, Winter, S1'!H14*Main!$B$8+'EV Scenarios'!H$2*'Node ratio'!$B14</f>
        <v>20.40195453836213</v>
      </c>
      <c r="I14" s="2">
        <f>'[1]Pc, Winter, S1'!I14*Main!$B$8+'EV Scenarios'!I$2*'Node ratio'!$B14</f>
        <v>19.917897785653103</v>
      </c>
      <c r="J14" s="2">
        <f>'[1]Pc, Winter, S1'!J14*Main!$B$8+'EV Scenarios'!J$2*'Node ratio'!$B14</f>
        <v>20.251722984481997</v>
      </c>
      <c r="K14" s="2">
        <f>'[1]Pc, Winter, S1'!K14*Main!$B$8+'EV Scenarios'!K$2*'Node ratio'!$B14</f>
        <v>19.878968707199835</v>
      </c>
      <c r="L14" s="2">
        <f>'[1]Pc, Winter, S1'!L14*Main!$B$8+'EV Scenarios'!L$2*'Node ratio'!$B14</f>
        <v>19.506631120311773</v>
      </c>
      <c r="M14" s="2">
        <f>'[1]Pc, Winter, S1'!M14*Main!$B$8+'EV Scenarios'!M$2*'Node ratio'!$B14</f>
        <v>20.179518180877501</v>
      </c>
      <c r="N14" s="2">
        <f>'[1]Pc, Winter, S1'!N14*Main!$B$8+'EV Scenarios'!N$2*'Node ratio'!$B14</f>
        <v>20.917795941097516</v>
      </c>
      <c r="O14" s="2">
        <f>'[1]Pc, Winter, S1'!O14*Main!$B$8+'EV Scenarios'!O$2*'Node ratio'!$B14</f>
        <v>20.294901367537442</v>
      </c>
      <c r="P14" s="2">
        <f>'[1]Pc, Winter, S1'!P14*Main!$B$8+'EV Scenarios'!P$2*'Node ratio'!$B14</f>
        <v>19.929826051371034</v>
      </c>
      <c r="Q14" s="2">
        <f>'[1]Pc, Winter, S1'!Q14*Main!$B$8+'EV Scenarios'!Q$2*'Node ratio'!$B14</f>
        <v>20.168500546752789</v>
      </c>
      <c r="R14" s="2">
        <f>'[1]Pc, Winter, S1'!R14*Main!$B$8+'EV Scenarios'!R$2*'Node ratio'!$B14</f>
        <v>19.603490212745161</v>
      </c>
      <c r="S14" s="2">
        <f>'[1]Pc, Winter, S1'!S14*Main!$B$8+'EV Scenarios'!S$2*'Node ratio'!$B14</f>
        <v>20.47474415107213</v>
      </c>
      <c r="T14" s="2">
        <f>'[1]Pc, Winter, S1'!T14*Main!$B$8+'EV Scenarios'!T$2*'Node ratio'!$B14</f>
        <v>19.692654911222753</v>
      </c>
      <c r="U14" s="2">
        <f>'[1]Pc, Winter, S1'!U14*Main!$B$8+'EV Scenarios'!U$2*'Node ratio'!$B14</f>
        <v>18.650197699427245</v>
      </c>
      <c r="V14" s="2">
        <f>'[1]Pc, Winter, S1'!V14*Main!$B$8+'EV Scenarios'!V$2*'Node ratio'!$B14</f>
        <v>18.90427353528391</v>
      </c>
      <c r="W14" s="2">
        <f>'[1]Pc, Winter, S1'!W14*Main!$B$8+'EV Scenarios'!W$2*'Node ratio'!$B14</f>
        <v>18.353141528231642</v>
      </c>
      <c r="X14" s="2">
        <f>'[1]Pc, Winter, S1'!X14*Main!$B$8+'EV Scenarios'!X$2*'Node ratio'!$B14</f>
        <v>17.839534666531005</v>
      </c>
      <c r="Y14" s="2">
        <f>'[1]Pc, Winter, S1'!Y14*Main!$B$8+'EV Scenarios'!Y$2*'Node ratio'!$B14</f>
        <v>17.487618024890462</v>
      </c>
    </row>
    <row r="15" spans="1:25" x14ac:dyDescent="0.25">
      <c r="A15">
        <v>20</v>
      </c>
      <c r="B15" s="2">
        <f>'[1]Pc, Winter, S1'!B15*Main!$B$8+'EV Scenarios'!B$2*'Node ratio'!$B15</f>
        <v>0.52601351119951967</v>
      </c>
      <c r="C15" s="2">
        <f>'[1]Pc, Winter, S1'!C15*Main!$B$8+'EV Scenarios'!C$2*'Node ratio'!$B15</f>
        <v>0.48931753752841695</v>
      </c>
      <c r="D15" s="2">
        <f>'[1]Pc, Winter, S1'!D15*Main!$B$8+'EV Scenarios'!D$2*'Node ratio'!$B15</f>
        <v>0.4600939860673488</v>
      </c>
      <c r="E15" s="2">
        <f>'[1]Pc, Winter, S1'!E15*Main!$B$8+'EV Scenarios'!E$2*'Node ratio'!$B15</f>
        <v>0.45510288606898303</v>
      </c>
      <c r="F15" s="2">
        <f>'[1]Pc, Winter, S1'!F15*Main!$B$8+'EV Scenarios'!F$2*'Node ratio'!$B15</f>
        <v>0.46692506445231097</v>
      </c>
      <c r="G15" s="2">
        <f>'[1]Pc, Winter, S1'!G15*Main!$B$8+'EV Scenarios'!G$2*'Node ratio'!$B15</f>
        <v>0.53461215944694895</v>
      </c>
      <c r="H15" s="2">
        <f>'[1]Pc, Winter, S1'!H15*Main!$B$8+'EV Scenarios'!H$2*'Node ratio'!$B15</f>
        <v>0.69089341007347926</v>
      </c>
      <c r="I15" s="2">
        <f>'[1]Pc, Winter, S1'!I15*Main!$B$8+'EV Scenarios'!I$2*'Node ratio'!$B15</f>
        <v>0.75545118331103955</v>
      </c>
      <c r="J15" s="2">
        <f>'[1]Pc, Winter, S1'!J15*Main!$B$8+'EV Scenarios'!J$2*'Node ratio'!$B15</f>
        <v>0.82204322658238504</v>
      </c>
      <c r="K15" s="2">
        <f>'[1]Pc, Winter, S1'!K15*Main!$B$8+'EV Scenarios'!K$2*'Node ratio'!$B15</f>
        <v>0.8600733958051211</v>
      </c>
      <c r="L15" s="2">
        <f>'[1]Pc, Winter, S1'!L15*Main!$B$8+'EV Scenarios'!L$2*'Node ratio'!$B15</f>
        <v>0.77201122755699458</v>
      </c>
      <c r="M15" s="2">
        <f>'[1]Pc, Winter, S1'!M15*Main!$B$8+'EV Scenarios'!M$2*'Node ratio'!$B15</f>
        <v>0.77072102507623763</v>
      </c>
      <c r="N15" s="2">
        <f>'[1]Pc, Winter, S1'!N15*Main!$B$8+'EV Scenarios'!N$2*'Node ratio'!$B15</f>
        <v>0.80620609338544058</v>
      </c>
      <c r="O15" s="2">
        <f>'[1]Pc, Winter, S1'!O15*Main!$B$8+'EV Scenarios'!O$2*'Node ratio'!$B15</f>
        <v>0.79064301666739023</v>
      </c>
      <c r="P15" s="2">
        <f>'[1]Pc, Winter, S1'!P15*Main!$B$8+'EV Scenarios'!P$2*'Node ratio'!$B15</f>
        <v>0.75653809396783556</v>
      </c>
      <c r="Q15" s="2">
        <f>'[1]Pc, Winter, S1'!Q15*Main!$B$8+'EV Scenarios'!Q$2*'Node ratio'!$B15</f>
        <v>0.74045351931708259</v>
      </c>
      <c r="R15" s="2">
        <f>'[1]Pc, Winter, S1'!R15*Main!$B$8+'EV Scenarios'!R$2*'Node ratio'!$B15</f>
        <v>0.82744584183626224</v>
      </c>
      <c r="S15" s="2">
        <f>'[1]Pc, Winter, S1'!S15*Main!$B$8+'EV Scenarios'!S$2*'Node ratio'!$B15</f>
        <v>0.89526256765896317</v>
      </c>
      <c r="T15" s="2">
        <f>'[1]Pc, Winter, S1'!T15*Main!$B$8+'EV Scenarios'!T$2*'Node ratio'!$B15</f>
        <v>0.874955910675841</v>
      </c>
      <c r="U15" s="2">
        <f>'[1]Pc, Winter, S1'!U15*Main!$B$8+'EV Scenarios'!U$2*'Node ratio'!$B15</f>
        <v>0.8270457553856404</v>
      </c>
      <c r="V15" s="2">
        <f>'[1]Pc, Winter, S1'!V15*Main!$B$8+'EV Scenarios'!V$2*'Node ratio'!$B15</f>
        <v>0.82837721115527974</v>
      </c>
      <c r="W15" s="2">
        <f>'[1]Pc, Winter, S1'!W15*Main!$B$8+'EV Scenarios'!W$2*'Node ratio'!$B15</f>
        <v>0.76057089650415621</v>
      </c>
      <c r="X15" s="2">
        <f>'[1]Pc, Winter, S1'!X15*Main!$B$8+'EV Scenarios'!X$2*'Node ratio'!$B15</f>
        <v>0.7022062047655091</v>
      </c>
      <c r="Y15" s="2">
        <f>'[1]Pc, Winter, S1'!Y15*Main!$B$8+'EV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0.69754061429415237</v>
      </c>
      <c r="C2" s="2">
        <f>'[1]Qc, Summer, S6'!C2*Main!$B$8</f>
        <v>0.7335141627288837</v>
      </c>
      <c r="D2" s="2">
        <f>'[1]Qc, Summer, S6'!D2*Main!$B$8</f>
        <v>0.76003136739515653</v>
      </c>
      <c r="E2" s="2">
        <f>'[1]Qc, Summer, S6'!E2*Main!$B$8</f>
        <v>0.64954879430005907</v>
      </c>
      <c r="F2" s="2">
        <f>'[1]Qc, Summer, S6'!F2*Main!$B$8</f>
        <v>0.55066381054341407</v>
      </c>
      <c r="G2" s="2">
        <f>'[1]Qc, Summer, S6'!G2*Main!$B$8</f>
        <v>0.58787003027170714</v>
      </c>
      <c r="H2" s="2">
        <f>'[1]Qc, Summer, S6'!H2*Main!$B$8</f>
        <v>0.39315446987595987</v>
      </c>
      <c r="I2" s="2">
        <f>'[1]Qc, Summer, S6'!I2*Main!$B$8</f>
        <v>0.31822286916715892</v>
      </c>
      <c r="J2" s="2">
        <f>'[1]Qc, Summer, S6'!J2*Main!$B$8</f>
        <v>0.44976804489072658</v>
      </c>
      <c r="K2" s="2">
        <f>'[1]Qc, Summer, S6'!K2*Main!$B$8</f>
        <v>0.51482535513880689</v>
      </c>
      <c r="L2" s="2">
        <f>'[1]Qc, Summer, S6'!L2*Main!$B$8</f>
        <v>0.44187781231541651</v>
      </c>
      <c r="M2" s="2">
        <f>'[1]Qc, Summer, S6'!M2*Main!$B$8</f>
        <v>0.45178509746013001</v>
      </c>
      <c r="N2" s="2">
        <f>'[1]Qc, Summer, S6'!N2*Main!$B$8</f>
        <v>0.47805833505611334</v>
      </c>
      <c r="O2" s="2">
        <f>'[1]Qc, Summer, S6'!O2*Main!$B$8</f>
        <v>0.60628640874187834</v>
      </c>
      <c r="P2" s="2">
        <f>'[1]Qc, Summer, S6'!P2*Main!$B$8</f>
        <v>0.54521362743650326</v>
      </c>
      <c r="Q2" s="2">
        <f>'[1]Qc, Summer, S6'!Q2*Main!$B$8</f>
        <v>0.58974121603662144</v>
      </c>
      <c r="R2" s="2">
        <f>'[1]Qc, Summer, S6'!R2*Main!$B$8</f>
        <v>0.43606990623154174</v>
      </c>
      <c r="S2" s="2">
        <f>'[1]Qc, Summer, S6'!S2*Main!$B$8</f>
        <v>0.44649790977554632</v>
      </c>
      <c r="T2" s="2">
        <f>'[1]Qc, Summer, S6'!T2*Main!$B$8</f>
        <v>0.38131123006497342</v>
      </c>
      <c r="U2" s="2">
        <f>'[1]Qc, Summer, S6'!U2*Main!$B$8</f>
        <v>0.46458821323095101</v>
      </c>
      <c r="V2" s="2">
        <f>'[1]Qc, Summer, S6'!V2*Main!$B$8</f>
        <v>0.46631273257531014</v>
      </c>
      <c r="W2" s="2">
        <f>'[1]Qc, Summer, S6'!W2*Main!$B$8</f>
        <v>0.3842233055227407</v>
      </c>
      <c r="X2" s="2">
        <f>'[1]Qc, Summer, S6'!X2*Main!$B$8</f>
        <v>0.3489211820732428</v>
      </c>
      <c r="Y2" s="2">
        <f>'[1]Qc, Summer, S6'!Y2*Main!$B$8</f>
        <v>0.36852444329592443</v>
      </c>
    </row>
    <row r="3" spans="1:25" x14ac:dyDescent="0.25">
      <c r="A3">
        <v>17</v>
      </c>
      <c r="B3" s="2">
        <f>'[1]Qc, Summer, S6'!B3*Main!$B$8</f>
        <v>-5.797658372711164E-2</v>
      </c>
      <c r="C3" s="2">
        <f>'[1]Qc, Summer, S6'!C3*Main!$B$8</f>
        <v>-6.4065660070880104E-2</v>
      </c>
      <c r="D3" s="2">
        <f>'[1]Qc, Summer, S6'!D3*Main!$B$8</f>
        <v>-6.4024795481393976E-2</v>
      </c>
      <c r="E3" s="2">
        <f>'[1]Qc, Summer, S6'!E3*Main!$B$8</f>
        <v>-8.2478924246898996E-2</v>
      </c>
      <c r="F3" s="2">
        <f>'[1]Qc, Summer, S6'!F3*Main!$B$8</f>
        <v>-7.7193756645008868E-2</v>
      </c>
      <c r="G3" s="2">
        <f>'[1]Qc, Summer, S6'!G3*Main!$B$8</f>
        <v>-0.11649909480212642</v>
      </c>
      <c r="H3" s="2">
        <f>'[1]Qc, Summer, S6'!H3*Main!$B$8</f>
        <v>-0.10747555375073835</v>
      </c>
      <c r="I3" s="2">
        <f>'[1]Qc, Summer, S6'!I3*Main!$B$8</f>
        <v>7.1418718989958649E-2</v>
      </c>
      <c r="J3" s="2">
        <f>'[1]Qc, Summer, S6'!J3*Main!$B$8</f>
        <v>0.12917566080921444</v>
      </c>
      <c r="K3" s="2">
        <f>'[1]Qc, Summer, S6'!K3*Main!$B$8</f>
        <v>0.15397369093325458</v>
      </c>
      <c r="L3" s="2">
        <f>'[1]Qc, Summer, S6'!L3*Main!$B$8</f>
        <v>4.0982932663910218E-2</v>
      </c>
      <c r="M3" s="2">
        <f>'[1]Qc, Summer, S6'!M3*Main!$B$8</f>
        <v>-5.4688015357353806E-2</v>
      </c>
      <c r="N3" s="2">
        <f>'[1]Qc, Summer, S6'!N3*Main!$B$8</f>
        <v>-6.5649194477259296E-2</v>
      </c>
      <c r="O3" s="2">
        <f>'[1]Qc, Summer, S6'!O3*Main!$B$8</f>
        <v>-5.7633169669226228E-2</v>
      </c>
      <c r="P3" s="2">
        <f>'[1]Qc, Summer, S6'!P3*Main!$B$8</f>
        <v>-9.7739049763733016E-2</v>
      </c>
      <c r="Q3" s="2">
        <f>'[1]Qc, Summer, S6'!Q3*Main!$B$8</f>
        <v>-6.9996749113998821E-2</v>
      </c>
      <c r="R3" s="2">
        <f>'[1]Qc, Summer, S6'!R3*Main!$B$8</f>
        <v>-4.2769611636148855E-2</v>
      </c>
      <c r="S3" s="2">
        <f>'[1]Qc, Summer, S6'!S3*Main!$B$8</f>
        <v>-1.4193648109864149E-2</v>
      </c>
      <c r="T3" s="2">
        <f>'[1]Qc, Summer, S6'!T3*Main!$B$8</f>
        <v>0.12942076417601892</v>
      </c>
      <c r="U3" s="2">
        <f>'[1]Qc, Summer, S6'!U3*Main!$B$8</f>
        <v>0.22581860528647374</v>
      </c>
      <c r="V3" s="2">
        <f>'[1]Qc, Summer, S6'!V3*Main!$B$8</f>
        <v>0.11244542011222682</v>
      </c>
      <c r="W3" s="2">
        <f>'[1]Qc, Summer, S6'!W3*Main!$B$8</f>
        <v>6.4189348050797415E-2</v>
      </c>
      <c r="X3" s="2">
        <f>'[1]Qc, Summer, S6'!X3*Main!$B$8</f>
        <v>-4.1948153425871236E-2</v>
      </c>
      <c r="Y3" s="2">
        <f>'[1]Qc, Summer, S6'!Y3*Main!$B$8</f>
        <v>-8.6613444329592448E-2</v>
      </c>
    </row>
    <row r="4" spans="1:25" x14ac:dyDescent="0.25">
      <c r="A4">
        <v>38</v>
      </c>
      <c r="B4" s="2">
        <f>'[1]Qc, Summer, S6'!B4*Main!$B$8</f>
        <v>-0.26488532117542829</v>
      </c>
      <c r="C4" s="2">
        <f>'[1]Qc, Summer, S6'!C4*Main!$B$8</f>
        <v>-0.50574487300649729</v>
      </c>
      <c r="D4" s="2">
        <f>'[1]Qc, Summer, S6'!D4*Main!$B$8</f>
        <v>-0.58754829001772002</v>
      </c>
      <c r="E4" s="2">
        <f>'[1]Qc, Summer, S6'!E4*Main!$B$8</f>
        <v>-0.61768948095097465</v>
      </c>
      <c r="F4" s="2">
        <f>'[1]Qc, Summer, S6'!F4*Main!$B$8</f>
        <v>-0.61104858535144713</v>
      </c>
      <c r="G4" s="2">
        <f>'[1]Qc, Summer, S6'!G4*Main!$B$8</f>
        <v>-0.67719291051388075</v>
      </c>
      <c r="H4" s="2">
        <f>'[1]Qc, Summer, S6'!H4*Main!$B$8</f>
        <v>-0.51857429193738924</v>
      </c>
      <c r="I4" s="2">
        <f>'[1]Qc, Summer, S6'!I4*Main!$B$8</f>
        <v>-0.15749427421736564</v>
      </c>
      <c r="J4" s="2">
        <f>'[1]Qc, Summer, S6'!J4*Main!$B$8</f>
        <v>-0.13669554489072652</v>
      </c>
      <c r="K4" s="2">
        <f>'[1]Qc, Summer, S6'!K4*Main!$B$8</f>
        <v>-0.1619160248080331</v>
      </c>
      <c r="L4" s="2">
        <f>'[1]Qc, Summer, S6'!L4*Main!$B$8</f>
        <v>-6.2002440194920266E-2</v>
      </c>
      <c r="M4" s="2">
        <f>'[1]Qc, Summer, S6'!M4*Main!$B$8</f>
        <v>-3.1365318960425284E-2</v>
      </c>
      <c r="N4" s="2">
        <f>'[1]Qc, Summer, S6'!N4*Main!$B$8</f>
        <v>-0.13668910587714117</v>
      </c>
      <c r="O4" s="2">
        <f>'[1]Qc, Summer, S6'!O4*Main!$B$8</f>
        <v>-0.36525683328411113</v>
      </c>
      <c r="P4" s="2">
        <f>'[1]Qc, Summer, S6'!P4*Main!$B$8</f>
        <v>-0.52733736857649138</v>
      </c>
      <c r="Q4" s="2">
        <f>'[1]Qc, Summer, S6'!Q4*Main!$B$8</f>
        <v>-0.56962014028352037</v>
      </c>
      <c r="R4" s="2">
        <f>'[1]Qc, Summer, S6'!R4*Main!$B$8</f>
        <v>-0.50745108535144723</v>
      </c>
      <c r="S4" s="2">
        <f>'[1]Qc, Summer, S6'!S4*Main!$B$8</f>
        <v>-0.51559420702894276</v>
      </c>
      <c r="T4" s="2">
        <f>'[1]Qc, Summer, S6'!T4*Main!$B$8</f>
        <v>-0.44591684140578858</v>
      </c>
      <c r="U4" s="2">
        <f>'[1]Qc, Summer, S6'!U4*Main!$B$8</f>
        <v>-0.43603051461901954</v>
      </c>
      <c r="V4" s="2">
        <f>'[1]Qc, Summer, S6'!V4*Main!$B$8</f>
        <v>-0.48104431187241586</v>
      </c>
      <c r="W4" s="2">
        <f>'[1]Qc, Summer, S6'!W4*Main!$B$8</f>
        <v>-0.4728185351447135</v>
      </c>
      <c r="X4" s="2">
        <f>'[1]Qc, Summer, S6'!X4*Main!$B$8</f>
        <v>-0.57080197282929712</v>
      </c>
      <c r="Y4" s="2">
        <f>'[1]Qc, Summer, S6'!Y4*Main!$B$8</f>
        <v>-0.64875330256940344</v>
      </c>
    </row>
    <row r="5" spans="1:25" x14ac:dyDescent="0.25">
      <c r="A5">
        <v>36</v>
      </c>
      <c r="B5" s="2">
        <f>'[1]Qc, Summer, S6'!B5*Main!$B$8</f>
        <v>-0.86424474010632024</v>
      </c>
      <c r="C5" s="2">
        <f>'[1]Qc, Summer, S6'!C5*Main!$B$8</f>
        <v>-0.88235604400472545</v>
      </c>
      <c r="D5" s="2">
        <f>'[1]Qc, Summer, S6'!D5*Main!$B$8</f>
        <v>-0.89841725856467813</v>
      </c>
      <c r="E5" s="2">
        <f>'[1]Qc, Summer, S6'!E5*Main!$B$8</f>
        <v>-0.9066817114589486</v>
      </c>
      <c r="F5" s="2">
        <f>'[1]Qc, Summer, S6'!F5*Main!$B$8</f>
        <v>-0.90809101373301837</v>
      </c>
      <c r="G5" s="2">
        <f>'[1]Qc, Summer, S6'!G5*Main!$B$8</f>
        <v>-0.96988008269344361</v>
      </c>
      <c r="H5" s="2">
        <f>'[1]Qc, Summer, S6'!H5*Main!$B$8</f>
        <v>-0.90623502067336104</v>
      </c>
      <c r="I5" s="2">
        <f>'[1]Qc, Summer, S6'!I5*Main!$B$8</f>
        <v>-0.6317022054046072</v>
      </c>
      <c r="J5" s="2">
        <f>'[1]Qc, Summer, S6'!J5*Main!$B$8</f>
        <v>-0.57932617468989955</v>
      </c>
      <c r="K5" s="2">
        <f>'[1]Qc, Summer, S6'!K5*Main!$B$8</f>
        <v>-0.65874012847017127</v>
      </c>
      <c r="L5" s="2">
        <f>'[1]Qc, Summer, S6'!L5*Main!$B$8</f>
        <v>-0.70348041494388669</v>
      </c>
      <c r="M5" s="2">
        <f>'[1]Qc, Summer, S6'!M5*Main!$B$8</f>
        <v>-0.84457809878913181</v>
      </c>
      <c r="N5" s="2">
        <f>'[1]Qc, Summer, S6'!N5*Main!$B$8</f>
        <v>-0.85660638659184873</v>
      </c>
      <c r="O5" s="2">
        <f>'[1]Qc, Summer, S6'!O5*Main!$B$8</f>
        <v>-0.90078033446544603</v>
      </c>
      <c r="P5" s="2">
        <f>'[1]Qc, Summer, S6'!P5*Main!$B$8</f>
        <v>-0.91235098936798598</v>
      </c>
      <c r="Q5" s="2">
        <f>'[1]Qc, Summer, S6'!Q5*Main!$B$8</f>
        <v>-0.94065832398109861</v>
      </c>
      <c r="R5" s="2">
        <f>'[1]Qc, Summer, S6'!R5*Main!$B$8</f>
        <v>-0.91918657043709395</v>
      </c>
      <c r="S5" s="2">
        <f>'[1]Qc, Summer, S6'!S5*Main!$B$8</f>
        <v>-0.82312006497342005</v>
      </c>
      <c r="T5" s="2">
        <f>'[1]Qc, Summer, S6'!T5*Main!$B$8</f>
        <v>-0.6603148670998229</v>
      </c>
      <c r="U5" s="2">
        <f>'[1]Qc, Summer, S6'!U5*Main!$B$8</f>
        <v>-0.67725574350265816</v>
      </c>
      <c r="V5" s="2">
        <f>'[1]Qc, Summer, S6'!V5*Main!$B$8</f>
        <v>-0.72149652244536333</v>
      </c>
      <c r="W5" s="2">
        <f>'[1]Qc, Summer, S6'!W5*Main!$B$8</f>
        <v>-0.68543653130537507</v>
      </c>
      <c r="X5" s="2">
        <f>'[1]Qc, Summer, S6'!X5*Main!$B$8</f>
        <v>-0.78107452672770228</v>
      </c>
      <c r="Y5" s="2">
        <f>'[1]Qc, Summer, S6'!Y5*Main!$B$8</f>
        <v>-0.81847610528647374</v>
      </c>
    </row>
    <row r="6" spans="1:25" x14ac:dyDescent="0.25">
      <c r="A6">
        <v>26</v>
      </c>
      <c r="B6" s="2">
        <f>'[1]Qc, Summer, S6'!B6*Main!$B$8</f>
        <v>-0.42454794373892507</v>
      </c>
      <c r="C6" s="2">
        <f>'[1]Qc, Summer, S6'!C6*Main!$B$8</f>
        <v>-0.47354904754873006</v>
      </c>
      <c r="D6" s="2">
        <f>'[1]Qc, Summer, S6'!D6*Main!$B$8</f>
        <v>-0.56353464116952157</v>
      </c>
      <c r="E6" s="2">
        <f>'[1]Qc, Summer, S6'!E6*Main!$B$8</f>
        <v>-0.62639561650915543</v>
      </c>
      <c r="F6" s="2">
        <f>'[1]Qc, Summer, S6'!F6*Main!$B$8</f>
        <v>-0.63582713009450686</v>
      </c>
      <c r="G6" s="2">
        <f>'[1]Qc, Summer, S6'!G6*Main!$B$8</f>
        <v>-0.68970462935617249</v>
      </c>
      <c r="H6" s="2">
        <f>'[1]Qc, Summer, S6'!H6*Main!$B$8</f>
        <v>-0.72434572282929721</v>
      </c>
      <c r="I6" s="2">
        <f>'[1]Qc, Summer, S6'!I6*Main!$B$8</f>
        <v>-0.57577874113998817</v>
      </c>
      <c r="J6" s="2">
        <f>'[1]Qc, Summer, S6'!J6*Main!$B$8</f>
        <v>-0.41977061650915537</v>
      </c>
      <c r="K6" s="2">
        <f>'[1]Qc, Summer, S6'!K6*Main!$B$8</f>
        <v>-0.29444695880094507</v>
      </c>
      <c r="L6" s="2">
        <f>'[1]Qc, Summer, S6'!L6*Main!$B$8</f>
        <v>-0.21015976594802127</v>
      </c>
      <c r="M6" s="2">
        <f>'[1]Qc, Summer, S6'!M6*Main!$B$8</f>
        <v>-0.17098968916125221</v>
      </c>
      <c r="N6" s="2">
        <f>'[1]Qc, Summer, S6'!N6*Main!$B$8</f>
        <v>-0.21657929415239219</v>
      </c>
      <c r="O6" s="2">
        <f>'[1]Qc, Summer, S6'!O6*Main!$B$8</f>
        <v>-0.2676447541346722</v>
      </c>
      <c r="P6" s="2">
        <f>'[1]Qc, Summer, S6'!P6*Main!$B$8</f>
        <v>-0.35623716405788541</v>
      </c>
      <c r="Q6" s="2">
        <f>'[1]Qc, Summer, S6'!Q6*Main!$B$8</f>
        <v>-0.35397286178381571</v>
      </c>
      <c r="R6" s="2">
        <f>'[1]Qc, Summer, S6'!R6*Main!$B$8</f>
        <v>-0.37599618207324281</v>
      </c>
      <c r="S6" s="2">
        <f>'[1]Qc, Summer, S6'!S6*Main!$B$8</f>
        <v>-0.35613818000590675</v>
      </c>
      <c r="T6" s="2">
        <f>'[1]Qc, Summer, S6'!T6*Main!$B$8</f>
        <v>-0.30873104769639692</v>
      </c>
      <c r="U6" s="2">
        <f>'[1]Qc, Summer, S6'!U6*Main!$B$8</f>
        <v>-0.31542530714707617</v>
      </c>
      <c r="V6" s="2">
        <f>'[1]Qc, Summer, S6'!V6*Main!$B$8</f>
        <v>-0.28471634672179563</v>
      </c>
      <c r="W6" s="2">
        <f>'[1]Qc, Summer, S6'!W6*Main!$B$8</f>
        <v>-0.14125112595983463</v>
      </c>
      <c r="X6" s="2">
        <f>'[1]Qc, Summer, S6'!X6*Main!$B$8</f>
        <v>-0.22140674468399293</v>
      </c>
      <c r="Y6" s="2">
        <f>'[1]Qc, Summer, S6'!Y6*Main!$B$8</f>
        <v>-0.309926726225635</v>
      </c>
    </row>
    <row r="7" spans="1:25" x14ac:dyDescent="0.25">
      <c r="A7">
        <v>24</v>
      </c>
      <c r="B7" s="2">
        <f>'[1]Qc, Summer, S6'!B7*Main!$B$8</f>
        <v>1.0136714353219136</v>
      </c>
      <c r="C7" s="2">
        <f>'[1]Qc, Summer, S6'!C7*Main!$B$8</f>
        <v>1.0923994868576492</v>
      </c>
      <c r="D7" s="2">
        <f>'[1]Qc, Summer, S6'!D7*Main!$B$8</f>
        <v>1.0113478772888365</v>
      </c>
      <c r="E7" s="2">
        <f>'[1]Qc, Summer, S6'!E7*Main!$B$8</f>
        <v>1.1085292579740107</v>
      </c>
      <c r="F7" s="2">
        <f>'[1]Qc, Summer, S6'!F7*Main!$B$8</f>
        <v>1.06164654754873</v>
      </c>
      <c r="G7" s="2">
        <f>'[1]Qc, Summer, S6'!G7*Main!$B$8</f>
        <v>1.1373485993797992</v>
      </c>
      <c r="H7" s="2">
        <f>'[1]Qc, Summer, S6'!H7*Main!$B$8</f>
        <v>0.86999911399881869</v>
      </c>
      <c r="I7" s="2">
        <f>'[1]Qc, Summer, S6'!I7*Main!$B$8</f>
        <v>1.1526647821913762</v>
      </c>
      <c r="J7" s="2">
        <f>'[1]Qc, Summer, S6'!J7*Main!$B$8</f>
        <v>1.1714721729178972</v>
      </c>
      <c r="K7" s="2">
        <f>'[1]Qc, Summer, S6'!K7*Main!$B$8</f>
        <v>1.4729839500886004</v>
      </c>
      <c r="L7" s="2">
        <f>'[1]Qc, Summer, S6'!L7*Main!$B$8</f>
        <v>1.3499572105729476</v>
      </c>
      <c r="M7" s="2">
        <f>'[1]Qc, Summer, S6'!M7*Main!$B$8</f>
        <v>1.4491016066154754</v>
      </c>
      <c r="N7" s="2">
        <f>'[1]Qc, Summer, S6'!N7*Main!$B$8</f>
        <v>1.3930340852037804</v>
      </c>
      <c r="O7" s="2">
        <f>'[1]Qc, Summer, S6'!O7*Main!$B$8</f>
        <v>1.3614885159480214</v>
      </c>
      <c r="P7" s="2">
        <f>'[1]Qc, Summer, S6'!P7*Main!$B$8</f>
        <v>1.1157417107206145</v>
      </c>
      <c r="Q7" s="2">
        <f>'[1]Qc, Summer, S6'!Q7*Main!$B$8</f>
        <v>1.1839639013585352</v>
      </c>
      <c r="R7" s="2">
        <f>'[1]Qc, Summer, S6'!R7*Main!$B$8</f>
        <v>1.0598640349970467</v>
      </c>
      <c r="S7" s="2">
        <f>'[1]Qc, Summer, S6'!S7*Main!$B$8</f>
        <v>1.0877312861783817</v>
      </c>
      <c r="T7" s="2">
        <f>'[1]Qc, Summer, S6'!T7*Main!$B$8</f>
        <v>0.87420248523331379</v>
      </c>
      <c r="U7" s="2">
        <f>'[1]Qc, Summer, S6'!U7*Main!$B$8</f>
        <v>1.1601231800059066</v>
      </c>
      <c r="V7" s="2">
        <f>'[1]Qc, Summer, S6'!V7*Main!$B$8</f>
        <v>1.0202100221500294</v>
      </c>
      <c r="W7" s="2">
        <f>'[1]Qc, Summer, S6'!W7*Main!$B$8</f>
        <v>1.0612130714707619</v>
      </c>
      <c r="X7" s="2">
        <f>'[1]Qc, Summer, S6'!X7*Main!$B$8</f>
        <v>1.1256615792971059</v>
      </c>
      <c r="Y7" s="2">
        <f>'[1]Qc, Summer, S6'!Y7*Main!$B$8</f>
        <v>1.0066324150915535</v>
      </c>
    </row>
    <row r="8" spans="1:25" x14ac:dyDescent="0.25">
      <c r="A8">
        <v>28</v>
      </c>
      <c r="B8" s="2">
        <f>'[1]Qc, Summer, S6'!B8*Main!$B$8</f>
        <v>-0.49109851594802129</v>
      </c>
      <c r="C8" s="2">
        <f>'[1]Qc, Summer, S6'!C8*Main!$B$8</f>
        <v>-0.52909968030124033</v>
      </c>
      <c r="D8" s="2">
        <f>'[1]Qc, Summer, S6'!D8*Main!$B$8</f>
        <v>-0.58978014471352636</v>
      </c>
      <c r="E8" s="2">
        <f>'[1]Qc, Summer, S6'!E8*Main!$B$8</f>
        <v>-0.58378761148848202</v>
      </c>
      <c r="F8" s="2">
        <f>'[1]Qc, Summer, S6'!F8*Main!$B$8</f>
        <v>-0.60864775915534564</v>
      </c>
      <c r="G8" s="2">
        <f>'[1]Qc, Summer, S6'!G8*Main!$B$8</f>
        <v>-0.60297839707619616</v>
      </c>
      <c r="H8" s="2">
        <f>'[1]Qc, Summer, S6'!H8*Main!$B$8</f>
        <v>-0.65912722681630254</v>
      </c>
      <c r="I8" s="2">
        <f>'[1]Qc, Summer, S6'!I8*Main!$B$8</f>
        <v>-0.4999539692852924</v>
      </c>
      <c r="J8" s="2">
        <f>'[1]Qc, Summer, S6'!J8*Main!$B$8</f>
        <v>-0.43170703263437687</v>
      </c>
      <c r="K8" s="2">
        <f>'[1]Qc, Summer, S6'!K8*Main!$B$8</f>
        <v>-0.32028204887773182</v>
      </c>
      <c r="L8" s="2">
        <f>'[1]Qc, Summer, S6'!L8*Main!$B$8</f>
        <v>-0.33093903721204959</v>
      </c>
      <c r="M8" s="2">
        <f>'[1]Qc, Summer, S6'!M8*Main!$B$8</f>
        <v>-0.3080703964855287</v>
      </c>
      <c r="N8" s="2">
        <f>'[1]Qc, Summer, S6'!N8*Main!$B$8</f>
        <v>-0.33983236709982284</v>
      </c>
      <c r="O8" s="2">
        <f>'[1]Qc, Summer, S6'!O8*Main!$B$8</f>
        <v>-0.37538670629060844</v>
      </c>
      <c r="P8" s="2">
        <f>'[1]Qc, Summer, S6'!P8*Main!$B$8</f>
        <v>-0.47041025989367985</v>
      </c>
      <c r="Q8" s="2">
        <f>'[1]Qc, Summer, S6'!Q8*Main!$B$8</f>
        <v>-0.48783709243945667</v>
      </c>
      <c r="R8" s="2">
        <f>'[1]Qc, Summer, S6'!R8*Main!$B$8</f>
        <v>-0.44585388216184285</v>
      </c>
      <c r="S8" s="2">
        <f>'[1]Qc, Summer, S6'!S8*Main!$B$8</f>
        <v>-0.47260928824571768</v>
      </c>
      <c r="T8" s="2">
        <f>'[1]Qc, Summer, S6'!T8*Main!$B$8</f>
        <v>-0.42891881349675137</v>
      </c>
      <c r="U8" s="2">
        <f>'[1]Qc, Summer, S6'!U8*Main!$B$8</f>
        <v>-0.50192636961015946</v>
      </c>
      <c r="V8" s="2">
        <f>'[1]Qc, Summer, S6'!V8*Main!$B$8</f>
        <v>-0.45590349896633198</v>
      </c>
      <c r="W8" s="2">
        <f>'[1]Qc, Summer, S6'!W8*Main!$B$8</f>
        <v>-0.48533492542823392</v>
      </c>
      <c r="X8" s="2">
        <f>'[1]Qc, Summer, S6'!X8*Main!$B$8</f>
        <v>-0.49085215002953331</v>
      </c>
      <c r="Y8" s="2">
        <f>'[1]Qc, Summer, S6'!Y8*Main!$B$8</f>
        <v>-0.55475557220909633</v>
      </c>
    </row>
    <row r="9" spans="1:25" x14ac:dyDescent="0.25">
      <c r="A9">
        <v>6</v>
      </c>
      <c r="B9" s="2">
        <f>'[1]Qc, Summer, S6'!B9*Main!$B$8</f>
        <v>-2.5395949350265807</v>
      </c>
      <c r="C9" s="2">
        <f>'[1]Qc, Summer, S6'!C9*Main!$B$8</f>
        <v>-2.5769390253987008</v>
      </c>
      <c r="D9" s="2">
        <f>'[1]Qc, Summer, S6'!D9*Main!$B$8</f>
        <v>-2.5769390253987008</v>
      </c>
      <c r="E9" s="2">
        <f>'[1]Qc, Summer, S6'!E9*Main!$B$8</f>
        <v>-2.5769390253987008</v>
      </c>
      <c r="F9" s="2">
        <f>'[1]Qc, Summer, S6'!F9*Main!$B$8</f>
        <v>-2.5770332959243949</v>
      </c>
      <c r="G9" s="2">
        <f>'[1]Qc, Summer, S6'!G9*Main!$B$8</f>
        <v>-2.5556062787950387</v>
      </c>
      <c r="H9" s="2">
        <f>'[1]Qc, Summer, S6'!H9*Main!$B$8</f>
        <v>-2.3376163356467812</v>
      </c>
      <c r="I9" s="2">
        <f>'[1]Qc, Summer, S6'!I9*Main!$B$8</f>
        <v>-2.2735220998227996</v>
      </c>
      <c r="J9" s="2">
        <f>'[1]Qc, Summer, S6'!J9*Main!$B$8</f>
        <v>-2.1995735639397522</v>
      </c>
      <c r="K9" s="2">
        <f>'[1]Qc, Summer, S6'!K9*Main!$B$8</f>
        <v>-2.1910881224158301</v>
      </c>
      <c r="L9" s="2">
        <f>'[1]Qc, Summer, S6'!L9*Main!$B$8</f>
        <v>-2.0930228713821619</v>
      </c>
      <c r="M9" s="2">
        <f>'[1]Qc, Summer, S6'!M9*Main!$B$8</f>
        <v>-2.0907156423508564</v>
      </c>
      <c r="N9" s="2">
        <f>'[1]Qc, Summer, S6'!N9*Main!$B$8</f>
        <v>-2.2964559303012404</v>
      </c>
      <c r="O9" s="2">
        <f>'[1]Qc, Summer, S6'!O9*Main!$B$8</f>
        <v>-2.4221468642941524</v>
      </c>
      <c r="P9" s="2">
        <f>'[1]Qc, Summer, S6'!P9*Main!$B$8</f>
        <v>-2.5249492092439461</v>
      </c>
      <c r="Q9" s="2">
        <f>'[1]Qc, Summer, S6'!Q9*Main!$B$8</f>
        <v>-2.4650007722976968</v>
      </c>
      <c r="R9" s="2">
        <f>'[1]Qc, Summer, S6'!R9*Main!$B$8</f>
        <v>-2.4180969351742467</v>
      </c>
      <c r="S9" s="2">
        <f>'[1]Qc, Summer, S6'!S9*Main!$B$8</f>
        <v>-2.4004844654459543</v>
      </c>
      <c r="T9" s="2">
        <f>'[1]Qc, Summer, S6'!T9*Main!$B$8</f>
        <v>-2.3364389641169518</v>
      </c>
      <c r="U9" s="2">
        <f>'[1]Qc, Summer, S6'!U9*Main!$B$8</f>
        <v>-2.4269031910809216</v>
      </c>
      <c r="V9" s="2">
        <f>'[1]Qc, Summer, S6'!V9*Main!$B$8</f>
        <v>-2.4878875937684586</v>
      </c>
      <c r="W9" s="2">
        <f>'[1]Qc, Summer, S6'!W9*Main!$B$8</f>
        <v>-2.4944805544890731</v>
      </c>
      <c r="X9" s="2">
        <f>'[1]Qc, Summer, S6'!X9*Main!$B$8</f>
        <v>-2.5638474165682221</v>
      </c>
      <c r="Y9" s="2">
        <f>'[1]Qc, Summer, S6'!Y9*Main!$B$8</f>
        <v>-2.5635648995865332</v>
      </c>
    </row>
    <row r="10" spans="1:25" x14ac:dyDescent="0.25">
      <c r="A10">
        <v>30</v>
      </c>
      <c r="B10" s="2">
        <f>'[1]Qc, Summer, S6'!B10*Main!$B$8</f>
        <v>-9.9278268606024817E-2</v>
      </c>
      <c r="C10" s="2">
        <f>'[1]Qc, Summer, S6'!C10*Main!$B$8</f>
        <v>-0.14186775620200831</v>
      </c>
      <c r="D10" s="2">
        <f>'[1]Qc, Summer, S6'!D10*Main!$B$8</f>
        <v>-0.14874559066745421</v>
      </c>
      <c r="E10" s="2">
        <f>'[1]Qc, Summer, S6'!E10*Main!$B$8</f>
        <v>-0.17628777687536917</v>
      </c>
      <c r="F10" s="2">
        <f>'[1]Qc, Summer, S6'!F10*Main!$B$8</f>
        <v>-0.19864083357944481</v>
      </c>
      <c r="G10" s="2">
        <f>'[1]Qc, Summer, S6'!G10*Main!$B$8</f>
        <v>-0.17489236266981692</v>
      </c>
      <c r="H10" s="2">
        <f>'[1]Qc, Summer, S6'!H10*Main!$B$8</f>
        <v>-0.20962423360897814</v>
      </c>
      <c r="I10" s="2">
        <f>'[1]Qc, Summer, S6'!I10*Main!$B$8</f>
        <v>-0.15474725634967515</v>
      </c>
      <c r="J10" s="2">
        <f>'[1]Qc, Summer, S6'!J10*Main!$B$8</f>
        <v>4.8505636444181932E-2</v>
      </c>
      <c r="K10" s="2">
        <f>'[1]Qc, Summer, S6'!K10*Main!$B$8</f>
        <v>0.11848311060248082</v>
      </c>
      <c r="L10" s="2">
        <f>'[1]Qc, Summer, S6'!L10*Main!$B$8</f>
        <v>5.8421001919669237E-2</v>
      </c>
      <c r="M10" s="2">
        <f>'[1]Qc, Summer, S6'!M10*Main!$B$8</f>
        <v>0.13997624335499115</v>
      </c>
      <c r="N10" s="2">
        <f>'[1]Qc, Summer, S6'!N10*Main!$B$8</f>
        <v>5.8698089929119901E-2</v>
      </c>
      <c r="O10" s="2">
        <f>'[1]Qc, Summer, S6'!O10*Main!$B$8</f>
        <v>-4.4040075310100416E-2</v>
      </c>
      <c r="P10" s="2">
        <f>'[1]Qc, Summer, S6'!P10*Main!$B$8</f>
        <v>-0.13717030640874189</v>
      </c>
      <c r="Q10" s="2">
        <f>'[1]Qc, Summer, S6'!Q10*Main!$B$8</f>
        <v>-0.18783444329592441</v>
      </c>
      <c r="R10" s="2">
        <f>'[1]Qc, Summer, S6'!R10*Main!$B$8</f>
        <v>-0.17320374187832252</v>
      </c>
      <c r="S10" s="2">
        <f>'[1]Qc, Summer, S6'!S10*Main!$B$8</f>
        <v>-0.14950358461311283</v>
      </c>
      <c r="T10" s="2">
        <f>'[1]Qc, Summer, S6'!T10*Main!$B$8</f>
        <v>-8.2590575900767876E-2</v>
      </c>
      <c r="U10" s="2">
        <f>'[1]Qc, Summer, S6'!U10*Main!$B$8</f>
        <v>-8.9951462640283517E-2</v>
      </c>
      <c r="V10" s="2">
        <f>'[1]Qc, Summer, S6'!V10*Main!$B$8</f>
        <v>-5.3457953337271123E-2</v>
      </c>
      <c r="W10" s="2">
        <f>'[1]Qc, Summer, S6'!W10*Main!$B$8</f>
        <v>1.1724770378027171E-2</v>
      </c>
      <c r="X10" s="2">
        <f>'[1]Qc, Summer, S6'!X10*Main!$B$8</f>
        <v>7.0606098641464745E-4</v>
      </c>
      <c r="Y10" s="2">
        <f>'[1]Qc, Summer, S6'!Y10*Main!$B$8</f>
        <v>-1.167115401653869E-2</v>
      </c>
    </row>
    <row r="11" spans="1:25" x14ac:dyDescent="0.25">
      <c r="A11">
        <v>40</v>
      </c>
      <c r="B11" s="2">
        <f>'[1]Qc, Summer, S6'!B11*Main!$B$8</f>
        <v>-0.31318920186060251</v>
      </c>
      <c r="C11" s="2">
        <f>'[1]Qc, Summer, S6'!C11*Main!$B$8</f>
        <v>-0.38792485454813941</v>
      </c>
      <c r="D11" s="2">
        <f>'[1]Qc, Summer, S6'!D11*Main!$B$8</f>
        <v>-0.40917423065564085</v>
      </c>
      <c r="E11" s="2">
        <f>'[1]Qc, Summer, S6'!E11*Main!$B$8</f>
        <v>-0.3663322748080331</v>
      </c>
      <c r="F11" s="2">
        <f>'[1]Qc, Summer, S6'!F11*Main!$B$8</f>
        <v>-0.36489662728883643</v>
      </c>
      <c r="G11" s="2">
        <f>'[1]Qc, Summer, S6'!G11*Main!$B$8</f>
        <v>-0.40177315268753694</v>
      </c>
      <c r="H11" s="2">
        <f>'[1]Qc, Summer, S6'!H11*Main!$B$8</f>
        <v>-0.27055632457176609</v>
      </c>
      <c r="I11" s="2">
        <f>'[1]Qc, Summer, S6'!I11*Main!$B$8</f>
        <v>-0.11050534111045482</v>
      </c>
      <c r="J11" s="2">
        <f>'[1]Qc, Summer, S6'!J11*Main!$B$8</f>
        <v>-7.9142463083284112E-2</v>
      </c>
      <c r="K11" s="2">
        <f>'[1]Qc, Summer, S6'!K11*Main!$B$8</f>
        <v>-6.7676642055522734E-2</v>
      </c>
      <c r="L11" s="2">
        <f>'[1]Qc, Summer, S6'!L11*Main!$B$8</f>
        <v>-3.2144734199645607E-2</v>
      </c>
      <c r="M11" s="2">
        <f>'[1]Qc, Summer, S6'!M11*Main!$B$8</f>
        <v>1.3975184583579445E-2</v>
      </c>
      <c r="N11" s="2">
        <f>'[1]Qc, Summer, S6'!N11*Main!$B$8</f>
        <v>-0.11678796662728884</v>
      </c>
      <c r="O11" s="2">
        <f>'[1]Qc, Summer, S6'!O11*Main!$B$8</f>
        <v>-0.20092453706438276</v>
      </c>
      <c r="P11" s="2">
        <f>'[1]Qc, Summer, S6'!P11*Main!$B$8</f>
        <v>-0.25601307590076788</v>
      </c>
      <c r="Q11" s="2">
        <f>'[1]Qc, Summer, S6'!Q11*Main!$B$8</f>
        <v>-0.25700661990549323</v>
      </c>
      <c r="R11" s="2">
        <f>'[1]Qc, Summer, S6'!R11*Main!$B$8</f>
        <v>-0.27684416863555816</v>
      </c>
      <c r="S11" s="2">
        <f>'[1]Qc, Summer, S6'!S11*Main!$B$8</f>
        <v>-0.26552009007678679</v>
      </c>
      <c r="T11" s="2">
        <f>'[1]Qc, Summer, S6'!T11*Main!$B$8</f>
        <v>-0.21865644418192559</v>
      </c>
      <c r="U11" s="2">
        <f>'[1]Qc, Summer, S6'!U11*Main!$B$8</f>
        <v>-0.21702459613112818</v>
      </c>
      <c r="V11" s="2">
        <f>'[1]Qc, Summer, S6'!V11*Main!$B$8</f>
        <v>-0.23270813939751919</v>
      </c>
      <c r="W11" s="2">
        <f>'[1]Qc, Summer, S6'!W11*Main!$B$8</f>
        <v>-0.15649025103366807</v>
      </c>
      <c r="X11" s="2">
        <f>'[1]Qc, Summer, S6'!X11*Main!$B$8</f>
        <v>-0.2503822216479622</v>
      </c>
      <c r="Y11" s="2">
        <f>'[1]Qc, Summer, S6'!Y11*Main!$B$8</f>
        <v>-0.32672413467217959</v>
      </c>
    </row>
    <row r="12" spans="1:25" x14ac:dyDescent="0.25">
      <c r="A12">
        <v>14</v>
      </c>
      <c r="B12" s="2">
        <f>'[1]Qc, Summer, S6'!B12*Main!$B$8</f>
        <v>-0.4755669839043119</v>
      </c>
      <c r="C12" s="2">
        <f>'[1]Qc, Summer, S6'!C12*Main!$B$8</f>
        <v>-0.50198112226816305</v>
      </c>
      <c r="D12" s="2">
        <f>'[1]Qc, Summer, S6'!D12*Main!$B$8</f>
        <v>-0.51483579223272291</v>
      </c>
      <c r="E12" s="2">
        <f>'[1]Qc, Summer, S6'!E12*Main!$B$8</f>
        <v>-0.52931511370348494</v>
      </c>
      <c r="F12" s="2">
        <f>'[1]Qc, Summer, S6'!F12*Main!$B$8</f>
        <v>-0.51162832176609574</v>
      </c>
      <c r="G12" s="2">
        <f>'[1]Qc, Summer, S6'!G12*Main!$B$8</f>
        <v>-0.52021977554636745</v>
      </c>
      <c r="H12" s="2">
        <f>'[1]Qc, Summer, S6'!H12*Main!$B$8</f>
        <v>-0.47899102406969873</v>
      </c>
      <c r="I12" s="2">
        <f>'[1]Qc, Summer, S6'!I12*Main!$B$8</f>
        <v>-0.38941449719432958</v>
      </c>
      <c r="J12" s="2">
        <f>'[1]Qc, Summer, S6'!J12*Main!$B$8</f>
        <v>-0.34172543709391617</v>
      </c>
      <c r="K12" s="2">
        <f>'[1]Qc, Summer, S6'!K12*Main!$B$8</f>
        <v>-0.35770391243354993</v>
      </c>
      <c r="L12" s="2">
        <f>'[1]Qc, Summer, S6'!L12*Main!$B$8</f>
        <v>-0.38384033151210872</v>
      </c>
      <c r="M12" s="2">
        <f>'[1]Qc, Summer, S6'!M12*Main!$B$8</f>
        <v>-0.37578903942705261</v>
      </c>
      <c r="N12" s="2">
        <f>'[1]Qc, Summer, S6'!N12*Main!$B$8</f>
        <v>-0.35842205183106918</v>
      </c>
      <c r="O12" s="2">
        <f>'[1]Qc, Summer, S6'!O12*Main!$B$8</f>
        <v>-0.3976369071175429</v>
      </c>
      <c r="P12" s="2">
        <f>'[1]Qc, Summer, S6'!P12*Main!$B$8</f>
        <v>-0.42379676757235679</v>
      </c>
      <c r="Q12" s="2">
        <f>'[1]Qc, Summer, S6'!Q12*Main!$B$8</f>
        <v>-0.4204549616066155</v>
      </c>
      <c r="R12" s="2">
        <f>'[1]Qc, Summer, S6'!R12*Main!$B$8</f>
        <v>-0.41121649217365625</v>
      </c>
      <c r="S12" s="2">
        <f>'[1]Qc, Summer, S6'!S12*Main!$B$8</f>
        <v>-0.36913808549911403</v>
      </c>
      <c r="T12" s="2">
        <f>'[1]Qc, Summer, S6'!T12*Main!$B$8</f>
        <v>-0.30599560321913766</v>
      </c>
      <c r="U12" s="2">
        <f>'[1]Qc, Summer, S6'!U12*Main!$B$8</f>
        <v>-0.31704187832250441</v>
      </c>
      <c r="V12" s="2">
        <f>'[1]Qc, Summer, S6'!V12*Main!$B$8</f>
        <v>-0.3234914973419965</v>
      </c>
      <c r="W12" s="2">
        <f>'[1]Qc, Summer, S6'!W12*Main!$B$8</f>
        <v>-0.31145723346131132</v>
      </c>
      <c r="X12" s="2">
        <f>'[1]Qc, Summer, S6'!X12*Main!$B$8</f>
        <v>-0.35830968473124636</v>
      </c>
      <c r="Y12" s="2">
        <f>'[1]Qc, Summer, S6'!Y12*Main!$B$8</f>
        <v>-0.37738852406969881</v>
      </c>
    </row>
    <row r="13" spans="1:25" x14ac:dyDescent="0.25">
      <c r="A13">
        <v>34</v>
      </c>
      <c r="B13" s="2">
        <f>'[1]Qc, Summer, S6'!B13*Main!$B$8</f>
        <v>1.390532044447726</v>
      </c>
      <c r="C13" s="2">
        <f>'[1]Qc, Summer, S6'!C13*Main!$B$8</f>
        <v>0.39655224896633195</v>
      </c>
      <c r="D13" s="2">
        <f>'[1]Qc, Summer, S6'!D13*Main!$B$8</f>
        <v>-0.24664266981689309</v>
      </c>
      <c r="E13" s="2">
        <f>'[1]Qc, Summer, S6'!E13*Main!$B$8</f>
        <v>-0.1223622585646781</v>
      </c>
      <c r="F13" s="2">
        <f>'[1]Qc, Summer, S6'!F13*Main!$B$8</f>
        <v>-7.293904164205553E-2</v>
      </c>
      <c r="G13" s="2">
        <f>'[1]Qc, Summer, S6'!G13*Main!$B$8</f>
        <v>0.1037958468694625</v>
      </c>
      <c r="H13" s="2">
        <f>'[1]Qc, Summer, S6'!H13*Main!$B$8</f>
        <v>-0.40376920481393974</v>
      </c>
      <c r="I13" s="2">
        <f>'[1]Qc, Summer, S6'!I13*Main!$B$8</f>
        <v>-0.47310054710572957</v>
      </c>
      <c r="J13" s="2">
        <f>'[1]Qc, Summer, S6'!J13*Main!$B$8</f>
        <v>-0.83702766095688141</v>
      </c>
      <c r="K13" s="2">
        <f>'[1]Qc, Summer, S6'!K13*Main!$B$8</f>
        <v>-1.0879747482279978</v>
      </c>
      <c r="L13" s="2">
        <f>'[1]Qc, Summer, S6'!L13*Main!$B$8</f>
        <v>-0.61106659775546368</v>
      </c>
      <c r="M13" s="2">
        <f>'[1]Qc, Summer, S6'!M13*Main!$B$8</f>
        <v>-6.7563854105138807E-2</v>
      </c>
      <c r="N13" s="2">
        <f>'[1]Qc, Summer, S6'!N13*Main!$B$8</f>
        <v>0.25141822947430603</v>
      </c>
      <c r="O13" s="2">
        <f>'[1]Qc, Summer, S6'!O13*Main!$B$8</f>
        <v>-4.586433623744831E-2</v>
      </c>
      <c r="P13" s="2">
        <f>'[1]Qc, Summer, S6'!P13*Main!$B$8</f>
        <v>0.35997212861783823</v>
      </c>
      <c r="Q13" s="2">
        <f>'[1]Qc, Summer, S6'!Q13*Main!$B$8</f>
        <v>0.23852707176609569</v>
      </c>
      <c r="R13" s="2">
        <f>'[1]Qc, Summer, S6'!R13*Main!$B$8</f>
        <v>6.0297069551092736E-2</v>
      </c>
      <c r="S13" s="2">
        <f>'[1]Qc, Summer, S6'!S13*Main!$B$8</f>
        <v>-7.4232694181925574E-2</v>
      </c>
      <c r="T13" s="2">
        <f>'[1]Qc, Summer, S6'!T13*Main!$B$8</f>
        <v>-7.0919211458948597E-3</v>
      </c>
      <c r="U13" s="2">
        <f>'[1]Qc, Summer, S6'!U13*Main!$B$8</f>
        <v>-7.1445948021264041E-2</v>
      </c>
      <c r="V13" s="2">
        <f>'[1]Qc, Summer, S6'!V13*Main!$B$8</f>
        <v>1.8140384672179568E-2</v>
      </c>
      <c r="W13" s="2">
        <f>'[1]Qc, Summer, S6'!W13*Main!$B$8</f>
        <v>-3.0235629799173075E-2</v>
      </c>
      <c r="X13" s="2">
        <f>'[1]Qc, Summer, S6'!X13*Main!$B$8</f>
        <v>0.45687616878322501</v>
      </c>
      <c r="Y13" s="2">
        <f>'[1]Qc, Summer, S6'!Y13*Main!$B$8</f>
        <v>0.46797353514471351</v>
      </c>
    </row>
    <row r="14" spans="1:25" x14ac:dyDescent="0.25">
      <c r="A14">
        <v>3</v>
      </c>
      <c r="B14" s="2">
        <f>'[1]Qc, Summer, S6'!B14*Main!$B$8</f>
        <v>0.52454047991730657</v>
      </c>
      <c r="C14" s="2">
        <f>'[1]Qc, Summer, S6'!C14*Main!$B$8</f>
        <v>0.51168189604252801</v>
      </c>
      <c r="D14" s="2">
        <f>'[1]Qc, Summer, S6'!D14*Main!$B$8</f>
        <v>0.45743842513290017</v>
      </c>
      <c r="E14" s="2">
        <f>'[1]Qc, Summer, S6'!E14*Main!$B$8</f>
        <v>0.42213373449497926</v>
      </c>
      <c r="F14" s="2">
        <f>'[1]Qc, Summer, S6'!F14*Main!$B$8</f>
        <v>0.41208260262847018</v>
      </c>
      <c r="G14" s="2">
        <f>'[1]Qc, Summer, S6'!G14*Main!$B$8</f>
        <v>0.32440381718842293</v>
      </c>
      <c r="H14" s="2">
        <f>'[1]Qc, Summer, S6'!H14*Main!$B$8</f>
        <v>1.1878664906969878</v>
      </c>
      <c r="I14" s="2">
        <f>'[1]Qc, Summer, S6'!I14*Main!$B$8</f>
        <v>1.2484236038098051</v>
      </c>
      <c r="J14" s="2">
        <f>'[1]Qc, Summer, S6'!J14*Main!$B$8</f>
        <v>1.5252503913171884</v>
      </c>
      <c r="K14" s="2">
        <f>'[1]Qc, Summer, S6'!K14*Main!$B$8</f>
        <v>1.4331317166272888</v>
      </c>
      <c r="L14" s="2">
        <f>'[1]Qc, Summer, S6'!L14*Main!$B$8</f>
        <v>1.6554808719728293</v>
      </c>
      <c r="M14" s="2">
        <f>'[1]Qc, Summer, S6'!M14*Main!$B$8</f>
        <v>1.5488654525989369</v>
      </c>
      <c r="N14" s="2">
        <f>'[1]Qc, Summer, S6'!N14*Main!$B$8</f>
        <v>1.2474896943295926</v>
      </c>
      <c r="O14" s="2">
        <f>'[1]Qc, Summer, S6'!O14*Main!$B$8</f>
        <v>0.91547925575900768</v>
      </c>
      <c r="P14" s="2">
        <f>'[1]Qc, Summer, S6'!P14*Main!$B$8</f>
        <v>0.44551539205552282</v>
      </c>
      <c r="Q14" s="2">
        <f>'[1]Qc, Summer, S6'!Q14*Main!$B$8</f>
        <v>0.62554970688127587</v>
      </c>
      <c r="R14" s="2">
        <f>'[1]Qc, Summer, S6'!R14*Main!$B$8</f>
        <v>0.70574947282929723</v>
      </c>
      <c r="S14" s="2">
        <f>'[1]Qc, Summer, S6'!S14*Main!$B$8</f>
        <v>0.86193759524512703</v>
      </c>
      <c r="T14" s="2">
        <f>'[1]Qc, Summer, S6'!T14*Main!$B$8</f>
        <v>0.94798036621382165</v>
      </c>
      <c r="U14" s="2">
        <f>'[1]Qc, Summer, S6'!U14*Main!$B$8</f>
        <v>0.86544412212049615</v>
      </c>
      <c r="V14" s="2">
        <f>'[1]Qc, Summer, S6'!V14*Main!$B$8</f>
        <v>0.74760285070880106</v>
      </c>
      <c r="W14" s="2">
        <f>'[1]Qc, Summer, S6'!W14*Main!$B$8</f>
        <v>0.6524405426757236</v>
      </c>
      <c r="X14" s="2">
        <f>'[1]Qc, Summer, S6'!X14*Main!$B$8</f>
        <v>0.33445738998818669</v>
      </c>
      <c r="Y14" s="2">
        <f>'[1]Qc, Summer, S6'!Y14*Main!$B$8</f>
        <v>0.22620524069698764</v>
      </c>
    </row>
    <row r="15" spans="1:25" x14ac:dyDescent="0.25">
      <c r="A15">
        <v>20</v>
      </c>
      <c r="B15" s="2">
        <f>'[1]Qc, Summer, S6'!B15*Main!$B$8</f>
        <v>0.19592037138216187</v>
      </c>
      <c r="C15" s="2">
        <f>'[1]Qc, Summer, S6'!C15*Main!$B$8</f>
        <v>0.1865986577082103</v>
      </c>
      <c r="D15" s="2">
        <f>'[1]Qc, Summer, S6'!D15*Main!$B$8</f>
        <v>0.18701235380980508</v>
      </c>
      <c r="E15" s="2">
        <f>'[1]Qc, Summer, S6'!E15*Main!$B$8</f>
        <v>0.18701235380980508</v>
      </c>
      <c r="F15" s="2">
        <f>'[1]Qc, Summer, S6'!F15*Main!$B$8</f>
        <v>0.18701235380980508</v>
      </c>
      <c r="G15" s="2">
        <f>'[1]Qc, Summer, S6'!G15*Main!$B$8</f>
        <v>0.18701235380980508</v>
      </c>
      <c r="H15" s="2">
        <f>'[1]Qc, Summer, S6'!H15*Main!$B$8</f>
        <v>0.18701235380980508</v>
      </c>
      <c r="I15" s="2">
        <f>'[1]Qc, Summer, S6'!I15*Main!$B$8</f>
        <v>0.17841951122268163</v>
      </c>
      <c r="J15" s="2">
        <f>'[1]Qc, Summer, S6'!J15*Main!$B$8</f>
        <v>0.16595610602480804</v>
      </c>
      <c r="K15" s="2">
        <f>'[1]Qc, Summer, S6'!K15*Main!$B$8</f>
        <v>0.15145292232722979</v>
      </c>
      <c r="L15" s="2">
        <f>'[1]Qc, Summer, S6'!L15*Main!$B$8</f>
        <v>0.15015893310691081</v>
      </c>
      <c r="M15" s="2">
        <f>'[1]Qc, Summer, S6'!M15*Main!$B$8</f>
        <v>0.1324075406083875</v>
      </c>
      <c r="N15" s="2">
        <f>'[1]Qc, Summer, S6'!N15*Main!$B$8</f>
        <v>0.14778070658594211</v>
      </c>
      <c r="O15" s="2">
        <f>'[1]Qc, Summer, S6'!O15*Main!$B$8</f>
        <v>0.16662104991139989</v>
      </c>
      <c r="P15" s="2">
        <f>'[1]Qc, Summer, S6'!P15*Main!$B$8</f>
        <v>0.15379209391612525</v>
      </c>
      <c r="Q15" s="2">
        <f>'[1]Qc, Summer, S6'!Q15*Main!$B$8</f>
        <v>0.16474860159480215</v>
      </c>
      <c r="R15" s="2">
        <f>'[1]Qc, Summer, S6'!R15*Main!$B$8</f>
        <v>0.15408799394565861</v>
      </c>
      <c r="S15" s="2">
        <f>'[1]Qc, Summer, S6'!S15*Main!$B$8</f>
        <v>0.15164234716479624</v>
      </c>
      <c r="T15" s="2">
        <f>'[1]Qc, Summer, S6'!T15*Main!$B$8</f>
        <v>0.15941381571175428</v>
      </c>
      <c r="U15" s="2">
        <f>'[1]Qc, Summer, S6'!U15*Main!$B$8</f>
        <v>0.15899325974601303</v>
      </c>
      <c r="V15" s="2">
        <f>'[1]Qc, Summer, S6'!V15*Main!$B$8</f>
        <v>0.1594680633490845</v>
      </c>
      <c r="W15" s="2">
        <f>'[1]Qc, Summer, S6'!W15*Main!$B$8</f>
        <v>0.18818926240401657</v>
      </c>
      <c r="X15" s="2">
        <f>'[1]Qc, Summer, S6'!X15*Main!$B$8</f>
        <v>0.18086170702894272</v>
      </c>
      <c r="Y15" s="2">
        <f>'[1]Qc, Summer, S6'!Y15*Main!$B$8</f>
        <v>0.19702859716479623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0.21849870939161253</v>
      </c>
      <c r="C2" s="2">
        <f>'[1]Qc, Summer, S7'!C2*Main!$B$8</f>
        <v>0.19824481320141762</v>
      </c>
      <c r="D2" s="2">
        <f>'[1]Qc, Summer, S7'!D2*Main!$B$8</f>
        <v>0.15031847755463673</v>
      </c>
      <c r="E2" s="2">
        <f>'[1]Qc, Summer, S7'!E2*Main!$B$8</f>
        <v>0.15620769196692263</v>
      </c>
      <c r="F2" s="2">
        <f>'[1]Qc, Summer, S7'!F2*Main!$B$8</f>
        <v>0.20162849379799175</v>
      </c>
      <c r="G2" s="2">
        <f>'[1]Qc, Summer, S7'!G2*Main!$B$8</f>
        <v>0.20676926757235678</v>
      </c>
      <c r="H2" s="2">
        <f>'[1]Qc, Summer, S7'!H2*Main!$B$8</f>
        <v>0.16352834539279387</v>
      </c>
      <c r="I2" s="2">
        <f>'[1]Qc, Summer, S7'!I2*Main!$B$8</f>
        <v>0.21405759967513291</v>
      </c>
      <c r="J2" s="2">
        <f>'[1]Qc, Summer, S7'!J2*Main!$B$8</f>
        <v>0.24503220097460132</v>
      </c>
      <c r="K2" s="2">
        <f>'[1]Qc, Summer, S7'!K2*Main!$B$8</f>
        <v>0.44353718399291209</v>
      </c>
      <c r="L2" s="2">
        <f>'[1]Qc, Summer, S7'!L2*Main!$B$8</f>
        <v>0.4151653750738335</v>
      </c>
      <c r="M2" s="2">
        <f>'[1]Qc, Summer, S7'!M2*Main!$B$8</f>
        <v>0.44308165534554045</v>
      </c>
      <c r="N2" s="2">
        <f>'[1]Qc, Summer, S7'!N2*Main!$B$8</f>
        <v>0.43839645230360308</v>
      </c>
      <c r="O2" s="2">
        <f>'[1]Qc, Summer, S7'!O2*Main!$B$8</f>
        <v>0.39554595318960428</v>
      </c>
      <c r="P2" s="2">
        <f>'[1]Qc, Summer, S7'!P2*Main!$B$8</f>
        <v>0.3821244396042528</v>
      </c>
      <c r="Q2" s="2">
        <f>'[1]Qc, Summer, S7'!Q2*Main!$B$8</f>
        <v>0.46953404902539869</v>
      </c>
      <c r="R2" s="2">
        <f>'[1]Qc, Summer, S7'!R2*Main!$B$8</f>
        <v>0.55995450753101006</v>
      </c>
      <c r="S2" s="2">
        <f>'[1]Qc, Summer, S7'!S2*Main!$B$8</f>
        <v>0.33867208210277616</v>
      </c>
      <c r="T2" s="2">
        <f>'[1]Qc, Summer, S7'!T2*Main!$B$8</f>
        <v>0.34051035735380986</v>
      </c>
      <c r="U2" s="2">
        <f>'[1]Qc, Summer, S7'!U2*Main!$B$8</f>
        <v>0.35238629725339637</v>
      </c>
      <c r="V2" s="2">
        <f>'[1]Qc, Summer, S7'!V2*Main!$B$8</f>
        <v>0.3275120931777909</v>
      </c>
      <c r="W2" s="2">
        <f>'[1]Qc, Summer, S7'!W2*Main!$B$8</f>
        <v>0.29414584022445367</v>
      </c>
      <c r="X2" s="2">
        <f>'[1]Qc, Summer, S7'!X2*Main!$B$8</f>
        <v>0.33855819994093328</v>
      </c>
      <c r="Y2" s="2">
        <f>'[1]Qc, Summer, S7'!Y2*Main!$B$8</f>
        <v>0.26730352849970473</v>
      </c>
    </row>
    <row r="3" spans="1:25" x14ac:dyDescent="0.25">
      <c r="A3">
        <v>17</v>
      </c>
      <c r="B3" s="2">
        <f>'[1]Qc, Summer, S7'!B3*Main!$B$8</f>
        <v>-0.21472826712935617</v>
      </c>
      <c r="C3" s="2">
        <f>'[1]Qc, Summer, S7'!C3*Main!$B$8</f>
        <v>-0.24236472386296515</v>
      </c>
      <c r="D3" s="2">
        <f>'[1]Qc, Summer, S7'!D3*Main!$B$8</f>
        <v>-0.24836567409923216</v>
      </c>
      <c r="E3" s="2">
        <f>'[1]Qc, Summer, S7'!E3*Main!$B$8</f>
        <v>-0.27212752805670409</v>
      </c>
      <c r="F3" s="2">
        <f>'[1]Qc, Summer, S7'!F3*Main!$B$8</f>
        <v>-0.26510353219137628</v>
      </c>
      <c r="G3" s="2">
        <f>'[1]Qc, Summer, S7'!G3*Main!$B$8</f>
        <v>-0.26431439530419376</v>
      </c>
      <c r="H3" s="2">
        <f>'[1]Qc, Summer, S7'!H3*Main!$B$8</f>
        <v>-0.22248681556408745</v>
      </c>
      <c r="I3" s="2">
        <f>'[1]Qc, Summer, S7'!I3*Main!$B$8</f>
        <v>-4.1503103957471948E-2</v>
      </c>
      <c r="J3" s="2">
        <f>'[1]Qc, Summer, S7'!J3*Main!$B$8</f>
        <v>4.7588687241582987E-2</v>
      </c>
      <c r="K3" s="2">
        <f>'[1]Qc, Summer, S7'!K3*Main!$B$8</f>
        <v>7.2323842291789717E-2</v>
      </c>
      <c r="L3" s="2">
        <f>'[1]Qc, Summer, S7'!L3*Main!$B$8</f>
        <v>-8.3959686946249274E-4</v>
      </c>
      <c r="M3" s="2">
        <f>'[1]Qc, Summer, S7'!M3*Main!$B$8</f>
        <v>-6.6529319255759015E-2</v>
      </c>
      <c r="N3" s="2">
        <f>'[1]Qc, Summer, S7'!N3*Main!$B$8</f>
        <v>-0.10970324202598938</v>
      </c>
      <c r="O3" s="2">
        <f>'[1]Qc, Summer, S7'!O3*Main!$B$8</f>
        <v>-0.17451679562906086</v>
      </c>
      <c r="P3" s="2">
        <f>'[1]Qc, Summer, S7'!P3*Main!$B$8</f>
        <v>-0.1621762367099823</v>
      </c>
      <c r="Q3" s="2">
        <f>'[1]Qc, Summer, S7'!Q3*Main!$B$8</f>
        <v>-0.17234200826934437</v>
      </c>
      <c r="R3" s="2">
        <f>'[1]Qc, Summer, S7'!R3*Main!$B$8</f>
        <v>-0.17322217513290017</v>
      </c>
      <c r="S3" s="2">
        <f>'[1]Qc, Summer, S7'!S3*Main!$B$8</f>
        <v>-0.15938229400472537</v>
      </c>
      <c r="T3" s="2">
        <f>'[1]Qc, Summer, S7'!T3*Main!$B$8</f>
        <v>-1.0760896337861784E-2</v>
      </c>
      <c r="U3" s="2">
        <f>'[1]Qc, Summer, S7'!U3*Main!$B$8</f>
        <v>8.033814161252216E-2</v>
      </c>
      <c r="V3" s="2">
        <f>'[1]Qc, Summer, S7'!V3*Main!$B$8</f>
        <v>-2.5012832250442991E-3</v>
      </c>
      <c r="W3" s="2">
        <f>'[1]Qc, Summer, S7'!W3*Main!$B$8</f>
        <v>-2.5152638806851747E-2</v>
      </c>
      <c r="X3" s="2">
        <f>'[1]Qc, Summer, S7'!X3*Main!$B$8</f>
        <v>-9.8091427938570577E-2</v>
      </c>
      <c r="Y3" s="2">
        <f>'[1]Qc, Summer, S7'!Y3*Main!$B$8</f>
        <v>-0.17255681039574719</v>
      </c>
    </row>
    <row r="4" spans="1:25" x14ac:dyDescent="0.25">
      <c r="A4">
        <v>38</v>
      </c>
      <c r="B4" s="2">
        <f>'[1]Qc, Summer, S7'!B4*Main!$B$8</f>
        <v>-0.7813071729178972</v>
      </c>
      <c r="C4" s="2">
        <f>'[1]Qc, Summer, S7'!C4*Main!$B$8</f>
        <v>-0.78166216036621394</v>
      </c>
      <c r="D4" s="2">
        <f>'[1]Qc, Summer, S7'!D4*Main!$B$8</f>
        <v>-0.79050376772002373</v>
      </c>
      <c r="E4" s="2">
        <f>'[1]Qc, Summer, S7'!E4*Main!$B$8</f>
        <v>-0.86779339412285905</v>
      </c>
      <c r="F4" s="2">
        <f>'[1]Qc, Summer, S7'!F4*Main!$B$8</f>
        <v>-0.93169791051388073</v>
      </c>
      <c r="G4" s="2">
        <f>'[1]Qc, Summer, S7'!G4*Main!$B$8</f>
        <v>-0.90942860307147078</v>
      </c>
      <c r="H4" s="2">
        <f>'[1]Qc, Summer, S7'!H4*Main!$B$8</f>
        <v>-0.90809496972829307</v>
      </c>
      <c r="I4" s="2">
        <f>'[1]Qc, Summer, S7'!I4*Main!$B$8</f>
        <v>-0.73114553160070883</v>
      </c>
      <c r="J4" s="2">
        <f>'[1]Qc, Summer, S7'!J4*Main!$B$8</f>
        <v>-0.60157999483165969</v>
      </c>
      <c r="K4" s="2">
        <f>'[1]Qc, Summer, S7'!K4*Main!$B$8</f>
        <v>-0.50443602776137042</v>
      </c>
      <c r="L4" s="2">
        <f>'[1]Qc, Summer, S7'!L4*Main!$B$8</f>
        <v>-0.47389843768458367</v>
      </c>
      <c r="M4" s="2">
        <f>'[1]Qc, Summer, S7'!M4*Main!$B$8</f>
        <v>-0.50263184140578854</v>
      </c>
      <c r="N4" s="2">
        <f>'[1]Qc, Summer, S7'!N4*Main!$B$8</f>
        <v>-0.4899310344063792</v>
      </c>
      <c r="O4" s="2">
        <f>'[1]Qc, Summer, S7'!O4*Main!$B$8</f>
        <v>-0.57019834686946247</v>
      </c>
      <c r="P4" s="2">
        <f>'[1]Qc, Summer, S7'!P4*Main!$B$8</f>
        <v>-0.68114890578854115</v>
      </c>
      <c r="Q4" s="2">
        <f>'[1]Qc, Summer, S7'!Q4*Main!$B$8</f>
        <v>-0.67342246825162433</v>
      </c>
      <c r="R4" s="2">
        <f>'[1]Qc, Summer, S7'!R4*Main!$B$8</f>
        <v>-0.60470645156526881</v>
      </c>
      <c r="S4" s="2">
        <f>'[1]Qc, Summer, S7'!S4*Main!$B$8</f>
        <v>-0.61597093768458355</v>
      </c>
      <c r="T4" s="2">
        <f>'[1]Qc, Summer, S7'!T4*Main!$B$8</f>
        <v>-0.5252302119019493</v>
      </c>
      <c r="U4" s="2">
        <f>'[1]Qc, Summer, S7'!U4*Main!$B$8</f>
        <v>-0.61462661473715297</v>
      </c>
      <c r="V4" s="2">
        <f>'[1]Qc, Summer, S7'!V4*Main!$B$8</f>
        <v>-0.62008130094506797</v>
      </c>
      <c r="W4" s="2">
        <f>'[1]Qc, Summer, S7'!W4*Main!$B$8</f>
        <v>-0.65728057663910222</v>
      </c>
      <c r="X4" s="2">
        <f>'[1]Qc, Summer, S7'!X4*Main!$B$8</f>
        <v>-0.75149138363851153</v>
      </c>
      <c r="Y4" s="2">
        <f>'[1]Qc, Summer, S7'!Y4*Main!$B$8</f>
        <v>-0.83933240696987599</v>
      </c>
    </row>
    <row r="5" spans="1:25" x14ac:dyDescent="0.25">
      <c r="A5">
        <v>36</v>
      </c>
      <c r="B5" s="2">
        <f>'[1]Qc, Summer, S7'!B5*Main!$B$8</f>
        <v>-0.9497300945067928</v>
      </c>
      <c r="C5" s="2">
        <f>'[1]Qc, Summer, S7'!C5*Main!$B$8</f>
        <v>-0.95073495939161279</v>
      </c>
      <c r="D5" s="2">
        <f>'[1]Qc, Summer, S7'!D5*Main!$B$8</f>
        <v>-0.94926320289427069</v>
      </c>
      <c r="E5" s="2">
        <f>'[1]Qc, Summer, S7'!E5*Main!$B$8</f>
        <v>-0.95998769565859421</v>
      </c>
      <c r="F5" s="2">
        <f>'[1]Qc, Summer, S7'!F5*Main!$B$8</f>
        <v>-0.96881735085646792</v>
      </c>
      <c r="G5" s="2">
        <f>'[1]Qc, Summer, S7'!G5*Main!$B$8</f>
        <v>-1.046700334465446</v>
      </c>
      <c r="H5" s="2">
        <f>'[1]Qc, Summer, S7'!H5*Main!$B$8</f>
        <v>-0.97370565637920858</v>
      </c>
      <c r="I5" s="2">
        <f>'[1]Qc, Summer, S7'!I5*Main!$B$8</f>
        <v>-0.74656398109864153</v>
      </c>
      <c r="J5" s="2">
        <f>'[1]Qc, Summer, S7'!J5*Main!$B$8</f>
        <v>-0.67405976225634978</v>
      </c>
      <c r="K5" s="2">
        <f>'[1]Qc, Summer, S7'!K5*Main!$B$8</f>
        <v>-0.7278526705552274</v>
      </c>
      <c r="L5" s="2">
        <f>'[1]Qc, Summer, S7'!L5*Main!$B$8</f>
        <v>-0.77737958505611349</v>
      </c>
      <c r="M5" s="2">
        <f>'[1]Qc, Summer, S7'!M5*Main!$B$8</f>
        <v>-0.81094447947430592</v>
      </c>
      <c r="N5" s="2">
        <f>'[1]Qc, Summer, S7'!N5*Main!$B$8</f>
        <v>-0.86634491066154751</v>
      </c>
      <c r="O5" s="2">
        <f>'[1]Qc, Summer, S7'!O5*Main!$B$8</f>
        <v>-0.92988509672179576</v>
      </c>
      <c r="P5" s="2">
        <f>'[1]Qc, Summer, S7'!P5*Main!$B$8</f>
        <v>-0.91189861709982267</v>
      </c>
      <c r="Q5" s="2">
        <f>'[1]Qc, Summer, S7'!Q5*Main!$B$8</f>
        <v>-0.92563517941523932</v>
      </c>
      <c r="R5" s="2">
        <f>'[1]Qc, Summer, S7'!R5*Main!$B$8</f>
        <v>-0.93120219063792087</v>
      </c>
      <c r="S5" s="2">
        <f>'[1]Qc, Summer, S7'!S5*Main!$B$8</f>
        <v>-0.8656534531896044</v>
      </c>
      <c r="T5" s="2">
        <f>'[1]Qc, Summer, S7'!T5*Main!$B$8</f>
        <v>-0.68824739220318953</v>
      </c>
      <c r="U5" s="2">
        <f>'[1]Qc, Summer, S7'!U5*Main!$B$8</f>
        <v>-0.64164345318960436</v>
      </c>
      <c r="V5" s="2">
        <f>'[1]Qc, Summer, S7'!V5*Main!$B$8</f>
        <v>-0.67470985011813356</v>
      </c>
      <c r="W5" s="2">
        <f>'[1]Qc, Summer, S7'!W5*Main!$B$8</f>
        <v>-0.66842141686355583</v>
      </c>
      <c r="X5" s="2">
        <f>'[1]Qc, Summer, S7'!X5*Main!$B$8</f>
        <v>-0.75695318222090979</v>
      </c>
      <c r="Y5" s="2">
        <f>'[1]Qc, Summer, S7'!Y5*Main!$B$8</f>
        <v>-0.82003863924985243</v>
      </c>
    </row>
    <row r="6" spans="1:25" x14ac:dyDescent="0.25">
      <c r="A6">
        <v>26</v>
      </c>
      <c r="B6" s="2">
        <f>'[1]Qc, Summer, S7'!B6*Main!$B$8</f>
        <v>-0.67313094506792681</v>
      </c>
      <c r="C6" s="2">
        <f>'[1]Qc, Summer, S7'!C6*Main!$B$8</f>
        <v>-0.73765895156526884</v>
      </c>
      <c r="D6" s="2">
        <f>'[1]Qc, Summer, S7'!D6*Main!$B$8</f>
        <v>-0.77292235676314247</v>
      </c>
      <c r="E6" s="2">
        <f>'[1]Qc, Summer, S7'!E6*Main!$B$8</f>
        <v>-0.81871283372711168</v>
      </c>
      <c r="F6" s="2">
        <f>'[1]Qc, Summer, S7'!F6*Main!$B$8</f>
        <v>-0.86577124926166571</v>
      </c>
      <c r="G6" s="2">
        <f>'[1]Qc, Summer, S7'!G6*Main!$B$8</f>
        <v>-0.9519504178972239</v>
      </c>
      <c r="H6" s="2">
        <f>'[1]Qc, Summer, S7'!H6*Main!$B$8</f>
        <v>-0.94585279828706448</v>
      </c>
      <c r="I6" s="2">
        <f>'[1]Qc, Summer, S7'!I6*Main!$B$8</f>
        <v>-0.73982452229769646</v>
      </c>
      <c r="J6" s="2">
        <f>'[1]Qc, Summer, S7'!J6*Main!$B$8</f>
        <v>-0.53003859790313057</v>
      </c>
      <c r="K6" s="2">
        <f>'[1]Qc, Summer, S7'!K6*Main!$B$8</f>
        <v>-0.26575395673360896</v>
      </c>
      <c r="L6" s="2">
        <f>'[1]Qc, Summer, S7'!L6*Main!$B$8</f>
        <v>-0.12076967587123449</v>
      </c>
      <c r="M6" s="2">
        <f>'[1]Qc, Summer, S7'!M6*Main!$B$8</f>
        <v>-1.5802265209686944E-2</v>
      </c>
      <c r="N6" s="2">
        <f>'[1]Qc, Summer, S7'!N6*Main!$B$8</f>
        <v>-0.13306373080330774</v>
      </c>
      <c r="O6" s="2">
        <f>'[1]Qc, Summer, S7'!O6*Main!$B$8</f>
        <v>-0.27307056999409335</v>
      </c>
      <c r="P6" s="2">
        <f>'[1]Qc, Summer, S7'!P6*Main!$B$8</f>
        <v>-0.37298478588304784</v>
      </c>
      <c r="Q6" s="2">
        <f>'[1]Qc, Summer, S7'!Q6*Main!$B$8</f>
        <v>-0.36912832176609572</v>
      </c>
      <c r="R6" s="2">
        <f>'[1]Qc, Summer, S7'!R6*Main!$B$8</f>
        <v>-0.43373111340815129</v>
      </c>
      <c r="S6" s="2">
        <f>'[1]Qc, Summer, S7'!S6*Main!$B$8</f>
        <v>-0.43034701196101599</v>
      </c>
      <c r="T6" s="2">
        <f>'[1]Qc, Summer, S7'!T6*Main!$B$8</f>
        <v>-0.38470740992321328</v>
      </c>
      <c r="U6" s="2">
        <f>'[1]Qc, Summer, S7'!U6*Main!$B$8</f>
        <v>-0.41078718251624341</v>
      </c>
      <c r="V6" s="2">
        <f>'[1]Qc, Summer, S7'!V6*Main!$B$8</f>
        <v>-0.32361299689899592</v>
      </c>
      <c r="W6" s="2">
        <f>'[1]Qc, Summer, S7'!W6*Main!$B$8</f>
        <v>-0.13176961532782044</v>
      </c>
      <c r="X6" s="2">
        <f>'[1]Qc, Summer, S7'!X6*Main!$B$8</f>
        <v>-0.22255196323095103</v>
      </c>
      <c r="Y6" s="2">
        <f>'[1]Qc, Summer, S7'!Y6*Main!$B$8</f>
        <v>-0.34178006349675133</v>
      </c>
    </row>
    <row r="7" spans="1:25" x14ac:dyDescent="0.25">
      <c r="A7">
        <v>24</v>
      </c>
      <c r="B7" s="2">
        <f>'[1]Qc, Summer, S7'!B7*Main!$B$8</f>
        <v>0.90751331216774955</v>
      </c>
      <c r="C7" s="2">
        <f>'[1]Qc, Summer, S7'!C7*Main!$B$8</f>
        <v>1.0380649018015358</v>
      </c>
      <c r="D7" s="2">
        <f>'[1]Qc, Summer, S7'!D7*Main!$B$8</f>
        <v>0.88100759672179552</v>
      </c>
      <c r="E7" s="2">
        <f>'[1]Qc, Summer, S7'!E7*Main!$B$8</f>
        <v>0.8527049335499115</v>
      </c>
      <c r="F7" s="2">
        <f>'[1]Qc, Summer, S7'!F7*Main!$B$8</f>
        <v>0.93901860602480813</v>
      </c>
      <c r="G7" s="2">
        <f>'[1]Qc, Summer, S7'!G7*Main!$B$8</f>
        <v>0.77436082398109873</v>
      </c>
      <c r="H7" s="2">
        <f>'[1]Qc, Summer, S7'!H7*Main!$B$8</f>
        <v>0.63008622341996456</v>
      </c>
      <c r="I7" s="2">
        <f>'[1]Qc, Summer, S7'!I7*Main!$B$8</f>
        <v>0.75292505316007086</v>
      </c>
      <c r="J7" s="2">
        <f>'[1]Qc, Summer, S7'!J7*Main!$B$8</f>
        <v>0.97109440490253995</v>
      </c>
      <c r="K7" s="2">
        <f>'[1]Qc, Summer, S7'!K7*Main!$B$8</f>
        <v>1.210746410218547</v>
      </c>
      <c r="L7" s="2">
        <f>'[1]Qc, Summer, S7'!L7*Main!$B$8</f>
        <v>1.2403003883638513</v>
      </c>
      <c r="M7" s="2">
        <f>'[1]Qc, Summer, S7'!M7*Main!$B$8</f>
        <v>1.4057222246012997</v>
      </c>
      <c r="N7" s="2">
        <f>'[1]Qc, Summer, S7'!N7*Main!$B$8</f>
        <v>1.3792857811577084</v>
      </c>
      <c r="O7" s="2">
        <f>'[1]Qc, Summer, S7'!O7*Main!$B$8</f>
        <v>1.1681534716479622</v>
      </c>
      <c r="P7" s="2">
        <f>'[1]Qc, Summer, S7'!P7*Main!$B$8</f>
        <v>1.1411278795038393</v>
      </c>
      <c r="Q7" s="2">
        <f>'[1]Qc, Summer, S7'!Q7*Main!$B$8</f>
        <v>1.1428089670702894</v>
      </c>
      <c r="R7" s="2">
        <f>'[1]Qc, Summer, S7'!R7*Main!$B$8</f>
        <v>1.069344830183107</v>
      </c>
      <c r="S7" s="2">
        <f>'[1]Qc, Summer, S7'!S7*Main!$B$8</f>
        <v>0.96331195215593635</v>
      </c>
      <c r="T7" s="2">
        <f>'[1]Qc, Summer, S7'!T7*Main!$B$8</f>
        <v>1.0953000730950977</v>
      </c>
      <c r="U7" s="2">
        <f>'[1]Qc, Summer, S7'!U7*Main!$B$8</f>
        <v>1.0016991206438275</v>
      </c>
      <c r="V7" s="2">
        <f>'[1]Qc, Summer, S7'!V7*Main!$B$8</f>
        <v>1.0027596640578855</v>
      </c>
      <c r="W7" s="2">
        <f>'[1]Qc, Summer, S7'!W7*Main!$B$8</f>
        <v>1.1183467336089778</v>
      </c>
      <c r="X7" s="2">
        <f>'[1]Qc, Summer, S7'!X7*Main!$B$8</f>
        <v>0.91682673508564683</v>
      </c>
      <c r="Y7" s="2">
        <f>'[1]Qc, Summer, S7'!Y7*Main!$B$8</f>
        <v>0.9376882553160073</v>
      </c>
    </row>
    <row r="8" spans="1:25" x14ac:dyDescent="0.25">
      <c r="A8">
        <v>28</v>
      </c>
      <c r="B8" s="2">
        <f>'[1]Qc, Summer, S7'!B8*Main!$B$8</f>
        <v>-0.62385590962787951</v>
      </c>
      <c r="C8" s="2">
        <f>'[1]Qc, Summer, S7'!C8*Main!$B$8</f>
        <v>-0.62203488924985229</v>
      </c>
      <c r="D8" s="2">
        <f>'[1]Qc, Summer, S7'!D8*Main!$B$8</f>
        <v>-0.68861378470171297</v>
      </c>
      <c r="E8" s="2">
        <f>'[1]Qc, Summer, S7'!E8*Main!$B$8</f>
        <v>-0.66980269049025398</v>
      </c>
      <c r="F8" s="2">
        <f>'[1]Qc, Summer, S7'!F8*Main!$B$8</f>
        <v>-0.7194852355286474</v>
      </c>
      <c r="G8" s="2">
        <f>'[1]Qc, Summer, S7'!G8*Main!$B$8</f>
        <v>-0.74802365918487901</v>
      </c>
      <c r="H8" s="2">
        <f>'[1]Qc, Summer, S7'!H8*Main!$B$8</f>
        <v>-0.82345817631423501</v>
      </c>
      <c r="I8" s="2">
        <f>'[1]Qc, Summer, S7'!I8*Main!$B$8</f>
        <v>-0.74986412285883053</v>
      </c>
      <c r="J8" s="2">
        <f>'[1]Qc, Summer, S7'!J8*Main!$B$8</f>
        <v>-0.61189016021854703</v>
      </c>
      <c r="K8" s="2">
        <f>'[1]Qc, Summer, S7'!K8*Main!$B$8</f>
        <v>-0.4922736148848198</v>
      </c>
      <c r="L8" s="2">
        <f>'[1]Qc, Summer, S7'!L8*Main!$B$8</f>
        <v>-0.44302921736562317</v>
      </c>
      <c r="M8" s="2">
        <f>'[1]Qc, Summer, S7'!M8*Main!$B$8</f>
        <v>-0.43534856836975783</v>
      </c>
      <c r="N8" s="2">
        <f>'[1]Qc, Summer, S7'!N8*Main!$B$8</f>
        <v>-0.3680297755463674</v>
      </c>
      <c r="O8" s="2">
        <f>'[1]Qc, Summer, S7'!O8*Main!$B$8</f>
        <v>-0.39203685912581221</v>
      </c>
      <c r="P8" s="2">
        <f>'[1]Qc, Summer, S7'!P8*Main!$B$8</f>
        <v>-0.46144084022445364</v>
      </c>
      <c r="Q8" s="2">
        <f>'[1]Qc, Summer, S7'!Q8*Main!$B$8</f>
        <v>-0.56266343842291788</v>
      </c>
      <c r="R8" s="2">
        <f>'[1]Qc, Summer, S7'!R8*Main!$B$8</f>
        <v>-0.55604501624335501</v>
      </c>
      <c r="S8" s="2">
        <f>'[1]Qc, Summer, S7'!S8*Main!$B$8</f>
        <v>-0.56040633269344364</v>
      </c>
      <c r="T8" s="2">
        <f>'[1]Qc, Summer, S7'!T8*Main!$B$8</f>
        <v>-0.61151046884229177</v>
      </c>
      <c r="U8" s="2">
        <f>'[1]Qc, Summer, S7'!U8*Main!$B$8</f>
        <v>-0.6150393428824571</v>
      </c>
      <c r="V8" s="2">
        <f>'[1]Qc, Summer, S7'!V8*Main!$B$8</f>
        <v>-0.6025421012994685</v>
      </c>
      <c r="W8" s="2">
        <f>'[1]Qc, Summer, S7'!W8*Main!$B$8</f>
        <v>-0.51434566966922624</v>
      </c>
      <c r="X8" s="2">
        <f>'[1]Qc, Summer, S7'!X8*Main!$B$8</f>
        <v>-0.61052542601890147</v>
      </c>
      <c r="Y8" s="2">
        <f>'[1]Qc, Summer, S7'!Y8*Main!$B$8</f>
        <v>-0.5974782590076787</v>
      </c>
    </row>
    <row r="9" spans="1:25" x14ac:dyDescent="0.25">
      <c r="A9">
        <v>6</v>
      </c>
      <c r="B9" s="2">
        <f>'[1]Qc, Summer, S7'!B9*Main!$B$8</f>
        <v>-2.6204996256645008</v>
      </c>
      <c r="C9" s="2">
        <f>'[1]Qc, Summer, S7'!C9*Main!$B$8</f>
        <v>-2.6447521913762553</v>
      </c>
      <c r="D9" s="2">
        <f>'[1]Qc, Summer, S7'!D9*Main!$B$8</f>
        <v>-2.6874176424985237</v>
      </c>
      <c r="E9" s="2">
        <f>'[1]Qc, Summer, S7'!E9*Main!$B$8</f>
        <v>-2.6942929097755468</v>
      </c>
      <c r="F9" s="2">
        <f>'[1]Qc, Summer, S7'!F9*Main!$B$8</f>
        <v>-2.7080438651801537</v>
      </c>
      <c r="G9" s="2">
        <f>'[1]Qc, Summer, S7'!G9*Main!$B$8</f>
        <v>-2.6847332051092736</v>
      </c>
      <c r="H9" s="2">
        <f>'[1]Qc, Summer, S7'!H9*Main!$B$8</f>
        <v>-2.6385828167454224</v>
      </c>
      <c r="I9" s="2">
        <f>'[1]Qc, Summer, S7'!I9*Main!$B$8</f>
        <v>-2.4928793864441818</v>
      </c>
      <c r="J9" s="2">
        <f>'[1]Qc, Summer, S7'!J9*Main!$B$8</f>
        <v>-2.4223823301831069</v>
      </c>
      <c r="K9" s="2">
        <f>'[1]Qc, Summer, S7'!K9*Main!$B$8</f>
        <v>-2.2801166176904903</v>
      </c>
      <c r="L9" s="2">
        <f>'[1]Qc, Summer, S7'!L9*Main!$B$8</f>
        <v>-2.2148467779090373</v>
      </c>
      <c r="M9" s="2">
        <f>'[1]Qc, Summer, S7'!M9*Main!$B$8</f>
        <v>-2.2550635100413468</v>
      </c>
      <c r="N9" s="2">
        <f>'[1]Qc, Summer, S7'!N9*Main!$B$8</f>
        <v>-2.3319651963969288</v>
      </c>
      <c r="O9" s="2">
        <f>'[1]Qc, Summer, S7'!O9*Main!$B$8</f>
        <v>-2.3548520599527469</v>
      </c>
      <c r="P9" s="2">
        <f>'[1]Qc, Summer, S7'!P9*Main!$B$8</f>
        <v>-2.393420615032487</v>
      </c>
      <c r="Q9" s="2">
        <f>'[1]Qc, Summer, S7'!Q9*Main!$B$8</f>
        <v>-2.4382995296810397</v>
      </c>
      <c r="R9" s="2">
        <f>'[1]Qc, Summer, S7'!R9*Main!$B$8</f>
        <v>-2.4224294654459539</v>
      </c>
      <c r="S9" s="2">
        <f>'[1]Qc, Summer, S7'!S9*Main!$B$8</f>
        <v>-2.3912544130242175</v>
      </c>
      <c r="T9" s="2">
        <f>'[1]Qc, Summer, S7'!T9*Main!$B$8</f>
        <v>-2.4311414508269347</v>
      </c>
      <c r="U9" s="2">
        <f>'[1]Qc, Summer, S7'!U9*Main!$B$8</f>
        <v>-2.433731533520378</v>
      </c>
      <c r="V9" s="2">
        <f>'[1]Qc, Summer, S7'!V9*Main!$B$8</f>
        <v>-2.4538870348493798</v>
      </c>
      <c r="W9" s="2">
        <f>'[1]Qc, Summer, S7'!W9*Main!$B$8</f>
        <v>-2.4604799955699943</v>
      </c>
      <c r="X9" s="2">
        <f>'[1]Qc, Summer, S7'!X9*Main!$B$8</f>
        <v>-2.5506615792971061</v>
      </c>
      <c r="Y9" s="2">
        <f>'[1]Qc, Summer, S7'!Y9*Main!$B$8</f>
        <v>-2.5604567498523334</v>
      </c>
    </row>
    <row r="10" spans="1:25" x14ac:dyDescent="0.25">
      <c r="A10">
        <v>30</v>
      </c>
      <c r="B10" s="2">
        <f>'[1]Qc, Summer, S7'!B10*Main!$B$8</f>
        <v>-0.11265218399291201</v>
      </c>
      <c r="C10" s="2">
        <f>'[1]Qc, Summer, S7'!C10*Main!$B$8</f>
        <v>-0.14506159111045483</v>
      </c>
      <c r="D10" s="2">
        <f>'[1]Qc, Summer, S7'!D10*Main!$B$8</f>
        <v>-0.14035265209686948</v>
      </c>
      <c r="E10" s="2">
        <f>'[1]Qc, Summer, S7'!E10*Main!$B$8</f>
        <v>-0.15087673582398112</v>
      </c>
      <c r="F10" s="2">
        <f>'[1]Qc, Summer, S7'!F10*Main!$B$8</f>
        <v>-0.1729435299763733</v>
      </c>
      <c r="G10" s="2">
        <f>'[1]Qc, Summer, S7'!G10*Main!$B$8</f>
        <v>-0.20184859864146487</v>
      </c>
      <c r="H10" s="2">
        <f>'[1]Qc, Summer, S7'!H10*Main!$B$8</f>
        <v>-0.3047160070880095</v>
      </c>
      <c r="I10" s="2">
        <f>'[1]Qc, Summer, S7'!I10*Main!$B$8</f>
        <v>-0.21069315194920263</v>
      </c>
      <c r="J10" s="2">
        <f>'[1]Qc, Summer, S7'!J10*Main!$B$8</f>
        <v>-0.21904089116952158</v>
      </c>
      <c r="K10" s="2">
        <f>'[1]Qc, Summer, S7'!K10*Main!$B$8</f>
        <v>-0.13815139323685766</v>
      </c>
      <c r="L10" s="2">
        <f>'[1]Qc, Summer, S7'!L10*Main!$B$8</f>
        <v>-0.14961199571766096</v>
      </c>
      <c r="M10" s="2">
        <f>'[1]Qc, Summer, S7'!M10*Main!$B$8</f>
        <v>-4.4149454370939166E-2</v>
      </c>
      <c r="N10" s="2">
        <f>'[1]Qc, Summer, S7'!N10*Main!$B$8</f>
        <v>-4.2367236414648554E-2</v>
      </c>
      <c r="O10" s="2">
        <f>'[1]Qc, Summer, S7'!O10*Main!$B$8</f>
        <v>-0.11472617764323687</v>
      </c>
      <c r="P10" s="2">
        <f>'[1]Qc, Summer, S7'!P10*Main!$B$8</f>
        <v>-0.14446301535735384</v>
      </c>
      <c r="Q10" s="2">
        <f>'[1]Qc, Summer, S7'!Q10*Main!$B$8</f>
        <v>-0.1335585248080331</v>
      </c>
      <c r="R10" s="2">
        <f>'[1]Qc, Summer, S7'!R10*Main!$B$8</f>
        <v>-0.1750982427643237</v>
      </c>
      <c r="S10" s="2">
        <f>'[1]Qc, Summer, S7'!S10*Main!$B$8</f>
        <v>-0.18025395673360897</v>
      </c>
      <c r="T10" s="2">
        <f>'[1]Qc, Summer, S7'!T10*Main!$B$8</f>
        <v>-0.14283348198464266</v>
      </c>
      <c r="U10" s="2">
        <f>'[1]Qc, Summer, S7'!U10*Main!$B$8</f>
        <v>-0.1628482929710573</v>
      </c>
      <c r="V10" s="2">
        <f>'[1]Qc, Summer, S7'!V10*Main!$B$8</f>
        <v>-0.13309866139988188</v>
      </c>
      <c r="W10" s="2">
        <f>'[1]Qc, Summer, S7'!W10*Main!$B$8</f>
        <v>-6.4833922770230368E-2</v>
      </c>
      <c r="X10" s="2">
        <f>'[1]Qc, Summer, S7'!X10*Main!$B$8</f>
        <v>-5.9243470171293569E-2</v>
      </c>
      <c r="Y10" s="2">
        <f>'[1]Qc, Summer, S7'!Y10*Main!$B$8</f>
        <v>-6.8454920998228003E-2</v>
      </c>
    </row>
    <row r="11" spans="1:25" x14ac:dyDescent="0.25">
      <c r="A11">
        <v>40</v>
      </c>
      <c r="B11" s="2">
        <f>'[1]Qc, Summer, S7'!B11*Main!$B$8</f>
        <v>-0.43301941302421737</v>
      </c>
      <c r="C11" s="2">
        <f>'[1]Qc, Summer, S7'!C11*Main!$B$8</f>
        <v>-0.46496142350856468</v>
      </c>
      <c r="D11" s="2">
        <f>'[1]Qc, Summer, S7'!D11*Main!$B$8</f>
        <v>-0.46388021633195514</v>
      </c>
      <c r="E11" s="2">
        <f>'[1]Qc, Summer, S7'!E11*Main!$B$8</f>
        <v>-0.48164692779090373</v>
      </c>
      <c r="F11" s="2">
        <f>'[1]Qc, Summer, S7'!F11*Main!$B$8</f>
        <v>-0.48002168709391618</v>
      </c>
      <c r="G11" s="2">
        <f>'[1]Qc, Summer, S7'!G11*Main!$B$8</f>
        <v>-0.53119395894861188</v>
      </c>
      <c r="H11" s="2">
        <f>'[1]Qc, Summer, S7'!H11*Main!$B$8</f>
        <v>-0.49985696323095097</v>
      </c>
      <c r="I11" s="2">
        <f>'[1]Qc, Summer, S7'!I11*Main!$B$8</f>
        <v>-0.39816456955109281</v>
      </c>
      <c r="J11" s="2">
        <f>'[1]Qc, Summer, S7'!J11*Main!$B$8</f>
        <v>-0.23983570658594217</v>
      </c>
      <c r="K11" s="2">
        <f>'[1]Qc, Summer, S7'!K11*Main!$B$8</f>
        <v>-0.15245311577082105</v>
      </c>
      <c r="L11" s="2">
        <f>'[1]Qc, Summer, S7'!L11*Main!$B$8</f>
        <v>-9.4387395894861212E-2</v>
      </c>
      <c r="M11" s="2">
        <f>'[1]Qc, Summer, S7'!M11*Main!$B$8</f>
        <v>-0.1056386673065564</v>
      </c>
      <c r="N11" s="2">
        <f>'[1]Qc, Summer, S7'!N11*Main!$B$8</f>
        <v>-0.16268651801535736</v>
      </c>
      <c r="O11" s="2">
        <f>'[1]Qc, Summer, S7'!O11*Main!$B$8</f>
        <v>-0.2462197570880095</v>
      </c>
      <c r="P11" s="2">
        <f>'[1]Qc, Summer, S7'!P11*Main!$B$8</f>
        <v>-0.29991427052569403</v>
      </c>
      <c r="Q11" s="2">
        <f>'[1]Qc, Summer, S7'!Q11*Main!$B$8</f>
        <v>-0.3111877628470171</v>
      </c>
      <c r="R11" s="2">
        <f>'[1]Qc, Summer, S7'!R11*Main!$B$8</f>
        <v>-0.31586539057885415</v>
      </c>
      <c r="S11" s="2">
        <f>'[1]Qc, Summer, S7'!S11*Main!$B$8</f>
        <v>-0.28418300280567044</v>
      </c>
      <c r="T11" s="2">
        <f>'[1]Qc, Summer, S7'!T11*Main!$B$8</f>
        <v>-0.25412598198464265</v>
      </c>
      <c r="U11" s="2">
        <f>'[1]Qc, Summer, S7'!U11*Main!$B$8</f>
        <v>-0.23018396190194923</v>
      </c>
      <c r="V11" s="2">
        <f>'[1]Qc, Summer, S7'!V11*Main!$B$8</f>
        <v>-0.2150604023922032</v>
      </c>
      <c r="W11" s="2">
        <f>'[1]Qc, Summer, S7'!W11*Main!$B$8</f>
        <v>-0.23055414205552277</v>
      </c>
      <c r="X11" s="2">
        <f>'[1]Qc, Summer, S7'!X11*Main!$B$8</f>
        <v>-0.3232572940047253</v>
      </c>
      <c r="Y11" s="2">
        <f>'[1]Qc, Summer, S7'!Y11*Main!$B$8</f>
        <v>-0.41409473124630836</v>
      </c>
    </row>
    <row r="12" spans="1:25" x14ac:dyDescent="0.25">
      <c r="A12">
        <v>14</v>
      </c>
      <c r="B12" s="2">
        <f>'[1]Qc, Summer, S7'!B12*Main!$B$8</f>
        <v>-0.51274370200826946</v>
      </c>
      <c r="C12" s="2">
        <f>'[1]Qc, Summer, S7'!C12*Main!$B$8</f>
        <v>-0.54917206364441817</v>
      </c>
      <c r="D12" s="2">
        <f>'[1]Qc, Summer, S7'!D12*Main!$B$8</f>
        <v>-0.57770484790313059</v>
      </c>
      <c r="E12" s="2">
        <f>'[1]Qc, Summer, S7'!E12*Main!$B$8</f>
        <v>-0.58445087197282941</v>
      </c>
      <c r="F12" s="2">
        <f>'[1]Qc, Summer, S7'!F12*Main!$B$8</f>
        <v>-0.57019262330183107</v>
      </c>
      <c r="G12" s="2">
        <f>'[1]Qc, Summer, S7'!G12*Main!$B$8</f>
        <v>-0.58298866878322508</v>
      </c>
      <c r="H12" s="2">
        <f>'[1]Qc, Summer, S7'!H12*Main!$B$8</f>
        <v>-0.51186458727111639</v>
      </c>
      <c r="I12" s="2">
        <f>'[1]Qc, Summer, S7'!I12*Main!$B$8</f>
        <v>-0.40338202229769643</v>
      </c>
      <c r="J12" s="2">
        <f>'[1]Qc, Summer, S7'!J12*Main!$B$8</f>
        <v>-0.35102463526284705</v>
      </c>
      <c r="K12" s="2">
        <f>'[1]Qc, Summer, S7'!K12*Main!$B$8</f>
        <v>-0.32512999483165983</v>
      </c>
      <c r="L12" s="2">
        <f>'[1]Qc, Summer, S7'!L12*Main!$B$8</f>
        <v>-0.29547728514471355</v>
      </c>
      <c r="M12" s="2">
        <f>'[1]Qc, Summer, S7'!M12*Main!$B$8</f>
        <v>-0.29460915460720616</v>
      </c>
      <c r="N12" s="2">
        <f>'[1]Qc, Summer, S7'!N12*Main!$B$8</f>
        <v>-0.33263211901949208</v>
      </c>
      <c r="O12" s="2">
        <f>'[1]Qc, Summer, S7'!O12*Main!$B$8</f>
        <v>-0.39049090667454228</v>
      </c>
      <c r="P12" s="2">
        <f>'[1]Qc, Summer, S7'!P12*Main!$B$8</f>
        <v>-0.40534996160661552</v>
      </c>
      <c r="Q12" s="2">
        <f>'[1]Qc, Summer, S7'!Q12*Main!$B$8</f>
        <v>-0.42142523257531017</v>
      </c>
      <c r="R12" s="2">
        <f>'[1]Qc, Summer, S7'!R12*Main!$B$8</f>
        <v>-0.42096073981098647</v>
      </c>
      <c r="S12" s="2">
        <f>'[1]Qc, Summer, S7'!S12*Main!$B$8</f>
        <v>-0.37208732206142942</v>
      </c>
      <c r="T12" s="2">
        <f>'[1]Qc, Summer, S7'!T12*Main!$B$8</f>
        <v>-0.31629533151210865</v>
      </c>
      <c r="U12" s="2">
        <f>'[1]Qc, Summer, S7'!U12*Main!$B$8</f>
        <v>-0.29204630094506795</v>
      </c>
      <c r="V12" s="2">
        <f>'[1]Qc, Summer, S7'!V12*Main!$B$8</f>
        <v>-0.32104113703484938</v>
      </c>
      <c r="W12" s="2">
        <f>'[1]Qc, Summer, S7'!W12*Main!$B$8</f>
        <v>-0.28188722090962792</v>
      </c>
      <c r="X12" s="2">
        <f>'[1]Qc, Summer, S7'!X12*Main!$B$8</f>
        <v>-0.33685628027170705</v>
      </c>
      <c r="Y12" s="2">
        <f>'[1]Qc, Summer, S7'!Y12*Main!$B$8</f>
        <v>-0.3779958535144714</v>
      </c>
    </row>
    <row r="13" spans="1:25" x14ac:dyDescent="0.25">
      <c r="A13">
        <v>34</v>
      </c>
      <c r="B13" s="2">
        <f>'[1]Qc, Summer, S7'!B13*Main!$B$8</f>
        <v>0.37007510927347909</v>
      </c>
      <c r="C13" s="2">
        <f>'[1]Qc, Summer, S7'!C13*Main!$B$8</f>
        <v>0.52924373744831665</v>
      </c>
      <c r="D13" s="2">
        <f>'[1]Qc, Summer, S7'!D13*Main!$B$8</f>
        <v>0.69249099675132897</v>
      </c>
      <c r="E13" s="2">
        <f>'[1]Qc, Summer, S7'!E13*Main!$B$8</f>
        <v>0.27998842734790313</v>
      </c>
      <c r="F13" s="2">
        <f>'[1]Qc, Summer, S7'!F13*Main!$B$8</f>
        <v>-0.57169703780271708</v>
      </c>
      <c r="G13" s="2">
        <f>'[1]Qc, Summer, S7'!G13*Main!$B$8</f>
        <v>-0.22991747932663914</v>
      </c>
      <c r="H13" s="2">
        <f>'[1]Qc, Summer, S7'!H13*Main!$B$8</f>
        <v>-0.33831999852333133</v>
      </c>
      <c r="I13" s="2">
        <f>'[1]Qc, Summer, S7'!I13*Main!$B$8</f>
        <v>-0.82976184435912581</v>
      </c>
      <c r="J13" s="2">
        <f>'[1]Qc, Summer, S7'!J13*Main!$B$8</f>
        <v>-1.2405242387773185</v>
      </c>
      <c r="K13" s="2">
        <f>'[1]Qc, Summer, S7'!K13*Main!$B$8</f>
        <v>-1.3512141649438867</v>
      </c>
      <c r="L13" s="2">
        <f>'[1]Qc, Summer, S7'!L13*Main!$B$8</f>
        <v>-0.68019887773183707</v>
      </c>
      <c r="M13" s="2">
        <f>'[1]Qc, Summer, S7'!M13*Main!$B$8</f>
        <v>-1.0052043007974012</v>
      </c>
      <c r="N13" s="2">
        <f>'[1]Qc, Summer, S7'!N13*Main!$B$8</f>
        <v>-0.6322192203189605</v>
      </c>
      <c r="O13" s="2">
        <f>'[1]Qc, Summer, S7'!O13*Main!$B$8</f>
        <v>-0.14978698538098051</v>
      </c>
      <c r="P13" s="2">
        <f>'[1]Qc, Summer, S7'!P13*Main!$B$8</f>
        <v>-0.72295249704666276</v>
      </c>
      <c r="Q13" s="2">
        <f>'[1]Qc, Summer, S7'!Q13*Main!$B$8</f>
        <v>-0.58309463895451863</v>
      </c>
      <c r="R13" s="2">
        <f>'[1]Qc, Summer, S7'!R13*Main!$B$8</f>
        <v>-0.41710709539279395</v>
      </c>
      <c r="S13" s="2">
        <f>'[1]Qc, Summer, S7'!S13*Main!$B$8</f>
        <v>-0.4277591597755464</v>
      </c>
      <c r="T13" s="2">
        <f>'[1]Qc, Summer, S7'!T13*Main!$B$8</f>
        <v>-0.34638189604252806</v>
      </c>
      <c r="U13" s="2">
        <f>'[1]Qc, Summer, S7'!U13*Main!$B$8</f>
        <v>-0.567367411399882</v>
      </c>
      <c r="V13" s="2">
        <f>'[1]Qc, Summer, S7'!V13*Main!$B$8</f>
        <v>-0.88102628248671</v>
      </c>
      <c r="W13" s="2">
        <f>'[1]Qc, Summer, S7'!W13*Main!$B$8</f>
        <v>1.8389023183697572E-2</v>
      </c>
      <c r="X13" s="2">
        <f>'[1]Qc, Summer, S7'!X13*Main!$B$8</f>
        <v>-0.37296117616656826</v>
      </c>
      <c r="Y13" s="2">
        <f>'[1]Qc, Summer, S7'!Y13*Main!$B$8</f>
        <v>0.19418301609568811</v>
      </c>
    </row>
    <row r="14" spans="1:25" x14ac:dyDescent="0.25">
      <c r="A14">
        <v>3</v>
      </c>
      <c r="B14" s="2">
        <f>'[1]Qc, Summer, S7'!B14*Main!$B$8</f>
        <v>0.21100786399881868</v>
      </c>
      <c r="C14" s="2">
        <f>'[1]Qc, Summer, S7'!C14*Main!$B$8</f>
        <v>0.12122411030714708</v>
      </c>
      <c r="D14" s="2">
        <f>'[1]Qc, Summer, S7'!D14*Main!$B$8</f>
        <v>5.8798925723567631E-2</v>
      </c>
      <c r="E14" s="2">
        <f>'[1]Qc, Summer, S7'!E14*Main!$B$8</f>
        <v>7.9373846721795621E-2</v>
      </c>
      <c r="F14" s="2">
        <f>'[1]Qc, Summer, S7'!F14*Main!$B$8</f>
        <v>-2.9248272297696409E-3</v>
      </c>
      <c r="G14" s="2">
        <f>'[1]Qc, Summer, S7'!G14*Main!$B$8</f>
        <v>-4.1035959834613112E-2</v>
      </c>
      <c r="H14" s="2">
        <f>'[1]Qc, Summer, S7'!H14*Main!$B$8</f>
        <v>0.13244705847607799</v>
      </c>
      <c r="I14" s="2">
        <f>'[1]Qc, Summer, S7'!I14*Main!$B$8</f>
        <v>0.24794802200236266</v>
      </c>
      <c r="J14" s="2">
        <f>'[1]Qc, Summer, S7'!J14*Main!$B$8</f>
        <v>0.512382864737153</v>
      </c>
      <c r="K14" s="2">
        <f>'[1]Qc, Summer, S7'!K14*Main!$B$8</f>
        <v>0.6091824497932663</v>
      </c>
      <c r="L14" s="2">
        <f>'[1]Qc, Summer, S7'!L14*Main!$B$8</f>
        <v>0.8385587994683994</v>
      </c>
      <c r="M14" s="2">
        <f>'[1]Qc, Summer, S7'!M14*Main!$B$8</f>
        <v>0.8855553499704667</v>
      </c>
      <c r="N14" s="2">
        <f>'[1]Qc, Summer, S7'!N14*Main!$B$8</f>
        <v>0.73497708136444184</v>
      </c>
      <c r="O14" s="2">
        <f>'[1]Qc, Summer, S7'!O14*Main!$B$8</f>
        <v>0.62274267572356767</v>
      </c>
      <c r="P14" s="2">
        <f>'[1]Qc, Summer, S7'!P14*Main!$B$8</f>
        <v>0.53950575753101004</v>
      </c>
      <c r="Q14" s="2">
        <f>'[1]Qc, Summer, S7'!Q14*Main!$B$8</f>
        <v>0.5135512300649735</v>
      </c>
      <c r="R14" s="2">
        <f>'[1]Qc, Summer, S7'!R14*Main!$B$8</f>
        <v>0.40226016095688127</v>
      </c>
      <c r="S14" s="2">
        <f>'[1]Qc, Summer, S7'!S14*Main!$B$8</f>
        <v>0.60193165756054345</v>
      </c>
      <c r="T14" s="2">
        <f>'[1]Qc, Summer, S7'!T14*Main!$B$8</f>
        <v>-0.51847501329001777</v>
      </c>
      <c r="U14" s="2">
        <f>'[1]Qc, Summer, S7'!U14*Main!$B$8</f>
        <v>9.19984376845836E-2</v>
      </c>
      <c r="V14" s="2">
        <f>'[1]Qc, Summer, S7'!V14*Main!$B$8</f>
        <v>0.5420754289722387</v>
      </c>
      <c r="W14" s="2">
        <f>'[1]Qc, Summer, S7'!W14*Main!$B$8</f>
        <v>0.52337312463083285</v>
      </c>
      <c r="X14" s="2">
        <f>'[1]Qc, Summer, S7'!X14*Main!$B$8</f>
        <v>0.38986977333136447</v>
      </c>
      <c r="Y14" s="2">
        <f>'[1]Qc, Summer, S7'!Y14*Main!$B$8</f>
        <v>0.2014212669816893</v>
      </c>
    </row>
    <row r="15" spans="1:25" x14ac:dyDescent="0.25">
      <c r="A15">
        <v>20</v>
      </c>
      <c r="B15" s="2">
        <f>'[1]Qc, Summer, S7'!B15*Main!$B$8</f>
        <v>0.21469943886591852</v>
      </c>
      <c r="C15" s="2">
        <f>'[1]Qc, Summer, S7'!C15*Main!$B$8</f>
        <v>0.21469943886591852</v>
      </c>
      <c r="D15" s="2">
        <f>'[1]Qc, Summer, S7'!D15*Main!$B$8</f>
        <v>0.21469943886591852</v>
      </c>
      <c r="E15" s="2">
        <f>'[1]Qc, Summer, S7'!E15*Main!$B$8</f>
        <v>0.21908537507383344</v>
      </c>
      <c r="F15" s="2">
        <f>'[1]Qc, Summer, S7'!F15*Main!$B$8</f>
        <v>0.22250571175428235</v>
      </c>
      <c r="G15" s="2">
        <f>'[1]Qc, Summer, S7'!G15*Main!$B$8</f>
        <v>0.22250571175428235</v>
      </c>
      <c r="H15" s="2">
        <f>'[1]Qc, Summer, S7'!H15*Main!$B$8</f>
        <v>0.21234196027761373</v>
      </c>
      <c r="I15" s="2">
        <f>'[1]Qc, Summer, S7'!I15*Main!$B$8</f>
        <v>0.20585896780862376</v>
      </c>
      <c r="J15" s="2">
        <f>'[1]Qc, Summer, S7'!J15*Main!$B$8</f>
        <v>0.18250639102185467</v>
      </c>
      <c r="K15" s="2">
        <f>'[1]Qc, Summer, S7'!K15*Main!$B$8</f>
        <v>0.15202157560543414</v>
      </c>
      <c r="L15" s="2">
        <f>'[1]Qc, Summer, S7'!L15*Main!$B$8</f>
        <v>0.14857388363851154</v>
      </c>
      <c r="M15" s="2">
        <f>'[1]Qc, Summer, S7'!M15*Main!$B$8</f>
        <v>0.14857388363851154</v>
      </c>
      <c r="N15" s="2">
        <f>'[1]Qc, Summer, S7'!N15*Main!$B$8</f>
        <v>0.14849644713526289</v>
      </c>
      <c r="O15" s="2">
        <f>'[1]Qc, Summer, S7'!O15*Main!$B$8</f>
        <v>0.18063949793266393</v>
      </c>
      <c r="P15" s="2">
        <f>'[1]Qc, Summer, S7'!P15*Main!$B$8</f>
        <v>0.17212110380980508</v>
      </c>
      <c r="Q15" s="2">
        <f>'[1]Qc, Summer, S7'!Q15*Main!$B$8</f>
        <v>0.16563268236857651</v>
      </c>
      <c r="R15" s="2">
        <f>'[1]Qc, Summer, S7'!R15*Main!$B$8</f>
        <v>0.16993112374483166</v>
      </c>
      <c r="S15" s="2">
        <f>'[1]Qc, Summer, S7'!S15*Main!$B$8</f>
        <v>0.17104141169521561</v>
      </c>
      <c r="T15" s="2">
        <f>'[1]Qc, Summer, S7'!T15*Main!$B$8</f>
        <v>0.17104141169521561</v>
      </c>
      <c r="U15" s="2">
        <f>'[1]Qc, Summer, S7'!U15*Main!$B$8</f>
        <v>0.16892659554046074</v>
      </c>
      <c r="V15" s="2">
        <f>'[1]Qc, Summer, S7'!V15*Main!$B$8</f>
        <v>0.17258378691671589</v>
      </c>
      <c r="W15" s="2">
        <f>'[1]Qc, Summer, S7'!W15*Main!$B$8</f>
        <v>0.18617898552864737</v>
      </c>
      <c r="X15" s="2">
        <f>'[1]Qc, Summer, S7'!X15*Main!$B$8</f>
        <v>0.18056711163614886</v>
      </c>
      <c r="Y15" s="2">
        <f>'[1]Qc, Summer, S7'!Y15*Main!$B$8</f>
        <v>0.18626117764323685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0.21849870939161253</v>
      </c>
      <c r="C2" s="2">
        <f>'[1]Qc, Summer, S8'!C2*Main!$B$8</f>
        <v>0.19824481320141762</v>
      </c>
      <c r="D2" s="2">
        <f>'[1]Qc, Summer, S8'!D2*Main!$B$8</f>
        <v>0.15031847755463673</v>
      </c>
      <c r="E2" s="2">
        <f>'[1]Qc, Summer, S8'!E2*Main!$B$8</f>
        <v>0.15620769196692263</v>
      </c>
      <c r="F2" s="2">
        <f>'[1]Qc, Summer, S8'!F2*Main!$B$8</f>
        <v>0.20162849379799175</v>
      </c>
      <c r="G2" s="2">
        <f>'[1]Qc, Summer, S8'!G2*Main!$B$8</f>
        <v>0.20676926757235678</v>
      </c>
      <c r="H2" s="2">
        <f>'[1]Qc, Summer, S8'!H2*Main!$B$8</f>
        <v>0.16352834539279387</v>
      </c>
      <c r="I2" s="2">
        <f>'[1]Qc, Summer, S8'!I2*Main!$B$8</f>
        <v>0.21405759967513291</v>
      </c>
      <c r="J2" s="2">
        <f>'[1]Qc, Summer, S8'!J2*Main!$B$8</f>
        <v>0.24503220097460132</v>
      </c>
      <c r="K2" s="2">
        <f>'[1]Qc, Summer, S8'!K2*Main!$B$8</f>
        <v>0.44353718399291209</v>
      </c>
      <c r="L2" s="2">
        <f>'[1]Qc, Summer, S8'!L2*Main!$B$8</f>
        <v>0.4151653750738335</v>
      </c>
      <c r="M2" s="2">
        <f>'[1]Qc, Summer, S8'!M2*Main!$B$8</f>
        <v>0.44308165534554045</v>
      </c>
      <c r="N2" s="2">
        <f>'[1]Qc, Summer, S8'!N2*Main!$B$8</f>
        <v>0.43839645230360308</v>
      </c>
      <c r="O2" s="2">
        <f>'[1]Qc, Summer, S8'!O2*Main!$B$8</f>
        <v>0.39554595318960428</v>
      </c>
      <c r="P2" s="2">
        <f>'[1]Qc, Summer, S8'!P2*Main!$B$8</f>
        <v>0.3821244396042528</v>
      </c>
      <c r="Q2" s="2">
        <f>'[1]Qc, Summer, S8'!Q2*Main!$B$8</f>
        <v>0.46953404902539869</v>
      </c>
      <c r="R2" s="2">
        <f>'[1]Qc, Summer, S8'!R2*Main!$B$8</f>
        <v>0.55995450753101006</v>
      </c>
      <c r="S2" s="2">
        <f>'[1]Qc, Summer, S8'!S2*Main!$B$8</f>
        <v>0.33867208210277616</v>
      </c>
      <c r="T2" s="2">
        <f>'[1]Qc, Summer, S8'!T2*Main!$B$8</f>
        <v>0.34051035735380986</v>
      </c>
      <c r="U2" s="2">
        <f>'[1]Qc, Summer, S8'!U2*Main!$B$8</f>
        <v>0.35238629725339637</v>
      </c>
      <c r="V2" s="2">
        <f>'[1]Qc, Summer, S8'!V2*Main!$B$8</f>
        <v>0.3275120931777909</v>
      </c>
      <c r="W2" s="2">
        <f>'[1]Qc, Summer, S8'!W2*Main!$B$8</f>
        <v>0.29414584022445367</v>
      </c>
      <c r="X2" s="2">
        <f>'[1]Qc, Summer, S8'!X2*Main!$B$8</f>
        <v>0.33855819994093328</v>
      </c>
      <c r="Y2" s="2">
        <f>'[1]Qc, Summer, S8'!Y2*Main!$B$8</f>
        <v>0.26730352849970473</v>
      </c>
    </row>
    <row r="3" spans="1:25" x14ac:dyDescent="0.25">
      <c r="A3">
        <v>17</v>
      </c>
      <c r="B3" s="2">
        <f>'[1]Qc, Summer, S8'!B3*Main!$B$8</f>
        <v>-0.21472826712935617</v>
      </c>
      <c r="C3" s="2">
        <f>'[1]Qc, Summer, S8'!C3*Main!$B$8</f>
        <v>-0.24236472386296515</v>
      </c>
      <c r="D3" s="2">
        <f>'[1]Qc, Summer, S8'!D3*Main!$B$8</f>
        <v>-0.24836567409923216</v>
      </c>
      <c r="E3" s="2">
        <f>'[1]Qc, Summer, S8'!E3*Main!$B$8</f>
        <v>-0.27212752805670409</v>
      </c>
      <c r="F3" s="2">
        <f>'[1]Qc, Summer, S8'!F3*Main!$B$8</f>
        <v>-0.26510353219137628</v>
      </c>
      <c r="G3" s="2">
        <f>'[1]Qc, Summer, S8'!G3*Main!$B$8</f>
        <v>-0.26431439530419376</v>
      </c>
      <c r="H3" s="2">
        <f>'[1]Qc, Summer, S8'!H3*Main!$B$8</f>
        <v>-0.22248681556408745</v>
      </c>
      <c r="I3" s="2">
        <f>'[1]Qc, Summer, S8'!I3*Main!$B$8</f>
        <v>-4.1503103957471948E-2</v>
      </c>
      <c r="J3" s="2">
        <f>'[1]Qc, Summer, S8'!J3*Main!$B$8</f>
        <v>4.7588687241582987E-2</v>
      </c>
      <c r="K3" s="2">
        <f>'[1]Qc, Summer, S8'!K3*Main!$B$8</f>
        <v>7.2323842291789717E-2</v>
      </c>
      <c r="L3" s="2">
        <f>'[1]Qc, Summer, S8'!L3*Main!$B$8</f>
        <v>-8.3959686946249274E-4</v>
      </c>
      <c r="M3" s="2">
        <f>'[1]Qc, Summer, S8'!M3*Main!$B$8</f>
        <v>-6.6529319255759015E-2</v>
      </c>
      <c r="N3" s="2">
        <f>'[1]Qc, Summer, S8'!N3*Main!$B$8</f>
        <v>-0.10970324202598938</v>
      </c>
      <c r="O3" s="2">
        <f>'[1]Qc, Summer, S8'!O3*Main!$B$8</f>
        <v>-0.17451679562906086</v>
      </c>
      <c r="P3" s="2">
        <f>'[1]Qc, Summer, S8'!P3*Main!$B$8</f>
        <v>-0.1621762367099823</v>
      </c>
      <c r="Q3" s="2">
        <f>'[1]Qc, Summer, S8'!Q3*Main!$B$8</f>
        <v>-0.17234200826934437</v>
      </c>
      <c r="R3" s="2">
        <f>'[1]Qc, Summer, S8'!R3*Main!$B$8</f>
        <v>-0.17322217513290017</v>
      </c>
      <c r="S3" s="2">
        <f>'[1]Qc, Summer, S8'!S3*Main!$B$8</f>
        <v>-0.15938229400472537</v>
      </c>
      <c r="T3" s="2">
        <f>'[1]Qc, Summer, S8'!T3*Main!$B$8</f>
        <v>-1.0760896337861784E-2</v>
      </c>
      <c r="U3" s="2">
        <f>'[1]Qc, Summer, S8'!U3*Main!$B$8</f>
        <v>8.033814161252216E-2</v>
      </c>
      <c r="V3" s="2">
        <f>'[1]Qc, Summer, S8'!V3*Main!$B$8</f>
        <v>-2.5012832250442991E-3</v>
      </c>
      <c r="W3" s="2">
        <f>'[1]Qc, Summer, S8'!W3*Main!$B$8</f>
        <v>-2.5152638806851747E-2</v>
      </c>
      <c r="X3" s="2">
        <f>'[1]Qc, Summer, S8'!X3*Main!$B$8</f>
        <v>-9.8091427938570577E-2</v>
      </c>
      <c r="Y3" s="2">
        <f>'[1]Qc, Summer, S8'!Y3*Main!$B$8</f>
        <v>-0.17255681039574719</v>
      </c>
    </row>
    <row r="4" spans="1:25" x14ac:dyDescent="0.25">
      <c r="A4">
        <v>38</v>
      </c>
      <c r="B4" s="2">
        <f>'[1]Qc, Summer, S8'!B4*Main!$B$8</f>
        <v>-0.7813071729178972</v>
      </c>
      <c r="C4" s="2">
        <f>'[1]Qc, Summer, S8'!C4*Main!$B$8</f>
        <v>-0.78166216036621394</v>
      </c>
      <c r="D4" s="2">
        <f>'[1]Qc, Summer, S8'!D4*Main!$B$8</f>
        <v>-0.79050376772002373</v>
      </c>
      <c r="E4" s="2">
        <f>'[1]Qc, Summer, S8'!E4*Main!$B$8</f>
        <v>-0.86779339412285905</v>
      </c>
      <c r="F4" s="2">
        <f>'[1]Qc, Summer, S8'!F4*Main!$B$8</f>
        <v>-0.93169791051388073</v>
      </c>
      <c r="G4" s="2">
        <f>'[1]Qc, Summer, S8'!G4*Main!$B$8</f>
        <v>-0.90942860307147078</v>
      </c>
      <c r="H4" s="2">
        <f>'[1]Qc, Summer, S8'!H4*Main!$B$8</f>
        <v>-0.90809496972829307</v>
      </c>
      <c r="I4" s="2">
        <f>'[1]Qc, Summer, S8'!I4*Main!$B$8</f>
        <v>-0.73114553160070883</v>
      </c>
      <c r="J4" s="2">
        <f>'[1]Qc, Summer, S8'!J4*Main!$B$8</f>
        <v>-0.60157999483165969</v>
      </c>
      <c r="K4" s="2">
        <f>'[1]Qc, Summer, S8'!K4*Main!$B$8</f>
        <v>-0.50443602776137042</v>
      </c>
      <c r="L4" s="2">
        <f>'[1]Qc, Summer, S8'!L4*Main!$B$8</f>
        <v>-0.47389843768458367</v>
      </c>
      <c r="M4" s="2">
        <f>'[1]Qc, Summer, S8'!M4*Main!$B$8</f>
        <v>-0.50263184140578854</v>
      </c>
      <c r="N4" s="2">
        <f>'[1]Qc, Summer, S8'!N4*Main!$B$8</f>
        <v>-0.4899310344063792</v>
      </c>
      <c r="O4" s="2">
        <f>'[1]Qc, Summer, S8'!O4*Main!$B$8</f>
        <v>-0.57019834686946247</v>
      </c>
      <c r="P4" s="2">
        <f>'[1]Qc, Summer, S8'!P4*Main!$B$8</f>
        <v>-0.68114890578854115</v>
      </c>
      <c r="Q4" s="2">
        <f>'[1]Qc, Summer, S8'!Q4*Main!$B$8</f>
        <v>-0.67342246825162433</v>
      </c>
      <c r="R4" s="2">
        <f>'[1]Qc, Summer, S8'!R4*Main!$B$8</f>
        <v>-0.60470645156526881</v>
      </c>
      <c r="S4" s="2">
        <f>'[1]Qc, Summer, S8'!S4*Main!$B$8</f>
        <v>-0.61597093768458355</v>
      </c>
      <c r="T4" s="2">
        <f>'[1]Qc, Summer, S8'!T4*Main!$B$8</f>
        <v>-0.5252302119019493</v>
      </c>
      <c r="U4" s="2">
        <f>'[1]Qc, Summer, S8'!U4*Main!$B$8</f>
        <v>-0.61462661473715297</v>
      </c>
      <c r="V4" s="2">
        <f>'[1]Qc, Summer, S8'!V4*Main!$B$8</f>
        <v>-0.62008130094506797</v>
      </c>
      <c r="W4" s="2">
        <f>'[1]Qc, Summer, S8'!W4*Main!$B$8</f>
        <v>-0.65728057663910222</v>
      </c>
      <c r="X4" s="2">
        <f>'[1]Qc, Summer, S8'!X4*Main!$B$8</f>
        <v>-0.75149138363851153</v>
      </c>
      <c r="Y4" s="2">
        <f>'[1]Qc, Summer, S8'!Y4*Main!$B$8</f>
        <v>-0.83933240696987599</v>
      </c>
    </row>
    <row r="5" spans="1:25" x14ac:dyDescent="0.25">
      <c r="A5">
        <v>36</v>
      </c>
      <c r="B5" s="2">
        <f>'[1]Qc, Summer, S8'!B5*Main!$B$8</f>
        <v>-0.9497300945067928</v>
      </c>
      <c r="C5" s="2">
        <f>'[1]Qc, Summer, S8'!C5*Main!$B$8</f>
        <v>-0.95073495939161279</v>
      </c>
      <c r="D5" s="2">
        <f>'[1]Qc, Summer, S8'!D5*Main!$B$8</f>
        <v>-0.94926320289427069</v>
      </c>
      <c r="E5" s="2">
        <f>'[1]Qc, Summer, S8'!E5*Main!$B$8</f>
        <v>-0.95998769565859421</v>
      </c>
      <c r="F5" s="2">
        <f>'[1]Qc, Summer, S8'!F5*Main!$B$8</f>
        <v>-0.96881735085646792</v>
      </c>
      <c r="G5" s="2">
        <f>'[1]Qc, Summer, S8'!G5*Main!$B$8</f>
        <v>-1.046700334465446</v>
      </c>
      <c r="H5" s="2">
        <f>'[1]Qc, Summer, S8'!H5*Main!$B$8</f>
        <v>-0.97370565637920858</v>
      </c>
      <c r="I5" s="2">
        <f>'[1]Qc, Summer, S8'!I5*Main!$B$8</f>
        <v>-0.74656398109864153</v>
      </c>
      <c r="J5" s="2">
        <f>'[1]Qc, Summer, S8'!J5*Main!$B$8</f>
        <v>-0.67405976225634978</v>
      </c>
      <c r="K5" s="2">
        <f>'[1]Qc, Summer, S8'!K5*Main!$B$8</f>
        <v>-0.7278526705552274</v>
      </c>
      <c r="L5" s="2">
        <f>'[1]Qc, Summer, S8'!L5*Main!$B$8</f>
        <v>-0.77737958505611349</v>
      </c>
      <c r="M5" s="2">
        <f>'[1]Qc, Summer, S8'!M5*Main!$B$8</f>
        <v>-0.81094447947430592</v>
      </c>
      <c r="N5" s="2">
        <f>'[1]Qc, Summer, S8'!N5*Main!$B$8</f>
        <v>-0.86634491066154751</v>
      </c>
      <c r="O5" s="2">
        <f>'[1]Qc, Summer, S8'!O5*Main!$B$8</f>
        <v>-0.92988509672179576</v>
      </c>
      <c r="P5" s="2">
        <f>'[1]Qc, Summer, S8'!P5*Main!$B$8</f>
        <v>-0.91189861709982267</v>
      </c>
      <c r="Q5" s="2">
        <f>'[1]Qc, Summer, S8'!Q5*Main!$B$8</f>
        <v>-0.92563517941523932</v>
      </c>
      <c r="R5" s="2">
        <f>'[1]Qc, Summer, S8'!R5*Main!$B$8</f>
        <v>-0.93120219063792087</v>
      </c>
      <c r="S5" s="2">
        <f>'[1]Qc, Summer, S8'!S5*Main!$B$8</f>
        <v>-0.8656534531896044</v>
      </c>
      <c r="T5" s="2">
        <f>'[1]Qc, Summer, S8'!T5*Main!$B$8</f>
        <v>-0.68824739220318953</v>
      </c>
      <c r="U5" s="2">
        <f>'[1]Qc, Summer, S8'!U5*Main!$B$8</f>
        <v>-0.64164345318960436</v>
      </c>
      <c r="V5" s="2">
        <f>'[1]Qc, Summer, S8'!V5*Main!$B$8</f>
        <v>-0.67470985011813356</v>
      </c>
      <c r="W5" s="2">
        <f>'[1]Qc, Summer, S8'!W5*Main!$B$8</f>
        <v>-0.66842141686355583</v>
      </c>
      <c r="X5" s="2">
        <f>'[1]Qc, Summer, S8'!X5*Main!$B$8</f>
        <v>-0.75695318222090979</v>
      </c>
      <c r="Y5" s="2">
        <f>'[1]Qc, Summer, S8'!Y5*Main!$B$8</f>
        <v>-0.82003863924985243</v>
      </c>
    </row>
    <row r="6" spans="1:25" x14ac:dyDescent="0.25">
      <c r="A6">
        <v>26</v>
      </c>
      <c r="B6" s="2">
        <f>'[1]Qc, Summer, S8'!B6*Main!$B$8</f>
        <v>-0.67313094506792681</v>
      </c>
      <c r="C6" s="2">
        <f>'[1]Qc, Summer, S8'!C6*Main!$B$8</f>
        <v>-0.73765895156526884</v>
      </c>
      <c r="D6" s="2">
        <f>'[1]Qc, Summer, S8'!D6*Main!$B$8</f>
        <v>-0.77292235676314247</v>
      </c>
      <c r="E6" s="2">
        <f>'[1]Qc, Summer, S8'!E6*Main!$B$8</f>
        <v>-0.81871283372711168</v>
      </c>
      <c r="F6" s="2">
        <f>'[1]Qc, Summer, S8'!F6*Main!$B$8</f>
        <v>-0.86577124926166571</v>
      </c>
      <c r="G6" s="2">
        <f>'[1]Qc, Summer, S8'!G6*Main!$B$8</f>
        <v>-0.9519504178972239</v>
      </c>
      <c r="H6" s="2">
        <f>'[1]Qc, Summer, S8'!H6*Main!$B$8</f>
        <v>-0.94585279828706448</v>
      </c>
      <c r="I6" s="2">
        <f>'[1]Qc, Summer, S8'!I6*Main!$B$8</f>
        <v>-0.73982452229769646</v>
      </c>
      <c r="J6" s="2">
        <f>'[1]Qc, Summer, S8'!J6*Main!$B$8</f>
        <v>-0.53003859790313057</v>
      </c>
      <c r="K6" s="2">
        <f>'[1]Qc, Summer, S8'!K6*Main!$B$8</f>
        <v>-0.26575395673360896</v>
      </c>
      <c r="L6" s="2">
        <f>'[1]Qc, Summer, S8'!L6*Main!$B$8</f>
        <v>-0.12076967587123449</v>
      </c>
      <c r="M6" s="2">
        <f>'[1]Qc, Summer, S8'!M6*Main!$B$8</f>
        <v>-1.5802265209686944E-2</v>
      </c>
      <c r="N6" s="2">
        <f>'[1]Qc, Summer, S8'!N6*Main!$B$8</f>
        <v>-0.13306373080330774</v>
      </c>
      <c r="O6" s="2">
        <f>'[1]Qc, Summer, S8'!O6*Main!$B$8</f>
        <v>-0.27307056999409335</v>
      </c>
      <c r="P6" s="2">
        <f>'[1]Qc, Summer, S8'!P6*Main!$B$8</f>
        <v>-0.37298478588304784</v>
      </c>
      <c r="Q6" s="2">
        <f>'[1]Qc, Summer, S8'!Q6*Main!$B$8</f>
        <v>-0.36912832176609572</v>
      </c>
      <c r="R6" s="2">
        <f>'[1]Qc, Summer, S8'!R6*Main!$B$8</f>
        <v>-0.43373111340815129</v>
      </c>
      <c r="S6" s="2">
        <f>'[1]Qc, Summer, S8'!S6*Main!$B$8</f>
        <v>-0.43034701196101599</v>
      </c>
      <c r="T6" s="2">
        <f>'[1]Qc, Summer, S8'!T6*Main!$B$8</f>
        <v>-0.38470740992321328</v>
      </c>
      <c r="U6" s="2">
        <f>'[1]Qc, Summer, S8'!U6*Main!$B$8</f>
        <v>-0.41078718251624341</v>
      </c>
      <c r="V6" s="2">
        <f>'[1]Qc, Summer, S8'!V6*Main!$B$8</f>
        <v>-0.32361299689899592</v>
      </c>
      <c r="W6" s="2">
        <f>'[1]Qc, Summer, S8'!W6*Main!$B$8</f>
        <v>-0.13176961532782044</v>
      </c>
      <c r="X6" s="2">
        <f>'[1]Qc, Summer, S8'!X6*Main!$B$8</f>
        <v>-0.22255196323095103</v>
      </c>
      <c r="Y6" s="2">
        <f>'[1]Qc, Summer, S8'!Y6*Main!$B$8</f>
        <v>-0.34178006349675133</v>
      </c>
    </row>
    <row r="7" spans="1:25" x14ac:dyDescent="0.25">
      <c r="A7">
        <v>24</v>
      </c>
      <c r="B7" s="2">
        <f>'[1]Qc, Summer, S8'!B7*Main!$B$8</f>
        <v>0.90751331216774955</v>
      </c>
      <c r="C7" s="2">
        <f>'[1]Qc, Summer, S8'!C7*Main!$B$8</f>
        <v>1.0380649018015358</v>
      </c>
      <c r="D7" s="2">
        <f>'[1]Qc, Summer, S8'!D7*Main!$B$8</f>
        <v>0.88100759672179552</v>
      </c>
      <c r="E7" s="2">
        <f>'[1]Qc, Summer, S8'!E7*Main!$B$8</f>
        <v>0.8527049335499115</v>
      </c>
      <c r="F7" s="2">
        <f>'[1]Qc, Summer, S8'!F7*Main!$B$8</f>
        <v>0.93901860602480813</v>
      </c>
      <c r="G7" s="2">
        <f>'[1]Qc, Summer, S8'!G7*Main!$B$8</f>
        <v>0.77436082398109873</v>
      </c>
      <c r="H7" s="2">
        <f>'[1]Qc, Summer, S8'!H7*Main!$B$8</f>
        <v>0.63008622341996456</v>
      </c>
      <c r="I7" s="2">
        <f>'[1]Qc, Summer, S8'!I7*Main!$B$8</f>
        <v>0.75292505316007086</v>
      </c>
      <c r="J7" s="2">
        <f>'[1]Qc, Summer, S8'!J7*Main!$B$8</f>
        <v>0.97109440490253995</v>
      </c>
      <c r="K7" s="2">
        <f>'[1]Qc, Summer, S8'!K7*Main!$B$8</f>
        <v>1.210746410218547</v>
      </c>
      <c r="L7" s="2">
        <f>'[1]Qc, Summer, S8'!L7*Main!$B$8</f>
        <v>1.2403003883638513</v>
      </c>
      <c r="M7" s="2">
        <f>'[1]Qc, Summer, S8'!M7*Main!$B$8</f>
        <v>1.4057222246012997</v>
      </c>
      <c r="N7" s="2">
        <f>'[1]Qc, Summer, S8'!N7*Main!$B$8</f>
        <v>1.3792857811577084</v>
      </c>
      <c r="O7" s="2">
        <f>'[1]Qc, Summer, S8'!O7*Main!$B$8</f>
        <v>1.1681534716479622</v>
      </c>
      <c r="P7" s="2">
        <f>'[1]Qc, Summer, S8'!P7*Main!$B$8</f>
        <v>1.1411278795038393</v>
      </c>
      <c r="Q7" s="2">
        <f>'[1]Qc, Summer, S8'!Q7*Main!$B$8</f>
        <v>1.1428089670702894</v>
      </c>
      <c r="R7" s="2">
        <f>'[1]Qc, Summer, S8'!R7*Main!$B$8</f>
        <v>1.069344830183107</v>
      </c>
      <c r="S7" s="2">
        <f>'[1]Qc, Summer, S8'!S7*Main!$B$8</f>
        <v>0.96331195215593635</v>
      </c>
      <c r="T7" s="2">
        <f>'[1]Qc, Summer, S8'!T7*Main!$B$8</f>
        <v>1.0953000730950977</v>
      </c>
      <c r="U7" s="2">
        <f>'[1]Qc, Summer, S8'!U7*Main!$B$8</f>
        <v>1.0016991206438275</v>
      </c>
      <c r="V7" s="2">
        <f>'[1]Qc, Summer, S8'!V7*Main!$B$8</f>
        <v>1.0027596640578855</v>
      </c>
      <c r="W7" s="2">
        <f>'[1]Qc, Summer, S8'!W7*Main!$B$8</f>
        <v>1.1183467336089778</v>
      </c>
      <c r="X7" s="2">
        <f>'[1]Qc, Summer, S8'!X7*Main!$B$8</f>
        <v>0.91682673508564683</v>
      </c>
      <c r="Y7" s="2">
        <f>'[1]Qc, Summer, S8'!Y7*Main!$B$8</f>
        <v>0.9376882553160073</v>
      </c>
    </row>
    <row r="8" spans="1:25" x14ac:dyDescent="0.25">
      <c r="A8">
        <v>28</v>
      </c>
      <c r="B8" s="2">
        <f>'[1]Qc, Summer, S8'!B8*Main!$B$8</f>
        <v>-0.62385590962787951</v>
      </c>
      <c r="C8" s="2">
        <f>'[1]Qc, Summer, S8'!C8*Main!$B$8</f>
        <v>-0.62203488924985229</v>
      </c>
      <c r="D8" s="2">
        <f>'[1]Qc, Summer, S8'!D8*Main!$B$8</f>
        <v>-0.68861378470171297</v>
      </c>
      <c r="E8" s="2">
        <f>'[1]Qc, Summer, S8'!E8*Main!$B$8</f>
        <v>-0.66980269049025398</v>
      </c>
      <c r="F8" s="2">
        <f>'[1]Qc, Summer, S8'!F8*Main!$B$8</f>
        <v>-0.7194852355286474</v>
      </c>
      <c r="G8" s="2">
        <f>'[1]Qc, Summer, S8'!G8*Main!$B$8</f>
        <v>-0.74802365918487901</v>
      </c>
      <c r="H8" s="2">
        <f>'[1]Qc, Summer, S8'!H8*Main!$B$8</f>
        <v>-0.82345817631423501</v>
      </c>
      <c r="I8" s="2">
        <f>'[1]Qc, Summer, S8'!I8*Main!$B$8</f>
        <v>-0.74986412285883053</v>
      </c>
      <c r="J8" s="2">
        <f>'[1]Qc, Summer, S8'!J8*Main!$B$8</f>
        <v>-0.61189016021854703</v>
      </c>
      <c r="K8" s="2">
        <f>'[1]Qc, Summer, S8'!K8*Main!$B$8</f>
        <v>-0.4922736148848198</v>
      </c>
      <c r="L8" s="2">
        <f>'[1]Qc, Summer, S8'!L8*Main!$B$8</f>
        <v>-0.44302921736562317</v>
      </c>
      <c r="M8" s="2">
        <f>'[1]Qc, Summer, S8'!M8*Main!$B$8</f>
        <v>-0.43534856836975783</v>
      </c>
      <c r="N8" s="2">
        <f>'[1]Qc, Summer, S8'!N8*Main!$B$8</f>
        <v>-0.3680297755463674</v>
      </c>
      <c r="O8" s="2">
        <f>'[1]Qc, Summer, S8'!O8*Main!$B$8</f>
        <v>-0.39203685912581221</v>
      </c>
      <c r="P8" s="2">
        <f>'[1]Qc, Summer, S8'!P8*Main!$B$8</f>
        <v>-0.46144084022445364</v>
      </c>
      <c r="Q8" s="2">
        <f>'[1]Qc, Summer, S8'!Q8*Main!$B$8</f>
        <v>-0.56266343842291788</v>
      </c>
      <c r="R8" s="2">
        <f>'[1]Qc, Summer, S8'!R8*Main!$B$8</f>
        <v>-0.55604501624335501</v>
      </c>
      <c r="S8" s="2">
        <f>'[1]Qc, Summer, S8'!S8*Main!$B$8</f>
        <v>-0.56040633269344364</v>
      </c>
      <c r="T8" s="2">
        <f>'[1]Qc, Summer, S8'!T8*Main!$B$8</f>
        <v>-0.61151046884229177</v>
      </c>
      <c r="U8" s="2">
        <f>'[1]Qc, Summer, S8'!U8*Main!$B$8</f>
        <v>-0.6150393428824571</v>
      </c>
      <c r="V8" s="2">
        <f>'[1]Qc, Summer, S8'!V8*Main!$B$8</f>
        <v>-0.6025421012994685</v>
      </c>
      <c r="W8" s="2">
        <f>'[1]Qc, Summer, S8'!W8*Main!$B$8</f>
        <v>-0.51434566966922624</v>
      </c>
      <c r="X8" s="2">
        <f>'[1]Qc, Summer, S8'!X8*Main!$B$8</f>
        <v>-0.61052542601890147</v>
      </c>
      <c r="Y8" s="2">
        <f>'[1]Qc, Summer, S8'!Y8*Main!$B$8</f>
        <v>-0.5974782590076787</v>
      </c>
    </row>
    <row r="9" spans="1:25" x14ac:dyDescent="0.25">
      <c r="A9">
        <v>6</v>
      </c>
      <c r="B9" s="2">
        <f>'[1]Qc, Summer, S8'!B9*Main!$B$8</f>
        <v>-2.6204996256645008</v>
      </c>
      <c r="C9" s="2">
        <f>'[1]Qc, Summer, S8'!C9*Main!$B$8</f>
        <v>-2.6447521913762553</v>
      </c>
      <c r="D9" s="2">
        <f>'[1]Qc, Summer, S8'!D9*Main!$B$8</f>
        <v>-2.6874176424985237</v>
      </c>
      <c r="E9" s="2">
        <f>'[1]Qc, Summer, S8'!E9*Main!$B$8</f>
        <v>-2.6942929097755468</v>
      </c>
      <c r="F9" s="2">
        <f>'[1]Qc, Summer, S8'!F9*Main!$B$8</f>
        <v>-2.7080438651801537</v>
      </c>
      <c r="G9" s="2">
        <f>'[1]Qc, Summer, S8'!G9*Main!$B$8</f>
        <v>-2.6847332051092736</v>
      </c>
      <c r="H9" s="2">
        <f>'[1]Qc, Summer, S8'!H9*Main!$B$8</f>
        <v>-2.6385828167454224</v>
      </c>
      <c r="I9" s="2">
        <f>'[1]Qc, Summer, S8'!I9*Main!$B$8</f>
        <v>-2.4928793864441818</v>
      </c>
      <c r="J9" s="2">
        <f>'[1]Qc, Summer, S8'!J9*Main!$B$8</f>
        <v>-2.4223823301831069</v>
      </c>
      <c r="K9" s="2">
        <f>'[1]Qc, Summer, S8'!K9*Main!$B$8</f>
        <v>-2.2801166176904903</v>
      </c>
      <c r="L9" s="2">
        <f>'[1]Qc, Summer, S8'!L9*Main!$B$8</f>
        <v>-2.2148467779090373</v>
      </c>
      <c r="M9" s="2">
        <f>'[1]Qc, Summer, S8'!M9*Main!$B$8</f>
        <v>-2.2550635100413468</v>
      </c>
      <c r="N9" s="2">
        <f>'[1]Qc, Summer, S8'!N9*Main!$B$8</f>
        <v>-2.3319651963969288</v>
      </c>
      <c r="O9" s="2">
        <f>'[1]Qc, Summer, S8'!O9*Main!$B$8</f>
        <v>-2.3548520599527469</v>
      </c>
      <c r="P9" s="2">
        <f>'[1]Qc, Summer, S8'!P9*Main!$B$8</f>
        <v>-2.393420615032487</v>
      </c>
      <c r="Q9" s="2">
        <f>'[1]Qc, Summer, S8'!Q9*Main!$B$8</f>
        <v>-2.4382995296810397</v>
      </c>
      <c r="R9" s="2">
        <f>'[1]Qc, Summer, S8'!R9*Main!$B$8</f>
        <v>-2.4224294654459539</v>
      </c>
      <c r="S9" s="2">
        <f>'[1]Qc, Summer, S8'!S9*Main!$B$8</f>
        <v>-2.3912544130242175</v>
      </c>
      <c r="T9" s="2">
        <f>'[1]Qc, Summer, S8'!T9*Main!$B$8</f>
        <v>-2.4311414508269347</v>
      </c>
      <c r="U9" s="2">
        <f>'[1]Qc, Summer, S8'!U9*Main!$B$8</f>
        <v>-2.433731533520378</v>
      </c>
      <c r="V9" s="2">
        <f>'[1]Qc, Summer, S8'!V9*Main!$B$8</f>
        <v>-2.4538870348493798</v>
      </c>
      <c r="W9" s="2">
        <f>'[1]Qc, Summer, S8'!W9*Main!$B$8</f>
        <v>-2.4604799955699943</v>
      </c>
      <c r="X9" s="2">
        <f>'[1]Qc, Summer, S8'!X9*Main!$B$8</f>
        <v>-2.5506615792971061</v>
      </c>
      <c r="Y9" s="2">
        <f>'[1]Qc, Summer, S8'!Y9*Main!$B$8</f>
        <v>-2.5604567498523334</v>
      </c>
    </row>
    <row r="10" spans="1:25" x14ac:dyDescent="0.25">
      <c r="A10">
        <v>30</v>
      </c>
      <c r="B10" s="2">
        <f>'[1]Qc, Summer, S8'!B10*Main!$B$8</f>
        <v>-0.11265218399291201</v>
      </c>
      <c r="C10" s="2">
        <f>'[1]Qc, Summer, S8'!C10*Main!$B$8</f>
        <v>-0.14506159111045483</v>
      </c>
      <c r="D10" s="2">
        <f>'[1]Qc, Summer, S8'!D10*Main!$B$8</f>
        <v>-0.14035265209686948</v>
      </c>
      <c r="E10" s="2">
        <f>'[1]Qc, Summer, S8'!E10*Main!$B$8</f>
        <v>-0.15087673582398112</v>
      </c>
      <c r="F10" s="2">
        <f>'[1]Qc, Summer, S8'!F10*Main!$B$8</f>
        <v>-0.1729435299763733</v>
      </c>
      <c r="G10" s="2">
        <f>'[1]Qc, Summer, S8'!G10*Main!$B$8</f>
        <v>-0.20184859864146487</v>
      </c>
      <c r="H10" s="2">
        <f>'[1]Qc, Summer, S8'!H10*Main!$B$8</f>
        <v>-0.3047160070880095</v>
      </c>
      <c r="I10" s="2">
        <f>'[1]Qc, Summer, S8'!I10*Main!$B$8</f>
        <v>-0.21069315194920263</v>
      </c>
      <c r="J10" s="2">
        <f>'[1]Qc, Summer, S8'!J10*Main!$B$8</f>
        <v>-0.21904089116952158</v>
      </c>
      <c r="K10" s="2">
        <f>'[1]Qc, Summer, S8'!K10*Main!$B$8</f>
        <v>-0.13815139323685766</v>
      </c>
      <c r="L10" s="2">
        <f>'[1]Qc, Summer, S8'!L10*Main!$B$8</f>
        <v>-0.14961199571766096</v>
      </c>
      <c r="M10" s="2">
        <f>'[1]Qc, Summer, S8'!M10*Main!$B$8</f>
        <v>-4.4149454370939166E-2</v>
      </c>
      <c r="N10" s="2">
        <f>'[1]Qc, Summer, S8'!N10*Main!$B$8</f>
        <v>-4.2367236414648554E-2</v>
      </c>
      <c r="O10" s="2">
        <f>'[1]Qc, Summer, S8'!O10*Main!$B$8</f>
        <v>-0.11472617764323687</v>
      </c>
      <c r="P10" s="2">
        <f>'[1]Qc, Summer, S8'!P10*Main!$B$8</f>
        <v>-0.14446301535735384</v>
      </c>
      <c r="Q10" s="2">
        <f>'[1]Qc, Summer, S8'!Q10*Main!$B$8</f>
        <v>-0.1335585248080331</v>
      </c>
      <c r="R10" s="2">
        <f>'[1]Qc, Summer, S8'!R10*Main!$B$8</f>
        <v>-0.1750982427643237</v>
      </c>
      <c r="S10" s="2">
        <f>'[1]Qc, Summer, S8'!S10*Main!$B$8</f>
        <v>-0.18025395673360897</v>
      </c>
      <c r="T10" s="2">
        <f>'[1]Qc, Summer, S8'!T10*Main!$B$8</f>
        <v>-0.14283348198464266</v>
      </c>
      <c r="U10" s="2">
        <f>'[1]Qc, Summer, S8'!U10*Main!$B$8</f>
        <v>-0.1628482929710573</v>
      </c>
      <c r="V10" s="2">
        <f>'[1]Qc, Summer, S8'!V10*Main!$B$8</f>
        <v>-0.13309866139988188</v>
      </c>
      <c r="W10" s="2">
        <f>'[1]Qc, Summer, S8'!W10*Main!$B$8</f>
        <v>-6.4833922770230368E-2</v>
      </c>
      <c r="X10" s="2">
        <f>'[1]Qc, Summer, S8'!X10*Main!$B$8</f>
        <v>-5.9243470171293569E-2</v>
      </c>
      <c r="Y10" s="2">
        <f>'[1]Qc, Summer, S8'!Y10*Main!$B$8</f>
        <v>-6.8454920998228003E-2</v>
      </c>
    </row>
    <row r="11" spans="1:25" x14ac:dyDescent="0.25">
      <c r="A11">
        <v>40</v>
      </c>
      <c r="B11" s="2">
        <f>'[1]Qc, Summer, S8'!B11*Main!$B$8</f>
        <v>-0.43301941302421737</v>
      </c>
      <c r="C11" s="2">
        <f>'[1]Qc, Summer, S8'!C11*Main!$B$8</f>
        <v>-0.46496142350856468</v>
      </c>
      <c r="D11" s="2">
        <f>'[1]Qc, Summer, S8'!D11*Main!$B$8</f>
        <v>-0.46388021633195514</v>
      </c>
      <c r="E11" s="2">
        <f>'[1]Qc, Summer, S8'!E11*Main!$B$8</f>
        <v>-0.48164692779090373</v>
      </c>
      <c r="F11" s="2">
        <f>'[1]Qc, Summer, S8'!F11*Main!$B$8</f>
        <v>-0.48002168709391618</v>
      </c>
      <c r="G11" s="2">
        <f>'[1]Qc, Summer, S8'!G11*Main!$B$8</f>
        <v>-0.53119395894861188</v>
      </c>
      <c r="H11" s="2">
        <f>'[1]Qc, Summer, S8'!H11*Main!$B$8</f>
        <v>-0.49985696323095097</v>
      </c>
      <c r="I11" s="2">
        <f>'[1]Qc, Summer, S8'!I11*Main!$B$8</f>
        <v>-0.39816456955109281</v>
      </c>
      <c r="J11" s="2">
        <f>'[1]Qc, Summer, S8'!J11*Main!$B$8</f>
        <v>-0.23983570658594217</v>
      </c>
      <c r="K11" s="2">
        <f>'[1]Qc, Summer, S8'!K11*Main!$B$8</f>
        <v>-0.15245311577082105</v>
      </c>
      <c r="L11" s="2">
        <f>'[1]Qc, Summer, S8'!L11*Main!$B$8</f>
        <v>-9.4387395894861212E-2</v>
      </c>
      <c r="M11" s="2">
        <f>'[1]Qc, Summer, S8'!M11*Main!$B$8</f>
        <v>-0.1056386673065564</v>
      </c>
      <c r="N11" s="2">
        <f>'[1]Qc, Summer, S8'!N11*Main!$B$8</f>
        <v>-0.16268651801535736</v>
      </c>
      <c r="O11" s="2">
        <f>'[1]Qc, Summer, S8'!O11*Main!$B$8</f>
        <v>-0.2462197570880095</v>
      </c>
      <c r="P11" s="2">
        <f>'[1]Qc, Summer, S8'!P11*Main!$B$8</f>
        <v>-0.29991427052569403</v>
      </c>
      <c r="Q11" s="2">
        <f>'[1]Qc, Summer, S8'!Q11*Main!$B$8</f>
        <v>-0.3111877628470171</v>
      </c>
      <c r="R11" s="2">
        <f>'[1]Qc, Summer, S8'!R11*Main!$B$8</f>
        <v>-0.31586539057885415</v>
      </c>
      <c r="S11" s="2">
        <f>'[1]Qc, Summer, S8'!S11*Main!$B$8</f>
        <v>-0.28418300280567044</v>
      </c>
      <c r="T11" s="2">
        <f>'[1]Qc, Summer, S8'!T11*Main!$B$8</f>
        <v>-0.25412598198464265</v>
      </c>
      <c r="U11" s="2">
        <f>'[1]Qc, Summer, S8'!U11*Main!$B$8</f>
        <v>-0.23018396190194923</v>
      </c>
      <c r="V11" s="2">
        <f>'[1]Qc, Summer, S8'!V11*Main!$B$8</f>
        <v>-0.2150604023922032</v>
      </c>
      <c r="W11" s="2">
        <f>'[1]Qc, Summer, S8'!W11*Main!$B$8</f>
        <v>-0.23055414205552277</v>
      </c>
      <c r="X11" s="2">
        <f>'[1]Qc, Summer, S8'!X11*Main!$B$8</f>
        <v>-0.3232572940047253</v>
      </c>
      <c r="Y11" s="2">
        <f>'[1]Qc, Summer, S8'!Y11*Main!$B$8</f>
        <v>-0.41409473124630836</v>
      </c>
    </row>
    <row r="12" spans="1:25" x14ac:dyDescent="0.25">
      <c r="A12">
        <v>14</v>
      </c>
      <c r="B12" s="2">
        <f>'[1]Qc, Summer, S8'!B12*Main!$B$8</f>
        <v>-0.51274370200826946</v>
      </c>
      <c r="C12" s="2">
        <f>'[1]Qc, Summer, S8'!C12*Main!$B$8</f>
        <v>-0.54917206364441817</v>
      </c>
      <c r="D12" s="2">
        <f>'[1]Qc, Summer, S8'!D12*Main!$B$8</f>
        <v>-0.57770484790313059</v>
      </c>
      <c r="E12" s="2">
        <f>'[1]Qc, Summer, S8'!E12*Main!$B$8</f>
        <v>-0.58445087197282941</v>
      </c>
      <c r="F12" s="2">
        <f>'[1]Qc, Summer, S8'!F12*Main!$B$8</f>
        <v>-0.57019262330183107</v>
      </c>
      <c r="G12" s="2">
        <f>'[1]Qc, Summer, S8'!G12*Main!$B$8</f>
        <v>-0.58298866878322508</v>
      </c>
      <c r="H12" s="2">
        <f>'[1]Qc, Summer, S8'!H12*Main!$B$8</f>
        <v>-0.51186458727111639</v>
      </c>
      <c r="I12" s="2">
        <f>'[1]Qc, Summer, S8'!I12*Main!$B$8</f>
        <v>-0.40338202229769643</v>
      </c>
      <c r="J12" s="2">
        <f>'[1]Qc, Summer, S8'!J12*Main!$B$8</f>
        <v>-0.35102463526284705</v>
      </c>
      <c r="K12" s="2">
        <f>'[1]Qc, Summer, S8'!K12*Main!$B$8</f>
        <v>-0.32512999483165983</v>
      </c>
      <c r="L12" s="2">
        <f>'[1]Qc, Summer, S8'!L12*Main!$B$8</f>
        <v>-0.29547728514471355</v>
      </c>
      <c r="M12" s="2">
        <f>'[1]Qc, Summer, S8'!M12*Main!$B$8</f>
        <v>-0.29460915460720616</v>
      </c>
      <c r="N12" s="2">
        <f>'[1]Qc, Summer, S8'!N12*Main!$B$8</f>
        <v>-0.33263211901949208</v>
      </c>
      <c r="O12" s="2">
        <f>'[1]Qc, Summer, S8'!O12*Main!$B$8</f>
        <v>-0.39049090667454228</v>
      </c>
      <c r="P12" s="2">
        <f>'[1]Qc, Summer, S8'!P12*Main!$B$8</f>
        <v>-0.40534996160661552</v>
      </c>
      <c r="Q12" s="2">
        <f>'[1]Qc, Summer, S8'!Q12*Main!$B$8</f>
        <v>-0.42142523257531017</v>
      </c>
      <c r="R12" s="2">
        <f>'[1]Qc, Summer, S8'!R12*Main!$B$8</f>
        <v>-0.42096073981098647</v>
      </c>
      <c r="S12" s="2">
        <f>'[1]Qc, Summer, S8'!S12*Main!$B$8</f>
        <v>-0.37208732206142942</v>
      </c>
      <c r="T12" s="2">
        <f>'[1]Qc, Summer, S8'!T12*Main!$B$8</f>
        <v>-0.31629533151210865</v>
      </c>
      <c r="U12" s="2">
        <f>'[1]Qc, Summer, S8'!U12*Main!$B$8</f>
        <v>-0.29204630094506795</v>
      </c>
      <c r="V12" s="2">
        <f>'[1]Qc, Summer, S8'!V12*Main!$B$8</f>
        <v>-0.32104113703484938</v>
      </c>
      <c r="W12" s="2">
        <f>'[1]Qc, Summer, S8'!W12*Main!$B$8</f>
        <v>-0.28188722090962792</v>
      </c>
      <c r="X12" s="2">
        <f>'[1]Qc, Summer, S8'!X12*Main!$B$8</f>
        <v>-0.33685628027170705</v>
      </c>
      <c r="Y12" s="2">
        <f>'[1]Qc, Summer, S8'!Y12*Main!$B$8</f>
        <v>-0.3779958535144714</v>
      </c>
    </row>
    <row r="13" spans="1:25" x14ac:dyDescent="0.25">
      <c r="A13">
        <v>34</v>
      </c>
      <c r="B13" s="2">
        <f>'[1]Qc, Summer, S8'!B13*Main!$B$8</f>
        <v>0.37007510927347909</v>
      </c>
      <c r="C13" s="2">
        <f>'[1]Qc, Summer, S8'!C13*Main!$B$8</f>
        <v>0.52924373744831665</v>
      </c>
      <c r="D13" s="2">
        <f>'[1]Qc, Summer, S8'!D13*Main!$B$8</f>
        <v>0.69249099675132897</v>
      </c>
      <c r="E13" s="2">
        <f>'[1]Qc, Summer, S8'!E13*Main!$B$8</f>
        <v>0.27998842734790313</v>
      </c>
      <c r="F13" s="2">
        <f>'[1]Qc, Summer, S8'!F13*Main!$B$8</f>
        <v>-0.57169703780271708</v>
      </c>
      <c r="G13" s="2">
        <f>'[1]Qc, Summer, S8'!G13*Main!$B$8</f>
        <v>-0.22991747932663914</v>
      </c>
      <c r="H13" s="2">
        <f>'[1]Qc, Summer, S8'!H13*Main!$B$8</f>
        <v>-0.33831999852333133</v>
      </c>
      <c r="I13" s="2">
        <f>'[1]Qc, Summer, S8'!I13*Main!$B$8</f>
        <v>-0.82976184435912581</v>
      </c>
      <c r="J13" s="2">
        <f>'[1]Qc, Summer, S8'!J13*Main!$B$8</f>
        <v>-1.2405242387773185</v>
      </c>
      <c r="K13" s="2">
        <f>'[1]Qc, Summer, S8'!K13*Main!$B$8</f>
        <v>-1.3512141649438867</v>
      </c>
      <c r="L13" s="2">
        <f>'[1]Qc, Summer, S8'!L13*Main!$B$8</f>
        <v>-0.68019887773183707</v>
      </c>
      <c r="M13" s="2">
        <f>'[1]Qc, Summer, S8'!M13*Main!$B$8</f>
        <v>-1.0052043007974012</v>
      </c>
      <c r="N13" s="2">
        <f>'[1]Qc, Summer, S8'!N13*Main!$B$8</f>
        <v>-0.6322192203189605</v>
      </c>
      <c r="O13" s="2">
        <f>'[1]Qc, Summer, S8'!O13*Main!$B$8</f>
        <v>-0.14978698538098051</v>
      </c>
      <c r="P13" s="2">
        <f>'[1]Qc, Summer, S8'!P13*Main!$B$8</f>
        <v>-0.72295249704666276</v>
      </c>
      <c r="Q13" s="2">
        <f>'[1]Qc, Summer, S8'!Q13*Main!$B$8</f>
        <v>-0.58309463895451863</v>
      </c>
      <c r="R13" s="2">
        <f>'[1]Qc, Summer, S8'!R13*Main!$B$8</f>
        <v>-0.41710709539279395</v>
      </c>
      <c r="S13" s="2">
        <f>'[1]Qc, Summer, S8'!S13*Main!$B$8</f>
        <v>-0.4277591597755464</v>
      </c>
      <c r="T13" s="2">
        <f>'[1]Qc, Summer, S8'!T13*Main!$B$8</f>
        <v>-0.34638189604252806</v>
      </c>
      <c r="U13" s="2">
        <f>'[1]Qc, Summer, S8'!U13*Main!$B$8</f>
        <v>-0.567367411399882</v>
      </c>
      <c r="V13" s="2">
        <f>'[1]Qc, Summer, S8'!V13*Main!$B$8</f>
        <v>-0.88102628248671</v>
      </c>
      <c r="W13" s="2">
        <f>'[1]Qc, Summer, S8'!W13*Main!$B$8</f>
        <v>1.8389023183697572E-2</v>
      </c>
      <c r="X13" s="2">
        <f>'[1]Qc, Summer, S8'!X13*Main!$B$8</f>
        <v>-0.37296117616656826</v>
      </c>
      <c r="Y13" s="2">
        <f>'[1]Qc, Summer, S8'!Y13*Main!$B$8</f>
        <v>0.19418301609568811</v>
      </c>
    </row>
    <row r="14" spans="1:25" x14ac:dyDescent="0.25">
      <c r="A14">
        <v>3</v>
      </c>
      <c r="B14" s="2">
        <f>'[1]Qc, Summer, S8'!B14*Main!$B$8</f>
        <v>0.21100786399881868</v>
      </c>
      <c r="C14" s="2">
        <f>'[1]Qc, Summer, S8'!C14*Main!$B$8</f>
        <v>0.12122411030714708</v>
      </c>
      <c r="D14" s="2">
        <f>'[1]Qc, Summer, S8'!D14*Main!$B$8</f>
        <v>5.8798925723567631E-2</v>
      </c>
      <c r="E14" s="2">
        <f>'[1]Qc, Summer, S8'!E14*Main!$B$8</f>
        <v>7.9373846721795621E-2</v>
      </c>
      <c r="F14" s="2">
        <f>'[1]Qc, Summer, S8'!F14*Main!$B$8</f>
        <v>-2.9248272297696409E-3</v>
      </c>
      <c r="G14" s="2">
        <f>'[1]Qc, Summer, S8'!G14*Main!$B$8</f>
        <v>-4.1035959834613112E-2</v>
      </c>
      <c r="H14" s="2">
        <f>'[1]Qc, Summer, S8'!H14*Main!$B$8</f>
        <v>0.13244705847607799</v>
      </c>
      <c r="I14" s="2">
        <f>'[1]Qc, Summer, S8'!I14*Main!$B$8</f>
        <v>0.24794802200236266</v>
      </c>
      <c r="J14" s="2">
        <f>'[1]Qc, Summer, S8'!J14*Main!$B$8</f>
        <v>0.512382864737153</v>
      </c>
      <c r="K14" s="2">
        <f>'[1]Qc, Summer, S8'!K14*Main!$B$8</f>
        <v>0.6091824497932663</v>
      </c>
      <c r="L14" s="2">
        <f>'[1]Qc, Summer, S8'!L14*Main!$B$8</f>
        <v>0.8385587994683994</v>
      </c>
      <c r="M14" s="2">
        <f>'[1]Qc, Summer, S8'!M14*Main!$B$8</f>
        <v>0.8855553499704667</v>
      </c>
      <c r="N14" s="2">
        <f>'[1]Qc, Summer, S8'!N14*Main!$B$8</f>
        <v>0.73497708136444184</v>
      </c>
      <c r="O14" s="2">
        <f>'[1]Qc, Summer, S8'!O14*Main!$B$8</f>
        <v>0.62274267572356767</v>
      </c>
      <c r="P14" s="2">
        <f>'[1]Qc, Summer, S8'!P14*Main!$B$8</f>
        <v>0.53950575753101004</v>
      </c>
      <c r="Q14" s="2">
        <f>'[1]Qc, Summer, S8'!Q14*Main!$B$8</f>
        <v>0.5135512300649735</v>
      </c>
      <c r="R14" s="2">
        <f>'[1]Qc, Summer, S8'!R14*Main!$B$8</f>
        <v>0.40226016095688127</v>
      </c>
      <c r="S14" s="2">
        <f>'[1]Qc, Summer, S8'!S14*Main!$B$8</f>
        <v>0.60193165756054345</v>
      </c>
      <c r="T14" s="2">
        <f>'[1]Qc, Summer, S8'!T14*Main!$B$8</f>
        <v>-0.51847501329001777</v>
      </c>
      <c r="U14" s="2">
        <f>'[1]Qc, Summer, S8'!U14*Main!$B$8</f>
        <v>9.19984376845836E-2</v>
      </c>
      <c r="V14" s="2">
        <f>'[1]Qc, Summer, S8'!V14*Main!$B$8</f>
        <v>0.5420754289722387</v>
      </c>
      <c r="W14" s="2">
        <f>'[1]Qc, Summer, S8'!W14*Main!$B$8</f>
        <v>0.52337312463083285</v>
      </c>
      <c r="X14" s="2">
        <f>'[1]Qc, Summer, S8'!X14*Main!$B$8</f>
        <v>0.38986977333136447</v>
      </c>
      <c r="Y14" s="2">
        <f>'[1]Qc, Summer, S8'!Y14*Main!$B$8</f>
        <v>0.2014212669816893</v>
      </c>
    </row>
    <row r="15" spans="1:25" x14ac:dyDescent="0.25">
      <c r="A15">
        <v>20</v>
      </c>
      <c r="B15" s="2">
        <f>'[1]Qc, Summer, S8'!B15*Main!$B$8</f>
        <v>0.21469943886591852</v>
      </c>
      <c r="C15" s="2">
        <f>'[1]Qc, Summer, S8'!C15*Main!$B$8</f>
        <v>0.21469943886591852</v>
      </c>
      <c r="D15" s="2">
        <f>'[1]Qc, Summer, S8'!D15*Main!$B$8</f>
        <v>0.21469943886591852</v>
      </c>
      <c r="E15" s="2">
        <f>'[1]Qc, Summer, S8'!E15*Main!$B$8</f>
        <v>0.21908537507383344</v>
      </c>
      <c r="F15" s="2">
        <f>'[1]Qc, Summer, S8'!F15*Main!$B$8</f>
        <v>0.22250571175428235</v>
      </c>
      <c r="G15" s="2">
        <f>'[1]Qc, Summer, S8'!G15*Main!$B$8</f>
        <v>0.22250571175428235</v>
      </c>
      <c r="H15" s="2">
        <f>'[1]Qc, Summer, S8'!H15*Main!$B$8</f>
        <v>0.21234196027761373</v>
      </c>
      <c r="I15" s="2">
        <f>'[1]Qc, Summer, S8'!I15*Main!$B$8</f>
        <v>0.20585896780862376</v>
      </c>
      <c r="J15" s="2">
        <f>'[1]Qc, Summer, S8'!J15*Main!$B$8</f>
        <v>0.18250639102185467</v>
      </c>
      <c r="K15" s="2">
        <f>'[1]Qc, Summer, S8'!K15*Main!$B$8</f>
        <v>0.15202157560543414</v>
      </c>
      <c r="L15" s="2">
        <f>'[1]Qc, Summer, S8'!L15*Main!$B$8</f>
        <v>0.14857388363851154</v>
      </c>
      <c r="M15" s="2">
        <f>'[1]Qc, Summer, S8'!M15*Main!$B$8</f>
        <v>0.14857388363851154</v>
      </c>
      <c r="N15" s="2">
        <f>'[1]Qc, Summer, S8'!N15*Main!$B$8</f>
        <v>0.14849644713526289</v>
      </c>
      <c r="O15" s="2">
        <f>'[1]Qc, Summer, S8'!O15*Main!$B$8</f>
        <v>0.18063949793266393</v>
      </c>
      <c r="P15" s="2">
        <f>'[1]Qc, Summer, S8'!P15*Main!$B$8</f>
        <v>0.17212110380980508</v>
      </c>
      <c r="Q15" s="2">
        <f>'[1]Qc, Summer, S8'!Q15*Main!$B$8</f>
        <v>0.16563268236857651</v>
      </c>
      <c r="R15" s="2">
        <f>'[1]Qc, Summer, S8'!R15*Main!$B$8</f>
        <v>0.16993112374483166</v>
      </c>
      <c r="S15" s="2">
        <f>'[1]Qc, Summer, S8'!S15*Main!$B$8</f>
        <v>0.17104141169521561</v>
      </c>
      <c r="T15" s="2">
        <f>'[1]Qc, Summer, S8'!T15*Main!$B$8</f>
        <v>0.17104141169521561</v>
      </c>
      <c r="U15" s="2">
        <f>'[1]Qc, Summer, S8'!U15*Main!$B$8</f>
        <v>0.16892659554046074</v>
      </c>
      <c r="V15" s="2">
        <f>'[1]Qc, Summer, S8'!V15*Main!$B$8</f>
        <v>0.17258378691671589</v>
      </c>
      <c r="W15" s="2">
        <f>'[1]Qc, Summer, S8'!W15*Main!$B$8</f>
        <v>0.18617898552864737</v>
      </c>
      <c r="X15" s="2">
        <f>'[1]Qc, Summer, S8'!X15*Main!$B$8</f>
        <v>0.18056711163614886</v>
      </c>
      <c r="Y15" s="2">
        <f>'[1]Qc, Summer, S8'!Y15*Main!$B$8</f>
        <v>0.18626117764323685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0.21849870939161253</v>
      </c>
      <c r="C2" s="2">
        <f>'[1]Qc, Summer, S9'!C2*Main!$B$8</f>
        <v>0.19824481320141762</v>
      </c>
      <c r="D2" s="2">
        <f>'[1]Qc, Summer, S9'!D2*Main!$B$8</f>
        <v>0.15031847755463673</v>
      </c>
      <c r="E2" s="2">
        <f>'[1]Qc, Summer, S9'!E2*Main!$B$8</f>
        <v>0.15620769196692263</v>
      </c>
      <c r="F2" s="2">
        <f>'[1]Qc, Summer, S9'!F2*Main!$B$8</f>
        <v>0.20162849379799175</v>
      </c>
      <c r="G2" s="2">
        <f>'[1]Qc, Summer, S9'!G2*Main!$B$8</f>
        <v>0.20676926757235678</v>
      </c>
      <c r="H2" s="2">
        <f>'[1]Qc, Summer, S9'!H2*Main!$B$8</f>
        <v>0.16352834539279387</v>
      </c>
      <c r="I2" s="2">
        <f>'[1]Qc, Summer, S9'!I2*Main!$B$8</f>
        <v>0.21405759967513291</v>
      </c>
      <c r="J2" s="2">
        <f>'[1]Qc, Summer, S9'!J2*Main!$B$8</f>
        <v>0.24503220097460132</v>
      </c>
      <c r="K2" s="2">
        <f>'[1]Qc, Summer, S9'!K2*Main!$B$8</f>
        <v>0.44353718399291209</v>
      </c>
      <c r="L2" s="2">
        <f>'[1]Qc, Summer, S9'!L2*Main!$B$8</f>
        <v>0.4151653750738335</v>
      </c>
      <c r="M2" s="2">
        <f>'[1]Qc, Summer, S9'!M2*Main!$B$8</f>
        <v>0.44308165534554045</v>
      </c>
      <c r="N2" s="2">
        <f>'[1]Qc, Summer, S9'!N2*Main!$B$8</f>
        <v>0.43839645230360308</v>
      </c>
      <c r="O2" s="2">
        <f>'[1]Qc, Summer, S9'!O2*Main!$B$8</f>
        <v>0.39554595318960428</v>
      </c>
      <c r="P2" s="2">
        <f>'[1]Qc, Summer, S9'!P2*Main!$B$8</f>
        <v>0.3821244396042528</v>
      </c>
      <c r="Q2" s="2">
        <f>'[1]Qc, Summer, S9'!Q2*Main!$B$8</f>
        <v>0.46953404902539869</v>
      </c>
      <c r="R2" s="2">
        <f>'[1]Qc, Summer, S9'!R2*Main!$B$8</f>
        <v>0.55995450753101006</v>
      </c>
      <c r="S2" s="2">
        <f>'[1]Qc, Summer, S9'!S2*Main!$B$8</f>
        <v>0.33867208210277616</v>
      </c>
      <c r="T2" s="2">
        <f>'[1]Qc, Summer, S9'!T2*Main!$B$8</f>
        <v>0.34051035735380986</v>
      </c>
      <c r="U2" s="2">
        <f>'[1]Qc, Summer, S9'!U2*Main!$B$8</f>
        <v>0.35238629725339637</v>
      </c>
      <c r="V2" s="2">
        <f>'[1]Qc, Summer, S9'!V2*Main!$B$8</f>
        <v>0.3275120931777909</v>
      </c>
      <c r="W2" s="2">
        <f>'[1]Qc, Summer, S9'!W2*Main!$B$8</f>
        <v>0.29414584022445367</v>
      </c>
      <c r="X2" s="2">
        <f>'[1]Qc, Summer, S9'!X2*Main!$B$8</f>
        <v>0.33855819994093328</v>
      </c>
      <c r="Y2" s="2">
        <f>'[1]Qc, Summer, S9'!Y2*Main!$B$8</f>
        <v>0.26730352849970473</v>
      </c>
    </row>
    <row r="3" spans="1:25" x14ac:dyDescent="0.25">
      <c r="A3">
        <v>17</v>
      </c>
      <c r="B3" s="2">
        <f>'[1]Qc, Summer, S9'!B3*Main!$B$8</f>
        <v>-0.21472826712935617</v>
      </c>
      <c r="C3" s="2">
        <f>'[1]Qc, Summer, S9'!C3*Main!$B$8</f>
        <v>-0.24236472386296515</v>
      </c>
      <c r="D3" s="2">
        <f>'[1]Qc, Summer, S9'!D3*Main!$B$8</f>
        <v>-0.24836567409923216</v>
      </c>
      <c r="E3" s="2">
        <f>'[1]Qc, Summer, S9'!E3*Main!$B$8</f>
        <v>-0.27212752805670409</v>
      </c>
      <c r="F3" s="2">
        <f>'[1]Qc, Summer, S9'!F3*Main!$B$8</f>
        <v>-0.26510353219137628</v>
      </c>
      <c r="G3" s="2">
        <f>'[1]Qc, Summer, S9'!G3*Main!$B$8</f>
        <v>-0.26431439530419376</v>
      </c>
      <c r="H3" s="2">
        <f>'[1]Qc, Summer, S9'!H3*Main!$B$8</f>
        <v>-0.22248681556408745</v>
      </c>
      <c r="I3" s="2">
        <f>'[1]Qc, Summer, S9'!I3*Main!$B$8</f>
        <v>-4.1503103957471948E-2</v>
      </c>
      <c r="J3" s="2">
        <f>'[1]Qc, Summer, S9'!J3*Main!$B$8</f>
        <v>4.7588687241582987E-2</v>
      </c>
      <c r="K3" s="2">
        <f>'[1]Qc, Summer, S9'!K3*Main!$B$8</f>
        <v>7.2323842291789717E-2</v>
      </c>
      <c r="L3" s="2">
        <f>'[1]Qc, Summer, S9'!L3*Main!$B$8</f>
        <v>-8.3959686946249274E-4</v>
      </c>
      <c r="M3" s="2">
        <f>'[1]Qc, Summer, S9'!M3*Main!$B$8</f>
        <v>-6.6529319255759015E-2</v>
      </c>
      <c r="N3" s="2">
        <f>'[1]Qc, Summer, S9'!N3*Main!$B$8</f>
        <v>-0.10970324202598938</v>
      </c>
      <c r="O3" s="2">
        <f>'[1]Qc, Summer, S9'!O3*Main!$B$8</f>
        <v>-0.17451679562906086</v>
      </c>
      <c r="P3" s="2">
        <f>'[1]Qc, Summer, S9'!P3*Main!$B$8</f>
        <v>-0.1621762367099823</v>
      </c>
      <c r="Q3" s="2">
        <f>'[1]Qc, Summer, S9'!Q3*Main!$B$8</f>
        <v>-0.17234200826934437</v>
      </c>
      <c r="R3" s="2">
        <f>'[1]Qc, Summer, S9'!R3*Main!$B$8</f>
        <v>-0.17322217513290017</v>
      </c>
      <c r="S3" s="2">
        <f>'[1]Qc, Summer, S9'!S3*Main!$B$8</f>
        <v>-0.15938229400472537</v>
      </c>
      <c r="T3" s="2">
        <f>'[1]Qc, Summer, S9'!T3*Main!$B$8</f>
        <v>-1.0760896337861784E-2</v>
      </c>
      <c r="U3" s="2">
        <f>'[1]Qc, Summer, S9'!U3*Main!$B$8</f>
        <v>8.033814161252216E-2</v>
      </c>
      <c r="V3" s="2">
        <f>'[1]Qc, Summer, S9'!V3*Main!$B$8</f>
        <v>-2.5012832250442991E-3</v>
      </c>
      <c r="W3" s="2">
        <f>'[1]Qc, Summer, S9'!W3*Main!$B$8</f>
        <v>-2.5152638806851747E-2</v>
      </c>
      <c r="X3" s="2">
        <f>'[1]Qc, Summer, S9'!X3*Main!$B$8</f>
        <v>-9.8091427938570577E-2</v>
      </c>
      <c r="Y3" s="2">
        <f>'[1]Qc, Summer, S9'!Y3*Main!$B$8</f>
        <v>-0.17255681039574719</v>
      </c>
    </row>
    <row r="4" spans="1:25" x14ac:dyDescent="0.25">
      <c r="A4">
        <v>38</v>
      </c>
      <c r="B4" s="2">
        <f>'[1]Qc, Summer, S9'!B4*Main!$B$8</f>
        <v>-0.7813071729178972</v>
      </c>
      <c r="C4" s="2">
        <f>'[1]Qc, Summer, S9'!C4*Main!$B$8</f>
        <v>-0.78166216036621394</v>
      </c>
      <c r="D4" s="2">
        <f>'[1]Qc, Summer, S9'!D4*Main!$B$8</f>
        <v>-0.79050376772002373</v>
      </c>
      <c r="E4" s="2">
        <f>'[1]Qc, Summer, S9'!E4*Main!$B$8</f>
        <v>-0.86779339412285905</v>
      </c>
      <c r="F4" s="2">
        <f>'[1]Qc, Summer, S9'!F4*Main!$B$8</f>
        <v>-0.93169791051388073</v>
      </c>
      <c r="G4" s="2">
        <f>'[1]Qc, Summer, S9'!G4*Main!$B$8</f>
        <v>-0.90942860307147078</v>
      </c>
      <c r="H4" s="2">
        <f>'[1]Qc, Summer, S9'!H4*Main!$B$8</f>
        <v>-0.90809496972829307</v>
      </c>
      <c r="I4" s="2">
        <f>'[1]Qc, Summer, S9'!I4*Main!$B$8</f>
        <v>-0.73114553160070883</v>
      </c>
      <c r="J4" s="2">
        <f>'[1]Qc, Summer, S9'!J4*Main!$B$8</f>
        <v>-0.60157999483165969</v>
      </c>
      <c r="K4" s="2">
        <f>'[1]Qc, Summer, S9'!K4*Main!$B$8</f>
        <v>-0.50443602776137042</v>
      </c>
      <c r="L4" s="2">
        <f>'[1]Qc, Summer, S9'!L4*Main!$B$8</f>
        <v>-0.47389843768458367</v>
      </c>
      <c r="M4" s="2">
        <f>'[1]Qc, Summer, S9'!M4*Main!$B$8</f>
        <v>-0.50263184140578854</v>
      </c>
      <c r="N4" s="2">
        <f>'[1]Qc, Summer, S9'!N4*Main!$B$8</f>
        <v>-0.4899310344063792</v>
      </c>
      <c r="O4" s="2">
        <f>'[1]Qc, Summer, S9'!O4*Main!$B$8</f>
        <v>-0.57019834686946247</v>
      </c>
      <c r="P4" s="2">
        <f>'[1]Qc, Summer, S9'!P4*Main!$B$8</f>
        <v>-0.68114890578854115</v>
      </c>
      <c r="Q4" s="2">
        <f>'[1]Qc, Summer, S9'!Q4*Main!$B$8</f>
        <v>-0.67342246825162433</v>
      </c>
      <c r="R4" s="2">
        <f>'[1]Qc, Summer, S9'!R4*Main!$B$8</f>
        <v>-0.60470645156526881</v>
      </c>
      <c r="S4" s="2">
        <f>'[1]Qc, Summer, S9'!S4*Main!$B$8</f>
        <v>-0.61597093768458355</v>
      </c>
      <c r="T4" s="2">
        <f>'[1]Qc, Summer, S9'!T4*Main!$B$8</f>
        <v>-0.5252302119019493</v>
      </c>
      <c r="U4" s="2">
        <f>'[1]Qc, Summer, S9'!U4*Main!$B$8</f>
        <v>-0.61462661473715297</v>
      </c>
      <c r="V4" s="2">
        <f>'[1]Qc, Summer, S9'!V4*Main!$B$8</f>
        <v>-0.62008130094506797</v>
      </c>
      <c r="W4" s="2">
        <f>'[1]Qc, Summer, S9'!W4*Main!$B$8</f>
        <v>-0.65728057663910222</v>
      </c>
      <c r="X4" s="2">
        <f>'[1]Qc, Summer, S9'!X4*Main!$B$8</f>
        <v>-0.75149138363851153</v>
      </c>
      <c r="Y4" s="2">
        <f>'[1]Qc, Summer, S9'!Y4*Main!$B$8</f>
        <v>-0.83933240696987599</v>
      </c>
    </row>
    <row r="5" spans="1:25" x14ac:dyDescent="0.25">
      <c r="A5">
        <v>36</v>
      </c>
      <c r="B5" s="2">
        <f>'[1]Qc, Summer, S9'!B5*Main!$B$8</f>
        <v>-0.9497300945067928</v>
      </c>
      <c r="C5" s="2">
        <f>'[1]Qc, Summer, S9'!C5*Main!$B$8</f>
        <v>-0.95073495939161279</v>
      </c>
      <c r="D5" s="2">
        <f>'[1]Qc, Summer, S9'!D5*Main!$B$8</f>
        <v>-0.94926320289427069</v>
      </c>
      <c r="E5" s="2">
        <f>'[1]Qc, Summer, S9'!E5*Main!$B$8</f>
        <v>-0.95998769565859421</v>
      </c>
      <c r="F5" s="2">
        <f>'[1]Qc, Summer, S9'!F5*Main!$B$8</f>
        <v>-0.96881735085646792</v>
      </c>
      <c r="G5" s="2">
        <f>'[1]Qc, Summer, S9'!G5*Main!$B$8</f>
        <v>-1.046700334465446</v>
      </c>
      <c r="H5" s="2">
        <f>'[1]Qc, Summer, S9'!H5*Main!$B$8</f>
        <v>-0.97370565637920858</v>
      </c>
      <c r="I5" s="2">
        <f>'[1]Qc, Summer, S9'!I5*Main!$B$8</f>
        <v>-0.74656398109864153</v>
      </c>
      <c r="J5" s="2">
        <f>'[1]Qc, Summer, S9'!J5*Main!$B$8</f>
        <v>-0.67405976225634978</v>
      </c>
      <c r="K5" s="2">
        <f>'[1]Qc, Summer, S9'!K5*Main!$B$8</f>
        <v>-0.7278526705552274</v>
      </c>
      <c r="L5" s="2">
        <f>'[1]Qc, Summer, S9'!L5*Main!$B$8</f>
        <v>-0.77737958505611349</v>
      </c>
      <c r="M5" s="2">
        <f>'[1]Qc, Summer, S9'!M5*Main!$B$8</f>
        <v>-0.81094447947430592</v>
      </c>
      <c r="N5" s="2">
        <f>'[1]Qc, Summer, S9'!N5*Main!$B$8</f>
        <v>-0.86634491066154751</v>
      </c>
      <c r="O5" s="2">
        <f>'[1]Qc, Summer, S9'!O5*Main!$B$8</f>
        <v>-0.92988509672179576</v>
      </c>
      <c r="P5" s="2">
        <f>'[1]Qc, Summer, S9'!P5*Main!$B$8</f>
        <v>-0.91189861709982267</v>
      </c>
      <c r="Q5" s="2">
        <f>'[1]Qc, Summer, S9'!Q5*Main!$B$8</f>
        <v>-0.92563517941523932</v>
      </c>
      <c r="R5" s="2">
        <f>'[1]Qc, Summer, S9'!R5*Main!$B$8</f>
        <v>-0.93120219063792087</v>
      </c>
      <c r="S5" s="2">
        <f>'[1]Qc, Summer, S9'!S5*Main!$B$8</f>
        <v>-0.8656534531896044</v>
      </c>
      <c r="T5" s="2">
        <f>'[1]Qc, Summer, S9'!T5*Main!$B$8</f>
        <v>-0.68824739220318953</v>
      </c>
      <c r="U5" s="2">
        <f>'[1]Qc, Summer, S9'!U5*Main!$B$8</f>
        <v>-0.64164345318960436</v>
      </c>
      <c r="V5" s="2">
        <f>'[1]Qc, Summer, S9'!V5*Main!$B$8</f>
        <v>-0.67470985011813356</v>
      </c>
      <c r="W5" s="2">
        <f>'[1]Qc, Summer, S9'!W5*Main!$B$8</f>
        <v>-0.66842141686355583</v>
      </c>
      <c r="X5" s="2">
        <f>'[1]Qc, Summer, S9'!X5*Main!$B$8</f>
        <v>-0.75695318222090979</v>
      </c>
      <c r="Y5" s="2">
        <f>'[1]Qc, Summer, S9'!Y5*Main!$B$8</f>
        <v>-0.82003863924985243</v>
      </c>
    </row>
    <row r="6" spans="1:25" x14ac:dyDescent="0.25">
      <c r="A6">
        <v>26</v>
      </c>
      <c r="B6" s="2">
        <f>'[1]Qc, Summer, S9'!B6*Main!$B$8</f>
        <v>-0.67313094506792681</v>
      </c>
      <c r="C6" s="2">
        <f>'[1]Qc, Summer, S9'!C6*Main!$B$8</f>
        <v>-0.73765895156526884</v>
      </c>
      <c r="D6" s="2">
        <f>'[1]Qc, Summer, S9'!D6*Main!$B$8</f>
        <v>-0.77292235676314247</v>
      </c>
      <c r="E6" s="2">
        <f>'[1]Qc, Summer, S9'!E6*Main!$B$8</f>
        <v>-0.81871283372711168</v>
      </c>
      <c r="F6" s="2">
        <f>'[1]Qc, Summer, S9'!F6*Main!$B$8</f>
        <v>-0.86577124926166571</v>
      </c>
      <c r="G6" s="2">
        <f>'[1]Qc, Summer, S9'!G6*Main!$B$8</f>
        <v>-0.9519504178972239</v>
      </c>
      <c r="H6" s="2">
        <f>'[1]Qc, Summer, S9'!H6*Main!$B$8</f>
        <v>-0.94585279828706448</v>
      </c>
      <c r="I6" s="2">
        <f>'[1]Qc, Summer, S9'!I6*Main!$B$8</f>
        <v>-0.73982452229769646</v>
      </c>
      <c r="J6" s="2">
        <f>'[1]Qc, Summer, S9'!J6*Main!$B$8</f>
        <v>-0.53003859790313057</v>
      </c>
      <c r="K6" s="2">
        <f>'[1]Qc, Summer, S9'!K6*Main!$B$8</f>
        <v>-0.26575395673360896</v>
      </c>
      <c r="L6" s="2">
        <f>'[1]Qc, Summer, S9'!L6*Main!$B$8</f>
        <v>-0.12076967587123449</v>
      </c>
      <c r="M6" s="2">
        <f>'[1]Qc, Summer, S9'!M6*Main!$B$8</f>
        <v>-1.5802265209686944E-2</v>
      </c>
      <c r="N6" s="2">
        <f>'[1]Qc, Summer, S9'!N6*Main!$B$8</f>
        <v>-0.13306373080330774</v>
      </c>
      <c r="O6" s="2">
        <f>'[1]Qc, Summer, S9'!O6*Main!$B$8</f>
        <v>-0.27307056999409335</v>
      </c>
      <c r="P6" s="2">
        <f>'[1]Qc, Summer, S9'!P6*Main!$B$8</f>
        <v>-0.37298478588304784</v>
      </c>
      <c r="Q6" s="2">
        <f>'[1]Qc, Summer, S9'!Q6*Main!$B$8</f>
        <v>-0.36912832176609572</v>
      </c>
      <c r="R6" s="2">
        <f>'[1]Qc, Summer, S9'!R6*Main!$B$8</f>
        <v>-0.43373111340815129</v>
      </c>
      <c r="S6" s="2">
        <f>'[1]Qc, Summer, S9'!S6*Main!$B$8</f>
        <v>-0.43034701196101599</v>
      </c>
      <c r="T6" s="2">
        <f>'[1]Qc, Summer, S9'!T6*Main!$B$8</f>
        <v>-0.38470740992321328</v>
      </c>
      <c r="U6" s="2">
        <f>'[1]Qc, Summer, S9'!U6*Main!$B$8</f>
        <v>-0.41078718251624341</v>
      </c>
      <c r="V6" s="2">
        <f>'[1]Qc, Summer, S9'!V6*Main!$B$8</f>
        <v>-0.32361299689899592</v>
      </c>
      <c r="W6" s="2">
        <f>'[1]Qc, Summer, S9'!W6*Main!$B$8</f>
        <v>-0.13176961532782044</v>
      </c>
      <c r="X6" s="2">
        <f>'[1]Qc, Summer, S9'!X6*Main!$B$8</f>
        <v>-0.22255196323095103</v>
      </c>
      <c r="Y6" s="2">
        <f>'[1]Qc, Summer, S9'!Y6*Main!$B$8</f>
        <v>-0.34178006349675133</v>
      </c>
    </row>
    <row r="7" spans="1:25" x14ac:dyDescent="0.25">
      <c r="A7">
        <v>24</v>
      </c>
      <c r="B7" s="2">
        <f>'[1]Qc, Summer, S9'!B7*Main!$B$8</f>
        <v>0.90751331216774955</v>
      </c>
      <c r="C7" s="2">
        <f>'[1]Qc, Summer, S9'!C7*Main!$B$8</f>
        <v>1.0380649018015358</v>
      </c>
      <c r="D7" s="2">
        <f>'[1]Qc, Summer, S9'!D7*Main!$B$8</f>
        <v>0.88100759672179552</v>
      </c>
      <c r="E7" s="2">
        <f>'[1]Qc, Summer, S9'!E7*Main!$B$8</f>
        <v>0.8527049335499115</v>
      </c>
      <c r="F7" s="2">
        <f>'[1]Qc, Summer, S9'!F7*Main!$B$8</f>
        <v>0.93901860602480813</v>
      </c>
      <c r="G7" s="2">
        <f>'[1]Qc, Summer, S9'!G7*Main!$B$8</f>
        <v>0.77436082398109873</v>
      </c>
      <c r="H7" s="2">
        <f>'[1]Qc, Summer, S9'!H7*Main!$B$8</f>
        <v>0.63008622341996456</v>
      </c>
      <c r="I7" s="2">
        <f>'[1]Qc, Summer, S9'!I7*Main!$B$8</f>
        <v>0.75292505316007086</v>
      </c>
      <c r="J7" s="2">
        <f>'[1]Qc, Summer, S9'!J7*Main!$B$8</f>
        <v>0.97109440490253995</v>
      </c>
      <c r="K7" s="2">
        <f>'[1]Qc, Summer, S9'!K7*Main!$B$8</f>
        <v>1.210746410218547</v>
      </c>
      <c r="L7" s="2">
        <f>'[1]Qc, Summer, S9'!L7*Main!$B$8</f>
        <v>1.2403003883638513</v>
      </c>
      <c r="M7" s="2">
        <f>'[1]Qc, Summer, S9'!M7*Main!$B$8</f>
        <v>1.4057222246012997</v>
      </c>
      <c r="N7" s="2">
        <f>'[1]Qc, Summer, S9'!N7*Main!$B$8</f>
        <v>1.3792857811577084</v>
      </c>
      <c r="O7" s="2">
        <f>'[1]Qc, Summer, S9'!O7*Main!$B$8</f>
        <v>1.1681534716479622</v>
      </c>
      <c r="P7" s="2">
        <f>'[1]Qc, Summer, S9'!P7*Main!$B$8</f>
        <v>1.1411278795038393</v>
      </c>
      <c r="Q7" s="2">
        <f>'[1]Qc, Summer, S9'!Q7*Main!$B$8</f>
        <v>1.1428089670702894</v>
      </c>
      <c r="R7" s="2">
        <f>'[1]Qc, Summer, S9'!R7*Main!$B$8</f>
        <v>1.069344830183107</v>
      </c>
      <c r="S7" s="2">
        <f>'[1]Qc, Summer, S9'!S7*Main!$B$8</f>
        <v>0.96331195215593635</v>
      </c>
      <c r="T7" s="2">
        <f>'[1]Qc, Summer, S9'!T7*Main!$B$8</f>
        <v>1.0953000730950977</v>
      </c>
      <c r="U7" s="2">
        <f>'[1]Qc, Summer, S9'!U7*Main!$B$8</f>
        <v>1.0016991206438275</v>
      </c>
      <c r="V7" s="2">
        <f>'[1]Qc, Summer, S9'!V7*Main!$B$8</f>
        <v>1.0027596640578855</v>
      </c>
      <c r="W7" s="2">
        <f>'[1]Qc, Summer, S9'!W7*Main!$B$8</f>
        <v>1.1183467336089778</v>
      </c>
      <c r="X7" s="2">
        <f>'[1]Qc, Summer, S9'!X7*Main!$B$8</f>
        <v>0.91682673508564683</v>
      </c>
      <c r="Y7" s="2">
        <f>'[1]Qc, Summer, S9'!Y7*Main!$B$8</f>
        <v>0.9376882553160073</v>
      </c>
    </row>
    <row r="8" spans="1:25" x14ac:dyDescent="0.25">
      <c r="A8">
        <v>28</v>
      </c>
      <c r="B8" s="2">
        <f>'[1]Qc, Summer, S9'!B8*Main!$B$8</f>
        <v>-0.62385590962787951</v>
      </c>
      <c r="C8" s="2">
        <f>'[1]Qc, Summer, S9'!C8*Main!$B$8</f>
        <v>-0.62203488924985229</v>
      </c>
      <c r="D8" s="2">
        <f>'[1]Qc, Summer, S9'!D8*Main!$B$8</f>
        <v>-0.68861378470171297</v>
      </c>
      <c r="E8" s="2">
        <f>'[1]Qc, Summer, S9'!E8*Main!$B$8</f>
        <v>-0.66980269049025398</v>
      </c>
      <c r="F8" s="2">
        <f>'[1]Qc, Summer, S9'!F8*Main!$B$8</f>
        <v>-0.7194852355286474</v>
      </c>
      <c r="G8" s="2">
        <f>'[1]Qc, Summer, S9'!G8*Main!$B$8</f>
        <v>-0.74802365918487901</v>
      </c>
      <c r="H8" s="2">
        <f>'[1]Qc, Summer, S9'!H8*Main!$B$8</f>
        <v>-0.82345817631423501</v>
      </c>
      <c r="I8" s="2">
        <f>'[1]Qc, Summer, S9'!I8*Main!$B$8</f>
        <v>-0.74986412285883053</v>
      </c>
      <c r="J8" s="2">
        <f>'[1]Qc, Summer, S9'!J8*Main!$B$8</f>
        <v>-0.61189016021854703</v>
      </c>
      <c r="K8" s="2">
        <f>'[1]Qc, Summer, S9'!K8*Main!$B$8</f>
        <v>-0.4922736148848198</v>
      </c>
      <c r="L8" s="2">
        <f>'[1]Qc, Summer, S9'!L8*Main!$B$8</f>
        <v>-0.44302921736562317</v>
      </c>
      <c r="M8" s="2">
        <f>'[1]Qc, Summer, S9'!M8*Main!$B$8</f>
        <v>-0.43534856836975783</v>
      </c>
      <c r="N8" s="2">
        <f>'[1]Qc, Summer, S9'!N8*Main!$B$8</f>
        <v>-0.3680297755463674</v>
      </c>
      <c r="O8" s="2">
        <f>'[1]Qc, Summer, S9'!O8*Main!$B$8</f>
        <v>-0.39203685912581221</v>
      </c>
      <c r="P8" s="2">
        <f>'[1]Qc, Summer, S9'!P8*Main!$B$8</f>
        <v>-0.46144084022445364</v>
      </c>
      <c r="Q8" s="2">
        <f>'[1]Qc, Summer, S9'!Q8*Main!$B$8</f>
        <v>-0.56266343842291788</v>
      </c>
      <c r="R8" s="2">
        <f>'[1]Qc, Summer, S9'!R8*Main!$B$8</f>
        <v>-0.55604501624335501</v>
      </c>
      <c r="S8" s="2">
        <f>'[1]Qc, Summer, S9'!S8*Main!$B$8</f>
        <v>-0.56040633269344364</v>
      </c>
      <c r="T8" s="2">
        <f>'[1]Qc, Summer, S9'!T8*Main!$B$8</f>
        <v>-0.61151046884229177</v>
      </c>
      <c r="U8" s="2">
        <f>'[1]Qc, Summer, S9'!U8*Main!$B$8</f>
        <v>-0.6150393428824571</v>
      </c>
      <c r="V8" s="2">
        <f>'[1]Qc, Summer, S9'!V8*Main!$B$8</f>
        <v>-0.6025421012994685</v>
      </c>
      <c r="W8" s="2">
        <f>'[1]Qc, Summer, S9'!W8*Main!$B$8</f>
        <v>-0.51434566966922624</v>
      </c>
      <c r="X8" s="2">
        <f>'[1]Qc, Summer, S9'!X8*Main!$B$8</f>
        <v>-0.61052542601890147</v>
      </c>
      <c r="Y8" s="2">
        <f>'[1]Qc, Summer, S9'!Y8*Main!$B$8</f>
        <v>-0.5974782590076787</v>
      </c>
    </row>
    <row r="9" spans="1:25" x14ac:dyDescent="0.25">
      <c r="A9">
        <v>6</v>
      </c>
      <c r="B9" s="2">
        <f>'[1]Qc, Summer, S9'!B9*Main!$B$8</f>
        <v>-2.6204996256645008</v>
      </c>
      <c r="C9" s="2">
        <f>'[1]Qc, Summer, S9'!C9*Main!$B$8</f>
        <v>-2.6447521913762553</v>
      </c>
      <c r="D9" s="2">
        <f>'[1]Qc, Summer, S9'!D9*Main!$B$8</f>
        <v>-2.6874176424985237</v>
      </c>
      <c r="E9" s="2">
        <f>'[1]Qc, Summer, S9'!E9*Main!$B$8</f>
        <v>-2.6942929097755468</v>
      </c>
      <c r="F9" s="2">
        <f>'[1]Qc, Summer, S9'!F9*Main!$B$8</f>
        <v>-2.7080438651801537</v>
      </c>
      <c r="G9" s="2">
        <f>'[1]Qc, Summer, S9'!G9*Main!$B$8</f>
        <v>-2.6847332051092736</v>
      </c>
      <c r="H9" s="2">
        <f>'[1]Qc, Summer, S9'!H9*Main!$B$8</f>
        <v>-2.6385828167454224</v>
      </c>
      <c r="I9" s="2">
        <f>'[1]Qc, Summer, S9'!I9*Main!$B$8</f>
        <v>-2.4928793864441818</v>
      </c>
      <c r="J9" s="2">
        <f>'[1]Qc, Summer, S9'!J9*Main!$B$8</f>
        <v>-2.4223823301831069</v>
      </c>
      <c r="K9" s="2">
        <f>'[1]Qc, Summer, S9'!K9*Main!$B$8</f>
        <v>-2.2801166176904903</v>
      </c>
      <c r="L9" s="2">
        <f>'[1]Qc, Summer, S9'!L9*Main!$B$8</f>
        <v>-2.2148467779090373</v>
      </c>
      <c r="M9" s="2">
        <f>'[1]Qc, Summer, S9'!M9*Main!$B$8</f>
        <v>-2.2550635100413468</v>
      </c>
      <c r="N9" s="2">
        <f>'[1]Qc, Summer, S9'!N9*Main!$B$8</f>
        <v>-2.3319651963969288</v>
      </c>
      <c r="O9" s="2">
        <f>'[1]Qc, Summer, S9'!O9*Main!$B$8</f>
        <v>-2.3548520599527469</v>
      </c>
      <c r="P9" s="2">
        <f>'[1]Qc, Summer, S9'!P9*Main!$B$8</f>
        <v>-2.393420615032487</v>
      </c>
      <c r="Q9" s="2">
        <f>'[1]Qc, Summer, S9'!Q9*Main!$B$8</f>
        <v>-2.4382995296810397</v>
      </c>
      <c r="R9" s="2">
        <f>'[1]Qc, Summer, S9'!R9*Main!$B$8</f>
        <v>-2.4224294654459539</v>
      </c>
      <c r="S9" s="2">
        <f>'[1]Qc, Summer, S9'!S9*Main!$B$8</f>
        <v>-2.3912544130242175</v>
      </c>
      <c r="T9" s="2">
        <f>'[1]Qc, Summer, S9'!T9*Main!$B$8</f>
        <v>-2.4311414508269347</v>
      </c>
      <c r="U9" s="2">
        <f>'[1]Qc, Summer, S9'!U9*Main!$B$8</f>
        <v>-2.433731533520378</v>
      </c>
      <c r="V9" s="2">
        <f>'[1]Qc, Summer, S9'!V9*Main!$B$8</f>
        <v>-2.4538870348493798</v>
      </c>
      <c r="W9" s="2">
        <f>'[1]Qc, Summer, S9'!W9*Main!$B$8</f>
        <v>-2.4604799955699943</v>
      </c>
      <c r="X9" s="2">
        <f>'[1]Qc, Summer, S9'!X9*Main!$B$8</f>
        <v>-2.5506615792971061</v>
      </c>
      <c r="Y9" s="2">
        <f>'[1]Qc, Summer, S9'!Y9*Main!$B$8</f>
        <v>-2.5604567498523334</v>
      </c>
    </row>
    <row r="10" spans="1:25" x14ac:dyDescent="0.25">
      <c r="A10">
        <v>30</v>
      </c>
      <c r="B10" s="2">
        <f>'[1]Qc, Summer, S9'!B10*Main!$B$8</f>
        <v>-0.11265218399291201</v>
      </c>
      <c r="C10" s="2">
        <f>'[1]Qc, Summer, S9'!C10*Main!$B$8</f>
        <v>-0.14506159111045483</v>
      </c>
      <c r="D10" s="2">
        <f>'[1]Qc, Summer, S9'!D10*Main!$B$8</f>
        <v>-0.14035265209686948</v>
      </c>
      <c r="E10" s="2">
        <f>'[1]Qc, Summer, S9'!E10*Main!$B$8</f>
        <v>-0.15087673582398112</v>
      </c>
      <c r="F10" s="2">
        <f>'[1]Qc, Summer, S9'!F10*Main!$B$8</f>
        <v>-0.1729435299763733</v>
      </c>
      <c r="G10" s="2">
        <f>'[1]Qc, Summer, S9'!G10*Main!$B$8</f>
        <v>-0.20184859864146487</v>
      </c>
      <c r="H10" s="2">
        <f>'[1]Qc, Summer, S9'!H10*Main!$B$8</f>
        <v>-0.3047160070880095</v>
      </c>
      <c r="I10" s="2">
        <f>'[1]Qc, Summer, S9'!I10*Main!$B$8</f>
        <v>-0.21069315194920263</v>
      </c>
      <c r="J10" s="2">
        <f>'[1]Qc, Summer, S9'!J10*Main!$B$8</f>
        <v>-0.21904089116952158</v>
      </c>
      <c r="K10" s="2">
        <f>'[1]Qc, Summer, S9'!K10*Main!$B$8</f>
        <v>-0.13815139323685766</v>
      </c>
      <c r="L10" s="2">
        <f>'[1]Qc, Summer, S9'!L10*Main!$B$8</f>
        <v>-0.14961199571766096</v>
      </c>
      <c r="M10" s="2">
        <f>'[1]Qc, Summer, S9'!M10*Main!$B$8</f>
        <v>-4.4149454370939166E-2</v>
      </c>
      <c r="N10" s="2">
        <f>'[1]Qc, Summer, S9'!N10*Main!$B$8</f>
        <v>-4.2367236414648554E-2</v>
      </c>
      <c r="O10" s="2">
        <f>'[1]Qc, Summer, S9'!O10*Main!$B$8</f>
        <v>-0.11472617764323687</v>
      </c>
      <c r="P10" s="2">
        <f>'[1]Qc, Summer, S9'!P10*Main!$B$8</f>
        <v>-0.14446301535735384</v>
      </c>
      <c r="Q10" s="2">
        <f>'[1]Qc, Summer, S9'!Q10*Main!$B$8</f>
        <v>-0.1335585248080331</v>
      </c>
      <c r="R10" s="2">
        <f>'[1]Qc, Summer, S9'!R10*Main!$B$8</f>
        <v>-0.1750982427643237</v>
      </c>
      <c r="S10" s="2">
        <f>'[1]Qc, Summer, S9'!S10*Main!$B$8</f>
        <v>-0.18025395673360897</v>
      </c>
      <c r="T10" s="2">
        <f>'[1]Qc, Summer, S9'!T10*Main!$B$8</f>
        <v>-0.14283348198464266</v>
      </c>
      <c r="U10" s="2">
        <f>'[1]Qc, Summer, S9'!U10*Main!$B$8</f>
        <v>-0.1628482929710573</v>
      </c>
      <c r="V10" s="2">
        <f>'[1]Qc, Summer, S9'!V10*Main!$B$8</f>
        <v>-0.13309866139988188</v>
      </c>
      <c r="W10" s="2">
        <f>'[1]Qc, Summer, S9'!W10*Main!$B$8</f>
        <v>-6.4833922770230368E-2</v>
      </c>
      <c r="X10" s="2">
        <f>'[1]Qc, Summer, S9'!X10*Main!$B$8</f>
        <v>-5.9243470171293569E-2</v>
      </c>
      <c r="Y10" s="2">
        <f>'[1]Qc, Summer, S9'!Y10*Main!$B$8</f>
        <v>-6.8454920998228003E-2</v>
      </c>
    </row>
    <row r="11" spans="1:25" x14ac:dyDescent="0.25">
      <c r="A11">
        <v>40</v>
      </c>
      <c r="B11" s="2">
        <f>'[1]Qc, Summer, S9'!B11*Main!$B$8</f>
        <v>-0.43301941302421737</v>
      </c>
      <c r="C11" s="2">
        <f>'[1]Qc, Summer, S9'!C11*Main!$B$8</f>
        <v>-0.46496142350856468</v>
      </c>
      <c r="D11" s="2">
        <f>'[1]Qc, Summer, S9'!D11*Main!$B$8</f>
        <v>-0.46388021633195514</v>
      </c>
      <c r="E11" s="2">
        <f>'[1]Qc, Summer, S9'!E11*Main!$B$8</f>
        <v>-0.48164692779090373</v>
      </c>
      <c r="F11" s="2">
        <f>'[1]Qc, Summer, S9'!F11*Main!$B$8</f>
        <v>-0.48002168709391618</v>
      </c>
      <c r="G11" s="2">
        <f>'[1]Qc, Summer, S9'!G11*Main!$B$8</f>
        <v>-0.53119395894861188</v>
      </c>
      <c r="H11" s="2">
        <f>'[1]Qc, Summer, S9'!H11*Main!$B$8</f>
        <v>-0.49985696323095097</v>
      </c>
      <c r="I11" s="2">
        <f>'[1]Qc, Summer, S9'!I11*Main!$B$8</f>
        <v>-0.39816456955109281</v>
      </c>
      <c r="J11" s="2">
        <f>'[1]Qc, Summer, S9'!J11*Main!$B$8</f>
        <v>-0.23983570658594217</v>
      </c>
      <c r="K11" s="2">
        <f>'[1]Qc, Summer, S9'!K11*Main!$B$8</f>
        <v>-0.15245311577082105</v>
      </c>
      <c r="L11" s="2">
        <f>'[1]Qc, Summer, S9'!L11*Main!$B$8</f>
        <v>-9.4387395894861212E-2</v>
      </c>
      <c r="M11" s="2">
        <f>'[1]Qc, Summer, S9'!M11*Main!$B$8</f>
        <v>-0.1056386673065564</v>
      </c>
      <c r="N11" s="2">
        <f>'[1]Qc, Summer, S9'!N11*Main!$B$8</f>
        <v>-0.16268651801535736</v>
      </c>
      <c r="O11" s="2">
        <f>'[1]Qc, Summer, S9'!O11*Main!$B$8</f>
        <v>-0.2462197570880095</v>
      </c>
      <c r="P11" s="2">
        <f>'[1]Qc, Summer, S9'!P11*Main!$B$8</f>
        <v>-0.29991427052569403</v>
      </c>
      <c r="Q11" s="2">
        <f>'[1]Qc, Summer, S9'!Q11*Main!$B$8</f>
        <v>-0.3111877628470171</v>
      </c>
      <c r="R11" s="2">
        <f>'[1]Qc, Summer, S9'!R11*Main!$B$8</f>
        <v>-0.31586539057885415</v>
      </c>
      <c r="S11" s="2">
        <f>'[1]Qc, Summer, S9'!S11*Main!$B$8</f>
        <v>-0.28418300280567044</v>
      </c>
      <c r="T11" s="2">
        <f>'[1]Qc, Summer, S9'!T11*Main!$B$8</f>
        <v>-0.25412598198464265</v>
      </c>
      <c r="U11" s="2">
        <f>'[1]Qc, Summer, S9'!U11*Main!$B$8</f>
        <v>-0.23018396190194923</v>
      </c>
      <c r="V11" s="2">
        <f>'[1]Qc, Summer, S9'!V11*Main!$B$8</f>
        <v>-0.2150604023922032</v>
      </c>
      <c r="W11" s="2">
        <f>'[1]Qc, Summer, S9'!W11*Main!$B$8</f>
        <v>-0.23055414205552277</v>
      </c>
      <c r="X11" s="2">
        <f>'[1]Qc, Summer, S9'!X11*Main!$B$8</f>
        <v>-0.3232572940047253</v>
      </c>
      <c r="Y11" s="2">
        <f>'[1]Qc, Summer, S9'!Y11*Main!$B$8</f>
        <v>-0.41409473124630836</v>
      </c>
    </row>
    <row r="12" spans="1:25" x14ac:dyDescent="0.25">
      <c r="A12">
        <v>14</v>
      </c>
      <c r="B12" s="2">
        <f>'[1]Qc, Summer, S9'!B12*Main!$B$8</f>
        <v>-0.51274370200826946</v>
      </c>
      <c r="C12" s="2">
        <f>'[1]Qc, Summer, S9'!C12*Main!$B$8</f>
        <v>-0.54917206364441817</v>
      </c>
      <c r="D12" s="2">
        <f>'[1]Qc, Summer, S9'!D12*Main!$B$8</f>
        <v>-0.57770484790313059</v>
      </c>
      <c r="E12" s="2">
        <f>'[1]Qc, Summer, S9'!E12*Main!$B$8</f>
        <v>-0.58445087197282941</v>
      </c>
      <c r="F12" s="2">
        <f>'[1]Qc, Summer, S9'!F12*Main!$B$8</f>
        <v>-0.57019262330183107</v>
      </c>
      <c r="G12" s="2">
        <f>'[1]Qc, Summer, S9'!G12*Main!$B$8</f>
        <v>-0.58298866878322508</v>
      </c>
      <c r="H12" s="2">
        <f>'[1]Qc, Summer, S9'!H12*Main!$B$8</f>
        <v>-0.51186458727111639</v>
      </c>
      <c r="I12" s="2">
        <f>'[1]Qc, Summer, S9'!I12*Main!$B$8</f>
        <v>-0.40338202229769643</v>
      </c>
      <c r="J12" s="2">
        <f>'[1]Qc, Summer, S9'!J12*Main!$B$8</f>
        <v>-0.35102463526284705</v>
      </c>
      <c r="K12" s="2">
        <f>'[1]Qc, Summer, S9'!K12*Main!$B$8</f>
        <v>-0.32512999483165983</v>
      </c>
      <c r="L12" s="2">
        <f>'[1]Qc, Summer, S9'!L12*Main!$B$8</f>
        <v>-0.29547728514471355</v>
      </c>
      <c r="M12" s="2">
        <f>'[1]Qc, Summer, S9'!M12*Main!$B$8</f>
        <v>-0.29460915460720616</v>
      </c>
      <c r="N12" s="2">
        <f>'[1]Qc, Summer, S9'!N12*Main!$B$8</f>
        <v>-0.33263211901949208</v>
      </c>
      <c r="O12" s="2">
        <f>'[1]Qc, Summer, S9'!O12*Main!$B$8</f>
        <v>-0.39049090667454228</v>
      </c>
      <c r="P12" s="2">
        <f>'[1]Qc, Summer, S9'!P12*Main!$B$8</f>
        <v>-0.40534996160661552</v>
      </c>
      <c r="Q12" s="2">
        <f>'[1]Qc, Summer, S9'!Q12*Main!$B$8</f>
        <v>-0.42142523257531017</v>
      </c>
      <c r="R12" s="2">
        <f>'[1]Qc, Summer, S9'!R12*Main!$B$8</f>
        <v>-0.42096073981098647</v>
      </c>
      <c r="S12" s="2">
        <f>'[1]Qc, Summer, S9'!S12*Main!$B$8</f>
        <v>-0.37208732206142942</v>
      </c>
      <c r="T12" s="2">
        <f>'[1]Qc, Summer, S9'!T12*Main!$B$8</f>
        <v>-0.31629533151210865</v>
      </c>
      <c r="U12" s="2">
        <f>'[1]Qc, Summer, S9'!U12*Main!$B$8</f>
        <v>-0.29204630094506795</v>
      </c>
      <c r="V12" s="2">
        <f>'[1]Qc, Summer, S9'!V12*Main!$B$8</f>
        <v>-0.32104113703484938</v>
      </c>
      <c r="W12" s="2">
        <f>'[1]Qc, Summer, S9'!W12*Main!$B$8</f>
        <v>-0.28188722090962792</v>
      </c>
      <c r="X12" s="2">
        <f>'[1]Qc, Summer, S9'!X12*Main!$B$8</f>
        <v>-0.33685628027170705</v>
      </c>
      <c r="Y12" s="2">
        <f>'[1]Qc, Summer, S9'!Y12*Main!$B$8</f>
        <v>-0.3779958535144714</v>
      </c>
    </row>
    <row r="13" spans="1:25" x14ac:dyDescent="0.25">
      <c r="A13">
        <v>34</v>
      </c>
      <c r="B13" s="2">
        <f>'[1]Qc, Summer, S9'!B13*Main!$B$8</f>
        <v>0.37007510927347909</v>
      </c>
      <c r="C13" s="2">
        <f>'[1]Qc, Summer, S9'!C13*Main!$B$8</f>
        <v>0.52924373744831665</v>
      </c>
      <c r="D13" s="2">
        <f>'[1]Qc, Summer, S9'!D13*Main!$B$8</f>
        <v>0.69249099675132897</v>
      </c>
      <c r="E13" s="2">
        <f>'[1]Qc, Summer, S9'!E13*Main!$B$8</f>
        <v>0.27998842734790313</v>
      </c>
      <c r="F13" s="2">
        <f>'[1]Qc, Summer, S9'!F13*Main!$B$8</f>
        <v>-0.57169703780271708</v>
      </c>
      <c r="G13" s="2">
        <f>'[1]Qc, Summer, S9'!G13*Main!$B$8</f>
        <v>-0.22991747932663914</v>
      </c>
      <c r="H13" s="2">
        <f>'[1]Qc, Summer, S9'!H13*Main!$B$8</f>
        <v>-0.33831999852333133</v>
      </c>
      <c r="I13" s="2">
        <f>'[1]Qc, Summer, S9'!I13*Main!$B$8</f>
        <v>-0.82976184435912581</v>
      </c>
      <c r="J13" s="2">
        <f>'[1]Qc, Summer, S9'!J13*Main!$B$8</f>
        <v>-1.2405242387773185</v>
      </c>
      <c r="K13" s="2">
        <f>'[1]Qc, Summer, S9'!K13*Main!$B$8</f>
        <v>-1.3512141649438867</v>
      </c>
      <c r="L13" s="2">
        <f>'[1]Qc, Summer, S9'!L13*Main!$B$8</f>
        <v>-0.68019887773183707</v>
      </c>
      <c r="M13" s="2">
        <f>'[1]Qc, Summer, S9'!M13*Main!$B$8</f>
        <v>-1.0052043007974012</v>
      </c>
      <c r="N13" s="2">
        <f>'[1]Qc, Summer, S9'!N13*Main!$B$8</f>
        <v>-0.6322192203189605</v>
      </c>
      <c r="O13" s="2">
        <f>'[1]Qc, Summer, S9'!O13*Main!$B$8</f>
        <v>-0.14978698538098051</v>
      </c>
      <c r="P13" s="2">
        <f>'[1]Qc, Summer, S9'!P13*Main!$B$8</f>
        <v>-0.72295249704666276</v>
      </c>
      <c r="Q13" s="2">
        <f>'[1]Qc, Summer, S9'!Q13*Main!$B$8</f>
        <v>-0.58309463895451863</v>
      </c>
      <c r="R13" s="2">
        <f>'[1]Qc, Summer, S9'!R13*Main!$B$8</f>
        <v>-0.41710709539279395</v>
      </c>
      <c r="S13" s="2">
        <f>'[1]Qc, Summer, S9'!S13*Main!$B$8</f>
        <v>-0.4277591597755464</v>
      </c>
      <c r="T13" s="2">
        <f>'[1]Qc, Summer, S9'!T13*Main!$B$8</f>
        <v>-0.34638189604252806</v>
      </c>
      <c r="U13" s="2">
        <f>'[1]Qc, Summer, S9'!U13*Main!$B$8</f>
        <v>-0.567367411399882</v>
      </c>
      <c r="V13" s="2">
        <f>'[1]Qc, Summer, S9'!V13*Main!$B$8</f>
        <v>-0.88102628248671</v>
      </c>
      <c r="W13" s="2">
        <f>'[1]Qc, Summer, S9'!W13*Main!$B$8</f>
        <v>1.8389023183697572E-2</v>
      </c>
      <c r="X13" s="2">
        <f>'[1]Qc, Summer, S9'!X13*Main!$B$8</f>
        <v>-0.37296117616656826</v>
      </c>
      <c r="Y13" s="2">
        <f>'[1]Qc, Summer, S9'!Y13*Main!$B$8</f>
        <v>0.19418301609568811</v>
      </c>
    </row>
    <row r="14" spans="1:25" x14ac:dyDescent="0.25">
      <c r="A14">
        <v>3</v>
      </c>
      <c r="B14" s="2">
        <f>'[1]Qc, Summer, S9'!B14*Main!$B$8</f>
        <v>0.21100786399881868</v>
      </c>
      <c r="C14" s="2">
        <f>'[1]Qc, Summer, S9'!C14*Main!$B$8</f>
        <v>0.12122411030714708</v>
      </c>
      <c r="D14" s="2">
        <f>'[1]Qc, Summer, S9'!D14*Main!$B$8</f>
        <v>5.8798925723567631E-2</v>
      </c>
      <c r="E14" s="2">
        <f>'[1]Qc, Summer, S9'!E14*Main!$B$8</f>
        <v>7.9373846721795621E-2</v>
      </c>
      <c r="F14" s="2">
        <f>'[1]Qc, Summer, S9'!F14*Main!$B$8</f>
        <v>-2.9248272297696409E-3</v>
      </c>
      <c r="G14" s="2">
        <f>'[1]Qc, Summer, S9'!G14*Main!$B$8</f>
        <v>-4.1035959834613112E-2</v>
      </c>
      <c r="H14" s="2">
        <f>'[1]Qc, Summer, S9'!H14*Main!$B$8</f>
        <v>0.13244705847607799</v>
      </c>
      <c r="I14" s="2">
        <f>'[1]Qc, Summer, S9'!I14*Main!$B$8</f>
        <v>0.24794802200236266</v>
      </c>
      <c r="J14" s="2">
        <f>'[1]Qc, Summer, S9'!J14*Main!$B$8</f>
        <v>0.512382864737153</v>
      </c>
      <c r="K14" s="2">
        <f>'[1]Qc, Summer, S9'!K14*Main!$B$8</f>
        <v>0.6091824497932663</v>
      </c>
      <c r="L14" s="2">
        <f>'[1]Qc, Summer, S9'!L14*Main!$B$8</f>
        <v>0.8385587994683994</v>
      </c>
      <c r="M14" s="2">
        <f>'[1]Qc, Summer, S9'!M14*Main!$B$8</f>
        <v>0.8855553499704667</v>
      </c>
      <c r="N14" s="2">
        <f>'[1]Qc, Summer, S9'!N14*Main!$B$8</f>
        <v>0.73497708136444184</v>
      </c>
      <c r="O14" s="2">
        <f>'[1]Qc, Summer, S9'!O14*Main!$B$8</f>
        <v>0.62274267572356767</v>
      </c>
      <c r="P14" s="2">
        <f>'[1]Qc, Summer, S9'!P14*Main!$B$8</f>
        <v>0.53950575753101004</v>
      </c>
      <c r="Q14" s="2">
        <f>'[1]Qc, Summer, S9'!Q14*Main!$B$8</f>
        <v>0.5135512300649735</v>
      </c>
      <c r="R14" s="2">
        <f>'[1]Qc, Summer, S9'!R14*Main!$B$8</f>
        <v>0.40226016095688127</v>
      </c>
      <c r="S14" s="2">
        <f>'[1]Qc, Summer, S9'!S14*Main!$B$8</f>
        <v>0.60193165756054345</v>
      </c>
      <c r="T14" s="2">
        <f>'[1]Qc, Summer, S9'!T14*Main!$B$8</f>
        <v>-0.51847501329001777</v>
      </c>
      <c r="U14" s="2">
        <f>'[1]Qc, Summer, S9'!U14*Main!$B$8</f>
        <v>9.19984376845836E-2</v>
      </c>
      <c r="V14" s="2">
        <f>'[1]Qc, Summer, S9'!V14*Main!$B$8</f>
        <v>0.5420754289722387</v>
      </c>
      <c r="W14" s="2">
        <f>'[1]Qc, Summer, S9'!W14*Main!$B$8</f>
        <v>0.52337312463083285</v>
      </c>
      <c r="X14" s="2">
        <f>'[1]Qc, Summer, S9'!X14*Main!$B$8</f>
        <v>0.38986977333136447</v>
      </c>
      <c r="Y14" s="2">
        <f>'[1]Qc, Summer, S9'!Y14*Main!$B$8</f>
        <v>0.2014212669816893</v>
      </c>
    </row>
    <row r="15" spans="1:25" x14ac:dyDescent="0.25">
      <c r="A15">
        <v>20</v>
      </c>
      <c r="B15" s="2">
        <f>'[1]Qc, Summer, S9'!B15*Main!$B$8</f>
        <v>0.21469943886591852</v>
      </c>
      <c r="C15" s="2">
        <f>'[1]Qc, Summer, S9'!C15*Main!$B$8</f>
        <v>0.21469943886591852</v>
      </c>
      <c r="D15" s="2">
        <f>'[1]Qc, Summer, S9'!D15*Main!$B$8</f>
        <v>0.21469943886591852</v>
      </c>
      <c r="E15" s="2">
        <f>'[1]Qc, Summer, S9'!E15*Main!$B$8</f>
        <v>0.21908537507383344</v>
      </c>
      <c r="F15" s="2">
        <f>'[1]Qc, Summer, S9'!F15*Main!$B$8</f>
        <v>0.22250571175428235</v>
      </c>
      <c r="G15" s="2">
        <f>'[1]Qc, Summer, S9'!G15*Main!$B$8</f>
        <v>0.22250571175428235</v>
      </c>
      <c r="H15" s="2">
        <f>'[1]Qc, Summer, S9'!H15*Main!$B$8</f>
        <v>0.21234196027761373</v>
      </c>
      <c r="I15" s="2">
        <f>'[1]Qc, Summer, S9'!I15*Main!$B$8</f>
        <v>0.20585896780862376</v>
      </c>
      <c r="J15" s="2">
        <f>'[1]Qc, Summer, S9'!J15*Main!$B$8</f>
        <v>0.18250639102185467</v>
      </c>
      <c r="K15" s="2">
        <f>'[1]Qc, Summer, S9'!K15*Main!$B$8</f>
        <v>0.15202157560543414</v>
      </c>
      <c r="L15" s="2">
        <f>'[1]Qc, Summer, S9'!L15*Main!$B$8</f>
        <v>0.14857388363851154</v>
      </c>
      <c r="M15" s="2">
        <f>'[1]Qc, Summer, S9'!M15*Main!$B$8</f>
        <v>0.14857388363851154</v>
      </c>
      <c r="N15" s="2">
        <f>'[1]Qc, Summer, S9'!N15*Main!$B$8</f>
        <v>0.14849644713526289</v>
      </c>
      <c r="O15" s="2">
        <f>'[1]Qc, Summer, S9'!O15*Main!$B$8</f>
        <v>0.18063949793266393</v>
      </c>
      <c r="P15" s="2">
        <f>'[1]Qc, Summer, S9'!P15*Main!$B$8</f>
        <v>0.17212110380980508</v>
      </c>
      <c r="Q15" s="2">
        <f>'[1]Qc, Summer, S9'!Q15*Main!$B$8</f>
        <v>0.16563268236857651</v>
      </c>
      <c r="R15" s="2">
        <f>'[1]Qc, Summer, S9'!R15*Main!$B$8</f>
        <v>0.16993112374483166</v>
      </c>
      <c r="S15" s="2">
        <f>'[1]Qc, Summer, S9'!S15*Main!$B$8</f>
        <v>0.17104141169521561</v>
      </c>
      <c r="T15" s="2">
        <f>'[1]Qc, Summer, S9'!T15*Main!$B$8</f>
        <v>0.17104141169521561</v>
      </c>
      <c r="U15" s="2">
        <f>'[1]Qc, Summer, S9'!U15*Main!$B$8</f>
        <v>0.16892659554046074</v>
      </c>
      <c r="V15" s="2">
        <f>'[1]Qc, Summer, S9'!V15*Main!$B$8</f>
        <v>0.17258378691671589</v>
      </c>
      <c r="W15" s="2">
        <f>'[1]Qc, Summer, S9'!W15*Main!$B$8</f>
        <v>0.18617898552864737</v>
      </c>
      <c r="X15" s="2">
        <f>'[1]Qc, Summer, S9'!X15*Main!$B$8</f>
        <v>0.18056711163614886</v>
      </c>
      <c r="Y15" s="2">
        <f>'[1]Qc, Summer, S9'!Y15*Main!$B$8</f>
        <v>0.18626117764323685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Scenarios'!C$5*Main!$B$9</f>
        <v>2.3391715262249702E-2</v>
      </c>
      <c r="C3" s="5">
        <f>VLOOKUP($A3,'Node ratio'!$A$2:$C$15,3,FALSE)*'PV Scenarios'!D$5*Main!$B$9</f>
        <v>2.3391715262249702E-2</v>
      </c>
      <c r="D3" s="5">
        <f>VLOOKUP($A3,'Node ratio'!$A$2:$C$15,3,FALSE)*'PV Scenarios'!E$5*Main!$B$9</f>
        <v>2.3391715262249702E-2</v>
      </c>
      <c r="E3" s="5">
        <f>VLOOKUP($A3,'Node ratio'!$A$2:$C$15,3,FALSE)*'PV Scenarios'!F$5*Main!$B$9</f>
        <v>2.3391715262249702E-2</v>
      </c>
      <c r="F3" s="5">
        <f>VLOOKUP($A3,'Node ratio'!$A$2:$C$15,3,FALSE)*'PV Scenarios'!G$5*Main!$B$9</f>
        <v>2.3391715262249702E-2</v>
      </c>
      <c r="G3" s="5">
        <f>VLOOKUP($A3,'Node ratio'!$A$2:$C$15,3,FALSE)*'PV Scenarios'!H$5*Main!$B$9</f>
        <v>2.3391715262249702E-2</v>
      </c>
      <c r="H3" s="5">
        <f>VLOOKUP($A3,'Node ratio'!$A$2:$C$15,3,FALSE)*'PV Scenarios'!I$5*Main!$B$9</f>
        <v>0.31438465312463593</v>
      </c>
      <c r="I3" s="5">
        <f>VLOOKUP($A3,'Node ratio'!$A$2:$C$15,3,FALSE)*'PV Scenarios'!J$5*Main!$B$9</f>
        <v>0.83835907499902929</v>
      </c>
      <c r="J3" s="5">
        <f>VLOOKUP($A3,'Node ratio'!$A$2:$C$15,3,FALSE)*'PV Scenarios'!K$5*Main!$B$9</f>
        <v>1.4353156484916416</v>
      </c>
      <c r="K3" s="5">
        <f>VLOOKUP($A3,'Node ratio'!$A$2:$C$15,3,FALSE)*'PV Scenarios'!L$5*Main!$B$9</f>
        <v>2.0472429197520938</v>
      </c>
      <c r="L3" s="5">
        <f>VLOOKUP($A3,'Node ratio'!$A$2:$C$15,3,FALSE)*'PV Scenarios'!M$5*Main!$B$9</f>
        <v>2.6030300743831467</v>
      </c>
      <c r="M3" s="5">
        <f>VLOOKUP($A3,'Node ratio'!$A$2:$C$15,3,FALSE)*'PV Scenarios'!N$5*Main!$B$9</f>
        <v>3.0282914578508464</v>
      </c>
      <c r="N3" s="5">
        <f>VLOOKUP($A3,'Node ratio'!$A$2:$C$15,3,FALSE)*'PV Scenarios'!O$5*Main!$B$9</f>
        <v>3.2640799476943232</v>
      </c>
      <c r="O3" s="5">
        <f>VLOOKUP($A3,'Node ratio'!$A$2:$C$15,3,FALSE)*'PV Scenarios'!P$5*Main!$B$9</f>
        <v>3.2748401367149578</v>
      </c>
      <c r="P3" s="5">
        <f>VLOOKUP($A3,'Node ratio'!$A$2:$C$15,3,FALSE)*'PV Scenarios'!Q$5*Main!$B$9</f>
        <v>3.0596363563022608</v>
      </c>
      <c r="Q3" s="5">
        <f>VLOOKUP($A3,'Node ratio'!$A$2:$C$15,3,FALSE)*'PV Scenarios'!R$5*Main!$B$9</f>
        <v>2.6498135049076459</v>
      </c>
      <c r="R3" s="5">
        <f>VLOOKUP($A3,'Node ratio'!$A$2:$C$15,3,FALSE)*'PV Scenarios'!S$5*Main!$B$9</f>
        <v>2.1033830363814929</v>
      </c>
      <c r="S3" s="5">
        <f>VLOOKUP($A3,'Node ratio'!$A$2:$C$15,3,FALSE)*'PV Scenarios'!T$5*Main!$B$9</f>
        <v>1.4937949366472656</v>
      </c>
      <c r="T3" s="5">
        <f>VLOOKUP($A3,'Node ratio'!$A$2:$C$15,3,FALSE)*'PV Scenarios'!U$5*Main!$B$9</f>
        <v>0.89262785440744852</v>
      </c>
      <c r="U3" s="5">
        <f>VLOOKUP($A3,'Node ratio'!$A$2:$C$15,3,FALSE)*'PV Scenarios'!V$5*Main!$B$9</f>
        <v>0.35976458073340045</v>
      </c>
      <c r="V3" s="5">
        <f>VLOOKUP($A3,'Node ratio'!$A$2:$C$15,3,FALSE)*'PV Scenarios'!W$5*Main!$B$9</f>
        <v>2.3391715262249702E-2</v>
      </c>
      <c r="W3" s="5">
        <f>VLOOKUP($A3,'Node ratio'!$A$2:$C$15,3,FALSE)*'PV Scenarios'!X$5*Main!$B$9</f>
        <v>2.3391715262249702E-2</v>
      </c>
      <c r="X3" s="5">
        <f>VLOOKUP($A3,'Node ratio'!$A$2:$C$15,3,FALSE)*'PV Scenarios'!Y$5*Main!$B$9</f>
        <v>2.3391715262249702E-2</v>
      </c>
      <c r="Y3" s="5">
        <f>VLOOKUP($A3,'Node ratio'!$A$2:$C$15,3,FALSE)*'PV Scenarios'!Z$5*Main!$B$9</f>
        <v>2.3391715262249702E-2</v>
      </c>
    </row>
    <row r="4" spans="1:25" x14ac:dyDescent="0.25">
      <c r="A4" s="4">
        <v>3</v>
      </c>
      <c r="B4" s="5">
        <f>VLOOKUP($A4,'Node ratio'!$A$2:$C$15,3,FALSE)*'PV Scenarios'!C$5*Main!$B$9</f>
        <v>8.9729450804548389E-2</v>
      </c>
      <c r="C4" s="5">
        <f>VLOOKUP($A4,'Node ratio'!$A$2:$C$15,3,FALSE)*'PV Scenarios'!D$5*Main!$B$9</f>
        <v>8.9729450804548389E-2</v>
      </c>
      <c r="D4" s="5">
        <f>VLOOKUP($A4,'Node ratio'!$A$2:$C$15,3,FALSE)*'PV Scenarios'!E$5*Main!$B$9</f>
        <v>8.9729450804548389E-2</v>
      </c>
      <c r="E4" s="5">
        <f>VLOOKUP($A4,'Node ratio'!$A$2:$C$15,3,FALSE)*'PV Scenarios'!F$5*Main!$B$9</f>
        <v>8.9729450804548389E-2</v>
      </c>
      <c r="F4" s="5">
        <f>VLOOKUP($A4,'Node ratio'!$A$2:$C$15,3,FALSE)*'PV Scenarios'!G$5*Main!$B$9</f>
        <v>8.9729450804548389E-2</v>
      </c>
      <c r="G4" s="5">
        <f>VLOOKUP($A4,'Node ratio'!$A$2:$C$15,3,FALSE)*'PV Scenarios'!H$5*Main!$B$9</f>
        <v>8.9729450804548389E-2</v>
      </c>
      <c r="H4" s="5">
        <f>VLOOKUP($A4,'Node ratio'!$A$2:$C$15,3,FALSE)*'PV Scenarios'!I$5*Main!$B$9</f>
        <v>1.2059638188131303</v>
      </c>
      <c r="I4" s="5">
        <f>VLOOKUP($A4,'Node ratio'!$A$2:$C$15,3,FALSE)*'PV Scenarios'!J$5*Main!$B$9</f>
        <v>3.2159035168350143</v>
      </c>
      <c r="J4" s="5">
        <f>VLOOKUP($A4,'Node ratio'!$A$2:$C$15,3,FALSE)*'PV Scenarios'!K$5*Main!$B$9</f>
        <v>5.5057991013670895</v>
      </c>
      <c r="K4" s="5">
        <f>VLOOKUP($A4,'Node ratio'!$A$2:$C$15,3,FALSE)*'PV Scenarios'!L$5*Main!$B$9</f>
        <v>7.8531215344140737</v>
      </c>
      <c r="L4" s="5">
        <f>VLOOKUP($A4,'Node ratio'!$A$2:$C$15,3,FALSE)*'PV Scenarios'!M$5*Main!$B$9</f>
        <v>9.9850932855301444</v>
      </c>
      <c r="M4" s="5">
        <f>VLOOKUP($A4,'Node ratio'!$A$2:$C$15,3,FALSE)*'PV Scenarios'!N$5*Main!$B$9</f>
        <v>11.616374701156834</v>
      </c>
      <c r="N4" s="5">
        <f>VLOOKUP($A4,'Node ratio'!$A$2:$C$15,3,FALSE)*'PV Scenarios'!O$5*Main!$B$9</f>
        <v>12.52084756526668</v>
      </c>
      <c r="O4" s="5">
        <f>VLOOKUP($A4,'Node ratio'!$A$2:$C$15,3,FALSE)*'PV Scenarios'!P$5*Main!$B$9</f>
        <v>12.562123112636773</v>
      </c>
      <c r="P4" s="5">
        <f>VLOOKUP($A4,'Node ratio'!$A$2:$C$15,3,FALSE)*'PV Scenarios'!Q$5*Main!$B$9</f>
        <v>11.736612165234931</v>
      </c>
      <c r="Q4" s="5">
        <f>VLOOKUP($A4,'Node ratio'!$A$2:$C$15,3,FALSE)*'PV Scenarios'!R$5*Main!$B$9</f>
        <v>10.16455218713924</v>
      </c>
      <c r="R4" s="5">
        <f>VLOOKUP($A4,'Node ratio'!$A$2:$C$15,3,FALSE)*'PV Scenarios'!S$5*Main!$B$9</f>
        <v>8.0684722163449898</v>
      </c>
      <c r="S4" s="5">
        <f>VLOOKUP($A4,'Node ratio'!$A$2:$C$15,3,FALSE)*'PV Scenarios'!T$5*Main!$B$9</f>
        <v>5.7301227283784595</v>
      </c>
      <c r="T4" s="5">
        <f>VLOOKUP($A4,'Node ratio'!$A$2:$C$15,3,FALSE)*'PV Scenarios'!U$5*Main!$B$9</f>
        <v>3.4240758427015656</v>
      </c>
      <c r="U4" s="5">
        <f>VLOOKUP($A4,'Node ratio'!$A$2:$C$15,3,FALSE)*'PV Scenarios'!V$5*Main!$B$9</f>
        <v>1.3800389533739543</v>
      </c>
      <c r="V4" s="5">
        <f>VLOOKUP($A4,'Node ratio'!$A$2:$C$15,3,FALSE)*'PV Scenarios'!W$5*Main!$B$9</f>
        <v>8.9729450804548389E-2</v>
      </c>
      <c r="W4" s="5">
        <f>VLOOKUP($A4,'Node ratio'!$A$2:$C$15,3,FALSE)*'PV Scenarios'!X$5*Main!$B$9</f>
        <v>8.9729450804548389E-2</v>
      </c>
      <c r="X4" s="5">
        <f>VLOOKUP($A4,'Node ratio'!$A$2:$C$15,3,FALSE)*'PV Scenarios'!Y$5*Main!$B$9</f>
        <v>8.9729450804548389E-2</v>
      </c>
      <c r="Y4" s="5">
        <f>VLOOKUP($A4,'Node ratio'!$A$2:$C$15,3,FALSE)*'PV Scenarios'!Z$5*Main!$B$9</f>
        <v>8.9729450804548389E-2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Scenarios'!C$6*Main!$B$9</f>
        <v>2.8070058314699643E-2</v>
      </c>
      <c r="C3" s="5">
        <f>VLOOKUP($A3,'Node ratio'!$A$2:$C$15,3,FALSE)*'PV Scenarios'!D$6*Main!$B$9</f>
        <v>2.8070058314699643E-2</v>
      </c>
      <c r="D3" s="5">
        <f>VLOOKUP($A3,'Node ratio'!$A$2:$C$15,3,FALSE)*'PV Scenarios'!E$6*Main!$B$9</f>
        <v>2.8070058314699643E-2</v>
      </c>
      <c r="E3" s="5">
        <f>VLOOKUP($A3,'Node ratio'!$A$2:$C$15,3,FALSE)*'PV Scenarios'!F$6*Main!$B$9</f>
        <v>2.8070058314699643E-2</v>
      </c>
      <c r="F3" s="5">
        <f>VLOOKUP($A3,'Node ratio'!$A$2:$C$15,3,FALSE)*'PV Scenarios'!G$6*Main!$B$9</f>
        <v>2.8070058314699643E-2</v>
      </c>
      <c r="G3" s="5">
        <f>VLOOKUP($A3,'Node ratio'!$A$2:$C$15,3,FALSE)*'PV Scenarios'!H$6*Main!$B$9</f>
        <v>2.8070058314699643E-2</v>
      </c>
      <c r="H3" s="5">
        <f>VLOOKUP($A3,'Node ratio'!$A$2:$C$15,3,FALSE)*'PV Scenarios'!I$6*Main!$B$9</f>
        <v>0.37726158374956315</v>
      </c>
      <c r="I3" s="5">
        <f>VLOOKUP($A3,'Node ratio'!$A$2:$C$15,3,FALSE)*'PV Scenarios'!J$6*Main!$B$9</f>
        <v>1.0060308899988353</v>
      </c>
      <c r="J3" s="5">
        <f>VLOOKUP($A3,'Node ratio'!$A$2:$C$15,3,FALSE)*'PV Scenarios'!K$6*Main!$B$9</f>
        <v>1.7223787781899698</v>
      </c>
      <c r="K3" s="5">
        <f>VLOOKUP($A3,'Node ratio'!$A$2:$C$15,3,FALSE)*'PV Scenarios'!L$6*Main!$B$9</f>
        <v>2.4566915037025119</v>
      </c>
      <c r="L3" s="5">
        <f>VLOOKUP($A3,'Node ratio'!$A$2:$C$15,3,FALSE)*'PV Scenarios'!M$6*Main!$B$9</f>
        <v>3.1236360892597759</v>
      </c>
      <c r="M3" s="5">
        <f>VLOOKUP($A3,'Node ratio'!$A$2:$C$15,3,FALSE)*'PV Scenarios'!N$6*Main!$B$9</f>
        <v>3.6339497494210149</v>
      </c>
      <c r="N3" s="5">
        <f>VLOOKUP($A3,'Node ratio'!$A$2:$C$15,3,FALSE)*'PV Scenarios'!O$6*Main!$B$9</f>
        <v>3.9168959372331882</v>
      </c>
      <c r="O3" s="5">
        <f>VLOOKUP($A3,'Node ratio'!$A$2:$C$15,3,FALSE)*'PV Scenarios'!P$6*Main!$B$9</f>
        <v>3.9298081640579494</v>
      </c>
      <c r="P3" s="5">
        <f>VLOOKUP($A3,'Node ratio'!$A$2:$C$15,3,FALSE)*'PV Scenarios'!Q$6*Main!$B$9</f>
        <v>3.6715636275627133</v>
      </c>
      <c r="Q3" s="5">
        <f>VLOOKUP($A3,'Node ratio'!$A$2:$C$15,3,FALSE)*'PV Scenarios'!R$6*Main!$B$9</f>
        <v>3.1797762058891745</v>
      </c>
      <c r="R3" s="5">
        <f>VLOOKUP($A3,'Node ratio'!$A$2:$C$15,3,FALSE)*'PV Scenarios'!S$6*Main!$B$9</f>
        <v>2.5240596436577918</v>
      </c>
      <c r="S3" s="5">
        <f>VLOOKUP($A3,'Node ratio'!$A$2:$C$15,3,FALSE)*'PV Scenarios'!T$6*Main!$B$9</f>
        <v>1.7925539239767188</v>
      </c>
      <c r="T3" s="5">
        <f>VLOOKUP($A3,'Node ratio'!$A$2:$C$15,3,FALSE)*'PV Scenarios'!U$6*Main!$B$9</f>
        <v>1.0711534252889379</v>
      </c>
      <c r="U3" s="5">
        <f>VLOOKUP($A3,'Node ratio'!$A$2:$C$15,3,FALSE)*'PV Scenarios'!V$6*Main!$B$9</f>
        <v>0.43171749688008054</v>
      </c>
      <c r="V3" s="5">
        <f>VLOOKUP($A3,'Node ratio'!$A$2:$C$15,3,FALSE)*'PV Scenarios'!W$6*Main!$B$9</f>
        <v>2.8070058314699643E-2</v>
      </c>
      <c r="W3" s="5">
        <f>VLOOKUP($A3,'Node ratio'!$A$2:$C$15,3,FALSE)*'PV Scenarios'!X$6*Main!$B$9</f>
        <v>2.8070058314699643E-2</v>
      </c>
      <c r="X3" s="5">
        <f>VLOOKUP($A3,'Node ratio'!$A$2:$C$15,3,FALSE)*'PV Scenarios'!Y$6*Main!$B$9</f>
        <v>2.8070058314699643E-2</v>
      </c>
      <c r="Y3" s="5">
        <f>VLOOKUP($A3,'Node ratio'!$A$2:$C$15,3,FALSE)*'PV Scenarios'!Z$6*Main!$B$9</f>
        <v>2.8070058314699643E-2</v>
      </c>
    </row>
    <row r="4" spans="1:25" x14ac:dyDescent="0.25">
      <c r="A4" s="4">
        <v>3</v>
      </c>
      <c r="B4" s="5">
        <f>VLOOKUP($A4,'Node ratio'!$A$2:$C$15,3,FALSE)*'PV Scenarios'!C$6*Main!$B$9</f>
        <v>0.10767534096545807</v>
      </c>
      <c r="C4" s="5">
        <f>VLOOKUP($A4,'Node ratio'!$A$2:$C$15,3,FALSE)*'PV Scenarios'!D$6*Main!$B$9</f>
        <v>0.10767534096545807</v>
      </c>
      <c r="D4" s="5">
        <f>VLOOKUP($A4,'Node ratio'!$A$2:$C$15,3,FALSE)*'PV Scenarios'!E$6*Main!$B$9</f>
        <v>0.10767534096545807</v>
      </c>
      <c r="E4" s="5">
        <f>VLOOKUP($A4,'Node ratio'!$A$2:$C$15,3,FALSE)*'PV Scenarios'!F$6*Main!$B$9</f>
        <v>0.10767534096545807</v>
      </c>
      <c r="F4" s="5">
        <f>VLOOKUP($A4,'Node ratio'!$A$2:$C$15,3,FALSE)*'PV Scenarios'!G$6*Main!$B$9</f>
        <v>0.10767534096545807</v>
      </c>
      <c r="G4" s="5">
        <f>VLOOKUP($A4,'Node ratio'!$A$2:$C$15,3,FALSE)*'PV Scenarios'!H$6*Main!$B$9</f>
        <v>0.10767534096545807</v>
      </c>
      <c r="H4" s="5">
        <f>VLOOKUP($A4,'Node ratio'!$A$2:$C$15,3,FALSE)*'PV Scenarios'!I$6*Main!$B$9</f>
        <v>1.447156582575756</v>
      </c>
      <c r="I4" s="5">
        <f>VLOOKUP($A4,'Node ratio'!$A$2:$C$15,3,FALSE)*'PV Scenarios'!J$6*Main!$B$9</f>
        <v>3.8590842202020172</v>
      </c>
      <c r="J4" s="5">
        <f>VLOOKUP($A4,'Node ratio'!$A$2:$C$15,3,FALSE)*'PV Scenarios'!K$6*Main!$B$9</f>
        <v>6.6069589216405058</v>
      </c>
      <c r="K4" s="5">
        <f>VLOOKUP($A4,'Node ratio'!$A$2:$C$15,3,FALSE)*'PV Scenarios'!L$6*Main!$B$9</f>
        <v>9.4237458412968884</v>
      </c>
      <c r="L4" s="5">
        <f>VLOOKUP($A4,'Node ratio'!$A$2:$C$15,3,FALSE)*'PV Scenarios'!M$6*Main!$B$9</f>
        <v>11.982111942636173</v>
      </c>
      <c r="M4" s="5">
        <f>VLOOKUP($A4,'Node ratio'!$A$2:$C$15,3,FALSE)*'PV Scenarios'!N$6*Main!$B$9</f>
        <v>13.939649641388199</v>
      </c>
      <c r="N4" s="5">
        <f>VLOOKUP($A4,'Node ratio'!$A$2:$C$15,3,FALSE)*'PV Scenarios'!O$6*Main!$B$9</f>
        <v>15.025017078320015</v>
      </c>
      <c r="O4" s="5">
        <f>VLOOKUP($A4,'Node ratio'!$A$2:$C$15,3,FALSE)*'PV Scenarios'!P$6*Main!$B$9</f>
        <v>15.074547735164126</v>
      </c>
      <c r="P4" s="5">
        <f>VLOOKUP($A4,'Node ratio'!$A$2:$C$15,3,FALSE)*'PV Scenarios'!Q$6*Main!$B$9</f>
        <v>14.083934598281914</v>
      </c>
      <c r="Q4" s="5">
        <f>VLOOKUP($A4,'Node ratio'!$A$2:$C$15,3,FALSE)*'PV Scenarios'!R$6*Main!$B$9</f>
        <v>12.197462624567089</v>
      </c>
      <c r="R4" s="5">
        <f>VLOOKUP($A4,'Node ratio'!$A$2:$C$15,3,FALSE)*'PV Scenarios'!S$6*Main!$B$9</f>
        <v>9.6821666596139888</v>
      </c>
      <c r="S4" s="5">
        <f>VLOOKUP($A4,'Node ratio'!$A$2:$C$15,3,FALSE)*'PV Scenarios'!T$6*Main!$B$9</f>
        <v>6.8761472740541505</v>
      </c>
      <c r="T4" s="5">
        <f>VLOOKUP($A4,'Node ratio'!$A$2:$C$15,3,FALSE)*'PV Scenarios'!U$6*Main!$B$9</f>
        <v>4.1088910112418784</v>
      </c>
      <c r="U4" s="5">
        <f>VLOOKUP($A4,'Node ratio'!$A$2:$C$15,3,FALSE)*'PV Scenarios'!V$6*Main!$B$9</f>
        <v>1.6560467440487452</v>
      </c>
      <c r="V4" s="5">
        <f>VLOOKUP($A4,'Node ratio'!$A$2:$C$15,3,FALSE)*'PV Scenarios'!W$6*Main!$B$9</f>
        <v>0.10767534096545807</v>
      </c>
      <c r="W4" s="5">
        <f>VLOOKUP($A4,'Node ratio'!$A$2:$C$15,3,FALSE)*'PV Scenarios'!X$6*Main!$B$9</f>
        <v>0.10767534096545807</v>
      </c>
      <c r="X4" s="5">
        <f>VLOOKUP($A4,'Node ratio'!$A$2:$C$15,3,FALSE)*'PV Scenarios'!Y$6*Main!$B$9</f>
        <v>0.10767534096545807</v>
      </c>
      <c r="Y4" s="5">
        <f>VLOOKUP($A4,'Node ratio'!$A$2:$C$15,3,FALSE)*'PV Scenarios'!Z$6*Main!$B$9</f>
        <v>0.10767534096545807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Scenarios'!C$7*Main!$B$9</f>
        <v>3.2748401367149578E-2</v>
      </c>
      <c r="C3" s="5">
        <f>VLOOKUP($A3,'Node ratio'!$A$2:$C$15,3,FALSE)*'PV Scenarios'!D$7*Main!$B$9</f>
        <v>3.2748401367149578E-2</v>
      </c>
      <c r="D3" s="5">
        <f>VLOOKUP($A3,'Node ratio'!$A$2:$C$15,3,FALSE)*'PV Scenarios'!E$7*Main!$B$9</f>
        <v>3.2748401367149578E-2</v>
      </c>
      <c r="E3" s="5">
        <f>VLOOKUP($A3,'Node ratio'!$A$2:$C$15,3,FALSE)*'PV Scenarios'!F$7*Main!$B$9</f>
        <v>3.2748401367149578E-2</v>
      </c>
      <c r="F3" s="5">
        <f>VLOOKUP($A3,'Node ratio'!$A$2:$C$15,3,FALSE)*'PV Scenarios'!G$7*Main!$B$9</f>
        <v>3.2748401367149578E-2</v>
      </c>
      <c r="G3" s="5">
        <f>VLOOKUP($A3,'Node ratio'!$A$2:$C$15,3,FALSE)*'PV Scenarios'!H$7*Main!$B$9</f>
        <v>3.2748401367149578E-2</v>
      </c>
      <c r="H3" s="5">
        <f>VLOOKUP($A3,'Node ratio'!$A$2:$C$15,3,FALSE)*'PV Scenarios'!I$7*Main!$B$9</f>
        <v>0.44013851437449031</v>
      </c>
      <c r="I3" s="5">
        <f>VLOOKUP($A3,'Node ratio'!$A$2:$C$15,3,FALSE)*'PV Scenarios'!J$7*Main!$B$9</f>
        <v>1.1737027049986413</v>
      </c>
      <c r="J3" s="5">
        <f>VLOOKUP($A3,'Node ratio'!$A$2:$C$15,3,FALSE)*'PV Scenarios'!K$7*Main!$B$9</f>
        <v>2.0094419078882981</v>
      </c>
      <c r="K3" s="5">
        <f>VLOOKUP($A3,'Node ratio'!$A$2:$C$15,3,FALSE)*'PV Scenarios'!L$7*Main!$B$9</f>
        <v>2.8661400876529313</v>
      </c>
      <c r="L3" s="5">
        <f>VLOOKUP($A3,'Node ratio'!$A$2:$C$15,3,FALSE)*'PV Scenarios'!M$7*Main!$B$9</f>
        <v>3.6442421041364055</v>
      </c>
      <c r="M3" s="5">
        <f>VLOOKUP($A3,'Node ratio'!$A$2:$C$15,3,FALSE)*'PV Scenarios'!N$7*Main!$B$9</f>
        <v>4.2396080409911843</v>
      </c>
      <c r="N3" s="5">
        <f>VLOOKUP($A3,'Node ratio'!$A$2:$C$15,3,FALSE)*'PV Scenarios'!O$7*Main!$B$9</f>
        <v>4.5697119267720518</v>
      </c>
      <c r="O3" s="5">
        <f>VLOOKUP($A3,'Node ratio'!$A$2:$C$15,3,FALSE)*'PV Scenarios'!P$7*Main!$B$9</f>
        <v>4.5847761914009411</v>
      </c>
      <c r="P3" s="5">
        <f>VLOOKUP($A3,'Node ratio'!$A$2:$C$15,3,FALSE)*'PV Scenarios'!Q$7*Main!$B$9</f>
        <v>4.2834908988231648</v>
      </c>
      <c r="Q3" s="5">
        <f>VLOOKUP($A3,'Node ratio'!$A$2:$C$15,3,FALSE)*'PV Scenarios'!R$7*Main!$B$9</f>
        <v>3.7097389068707045</v>
      </c>
      <c r="R3" s="5">
        <f>VLOOKUP($A3,'Node ratio'!$A$2:$C$15,3,FALSE)*'PV Scenarios'!S$7*Main!$B$9</f>
        <v>2.9447362509340902</v>
      </c>
      <c r="S3" s="5">
        <f>VLOOKUP($A3,'Node ratio'!$A$2:$C$15,3,FALSE)*'PV Scenarios'!T$7*Main!$B$9</f>
        <v>2.0913129113061717</v>
      </c>
      <c r="T3" s="5">
        <f>VLOOKUP($A3,'Node ratio'!$A$2:$C$15,3,FALSE)*'PV Scenarios'!U$7*Main!$B$9</f>
        <v>1.2496789961704275</v>
      </c>
      <c r="U3" s="5">
        <f>VLOOKUP($A3,'Node ratio'!$A$2:$C$15,3,FALSE)*'PV Scenarios'!V$7*Main!$B$9</f>
        <v>0.50367041302676052</v>
      </c>
      <c r="V3" s="5">
        <f>VLOOKUP($A3,'Node ratio'!$A$2:$C$15,3,FALSE)*'PV Scenarios'!W$7*Main!$B$9</f>
        <v>3.2748401367149578E-2</v>
      </c>
      <c r="W3" s="5">
        <f>VLOOKUP($A3,'Node ratio'!$A$2:$C$15,3,FALSE)*'PV Scenarios'!X$7*Main!$B$9</f>
        <v>3.2748401367149578E-2</v>
      </c>
      <c r="X3" s="5">
        <f>VLOOKUP($A3,'Node ratio'!$A$2:$C$15,3,FALSE)*'PV Scenarios'!Y$7*Main!$B$9</f>
        <v>3.2748401367149578E-2</v>
      </c>
      <c r="Y3" s="5">
        <f>VLOOKUP($A3,'Node ratio'!$A$2:$C$15,3,FALSE)*'PV Scenarios'!Z$7*Main!$B$9</f>
        <v>3.2748401367149578E-2</v>
      </c>
    </row>
    <row r="4" spans="1:25" x14ac:dyDescent="0.25">
      <c r="A4" s="4">
        <v>3</v>
      </c>
      <c r="B4" s="5">
        <f>VLOOKUP($A4,'Node ratio'!$A$2:$C$15,3,FALSE)*'PV Scenarios'!C$7*Main!$B$9</f>
        <v>0.12562123112636772</v>
      </c>
      <c r="C4" s="5">
        <f>VLOOKUP($A4,'Node ratio'!$A$2:$C$15,3,FALSE)*'PV Scenarios'!D$7*Main!$B$9</f>
        <v>0.12562123112636772</v>
      </c>
      <c r="D4" s="5">
        <f>VLOOKUP($A4,'Node ratio'!$A$2:$C$15,3,FALSE)*'PV Scenarios'!E$7*Main!$B$9</f>
        <v>0.12562123112636772</v>
      </c>
      <c r="E4" s="5">
        <f>VLOOKUP($A4,'Node ratio'!$A$2:$C$15,3,FALSE)*'PV Scenarios'!F$7*Main!$B$9</f>
        <v>0.12562123112636772</v>
      </c>
      <c r="F4" s="5">
        <f>VLOOKUP($A4,'Node ratio'!$A$2:$C$15,3,FALSE)*'PV Scenarios'!G$7*Main!$B$9</f>
        <v>0.12562123112636772</v>
      </c>
      <c r="G4" s="5">
        <f>VLOOKUP($A4,'Node ratio'!$A$2:$C$15,3,FALSE)*'PV Scenarios'!H$7*Main!$B$9</f>
        <v>0.12562123112636772</v>
      </c>
      <c r="H4" s="5">
        <f>VLOOKUP($A4,'Node ratio'!$A$2:$C$15,3,FALSE)*'PV Scenarios'!I$7*Main!$B$9</f>
        <v>1.6883493463383819</v>
      </c>
      <c r="I4" s="5">
        <f>VLOOKUP($A4,'Node ratio'!$A$2:$C$15,3,FALSE)*'PV Scenarios'!J$7*Main!$B$9</f>
        <v>4.5022649235690206</v>
      </c>
      <c r="J4" s="5">
        <f>VLOOKUP($A4,'Node ratio'!$A$2:$C$15,3,FALSE)*'PV Scenarios'!K$7*Main!$B$9</f>
        <v>7.7081187419139248</v>
      </c>
      <c r="K4" s="5">
        <f>VLOOKUP($A4,'Node ratio'!$A$2:$C$15,3,FALSE)*'PV Scenarios'!L$7*Main!$B$9</f>
        <v>10.994370148179703</v>
      </c>
      <c r="L4" s="5">
        <f>VLOOKUP($A4,'Node ratio'!$A$2:$C$15,3,FALSE)*'PV Scenarios'!M$7*Main!$B$9</f>
        <v>13.9791305997422</v>
      </c>
      <c r="M4" s="5">
        <f>VLOOKUP($A4,'Node ratio'!$A$2:$C$15,3,FALSE)*'PV Scenarios'!N$7*Main!$B$9</f>
        <v>16.262924581619565</v>
      </c>
      <c r="N4" s="5">
        <f>VLOOKUP($A4,'Node ratio'!$A$2:$C$15,3,FALSE)*'PV Scenarios'!O$7*Main!$B$9</f>
        <v>17.52918659137335</v>
      </c>
      <c r="O4" s="5">
        <f>VLOOKUP($A4,'Node ratio'!$A$2:$C$15,3,FALSE)*'PV Scenarios'!P$7*Main!$B$9</f>
        <v>17.586972357691479</v>
      </c>
      <c r="P4" s="5">
        <f>VLOOKUP($A4,'Node ratio'!$A$2:$C$15,3,FALSE)*'PV Scenarios'!Q$7*Main!$B$9</f>
        <v>16.431257031328901</v>
      </c>
      <c r="Q4" s="5">
        <f>VLOOKUP($A4,'Node ratio'!$A$2:$C$15,3,FALSE)*'PV Scenarios'!R$7*Main!$B$9</f>
        <v>14.230373061994937</v>
      </c>
      <c r="R4" s="5">
        <f>VLOOKUP($A4,'Node ratio'!$A$2:$C$15,3,FALSE)*'PV Scenarios'!S$7*Main!$B$9</f>
        <v>11.295861102882986</v>
      </c>
      <c r="S4" s="5">
        <f>VLOOKUP($A4,'Node ratio'!$A$2:$C$15,3,FALSE)*'PV Scenarios'!T$7*Main!$B$9</f>
        <v>8.0221718197298415</v>
      </c>
      <c r="T4" s="5">
        <f>VLOOKUP($A4,'Node ratio'!$A$2:$C$15,3,FALSE)*'PV Scenarios'!U$7*Main!$B$9</f>
        <v>4.7937061797821912</v>
      </c>
      <c r="U4" s="5">
        <f>VLOOKUP($A4,'Node ratio'!$A$2:$C$15,3,FALSE)*'PV Scenarios'!V$7*Main!$B$9</f>
        <v>1.9320545347235358</v>
      </c>
      <c r="V4" s="5">
        <f>VLOOKUP($A4,'Node ratio'!$A$2:$C$15,3,FALSE)*'PV Scenarios'!W$7*Main!$B$9</f>
        <v>0.12562123112636772</v>
      </c>
      <c r="W4" s="5">
        <f>VLOOKUP($A4,'Node ratio'!$A$2:$C$15,3,FALSE)*'PV Scenarios'!X$7*Main!$B$9</f>
        <v>0.12562123112636772</v>
      </c>
      <c r="X4" s="5">
        <f>VLOOKUP($A4,'Node ratio'!$A$2:$C$15,3,FALSE)*'PV Scenarios'!Y$7*Main!$B$9</f>
        <v>0.12562123112636772</v>
      </c>
      <c r="Y4" s="5">
        <f>VLOOKUP($A4,'Node ratio'!$A$2:$C$15,3,FALSE)*'PV Scenarios'!Z$7*Main!$B$9</f>
        <v>0.12562123112636772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Scenarios'!C$5*Main!$B$9</f>
        <v>2.3391715262249702E-2</v>
      </c>
      <c r="C3" s="5">
        <f>VLOOKUP($A3,'Node ratio'!$A$2:$C$15,3,FALSE)*'PV Scenarios'!D$5*Main!$B$9</f>
        <v>2.3391715262249702E-2</v>
      </c>
      <c r="D3" s="5">
        <f>VLOOKUP($A3,'Node ratio'!$A$2:$C$15,3,FALSE)*'PV Scenarios'!E$5*Main!$B$9</f>
        <v>2.3391715262249702E-2</v>
      </c>
      <c r="E3" s="5">
        <f>VLOOKUP($A3,'Node ratio'!$A$2:$C$15,3,FALSE)*'PV Scenarios'!F$5*Main!$B$9</f>
        <v>2.3391715262249702E-2</v>
      </c>
      <c r="F3" s="5">
        <f>VLOOKUP($A3,'Node ratio'!$A$2:$C$15,3,FALSE)*'PV Scenarios'!G$5*Main!$B$9</f>
        <v>2.3391715262249702E-2</v>
      </c>
      <c r="G3" s="5">
        <f>VLOOKUP($A3,'Node ratio'!$A$2:$C$15,3,FALSE)*'PV Scenarios'!H$5*Main!$B$9</f>
        <v>2.3391715262249702E-2</v>
      </c>
      <c r="H3" s="5">
        <f>VLOOKUP($A3,'Node ratio'!$A$2:$C$15,3,FALSE)*'PV Scenarios'!I$5*Main!$B$9</f>
        <v>0.31438465312463593</v>
      </c>
      <c r="I3" s="5">
        <f>VLOOKUP($A3,'Node ratio'!$A$2:$C$15,3,FALSE)*'PV Scenarios'!J$5*Main!$B$9</f>
        <v>0.83835907499902929</v>
      </c>
      <c r="J3" s="5">
        <f>VLOOKUP($A3,'Node ratio'!$A$2:$C$15,3,FALSE)*'PV Scenarios'!K$5*Main!$B$9</f>
        <v>1.4353156484916416</v>
      </c>
      <c r="K3" s="5">
        <f>VLOOKUP($A3,'Node ratio'!$A$2:$C$15,3,FALSE)*'PV Scenarios'!L$5*Main!$B$9</f>
        <v>2.0472429197520938</v>
      </c>
      <c r="L3" s="5">
        <f>VLOOKUP($A3,'Node ratio'!$A$2:$C$15,3,FALSE)*'PV Scenarios'!M$5*Main!$B$9</f>
        <v>2.6030300743831467</v>
      </c>
      <c r="M3" s="5">
        <f>VLOOKUP($A3,'Node ratio'!$A$2:$C$15,3,FALSE)*'PV Scenarios'!N$5*Main!$B$9</f>
        <v>3.0282914578508464</v>
      </c>
      <c r="N3" s="5">
        <f>VLOOKUP($A3,'Node ratio'!$A$2:$C$15,3,FALSE)*'PV Scenarios'!O$5*Main!$B$9</f>
        <v>3.2640799476943232</v>
      </c>
      <c r="O3" s="5">
        <f>VLOOKUP($A3,'Node ratio'!$A$2:$C$15,3,FALSE)*'PV Scenarios'!P$5*Main!$B$9</f>
        <v>3.2748401367149578</v>
      </c>
      <c r="P3" s="5">
        <f>VLOOKUP($A3,'Node ratio'!$A$2:$C$15,3,FALSE)*'PV Scenarios'!Q$5*Main!$B$9</f>
        <v>3.0596363563022608</v>
      </c>
      <c r="Q3" s="5">
        <f>VLOOKUP($A3,'Node ratio'!$A$2:$C$15,3,FALSE)*'PV Scenarios'!R$5*Main!$B$9</f>
        <v>2.6498135049076459</v>
      </c>
      <c r="R3" s="5">
        <f>VLOOKUP($A3,'Node ratio'!$A$2:$C$15,3,FALSE)*'PV Scenarios'!S$5*Main!$B$9</f>
        <v>2.1033830363814929</v>
      </c>
      <c r="S3" s="5">
        <f>VLOOKUP($A3,'Node ratio'!$A$2:$C$15,3,FALSE)*'PV Scenarios'!T$5*Main!$B$9</f>
        <v>1.4937949366472656</v>
      </c>
      <c r="T3" s="5">
        <f>VLOOKUP($A3,'Node ratio'!$A$2:$C$15,3,FALSE)*'PV Scenarios'!U$5*Main!$B$9</f>
        <v>0.89262785440744852</v>
      </c>
      <c r="U3" s="5">
        <f>VLOOKUP($A3,'Node ratio'!$A$2:$C$15,3,FALSE)*'PV Scenarios'!V$5*Main!$B$9</f>
        <v>0.35976458073340045</v>
      </c>
      <c r="V3" s="5">
        <f>VLOOKUP($A3,'Node ratio'!$A$2:$C$15,3,FALSE)*'PV Scenarios'!W$5*Main!$B$9</f>
        <v>2.3391715262249702E-2</v>
      </c>
      <c r="W3" s="5">
        <f>VLOOKUP($A3,'Node ratio'!$A$2:$C$15,3,FALSE)*'PV Scenarios'!X$5*Main!$B$9</f>
        <v>2.3391715262249702E-2</v>
      </c>
      <c r="X3" s="5">
        <f>VLOOKUP($A3,'Node ratio'!$A$2:$C$15,3,FALSE)*'PV Scenarios'!Y$5*Main!$B$9</f>
        <v>2.3391715262249702E-2</v>
      </c>
      <c r="Y3" s="5">
        <f>VLOOKUP($A3,'Node ratio'!$A$2:$C$15,3,FALSE)*'PV Scenarios'!Z$5*Main!$B$9</f>
        <v>2.3391715262249702E-2</v>
      </c>
    </row>
    <row r="4" spans="1:25" x14ac:dyDescent="0.25">
      <c r="A4" s="4">
        <v>3</v>
      </c>
      <c r="B4" s="5">
        <f>VLOOKUP($A4,'Node ratio'!$A$2:$C$15,3,FALSE)*'PV Scenarios'!C$5*Main!$B$9</f>
        <v>8.9729450804548389E-2</v>
      </c>
      <c r="C4" s="5">
        <f>VLOOKUP($A4,'Node ratio'!$A$2:$C$15,3,FALSE)*'PV Scenarios'!D$5*Main!$B$9</f>
        <v>8.9729450804548389E-2</v>
      </c>
      <c r="D4" s="5">
        <f>VLOOKUP($A4,'Node ratio'!$A$2:$C$15,3,FALSE)*'PV Scenarios'!E$5*Main!$B$9</f>
        <v>8.9729450804548389E-2</v>
      </c>
      <c r="E4" s="5">
        <f>VLOOKUP($A4,'Node ratio'!$A$2:$C$15,3,FALSE)*'PV Scenarios'!F$5*Main!$B$9</f>
        <v>8.9729450804548389E-2</v>
      </c>
      <c r="F4" s="5">
        <f>VLOOKUP($A4,'Node ratio'!$A$2:$C$15,3,FALSE)*'PV Scenarios'!G$5*Main!$B$9</f>
        <v>8.9729450804548389E-2</v>
      </c>
      <c r="G4" s="5">
        <f>VLOOKUP($A4,'Node ratio'!$A$2:$C$15,3,FALSE)*'PV Scenarios'!H$5*Main!$B$9</f>
        <v>8.9729450804548389E-2</v>
      </c>
      <c r="H4" s="5">
        <f>VLOOKUP($A4,'Node ratio'!$A$2:$C$15,3,FALSE)*'PV Scenarios'!I$5*Main!$B$9</f>
        <v>1.2059638188131303</v>
      </c>
      <c r="I4" s="5">
        <f>VLOOKUP($A4,'Node ratio'!$A$2:$C$15,3,FALSE)*'PV Scenarios'!J$5*Main!$B$9</f>
        <v>3.2159035168350143</v>
      </c>
      <c r="J4" s="5">
        <f>VLOOKUP($A4,'Node ratio'!$A$2:$C$15,3,FALSE)*'PV Scenarios'!K$5*Main!$B$9</f>
        <v>5.5057991013670895</v>
      </c>
      <c r="K4" s="5">
        <f>VLOOKUP($A4,'Node ratio'!$A$2:$C$15,3,FALSE)*'PV Scenarios'!L$5*Main!$B$9</f>
        <v>7.8531215344140737</v>
      </c>
      <c r="L4" s="5">
        <f>VLOOKUP($A4,'Node ratio'!$A$2:$C$15,3,FALSE)*'PV Scenarios'!M$5*Main!$B$9</f>
        <v>9.9850932855301444</v>
      </c>
      <c r="M4" s="5">
        <f>VLOOKUP($A4,'Node ratio'!$A$2:$C$15,3,FALSE)*'PV Scenarios'!N$5*Main!$B$9</f>
        <v>11.616374701156834</v>
      </c>
      <c r="N4" s="5">
        <f>VLOOKUP($A4,'Node ratio'!$A$2:$C$15,3,FALSE)*'PV Scenarios'!O$5*Main!$B$9</f>
        <v>12.52084756526668</v>
      </c>
      <c r="O4" s="5">
        <f>VLOOKUP($A4,'Node ratio'!$A$2:$C$15,3,FALSE)*'PV Scenarios'!P$5*Main!$B$9</f>
        <v>12.562123112636773</v>
      </c>
      <c r="P4" s="5">
        <f>VLOOKUP($A4,'Node ratio'!$A$2:$C$15,3,FALSE)*'PV Scenarios'!Q$5*Main!$B$9</f>
        <v>11.736612165234931</v>
      </c>
      <c r="Q4" s="5">
        <f>VLOOKUP($A4,'Node ratio'!$A$2:$C$15,3,FALSE)*'PV Scenarios'!R$5*Main!$B$9</f>
        <v>10.16455218713924</v>
      </c>
      <c r="R4" s="5">
        <f>VLOOKUP($A4,'Node ratio'!$A$2:$C$15,3,FALSE)*'PV Scenarios'!S$5*Main!$B$9</f>
        <v>8.0684722163449898</v>
      </c>
      <c r="S4" s="5">
        <f>VLOOKUP($A4,'Node ratio'!$A$2:$C$15,3,FALSE)*'PV Scenarios'!T$5*Main!$B$9</f>
        <v>5.7301227283784595</v>
      </c>
      <c r="T4" s="5">
        <f>VLOOKUP($A4,'Node ratio'!$A$2:$C$15,3,FALSE)*'PV Scenarios'!U$5*Main!$B$9</f>
        <v>3.4240758427015656</v>
      </c>
      <c r="U4" s="5">
        <f>VLOOKUP($A4,'Node ratio'!$A$2:$C$15,3,FALSE)*'PV Scenarios'!V$5*Main!$B$9</f>
        <v>1.3800389533739543</v>
      </c>
      <c r="V4" s="5">
        <f>VLOOKUP($A4,'Node ratio'!$A$2:$C$15,3,FALSE)*'PV Scenarios'!W$5*Main!$B$9</f>
        <v>8.9729450804548389E-2</v>
      </c>
      <c r="W4" s="5">
        <f>VLOOKUP($A4,'Node ratio'!$A$2:$C$15,3,FALSE)*'PV Scenarios'!X$5*Main!$B$9</f>
        <v>8.9729450804548389E-2</v>
      </c>
      <c r="X4" s="5">
        <f>VLOOKUP($A4,'Node ratio'!$A$2:$C$15,3,FALSE)*'PV Scenarios'!Y$5*Main!$B$9</f>
        <v>8.9729450804548389E-2</v>
      </c>
      <c r="Y4" s="5">
        <f>VLOOKUP($A4,'Node ratio'!$A$2:$C$15,3,FALSE)*'PV Scenarios'!Z$5*Main!$B$9</f>
        <v>8.9729450804548389E-2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Scenarios'!C$6*Main!$B$9</f>
        <v>2.8070058314699643E-2</v>
      </c>
      <c r="C3" s="5">
        <f>VLOOKUP($A3,'Node ratio'!$A$2:$C$15,3,FALSE)*'PV Scenarios'!D$6*Main!$B$9</f>
        <v>2.8070058314699643E-2</v>
      </c>
      <c r="D3" s="5">
        <f>VLOOKUP($A3,'Node ratio'!$A$2:$C$15,3,FALSE)*'PV Scenarios'!E$6*Main!$B$9</f>
        <v>2.8070058314699643E-2</v>
      </c>
      <c r="E3" s="5">
        <f>VLOOKUP($A3,'Node ratio'!$A$2:$C$15,3,FALSE)*'PV Scenarios'!F$6*Main!$B$9</f>
        <v>2.8070058314699643E-2</v>
      </c>
      <c r="F3" s="5">
        <f>VLOOKUP($A3,'Node ratio'!$A$2:$C$15,3,FALSE)*'PV Scenarios'!G$6*Main!$B$9</f>
        <v>2.8070058314699643E-2</v>
      </c>
      <c r="G3" s="5">
        <f>VLOOKUP($A3,'Node ratio'!$A$2:$C$15,3,FALSE)*'PV Scenarios'!H$6*Main!$B$9</f>
        <v>2.8070058314699643E-2</v>
      </c>
      <c r="H3" s="5">
        <f>VLOOKUP($A3,'Node ratio'!$A$2:$C$15,3,FALSE)*'PV Scenarios'!I$6*Main!$B$9</f>
        <v>0.37726158374956315</v>
      </c>
      <c r="I3" s="5">
        <f>VLOOKUP($A3,'Node ratio'!$A$2:$C$15,3,FALSE)*'PV Scenarios'!J$6*Main!$B$9</f>
        <v>1.0060308899988353</v>
      </c>
      <c r="J3" s="5">
        <f>VLOOKUP($A3,'Node ratio'!$A$2:$C$15,3,FALSE)*'PV Scenarios'!K$6*Main!$B$9</f>
        <v>1.7223787781899698</v>
      </c>
      <c r="K3" s="5">
        <f>VLOOKUP($A3,'Node ratio'!$A$2:$C$15,3,FALSE)*'PV Scenarios'!L$6*Main!$B$9</f>
        <v>2.4566915037025119</v>
      </c>
      <c r="L3" s="5">
        <f>VLOOKUP($A3,'Node ratio'!$A$2:$C$15,3,FALSE)*'PV Scenarios'!M$6*Main!$B$9</f>
        <v>3.1236360892597759</v>
      </c>
      <c r="M3" s="5">
        <f>VLOOKUP($A3,'Node ratio'!$A$2:$C$15,3,FALSE)*'PV Scenarios'!N$6*Main!$B$9</f>
        <v>3.6339497494210149</v>
      </c>
      <c r="N3" s="5">
        <f>VLOOKUP($A3,'Node ratio'!$A$2:$C$15,3,FALSE)*'PV Scenarios'!O$6*Main!$B$9</f>
        <v>3.9168959372331882</v>
      </c>
      <c r="O3" s="5">
        <f>VLOOKUP($A3,'Node ratio'!$A$2:$C$15,3,FALSE)*'PV Scenarios'!P$6*Main!$B$9</f>
        <v>3.9298081640579494</v>
      </c>
      <c r="P3" s="5">
        <f>VLOOKUP($A3,'Node ratio'!$A$2:$C$15,3,FALSE)*'PV Scenarios'!Q$6*Main!$B$9</f>
        <v>3.6715636275627133</v>
      </c>
      <c r="Q3" s="5">
        <f>VLOOKUP($A3,'Node ratio'!$A$2:$C$15,3,FALSE)*'PV Scenarios'!R$6*Main!$B$9</f>
        <v>3.1797762058891745</v>
      </c>
      <c r="R3" s="5">
        <f>VLOOKUP($A3,'Node ratio'!$A$2:$C$15,3,FALSE)*'PV Scenarios'!S$6*Main!$B$9</f>
        <v>2.5240596436577918</v>
      </c>
      <c r="S3" s="5">
        <f>VLOOKUP($A3,'Node ratio'!$A$2:$C$15,3,FALSE)*'PV Scenarios'!T$6*Main!$B$9</f>
        <v>1.7925539239767188</v>
      </c>
      <c r="T3" s="5">
        <f>VLOOKUP($A3,'Node ratio'!$A$2:$C$15,3,FALSE)*'PV Scenarios'!U$6*Main!$B$9</f>
        <v>1.0711534252889379</v>
      </c>
      <c r="U3" s="5">
        <f>VLOOKUP($A3,'Node ratio'!$A$2:$C$15,3,FALSE)*'PV Scenarios'!V$6*Main!$B$9</f>
        <v>0.43171749688008054</v>
      </c>
      <c r="V3" s="5">
        <f>VLOOKUP($A3,'Node ratio'!$A$2:$C$15,3,FALSE)*'PV Scenarios'!W$6*Main!$B$9</f>
        <v>2.8070058314699643E-2</v>
      </c>
      <c r="W3" s="5">
        <f>VLOOKUP($A3,'Node ratio'!$A$2:$C$15,3,FALSE)*'PV Scenarios'!X$6*Main!$B$9</f>
        <v>2.8070058314699643E-2</v>
      </c>
      <c r="X3" s="5">
        <f>VLOOKUP($A3,'Node ratio'!$A$2:$C$15,3,FALSE)*'PV Scenarios'!Y$6*Main!$B$9</f>
        <v>2.8070058314699643E-2</v>
      </c>
      <c r="Y3" s="5">
        <f>VLOOKUP($A3,'Node ratio'!$A$2:$C$15,3,FALSE)*'PV Scenarios'!Z$6*Main!$B$9</f>
        <v>2.8070058314699643E-2</v>
      </c>
    </row>
    <row r="4" spans="1:25" x14ac:dyDescent="0.25">
      <c r="A4" s="4">
        <v>3</v>
      </c>
      <c r="B4" s="5">
        <f>VLOOKUP($A4,'Node ratio'!$A$2:$C$15,3,FALSE)*'PV Scenarios'!C$6*Main!$B$9</f>
        <v>0.10767534096545807</v>
      </c>
      <c r="C4" s="5">
        <f>VLOOKUP($A4,'Node ratio'!$A$2:$C$15,3,FALSE)*'PV Scenarios'!D$6*Main!$B$9</f>
        <v>0.10767534096545807</v>
      </c>
      <c r="D4" s="5">
        <f>VLOOKUP($A4,'Node ratio'!$A$2:$C$15,3,FALSE)*'PV Scenarios'!E$6*Main!$B$9</f>
        <v>0.10767534096545807</v>
      </c>
      <c r="E4" s="5">
        <f>VLOOKUP($A4,'Node ratio'!$A$2:$C$15,3,FALSE)*'PV Scenarios'!F$6*Main!$B$9</f>
        <v>0.10767534096545807</v>
      </c>
      <c r="F4" s="5">
        <f>VLOOKUP($A4,'Node ratio'!$A$2:$C$15,3,FALSE)*'PV Scenarios'!G$6*Main!$B$9</f>
        <v>0.10767534096545807</v>
      </c>
      <c r="G4" s="5">
        <f>VLOOKUP($A4,'Node ratio'!$A$2:$C$15,3,FALSE)*'PV Scenarios'!H$6*Main!$B$9</f>
        <v>0.10767534096545807</v>
      </c>
      <c r="H4" s="5">
        <f>VLOOKUP($A4,'Node ratio'!$A$2:$C$15,3,FALSE)*'PV Scenarios'!I$6*Main!$B$9</f>
        <v>1.447156582575756</v>
      </c>
      <c r="I4" s="5">
        <f>VLOOKUP($A4,'Node ratio'!$A$2:$C$15,3,FALSE)*'PV Scenarios'!J$6*Main!$B$9</f>
        <v>3.8590842202020172</v>
      </c>
      <c r="J4" s="5">
        <f>VLOOKUP($A4,'Node ratio'!$A$2:$C$15,3,FALSE)*'PV Scenarios'!K$6*Main!$B$9</f>
        <v>6.6069589216405058</v>
      </c>
      <c r="K4" s="5">
        <f>VLOOKUP($A4,'Node ratio'!$A$2:$C$15,3,FALSE)*'PV Scenarios'!L$6*Main!$B$9</f>
        <v>9.4237458412968884</v>
      </c>
      <c r="L4" s="5">
        <f>VLOOKUP($A4,'Node ratio'!$A$2:$C$15,3,FALSE)*'PV Scenarios'!M$6*Main!$B$9</f>
        <v>11.982111942636173</v>
      </c>
      <c r="M4" s="5">
        <f>VLOOKUP($A4,'Node ratio'!$A$2:$C$15,3,FALSE)*'PV Scenarios'!N$6*Main!$B$9</f>
        <v>13.939649641388199</v>
      </c>
      <c r="N4" s="5">
        <f>VLOOKUP($A4,'Node ratio'!$A$2:$C$15,3,FALSE)*'PV Scenarios'!O$6*Main!$B$9</f>
        <v>15.025017078320015</v>
      </c>
      <c r="O4" s="5">
        <f>VLOOKUP($A4,'Node ratio'!$A$2:$C$15,3,FALSE)*'PV Scenarios'!P$6*Main!$B$9</f>
        <v>15.074547735164126</v>
      </c>
      <c r="P4" s="5">
        <f>VLOOKUP($A4,'Node ratio'!$A$2:$C$15,3,FALSE)*'PV Scenarios'!Q$6*Main!$B$9</f>
        <v>14.083934598281914</v>
      </c>
      <c r="Q4" s="5">
        <f>VLOOKUP($A4,'Node ratio'!$A$2:$C$15,3,FALSE)*'PV Scenarios'!R$6*Main!$B$9</f>
        <v>12.197462624567089</v>
      </c>
      <c r="R4" s="5">
        <f>VLOOKUP($A4,'Node ratio'!$A$2:$C$15,3,FALSE)*'PV Scenarios'!S$6*Main!$B$9</f>
        <v>9.6821666596139888</v>
      </c>
      <c r="S4" s="5">
        <f>VLOOKUP($A4,'Node ratio'!$A$2:$C$15,3,FALSE)*'PV Scenarios'!T$6*Main!$B$9</f>
        <v>6.8761472740541505</v>
      </c>
      <c r="T4" s="5">
        <f>VLOOKUP($A4,'Node ratio'!$A$2:$C$15,3,FALSE)*'PV Scenarios'!U$6*Main!$B$9</f>
        <v>4.1088910112418784</v>
      </c>
      <c r="U4" s="5">
        <f>VLOOKUP($A4,'Node ratio'!$A$2:$C$15,3,FALSE)*'PV Scenarios'!V$6*Main!$B$9</f>
        <v>1.6560467440487452</v>
      </c>
      <c r="V4" s="5">
        <f>VLOOKUP($A4,'Node ratio'!$A$2:$C$15,3,FALSE)*'PV Scenarios'!W$6*Main!$B$9</f>
        <v>0.10767534096545807</v>
      </c>
      <c r="W4" s="5">
        <f>VLOOKUP($A4,'Node ratio'!$A$2:$C$15,3,FALSE)*'PV Scenarios'!X$6*Main!$B$9</f>
        <v>0.10767534096545807</v>
      </c>
      <c r="X4" s="5">
        <f>VLOOKUP($A4,'Node ratio'!$A$2:$C$15,3,FALSE)*'PV Scenarios'!Y$6*Main!$B$9</f>
        <v>0.10767534096545807</v>
      </c>
      <c r="Y4" s="5">
        <f>VLOOKUP($A4,'Node ratio'!$A$2:$C$15,3,FALSE)*'PV Scenarios'!Z$6*Main!$B$9</f>
        <v>0.10767534096545807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Scenarios'!C$7*Main!$B$9</f>
        <v>3.2748401367149578E-2</v>
      </c>
      <c r="C3" s="5">
        <f>VLOOKUP($A3,'Node ratio'!$A$2:$C$15,3,FALSE)*'PV Scenarios'!D$7*Main!$B$9</f>
        <v>3.2748401367149578E-2</v>
      </c>
      <c r="D3" s="5">
        <f>VLOOKUP($A3,'Node ratio'!$A$2:$C$15,3,FALSE)*'PV Scenarios'!E$7*Main!$B$9</f>
        <v>3.2748401367149578E-2</v>
      </c>
      <c r="E3" s="5">
        <f>VLOOKUP($A3,'Node ratio'!$A$2:$C$15,3,FALSE)*'PV Scenarios'!F$7*Main!$B$9</f>
        <v>3.2748401367149578E-2</v>
      </c>
      <c r="F3" s="5">
        <f>VLOOKUP($A3,'Node ratio'!$A$2:$C$15,3,FALSE)*'PV Scenarios'!G$7*Main!$B$9</f>
        <v>3.2748401367149578E-2</v>
      </c>
      <c r="G3" s="5">
        <f>VLOOKUP($A3,'Node ratio'!$A$2:$C$15,3,FALSE)*'PV Scenarios'!H$7*Main!$B$9</f>
        <v>3.2748401367149578E-2</v>
      </c>
      <c r="H3" s="5">
        <f>VLOOKUP($A3,'Node ratio'!$A$2:$C$15,3,FALSE)*'PV Scenarios'!I$7*Main!$B$9</f>
        <v>0.44013851437449031</v>
      </c>
      <c r="I3" s="5">
        <f>VLOOKUP($A3,'Node ratio'!$A$2:$C$15,3,FALSE)*'PV Scenarios'!J$7*Main!$B$9</f>
        <v>1.1737027049986413</v>
      </c>
      <c r="J3" s="5">
        <f>VLOOKUP($A3,'Node ratio'!$A$2:$C$15,3,FALSE)*'PV Scenarios'!K$7*Main!$B$9</f>
        <v>2.0094419078882981</v>
      </c>
      <c r="K3" s="5">
        <f>VLOOKUP($A3,'Node ratio'!$A$2:$C$15,3,FALSE)*'PV Scenarios'!L$7*Main!$B$9</f>
        <v>2.8661400876529313</v>
      </c>
      <c r="L3" s="5">
        <f>VLOOKUP($A3,'Node ratio'!$A$2:$C$15,3,FALSE)*'PV Scenarios'!M$7*Main!$B$9</f>
        <v>3.6442421041364055</v>
      </c>
      <c r="M3" s="5">
        <f>VLOOKUP($A3,'Node ratio'!$A$2:$C$15,3,FALSE)*'PV Scenarios'!N$7*Main!$B$9</f>
        <v>4.2396080409911843</v>
      </c>
      <c r="N3" s="5">
        <f>VLOOKUP($A3,'Node ratio'!$A$2:$C$15,3,FALSE)*'PV Scenarios'!O$7*Main!$B$9</f>
        <v>4.5697119267720518</v>
      </c>
      <c r="O3" s="5">
        <f>VLOOKUP($A3,'Node ratio'!$A$2:$C$15,3,FALSE)*'PV Scenarios'!P$7*Main!$B$9</f>
        <v>4.5847761914009411</v>
      </c>
      <c r="P3" s="5">
        <f>VLOOKUP($A3,'Node ratio'!$A$2:$C$15,3,FALSE)*'PV Scenarios'!Q$7*Main!$B$9</f>
        <v>4.2834908988231648</v>
      </c>
      <c r="Q3" s="5">
        <f>VLOOKUP($A3,'Node ratio'!$A$2:$C$15,3,FALSE)*'PV Scenarios'!R$7*Main!$B$9</f>
        <v>3.7097389068707045</v>
      </c>
      <c r="R3" s="5">
        <f>VLOOKUP($A3,'Node ratio'!$A$2:$C$15,3,FALSE)*'PV Scenarios'!S$7*Main!$B$9</f>
        <v>2.9447362509340902</v>
      </c>
      <c r="S3" s="5">
        <f>VLOOKUP($A3,'Node ratio'!$A$2:$C$15,3,FALSE)*'PV Scenarios'!T$7*Main!$B$9</f>
        <v>2.0913129113061717</v>
      </c>
      <c r="T3" s="5">
        <f>VLOOKUP($A3,'Node ratio'!$A$2:$C$15,3,FALSE)*'PV Scenarios'!U$7*Main!$B$9</f>
        <v>1.2496789961704275</v>
      </c>
      <c r="U3" s="5">
        <f>VLOOKUP($A3,'Node ratio'!$A$2:$C$15,3,FALSE)*'PV Scenarios'!V$7*Main!$B$9</f>
        <v>0.50367041302676052</v>
      </c>
      <c r="V3" s="5">
        <f>VLOOKUP($A3,'Node ratio'!$A$2:$C$15,3,FALSE)*'PV Scenarios'!W$7*Main!$B$9</f>
        <v>3.2748401367149578E-2</v>
      </c>
      <c r="W3" s="5">
        <f>VLOOKUP($A3,'Node ratio'!$A$2:$C$15,3,FALSE)*'PV Scenarios'!X$7*Main!$B$9</f>
        <v>3.2748401367149578E-2</v>
      </c>
      <c r="X3" s="5">
        <f>VLOOKUP($A3,'Node ratio'!$A$2:$C$15,3,FALSE)*'PV Scenarios'!Y$7*Main!$B$9</f>
        <v>3.2748401367149578E-2</v>
      </c>
      <c r="Y3" s="5">
        <f>VLOOKUP($A3,'Node ratio'!$A$2:$C$15,3,FALSE)*'PV Scenarios'!Z$7*Main!$B$9</f>
        <v>3.2748401367149578E-2</v>
      </c>
    </row>
    <row r="4" spans="1:25" x14ac:dyDescent="0.25">
      <c r="A4" s="4">
        <v>3</v>
      </c>
      <c r="B4" s="5">
        <f>VLOOKUP($A4,'Node ratio'!$A$2:$C$15,3,FALSE)*'PV Scenarios'!C$7*Main!$B$9</f>
        <v>0.12562123112636772</v>
      </c>
      <c r="C4" s="5">
        <f>VLOOKUP($A4,'Node ratio'!$A$2:$C$15,3,FALSE)*'PV Scenarios'!D$7*Main!$B$9</f>
        <v>0.12562123112636772</v>
      </c>
      <c r="D4" s="5">
        <f>VLOOKUP($A4,'Node ratio'!$A$2:$C$15,3,FALSE)*'PV Scenarios'!E$7*Main!$B$9</f>
        <v>0.12562123112636772</v>
      </c>
      <c r="E4" s="5">
        <f>VLOOKUP($A4,'Node ratio'!$A$2:$C$15,3,FALSE)*'PV Scenarios'!F$7*Main!$B$9</f>
        <v>0.12562123112636772</v>
      </c>
      <c r="F4" s="5">
        <f>VLOOKUP($A4,'Node ratio'!$A$2:$C$15,3,FALSE)*'PV Scenarios'!G$7*Main!$B$9</f>
        <v>0.12562123112636772</v>
      </c>
      <c r="G4" s="5">
        <f>VLOOKUP($A4,'Node ratio'!$A$2:$C$15,3,FALSE)*'PV Scenarios'!H$7*Main!$B$9</f>
        <v>0.12562123112636772</v>
      </c>
      <c r="H4" s="5">
        <f>VLOOKUP($A4,'Node ratio'!$A$2:$C$15,3,FALSE)*'PV Scenarios'!I$7*Main!$B$9</f>
        <v>1.6883493463383819</v>
      </c>
      <c r="I4" s="5">
        <f>VLOOKUP($A4,'Node ratio'!$A$2:$C$15,3,FALSE)*'PV Scenarios'!J$7*Main!$B$9</f>
        <v>4.5022649235690206</v>
      </c>
      <c r="J4" s="5">
        <f>VLOOKUP($A4,'Node ratio'!$A$2:$C$15,3,FALSE)*'PV Scenarios'!K$7*Main!$B$9</f>
        <v>7.7081187419139248</v>
      </c>
      <c r="K4" s="5">
        <f>VLOOKUP($A4,'Node ratio'!$A$2:$C$15,3,FALSE)*'PV Scenarios'!L$7*Main!$B$9</f>
        <v>10.994370148179703</v>
      </c>
      <c r="L4" s="5">
        <f>VLOOKUP($A4,'Node ratio'!$A$2:$C$15,3,FALSE)*'PV Scenarios'!M$7*Main!$B$9</f>
        <v>13.9791305997422</v>
      </c>
      <c r="M4" s="5">
        <f>VLOOKUP($A4,'Node ratio'!$A$2:$C$15,3,FALSE)*'PV Scenarios'!N$7*Main!$B$9</f>
        <v>16.262924581619565</v>
      </c>
      <c r="N4" s="5">
        <f>VLOOKUP($A4,'Node ratio'!$A$2:$C$15,3,FALSE)*'PV Scenarios'!O$7*Main!$B$9</f>
        <v>17.52918659137335</v>
      </c>
      <c r="O4" s="5">
        <f>VLOOKUP($A4,'Node ratio'!$A$2:$C$15,3,FALSE)*'PV Scenarios'!P$7*Main!$B$9</f>
        <v>17.586972357691479</v>
      </c>
      <c r="P4" s="5">
        <f>VLOOKUP($A4,'Node ratio'!$A$2:$C$15,3,FALSE)*'PV Scenarios'!Q$7*Main!$B$9</f>
        <v>16.431257031328901</v>
      </c>
      <c r="Q4" s="5">
        <f>VLOOKUP($A4,'Node ratio'!$A$2:$C$15,3,FALSE)*'PV Scenarios'!R$7*Main!$B$9</f>
        <v>14.230373061994937</v>
      </c>
      <c r="R4" s="5">
        <f>VLOOKUP($A4,'Node ratio'!$A$2:$C$15,3,FALSE)*'PV Scenarios'!S$7*Main!$B$9</f>
        <v>11.295861102882986</v>
      </c>
      <c r="S4" s="5">
        <f>VLOOKUP($A4,'Node ratio'!$A$2:$C$15,3,FALSE)*'PV Scenarios'!T$7*Main!$B$9</f>
        <v>8.0221718197298415</v>
      </c>
      <c r="T4" s="5">
        <f>VLOOKUP($A4,'Node ratio'!$A$2:$C$15,3,FALSE)*'PV Scenarios'!U$7*Main!$B$9</f>
        <v>4.7937061797821912</v>
      </c>
      <c r="U4" s="5">
        <f>VLOOKUP($A4,'Node ratio'!$A$2:$C$15,3,FALSE)*'PV Scenarios'!V$7*Main!$B$9</f>
        <v>1.9320545347235358</v>
      </c>
      <c r="V4" s="5">
        <f>VLOOKUP($A4,'Node ratio'!$A$2:$C$15,3,FALSE)*'PV Scenarios'!W$7*Main!$B$9</f>
        <v>0.12562123112636772</v>
      </c>
      <c r="W4" s="5">
        <f>VLOOKUP($A4,'Node ratio'!$A$2:$C$15,3,FALSE)*'PV Scenarios'!X$7*Main!$B$9</f>
        <v>0.12562123112636772</v>
      </c>
      <c r="X4" s="5">
        <f>VLOOKUP($A4,'Node ratio'!$A$2:$C$15,3,FALSE)*'PV Scenarios'!Y$7*Main!$B$9</f>
        <v>0.12562123112636772</v>
      </c>
      <c r="Y4" s="5">
        <f>VLOOKUP($A4,'Node ratio'!$A$2:$C$15,3,FALSE)*'PV Scenarios'!Z$7*Main!$B$9</f>
        <v>0.12562123112636772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7.6419091220004036</v>
      </c>
      <c r="C2" s="2">
        <f>'[1]Pc, Winter, S2'!C2*Main!$B$8+'EV Scenarios'!C$2*'Node ratio'!$B2</f>
        <v>7.3565309028699204</v>
      </c>
      <c r="D2" s="2">
        <f>'[1]Pc, Winter, S2'!D2*Main!$B$8+'EV Scenarios'!D$2*'Node ratio'!$B2</f>
        <v>6.9863674151125856</v>
      </c>
      <c r="E2" s="2">
        <f>'[1]Pc, Winter, S2'!E2*Main!$B$8+'EV Scenarios'!E$2*'Node ratio'!$B2</f>
        <v>7.1173637404218049</v>
      </c>
      <c r="F2" s="2">
        <f>'[1]Pc, Winter, S2'!F2*Main!$B$8+'EV Scenarios'!F$2*'Node ratio'!$B2</f>
        <v>6.8946204195160803</v>
      </c>
      <c r="G2" s="2">
        <f>'[1]Pc, Winter, S2'!G2*Main!$B$8+'EV Scenarios'!G$2*'Node ratio'!$B2</f>
        <v>6.898430548129765</v>
      </c>
      <c r="H2" s="2">
        <f>'[1]Pc, Winter, S2'!H2*Main!$B$8+'EV Scenarios'!H$2*'Node ratio'!$B2</f>
        <v>7.0175993420670579</v>
      </c>
      <c r="I2" s="2">
        <f>'[1]Pc, Winter, S2'!I2*Main!$B$8+'EV Scenarios'!I$2*'Node ratio'!$B2</f>
        <v>8.3078222719492096</v>
      </c>
      <c r="J2" s="2">
        <f>'[1]Pc, Winter, S2'!J2*Main!$B$8+'EV Scenarios'!J$2*'Node ratio'!$B2</f>
        <v>8.4512519189902449</v>
      </c>
      <c r="K2" s="2">
        <f>'[1]Pc, Winter, S2'!K2*Main!$B$8+'EV Scenarios'!K$2*'Node ratio'!$B2</f>
        <v>8.4312662790298436</v>
      </c>
      <c r="L2" s="2">
        <f>'[1]Pc, Winter, S2'!L2*Main!$B$8+'EV Scenarios'!L$2*'Node ratio'!$B2</f>
        <v>8.3553503316698006</v>
      </c>
      <c r="M2" s="2">
        <f>'[1]Pc, Winter, S2'!M2*Main!$B$8+'EV Scenarios'!M$2*'Node ratio'!$B2</f>
        <v>8.5096855294038161</v>
      </c>
      <c r="N2" s="2">
        <f>'[1]Pc, Winter, S2'!N2*Main!$B$8+'EV Scenarios'!N$2*'Node ratio'!$B2</f>
        <v>8.4452390356829916</v>
      </c>
      <c r="O2" s="2">
        <f>'[1]Pc, Winter, S2'!O2*Main!$B$8+'EV Scenarios'!O$2*'Node ratio'!$B2</f>
        <v>8.3075288301447916</v>
      </c>
      <c r="P2" s="2">
        <f>'[1]Pc, Winter, S2'!P2*Main!$B$8+'EV Scenarios'!P$2*'Node ratio'!$B2</f>
        <v>7.242243148514877</v>
      </c>
      <c r="Q2" s="2">
        <f>'[1]Pc, Winter, S2'!Q2*Main!$B$8+'EV Scenarios'!Q$2*'Node ratio'!$B2</f>
        <v>7.7890670521695817</v>
      </c>
      <c r="R2" s="2">
        <f>'[1]Pc, Winter, S2'!R2*Main!$B$8+'EV Scenarios'!R$2*'Node ratio'!$B2</f>
        <v>8.4930627775731384</v>
      </c>
      <c r="S2" s="2">
        <f>'[1]Pc, Winter, S2'!S2*Main!$B$8+'EV Scenarios'!S$2*'Node ratio'!$B2</f>
        <v>8.3636078570842773</v>
      </c>
      <c r="T2" s="2">
        <f>'[1]Pc, Winter, S2'!T2*Main!$B$8+'EV Scenarios'!T$2*'Node ratio'!$B2</f>
        <v>7.9050621742819782</v>
      </c>
      <c r="U2" s="2">
        <f>'[1]Pc, Winter, S2'!U2*Main!$B$8+'EV Scenarios'!U$2*'Node ratio'!$B2</f>
        <v>7.5796826646884314</v>
      </c>
      <c r="V2" s="2">
        <f>'[1]Pc, Winter, S2'!V2*Main!$B$8+'EV Scenarios'!V$2*'Node ratio'!$B2</f>
        <v>7.5436334246472052</v>
      </c>
      <c r="W2" s="2">
        <f>'[1]Pc, Winter, S2'!W2*Main!$B$8+'EV Scenarios'!W$2*'Node ratio'!$B2</f>
        <v>7.2018487289552837</v>
      </c>
      <c r="X2" s="2">
        <f>'[1]Pc, Winter, S2'!X2*Main!$B$8+'EV Scenarios'!X$2*'Node ratio'!$B2</f>
        <v>7.1740667105511235</v>
      </c>
      <c r="Y2" s="2">
        <f>'[1]Pc, Winter, S2'!Y2*Main!$B$8+'EV Scenarios'!Y$2*'Node ratio'!$B2</f>
        <v>7.1021979243794018</v>
      </c>
    </row>
    <row r="3" spans="1:25" x14ac:dyDescent="0.25">
      <c r="A3">
        <v>17</v>
      </c>
      <c r="B3" s="2">
        <f>'[1]Pc, Winter, S2'!B3*Main!$B$8+'EV Scenarios'!B$2*'Node ratio'!$B3</f>
        <v>2.6702576071860267</v>
      </c>
      <c r="C3" s="2">
        <f>'[1]Pc, Winter, S2'!C3*Main!$B$8+'EV Scenarios'!C$2*'Node ratio'!$B3</f>
        <v>2.5892895165384333</v>
      </c>
      <c r="D3" s="2">
        <f>'[1]Pc, Winter, S2'!D3*Main!$B$8+'EV Scenarios'!D$2*'Node ratio'!$B3</f>
        <v>2.4325066358905381</v>
      </c>
      <c r="E3" s="2">
        <f>'[1]Pc, Winter, S2'!E3*Main!$B$8+'EV Scenarios'!E$2*'Node ratio'!$B3</f>
        <v>2.3932022436195468</v>
      </c>
      <c r="F3" s="2">
        <f>'[1]Pc, Winter, S2'!F3*Main!$B$8+'EV Scenarios'!F$2*'Node ratio'!$B3</f>
        <v>2.4043065270911108</v>
      </c>
      <c r="G3" s="2">
        <f>'[1]Pc, Winter, S2'!G3*Main!$B$8+'EV Scenarios'!G$2*'Node ratio'!$B3</f>
        <v>2.5405589629008505</v>
      </c>
      <c r="H3" s="2">
        <f>'[1]Pc, Winter, S2'!H3*Main!$B$8+'EV Scenarios'!H$2*'Node ratio'!$B3</f>
        <v>3.0334092789394553</v>
      </c>
      <c r="I3" s="2">
        <f>'[1]Pc, Winter, S2'!I3*Main!$B$8+'EV Scenarios'!I$2*'Node ratio'!$B3</f>
        <v>3.248054924970146</v>
      </c>
      <c r="J3" s="2">
        <f>'[1]Pc, Winter, S2'!J3*Main!$B$8+'EV Scenarios'!J$2*'Node ratio'!$B3</f>
        <v>3.514049521467467</v>
      </c>
      <c r="K3" s="2">
        <f>'[1]Pc, Winter, S2'!K3*Main!$B$8+'EV Scenarios'!K$2*'Node ratio'!$B3</f>
        <v>3.6346923223650722</v>
      </c>
      <c r="L3" s="2">
        <f>'[1]Pc, Winter, S2'!L3*Main!$B$8+'EV Scenarios'!L$2*'Node ratio'!$B3</f>
        <v>3.6171699448912604</v>
      </c>
      <c r="M3" s="2">
        <f>'[1]Pc, Winter, S2'!M3*Main!$B$8+'EV Scenarios'!M$2*'Node ratio'!$B3</f>
        <v>3.5271912279676751</v>
      </c>
      <c r="N3" s="2">
        <f>'[1]Pc, Winter, S2'!N3*Main!$B$8+'EV Scenarios'!N$2*'Node ratio'!$B3</f>
        <v>3.4006994471562191</v>
      </c>
      <c r="O3" s="2">
        <f>'[1]Pc, Winter, S2'!O3*Main!$B$8+'EV Scenarios'!O$2*'Node ratio'!$B3</f>
        <v>3.2549151542522301</v>
      </c>
      <c r="P3" s="2">
        <f>'[1]Pc, Winter, S2'!P3*Main!$B$8+'EV Scenarios'!P$2*'Node ratio'!$B3</f>
        <v>3.0341060002605498</v>
      </c>
      <c r="Q3" s="2">
        <f>'[1]Pc, Winter, S2'!Q3*Main!$B$8+'EV Scenarios'!Q$2*'Node ratio'!$B3</f>
        <v>3.1216501921722872</v>
      </c>
      <c r="R3" s="2">
        <f>'[1]Pc, Winter, S2'!R3*Main!$B$8+'EV Scenarios'!R$2*'Node ratio'!$B3</f>
        <v>3.4710364792747113</v>
      </c>
      <c r="S3" s="2">
        <f>'[1]Pc, Winter, S2'!S3*Main!$B$8+'EV Scenarios'!S$2*'Node ratio'!$B3</f>
        <v>4.1465612426903924</v>
      </c>
      <c r="T3" s="2">
        <f>'[1]Pc, Winter, S2'!T3*Main!$B$8+'EV Scenarios'!T$2*'Node ratio'!$B3</f>
        <v>3.9289188681671674</v>
      </c>
      <c r="U3" s="2">
        <f>'[1]Pc, Winter, S2'!U3*Main!$B$8+'EV Scenarios'!U$2*'Node ratio'!$B3</f>
        <v>3.6544095018923595</v>
      </c>
      <c r="V3" s="2">
        <f>'[1]Pc, Winter, S2'!V3*Main!$B$8+'EV Scenarios'!V$2*'Node ratio'!$B3</f>
        <v>3.5425656753953323</v>
      </c>
      <c r="W3" s="2">
        <f>'[1]Pc, Winter, S2'!W3*Main!$B$8+'EV Scenarios'!W$2*'Node ratio'!$B3</f>
        <v>3.3216063900117812</v>
      </c>
      <c r="X3" s="2">
        <f>'[1]Pc, Winter, S2'!X3*Main!$B$8+'EV Scenarios'!X$2*'Node ratio'!$B3</f>
        <v>3.3031827643687648</v>
      </c>
      <c r="Y3" s="2">
        <f>'[1]Pc, Winter, S2'!Y3*Main!$B$8+'EV Scenarios'!Y$2*'Node ratio'!$B3</f>
        <v>2.9925501119511795</v>
      </c>
    </row>
    <row r="4" spans="1:25" x14ac:dyDescent="0.25">
      <c r="A4">
        <v>38</v>
      </c>
      <c r="B4" s="2">
        <f>'[1]Pc, Winter, S2'!B4*Main!$B$8+'EV Scenarios'!B$2*'Node ratio'!$B4</f>
        <v>6.548692553197597</v>
      </c>
      <c r="C4" s="2">
        <f>'[1]Pc, Winter, S2'!C4*Main!$B$8+'EV Scenarios'!C$2*'Node ratio'!$B4</f>
        <v>6.1907504841575385</v>
      </c>
      <c r="D4" s="2">
        <f>'[1]Pc, Winter, S2'!D4*Main!$B$8+'EV Scenarios'!D$2*'Node ratio'!$B4</f>
        <v>5.8665323962109079</v>
      </c>
      <c r="E4" s="2">
        <f>'[1]Pc, Winter, S2'!E4*Main!$B$8+'EV Scenarios'!E$2*'Node ratio'!$B4</f>
        <v>5.9047414074172186</v>
      </c>
      <c r="F4" s="2">
        <f>'[1]Pc, Winter, S2'!F4*Main!$B$8+'EV Scenarios'!F$2*'Node ratio'!$B4</f>
        <v>5.8921873615177009</v>
      </c>
      <c r="G4" s="2">
        <f>'[1]Pc, Winter, S2'!G4*Main!$B$8+'EV Scenarios'!G$2*'Node ratio'!$B4</f>
        <v>6.6204664705456899</v>
      </c>
      <c r="H4" s="2">
        <f>'[1]Pc, Winter, S2'!H4*Main!$B$8+'EV Scenarios'!H$2*'Node ratio'!$B4</f>
        <v>10.266190141800443</v>
      </c>
      <c r="I4" s="2">
        <f>'[1]Pc, Winter, S2'!I4*Main!$B$8+'EV Scenarios'!I$2*'Node ratio'!$B4</f>
        <v>11.228747451667246</v>
      </c>
      <c r="J4" s="2">
        <f>'[1]Pc, Winter, S2'!J4*Main!$B$8+'EV Scenarios'!J$2*'Node ratio'!$B4</f>
        <v>11.707572941219182</v>
      </c>
      <c r="K4" s="2">
        <f>'[1]Pc, Winter, S2'!K4*Main!$B$8+'EV Scenarios'!K$2*'Node ratio'!$B4</f>
        <v>11.408940186540573</v>
      </c>
      <c r="L4" s="2">
        <f>'[1]Pc, Winter, S2'!L4*Main!$B$8+'EV Scenarios'!L$2*'Node ratio'!$B4</f>
        <v>10.939122035401427</v>
      </c>
      <c r="M4" s="2">
        <f>'[1]Pc, Winter, S2'!M4*Main!$B$8+'EV Scenarios'!M$2*'Node ratio'!$B4</f>
        <v>11.613084376850711</v>
      </c>
      <c r="N4" s="2">
        <f>'[1]Pc, Winter, S2'!N4*Main!$B$8+'EV Scenarios'!N$2*'Node ratio'!$B4</f>
        <v>10.794243988677431</v>
      </c>
      <c r="O4" s="2">
        <f>'[1]Pc, Winter, S2'!O4*Main!$B$8+'EV Scenarios'!O$2*'Node ratio'!$B4</f>
        <v>10.305213616831463</v>
      </c>
      <c r="P4" s="2">
        <f>'[1]Pc, Winter, S2'!P4*Main!$B$8+'EV Scenarios'!P$2*'Node ratio'!$B4</f>
        <v>8.9361612557196644</v>
      </c>
      <c r="Q4" s="2">
        <f>'[1]Pc, Winter, S2'!Q4*Main!$B$8+'EV Scenarios'!Q$2*'Node ratio'!$B4</f>
        <v>8.911922328019374</v>
      </c>
      <c r="R4" s="2">
        <f>'[1]Pc, Winter, S2'!R4*Main!$B$8+'EV Scenarios'!R$2*'Node ratio'!$B4</f>
        <v>9.317778233773371</v>
      </c>
      <c r="S4" s="2">
        <f>'[1]Pc, Winter, S2'!S4*Main!$B$8+'EV Scenarios'!S$2*'Node ratio'!$B4</f>
        <v>10.047688282645455</v>
      </c>
      <c r="T4" s="2">
        <f>'[1]Pc, Winter, S2'!T4*Main!$B$8+'EV Scenarios'!T$2*'Node ratio'!$B4</f>
        <v>9.1622964880561995</v>
      </c>
      <c r="U4" s="2">
        <f>'[1]Pc, Winter, S2'!U4*Main!$B$8+'EV Scenarios'!U$2*'Node ratio'!$B4</f>
        <v>9.531586870041858</v>
      </c>
      <c r="V4" s="2">
        <f>'[1]Pc, Winter, S2'!V4*Main!$B$8+'EV Scenarios'!V$2*'Node ratio'!$B4</f>
        <v>9.2789941146649628</v>
      </c>
      <c r="W4" s="2">
        <f>'[1]Pc, Winter, S2'!W4*Main!$B$8+'EV Scenarios'!W$2*'Node ratio'!$B4</f>
        <v>8.7343893000102728</v>
      </c>
      <c r="X4" s="2">
        <f>'[1]Pc, Winter, S2'!X4*Main!$B$8+'EV Scenarios'!X$2*'Node ratio'!$B4</f>
        <v>8.051758016592629</v>
      </c>
      <c r="Y4" s="2">
        <f>'[1]Pc, Winter, S2'!Y4*Main!$B$8+'EV Scenarios'!Y$2*'Node ratio'!$B4</f>
        <v>7.2996834257172241</v>
      </c>
    </row>
    <row r="5" spans="1:25" x14ac:dyDescent="0.25">
      <c r="A5">
        <v>36</v>
      </c>
      <c r="B5" s="2">
        <f>'[1]Pc, Winter, S2'!B5*Main!$B$8+'EV Scenarios'!B$2*'Node ratio'!$B5</f>
        <v>0.72014104555465919</v>
      </c>
      <c r="C5" s="2">
        <f>'[1]Pc, Winter, S2'!C5*Main!$B$8+'EV Scenarios'!C$2*'Node ratio'!$B5</f>
        <v>0.5287465858792747</v>
      </c>
      <c r="D5" s="2">
        <f>'[1]Pc, Winter, S2'!D5*Main!$B$8+'EV Scenarios'!D$2*'Node ratio'!$B5</f>
        <v>0.50329502731674092</v>
      </c>
      <c r="E5" s="2">
        <f>'[1]Pc, Winter, S2'!E5*Main!$B$8+'EV Scenarios'!E$2*'Node ratio'!$B5</f>
        <v>0.44253984432638827</v>
      </c>
      <c r="F5" s="2">
        <f>'[1]Pc, Winter, S2'!F5*Main!$B$8+'EV Scenarios'!F$2*'Node ratio'!$B5</f>
        <v>0.44907813700757054</v>
      </c>
      <c r="G5" s="2">
        <f>'[1]Pc, Winter, S2'!G5*Main!$B$8+'EV Scenarios'!G$2*'Node ratio'!$B5</f>
        <v>0.78647964881624288</v>
      </c>
      <c r="H5" s="2">
        <f>'[1]Pc, Winter, S2'!H5*Main!$B$8+'EV Scenarios'!H$2*'Node ratio'!$B5</f>
        <v>1.46964983231004</v>
      </c>
      <c r="I5" s="2">
        <f>'[1]Pc, Winter, S2'!I5*Main!$B$8+'EV Scenarios'!I$2*'Node ratio'!$B5</f>
        <v>1.6800434451228758</v>
      </c>
      <c r="J5" s="2">
        <f>'[1]Pc, Winter, S2'!J5*Main!$B$8+'EV Scenarios'!J$2*'Node ratio'!$B5</f>
        <v>1.8636892123434878</v>
      </c>
      <c r="K5" s="2">
        <f>'[1]Pc, Winter, S2'!K5*Main!$B$8+'EV Scenarios'!K$2*'Node ratio'!$B5</f>
        <v>1.7548120789058976</v>
      </c>
      <c r="L5" s="2">
        <f>'[1]Pc, Winter, S2'!L5*Main!$B$8+'EV Scenarios'!L$2*'Node ratio'!$B5</f>
        <v>1.7299826845921225</v>
      </c>
      <c r="M5" s="2">
        <f>'[1]Pc, Winter, S2'!M5*Main!$B$8+'EV Scenarios'!M$2*'Node ratio'!$B5</f>
        <v>1.6094940906456339</v>
      </c>
      <c r="N5" s="2">
        <f>'[1]Pc, Winter, S2'!N5*Main!$B$8+'EV Scenarios'!N$2*'Node ratio'!$B5</f>
        <v>1.562724697722448</v>
      </c>
      <c r="O5" s="2">
        <f>'[1]Pc, Winter, S2'!O5*Main!$B$8+'EV Scenarios'!O$2*'Node ratio'!$B5</f>
        <v>1.4811654635659361</v>
      </c>
      <c r="P5" s="2">
        <f>'[1]Pc, Winter, S2'!P5*Main!$B$8+'EV Scenarios'!P$2*'Node ratio'!$B5</f>
        <v>1.4129319045488113</v>
      </c>
      <c r="Q5" s="2">
        <f>'[1]Pc, Winter, S2'!Q5*Main!$B$8+'EV Scenarios'!Q$2*'Node ratio'!$B5</f>
        <v>1.4481395248672968</v>
      </c>
      <c r="R5" s="2">
        <f>'[1]Pc, Winter, S2'!R5*Main!$B$8+'EV Scenarios'!R$2*'Node ratio'!$B5</f>
        <v>1.8242856281176592</v>
      </c>
      <c r="S5" s="2">
        <f>'[1]Pc, Winter, S2'!S5*Main!$B$8+'EV Scenarios'!S$2*'Node ratio'!$B5</f>
        <v>2.7343102010536802</v>
      </c>
      <c r="T5" s="2">
        <f>'[1]Pc, Winter, S2'!T5*Main!$B$8+'EV Scenarios'!T$2*'Node ratio'!$B5</f>
        <v>2.4578320791196115</v>
      </c>
      <c r="U5" s="2">
        <f>'[1]Pc, Winter, S2'!U5*Main!$B$8+'EV Scenarios'!U$2*'Node ratio'!$B5</f>
        <v>2.075974075304555</v>
      </c>
      <c r="V5" s="2">
        <f>'[1]Pc, Winter, S2'!V5*Main!$B$8+'EV Scenarios'!V$2*'Node ratio'!$B5</f>
        <v>2.0113731681479976</v>
      </c>
      <c r="W5" s="2">
        <f>'[1]Pc, Winter, S2'!W5*Main!$B$8+'EV Scenarios'!W$2*'Node ratio'!$B5</f>
        <v>1.8083989253761739</v>
      </c>
      <c r="X5" s="2">
        <f>'[1]Pc, Winter, S2'!X5*Main!$B$8+'EV Scenarios'!X$2*'Node ratio'!$B5</f>
        <v>1.4760554549105167</v>
      </c>
      <c r="Y5" s="2">
        <f>'[1]Pc, Winter, S2'!Y5*Main!$B$8+'EV Scenarios'!Y$2*'Node ratio'!$B5</f>
        <v>1.201762550615411</v>
      </c>
    </row>
    <row r="6" spans="1:25" x14ac:dyDescent="0.25">
      <c r="A6">
        <v>26</v>
      </c>
      <c r="B6" s="2">
        <f>'[1]Pc, Winter, S2'!B6*Main!$B$8+'EV Scenarios'!B$2*'Node ratio'!$B6</f>
        <v>6.1945131660819026</v>
      </c>
      <c r="C6" s="2">
        <f>'[1]Pc, Winter, S2'!C6*Main!$B$8+'EV Scenarios'!C$2*'Node ratio'!$B6</f>
        <v>5.6908584163847538</v>
      </c>
      <c r="D6" s="2">
        <f>'[1]Pc, Winter, S2'!D6*Main!$B$8+'EV Scenarios'!D$2*'Node ratio'!$B6</f>
        <v>5.1546696579251536</v>
      </c>
      <c r="E6" s="2">
        <f>'[1]Pc, Winter, S2'!E6*Main!$B$8+'EV Scenarios'!E$2*'Node ratio'!$B6</f>
        <v>5.1687604011687176</v>
      </c>
      <c r="F6" s="2">
        <f>'[1]Pc, Winter, S2'!F6*Main!$B$8+'EV Scenarios'!F$2*'Node ratio'!$B6</f>
        <v>5.2162978904191846</v>
      </c>
      <c r="G6" s="2">
        <f>'[1]Pc, Winter, S2'!G6*Main!$B$8+'EV Scenarios'!G$2*'Node ratio'!$B6</f>
        <v>5.7923991976938423</v>
      </c>
      <c r="H6" s="2">
        <f>'[1]Pc, Winter, S2'!H6*Main!$B$8+'EV Scenarios'!H$2*'Node ratio'!$B6</f>
        <v>7.3415676931167946</v>
      </c>
      <c r="I6" s="2">
        <f>'[1]Pc, Winter, S2'!I6*Main!$B$8+'EV Scenarios'!I$2*'Node ratio'!$B6</f>
        <v>7.4801983860794419</v>
      </c>
      <c r="J6" s="2">
        <f>'[1]Pc, Winter, S2'!J6*Main!$B$8+'EV Scenarios'!J$2*'Node ratio'!$B6</f>
        <v>7.724771191096738</v>
      </c>
      <c r="K6" s="2">
        <f>'[1]Pc, Winter, S2'!K6*Main!$B$8+'EV Scenarios'!K$2*'Node ratio'!$B6</f>
        <v>8.05748497003027</v>
      </c>
      <c r="L6" s="2">
        <f>'[1]Pc, Winter, S2'!L6*Main!$B$8+'EV Scenarios'!L$2*'Node ratio'!$B6</f>
        <v>8.2516406031194354</v>
      </c>
      <c r="M6" s="2">
        <f>'[1]Pc, Winter, S2'!M6*Main!$B$8+'EV Scenarios'!M$2*'Node ratio'!$B6</f>
        <v>8.3725488271986919</v>
      </c>
      <c r="N6" s="2">
        <f>'[1]Pc, Winter, S2'!N6*Main!$B$8+'EV Scenarios'!N$2*'Node ratio'!$B6</f>
        <v>8.2235927147876797</v>
      </c>
      <c r="O6" s="2">
        <f>'[1]Pc, Winter, S2'!O6*Main!$B$8+'EV Scenarios'!O$2*'Node ratio'!$B6</f>
        <v>7.8499687218565768</v>
      </c>
      <c r="P6" s="2">
        <f>'[1]Pc, Winter, S2'!P6*Main!$B$8+'EV Scenarios'!P$2*'Node ratio'!$B6</f>
        <v>7.828474061408893</v>
      </c>
      <c r="Q6" s="2">
        <f>'[1]Pc, Winter, S2'!Q6*Main!$B$8+'EV Scenarios'!Q$2*'Node ratio'!$B6</f>
        <v>7.7691331245094002</v>
      </c>
      <c r="R6" s="2">
        <f>'[1]Pc, Winter, S2'!R6*Main!$B$8+'EV Scenarios'!R$2*'Node ratio'!$B6</f>
        <v>8.321095324687219</v>
      </c>
      <c r="S6" s="2">
        <f>'[1]Pc, Winter, S2'!S6*Main!$B$8+'EV Scenarios'!S$2*'Node ratio'!$B6</f>
        <v>9.5046043492463159</v>
      </c>
      <c r="T6" s="2">
        <f>'[1]Pc, Winter, S2'!T6*Main!$B$8+'EV Scenarios'!T$2*'Node ratio'!$B6</f>
        <v>9.3497199238867115</v>
      </c>
      <c r="U6" s="2">
        <f>'[1]Pc, Winter, S2'!U6*Main!$B$8+'EV Scenarios'!U$2*'Node ratio'!$B6</f>
        <v>9.1753623237584119</v>
      </c>
      <c r="V6" s="2">
        <f>'[1]Pc, Winter, S2'!V6*Main!$B$8+'EV Scenarios'!V$2*'Node ratio'!$B6</f>
        <v>9.10539625951251</v>
      </c>
      <c r="W6" s="2">
        <f>'[1]Pc, Winter, S2'!W6*Main!$B$8+'EV Scenarios'!W$2*'Node ratio'!$B6</f>
        <v>8.511189087528102</v>
      </c>
      <c r="X6" s="2">
        <f>'[1]Pc, Winter, S2'!X6*Main!$B$8+'EV Scenarios'!X$2*'Node ratio'!$B6</f>
        <v>8.2366182806687913</v>
      </c>
      <c r="Y6" s="2">
        <f>'[1]Pc, Winter, S2'!Y6*Main!$B$8+'EV Scenarios'!Y$2*'Node ratio'!$B6</f>
        <v>7.6081457068323921</v>
      </c>
    </row>
    <row r="7" spans="1:25" x14ac:dyDescent="0.25">
      <c r="A7">
        <v>24</v>
      </c>
      <c r="B7" s="2">
        <f>'[1]Pc, Winter, S2'!B7*Main!$B$8+'EV Scenarios'!B$2*'Node ratio'!$B7</f>
        <v>10.670640750275329</v>
      </c>
      <c r="C7" s="2">
        <f>'[1]Pc, Winter, S2'!C7*Main!$B$8+'EV Scenarios'!C$2*'Node ratio'!$B7</f>
        <v>10.06325445701342</v>
      </c>
      <c r="D7" s="2">
        <f>'[1]Pc, Winter, S2'!D7*Main!$B$8+'EV Scenarios'!D$2*'Node ratio'!$B7</f>
        <v>9.6321994495465564</v>
      </c>
      <c r="E7" s="2">
        <f>'[1]Pc, Winter, S2'!E7*Main!$B$8+'EV Scenarios'!E$2*'Node ratio'!$B7</f>
        <v>9.6477140645181265</v>
      </c>
      <c r="F7" s="2">
        <f>'[1]Pc, Winter, S2'!F7*Main!$B$8+'EV Scenarios'!F$2*'Node ratio'!$B7</f>
        <v>9.6628733670254441</v>
      </c>
      <c r="G7" s="2">
        <f>'[1]Pc, Winter, S2'!G7*Main!$B$8+'EV Scenarios'!G$2*'Node ratio'!$B7</f>
        <v>10.392748487231547</v>
      </c>
      <c r="H7" s="2">
        <f>'[1]Pc, Winter, S2'!H7*Main!$B$8+'EV Scenarios'!H$2*'Node ratio'!$B7</f>
        <v>11.669752987717727</v>
      </c>
      <c r="I7" s="2">
        <f>'[1]Pc, Winter, S2'!I7*Main!$B$8+'EV Scenarios'!I$2*'Node ratio'!$B7</f>
        <v>12.996070646138273</v>
      </c>
      <c r="J7" s="2">
        <f>'[1]Pc, Winter, S2'!J7*Main!$B$8+'EV Scenarios'!J$2*'Node ratio'!$B7</f>
        <v>13.606185155964985</v>
      </c>
      <c r="K7" s="2">
        <f>'[1]Pc, Winter, S2'!K7*Main!$B$8+'EV Scenarios'!K$2*'Node ratio'!$B7</f>
        <v>14.135419939613953</v>
      </c>
      <c r="L7" s="2">
        <f>'[1]Pc, Winter, S2'!L7*Main!$B$8+'EV Scenarios'!L$2*'Node ratio'!$B7</f>
        <v>13.833078962274815</v>
      </c>
      <c r="M7" s="2">
        <f>'[1]Pc, Winter, S2'!M7*Main!$B$8+'EV Scenarios'!M$2*'Node ratio'!$B7</f>
        <v>14.029822159589859</v>
      </c>
      <c r="N7" s="2">
        <f>'[1]Pc, Winter, S2'!N7*Main!$B$8+'EV Scenarios'!N$2*'Node ratio'!$B7</f>
        <v>13.993608760073315</v>
      </c>
      <c r="O7" s="2">
        <f>'[1]Pc, Winter, S2'!O7*Main!$B$8+'EV Scenarios'!O$2*'Node ratio'!$B7</f>
        <v>13.796535725527304</v>
      </c>
      <c r="P7" s="2">
        <f>'[1]Pc, Winter, S2'!P7*Main!$B$8+'EV Scenarios'!P$2*'Node ratio'!$B7</f>
        <v>12.880015498900383</v>
      </c>
      <c r="Q7" s="2">
        <f>'[1]Pc, Winter, S2'!Q7*Main!$B$8+'EV Scenarios'!Q$2*'Node ratio'!$B7</f>
        <v>12.926520379763719</v>
      </c>
      <c r="R7" s="2">
        <f>'[1]Pc, Winter, S2'!R7*Main!$B$8+'EV Scenarios'!R$2*'Node ratio'!$B7</f>
        <v>12.587677789081312</v>
      </c>
      <c r="S7" s="2">
        <f>'[1]Pc, Winter, S2'!S7*Main!$B$8+'EV Scenarios'!S$2*'Node ratio'!$B7</f>
        <v>13.18510109742564</v>
      </c>
      <c r="T7" s="2">
        <f>'[1]Pc, Winter, S2'!T7*Main!$B$8+'EV Scenarios'!T$2*'Node ratio'!$B7</f>
        <v>12.721603911419507</v>
      </c>
      <c r="U7" s="2">
        <f>'[1]Pc, Winter, S2'!U7*Main!$B$8+'EV Scenarios'!U$2*'Node ratio'!$B7</f>
        <v>12.580824951327394</v>
      </c>
      <c r="V7" s="2">
        <f>'[1]Pc, Winter, S2'!V7*Main!$B$8+'EV Scenarios'!V$2*'Node ratio'!$B7</f>
        <v>12.334286289199508</v>
      </c>
      <c r="W7" s="2">
        <f>'[1]Pc, Winter, S2'!W7*Main!$B$8+'EV Scenarios'!W$2*'Node ratio'!$B7</f>
        <v>11.905381531941813</v>
      </c>
      <c r="X7" s="2">
        <f>'[1]Pc, Winter, S2'!X7*Main!$B$8+'EV Scenarios'!X$2*'Node ratio'!$B7</f>
        <v>11.745684818180056</v>
      </c>
      <c r="Y7" s="2">
        <f>'[1]Pc, Winter, S2'!Y7*Main!$B$8+'EV Scenarios'!Y$2*'Node ratio'!$B7</f>
        <v>11.104087828868135</v>
      </c>
    </row>
    <row r="8" spans="1:25" x14ac:dyDescent="0.25">
      <c r="A8">
        <v>28</v>
      </c>
      <c r="B8" s="2">
        <f>'[1]Pc, Winter, S2'!B8*Main!$B$8+'EV Scenarios'!B$2*'Node ratio'!$B8</f>
        <v>4.9716419427472571</v>
      </c>
      <c r="C8" s="2">
        <f>'[1]Pc, Winter, S2'!C8*Main!$B$8+'EV Scenarios'!C$2*'Node ratio'!$B8</f>
        <v>4.6244809437174936</v>
      </c>
      <c r="D8" s="2">
        <f>'[1]Pc, Winter, S2'!D8*Main!$B$8+'EV Scenarios'!D$2*'Node ratio'!$B8</f>
        <v>4.4790484836349904</v>
      </c>
      <c r="E8" s="2">
        <f>'[1]Pc, Winter, S2'!E8*Main!$B$8+'EV Scenarios'!E$2*'Node ratio'!$B8</f>
        <v>4.3498542730930634</v>
      </c>
      <c r="F8" s="2">
        <f>'[1]Pc, Winter, S2'!F8*Main!$B$8+'EV Scenarios'!F$2*'Node ratio'!$B8</f>
        <v>4.4393152246976086</v>
      </c>
      <c r="G8" s="2">
        <f>'[1]Pc, Winter, S2'!G8*Main!$B$8+'EV Scenarios'!G$2*'Node ratio'!$B8</f>
        <v>5.0316723850790011</v>
      </c>
      <c r="H8" s="2">
        <f>'[1]Pc, Winter, S2'!H8*Main!$B$8+'EV Scenarios'!H$2*'Node ratio'!$B8</f>
        <v>6.2699631041267354</v>
      </c>
      <c r="I8" s="2">
        <f>'[1]Pc, Winter, S2'!I8*Main!$B$8+'EV Scenarios'!I$2*'Node ratio'!$B8</f>
        <v>7.0518790072671766</v>
      </c>
      <c r="J8" s="2">
        <f>'[1]Pc, Winter, S2'!J8*Main!$B$8+'EV Scenarios'!J$2*'Node ratio'!$B8</f>
        <v>7.987872312286485</v>
      </c>
      <c r="K8" s="2">
        <f>'[1]Pc, Winter, S2'!K8*Main!$B$8+'EV Scenarios'!K$2*'Node ratio'!$B8</f>
        <v>8.2292307679327497</v>
      </c>
      <c r="L8" s="2">
        <f>'[1]Pc, Winter, S2'!L8*Main!$B$8+'EV Scenarios'!L$2*'Node ratio'!$B8</f>
        <v>8.3624612344154396</v>
      </c>
      <c r="M8" s="2">
        <f>'[1]Pc, Winter, S2'!M8*Main!$B$8+'EV Scenarios'!M$2*'Node ratio'!$B8</f>
        <v>2.1559022168613198</v>
      </c>
      <c r="N8" s="2">
        <f>'[1]Pc, Winter, S2'!N8*Main!$B$8+'EV Scenarios'!N$2*'Node ratio'!$B8</f>
        <v>8.198873396750713</v>
      </c>
      <c r="O8" s="2">
        <f>'[1]Pc, Winter, S2'!O8*Main!$B$8+'EV Scenarios'!O$2*'Node ratio'!$B8</f>
        <v>7.9914961498205299</v>
      </c>
      <c r="P8" s="2">
        <f>'[1]Pc, Winter, S2'!P8*Main!$B$8+'EV Scenarios'!P$2*'Node ratio'!$B8</f>
        <v>7.3141942311042332</v>
      </c>
      <c r="Q8" s="2">
        <f>'[1]Pc, Winter, S2'!Q8*Main!$B$8+'EV Scenarios'!Q$2*'Node ratio'!$B8</f>
        <v>7.1357806604484768</v>
      </c>
      <c r="R8" s="2">
        <f>'[1]Pc, Winter, S2'!R8*Main!$B$8+'EV Scenarios'!R$2*'Node ratio'!$B8</f>
        <v>7.7504302574627069</v>
      </c>
      <c r="S8" s="2">
        <f>'[1]Pc, Winter, S2'!S8*Main!$B$8+'EV Scenarios'!S$2*'Node ratio'!$B8</f>
        <v>7.9062722179975573</v>
      </c>
      <c r="T8" s="2">
        <f>'[1]Pc, Winter, S2'!T8*Main!$B$8+'EV Scenarios'!T$2*'Node ratio'!$B8</f>
        <v>7.6224356728877645</v>
      </c>
      <c r="U8" s="2">
        <f>'[1]Pc, Winter, S2'!U8*Main!$B$8+'EV Scenarios'!U$2*'Node ratio'!$B8</f>
        <v>7.5448128575272477</v>
      </c>
      <c r="V8" s="2">
        <f>'[1]Pc, Winter, S2'!V8*Main!$B$8+'EV Scenarios'!V$2*'Node ratio'!$B8</f>
        <v>7.034969060219133</v>
      </c>
      <c r="W8" s="2">
        <f>'[1]Pc, Winter, S2'!W8*Main!$B$8+'EV Scenarios'!W$2*'Node ratio'!$B8</f>
        <v>5.8523456484135465</v>
      </c>
      <c r="X8" s="2">
        <f>'[1]Pc, Winter, S2'!X8*Main!$B$8+'EV Scenarios'!X$2*'Node ratio'!$B8</f>
        <v>5.9511638704754537</v>
      </c>
      <c r="Y8" s="2">
        <f>'[1]Pc, Winter, S2'!Y8*Main!$B$8+'EV Scenarios'!Y$2*'Node ratio'!$B8</f>
        <v>5.5825055322172847</v>
      </c>
    </row>
    <row r="9" spans="1:25" x14ac:dyDescent="0.25">
      <c r="A9">
        <v>6</v>
      </c>
      <c r="B9" s="2">
        <f>'[1]Pc, Winter, S2'!B9*Main!$B$8+'EV Scenarios'!B$2*'Node ratio'!$B9</f>
        <v>3.6142684035566486</v>
      </c>
      <c r="C9" s="2">
        <f>'[1]Pc, Winter, S2'!C9*Main!$B$8+'EV Scenarios'!C$2*'Node ratio'!$B9</f>
        <v>3.4392752090985086</v>
      </c>
      <c r="D9" s="2">
        <f>'[1]Pc, Winter, S2'!D9*Main!$B$8+'EV Scenarios'!D$2*'Node ratio'!$B9</f>
        <v>3.2926702293243157</v>
      </c>
      <c r="E9" s="2">
        <f>'[1]Pc, Winter, S2'!E9*Main!$B$8+'EV Scenarios'!E$2*'Node ratio'!$B9</f>
        <v>3.2202872949890629</v>
      </c>
      <c r="F9" s="2">
        <f>'[1]Pc, Winter, S2'!F9*Main!$B$8+'EV Scenarios'!F$2*'Node ratio'!$B9</f>
        <v>3.3329177003115449</v>
      </c>
      <c r="G9" s="2">
        <f>'[1]Pc, Winter, S2'!G9*Main!$B$8+'EV Scenarios'!G$2*'Node ratio'!$B9</f>
        <v>3.9753332251969113</v>
      </c>
      <c r="H9" s="2">
        <f>'[1]Pc, Winter, S2'!H9*Main!$B$8+'EV Scenarios'!H$2*'Node ratio'!$B9</f>
        <v>6.2344632133317273</v>
      </c>
      <c r="I9" s="2">
        <f>'[1]Pc, Winter, S2'!I9*Main!$B$8+'EV Scenarios'!I$2*'Node ratio'!$B9</f>
        <v>6.9827262812557915</v>
      </c>
      <c r="J9" s="2">
        <f>'[1]Pc, Winter, S2'!J9*Main!$B$8+'EV Scenarios'!J$2*'Node ratio'!$B9</f>
        <v>7.246299231595998</v>
      </c>
      <c r="K9" s="2">
        <f>'[1]Pc, Winter, S2'!K9*Main!$B$8+'EV Scenarios'!K$2*'Node ratio'!$B9</f>
        <v>7.2464672471553371</v>
      </c>
      <c r="L9" s="2">
        <f>'[1]Pc, Winter, S2'!L9*Main!$B$8+'EV Scenarios'!L$2*'Node ratio'!$B9</f>
        <v>7.4687877421924069</v>
      </c>
      <c r="M9" s="2">
        <f>'[1]Pc, Winter, S2'!M9*Main!$B$8+'EV Scenarios'!M$2*'Node ratio'!$B9</f>
        <v>7.4082778516470214</v>
      </c>
      <c r="N9" s="2">
        <f>'[1]Pc, Winter, S2'!N9*Main!$B$8+'EV Scenarios'!N$2*'Node ratio'!$B9</f>
        <v>6.9846875280077647</v>
      </c>
      <c r="O9" s="2">
        <f>'[1]Pc, Winter, S2'!O9*Main!$B$8+'EV Scenarios'!O$2*'Node ratio'!$B9</f>
        <v>6.8262057562677665</v>
      </c>
      <c r="P9" s="2">
        <f>'[1]Pc, Winter, S2'!P9*Main!$B$8+'EV Scenarios'!P$2*'Node ratio'!$B9</f>
        <v>6.0484519565603865</v>
      </c>
      <c r="Q9" s="2">
        <f>'[1]Pc, Winter, S2'!Q9*Main!$B$8+'EV Scenarios'!Q$2*'Node ratio'!$B9</f>
        <v>5.4819084988060833</v>
      </c>
      <c r="R9" s="2">
        <f>'[1]Pc, Winter, S2'!R9*Main!$B$8+'EV Scenarios'!R$2*'Node ratio'!$B9</f>
        <v>5.6384719567432589</v>
      </c>
      <c r="S9" s="2">
        <f>'[1]Pc, Winter, S2'!S9*Main!$B$8+'EV Scenarios'!S$2*'Node ratio'!$B9</f>
        <v>6.1303867980789537</v>
      </c>
      <c r="T9" s="2">
        <f>'[1]Pc, Winter, S2'!T9*Main!$B$8+'EV Scenarios'!T$2*'Node ratio'!$B9</f>
        <v>6.0024461840225518</v>
      </c>
      <c r="U9" s="2">
        <f>'[1]Pc, Winter, S2'!U9*Main!$B$8+'EV Scenarios'!U$2*'Node ratio'!$B9</f>
        <v>5.8373768415212606</v>
      </c>
      <c r="V9" s="2">
        <f>'[1]Pc, Winter, S2'!V9*Main!$B$8+'EV Scenarios'!V$2*'Node ratio'!$B9</f>
        <v>5.7298665005041256</v>
      </c>
      <c r="W9" s="2">
        <f>'[1]Pc, Winter, S2'!W9*Main!$B$8+'EV Scenarios'!W$2*'Node ratio'!$B9</f>
        <v>5.2885344837237191</v>
      </c>
      <c r="X9" s="2">
        <f>'[1]Pc, Winter, S2'!X9*Main!$B$8+'EV Scenarios'!X$2*'Node ratio'!$B9</f>
        <v>4.672479929507082</v>
      </c>
      <c r="Y9" s="2">
        <f>'[1]Pc, Winter, S2'!Y9*Main!$B$8+'EV Scenarios'!Y$2*'Node ratio'!$B9</f>
        <v>4.1786697588359836</v>
      </c>
    </row>
    <row r="10" spans="1:25" x14ac:dyDescent="0.25">
      <c r="A10">
        <v>30</v>
      </c>
      <c r="B10" s="2">
        <f>'[1]Pc, Winter, S2'!B10*Main!$B$8+'EV Scenarios'!B$2*'Node ratio'!$B10</f>
        <v>3.5998557282745538</v>
      </c>
      <c r="C10" s="2">
        <f>'[1]Pc, Winter, S2'!C10*Main!$B$8+'EV Scenarios'!C$2*'Node ratio'!$B10</f>
        <v>3.5855188963875118</v>
      </c>
      <c r="D10" s="2">
        <f>'[1]Pc, Winter, S2'!D10*Main!$B$8+'EV Scenarios'!D$2*'Node ratio'!$B10</f>
        <v>3.5268561577494766</v>
      </c>
      <c r="E10" s="2">
        <f>'[1]Pc, Winter, S2'!E10*Main!$B$8+'EV Scenarios'!E$2*'Node ratio'!$B10</f>
        <v>3.5032239765463586</v>
      </c>
      <c r="F10" s="2">
        <f>'[1]Pc, Winter, S2'!F10*Main!$B$8+'EV Scenarios'!F$2*'Node ratio'!$B10</f>
        <v>3.479493575016722</v>
      </c>
      <c r="G10" s="2">
        <f>'[1]Pc, Winter, S2'!G10*Main!$B$8+'EV Scenarios'!G$2*'Node ratio'!$B10</f>
        <v>3.4811555370699647</v>
      </c>
      <c r="H10" s="2">
        <f>'[1]Pc, Winter, S2'!H10*Main!$B$8+'EV Scenarios'!H$2*'Node ratio'!$B10</f>
        <v>3.5037647443063231</v>
      </c>
      <c r="I10" s="2">
        <f>'[1]Pc, Winter, S2'!I10*Main!$B$8+'EV Scenarios'!I$2*'Node ratio'!$B10</f>
        <v>3.2514893567493295</v>
      </c>
      <c r="J10" s="2">
        <f>'[1]Pc, Winter, S2'!J10*Main!$B$8+'EV Scenarios'!J$2*'Node ratio'!$B10</f>
        <v>3.247966397490615</v>
      </c>
      <c r="K10" s="2">
        <f>'[1]Pc, Winter, S2'!K10*Main!$B$8+'EV Scenarios'!K$2*'Node ratio'!$B10</f>
        <v>3.2686204642651404</v>
      </c>
      <c r="L10" s="2">
        <f>'[1]Pc, Winter, S2'!L10*Main!$B$8+'EV Scenarios'!L$2*'Node ratio'!$B10</f>
        <v>3.2501921071538007</v>
      </c>
      <c r="M10" s="2">
        <f>'[1]Pc, Winter, S2'!M10*Main!$B$8+'EV Scenarios'!M$2*'Node ratio'!$B10</f>
        <v>3.244083173487085</v>
      </c>
      <c r="N10" s="2">
        <f>'[1]Pc, Winter, S2'!N10*Main!$B$8+'EV Scenarios'!N$2*'Node ratio'!$B10</f>
        <v>3.2526865328046317</v>
      </c>
      <c r="O10" s="2">
        <f>'[1]Pc, Winter, S2'!O10*Main!$B$8+'EV Scenarios'!O$2*'Node ratio'!$B10</f>
        <v>3.2587042883569186</v>
      </c>
      <c r="P10" s="2">
        <f>'[1]Pc, Winter, S2'!P10*Main!$B$8+'EV Scenarios'!P$2*'Node ratio'!$B10</f>
        <v>3.2566357312161629</v>
      </c>
      <c r="Q10" s="2">
        <f>'[1]Pc, Winter, S2'!Q10*Main!$B$8+'EV Scenarios'!Q$2*'Node ratio'!$B10</f>
        <v>3.2601842648240464</v>
      </c>
      <c r="R10" s="2">
        <f>'[1]Pc, Winter, S2'!R10*Main!$B$8+'EV Scenarios'!R$2*'Node ratio'!$B10</f>
        <v>3.273547047586217</v>
      </c>
      <c r="S10" s="2">
        <f>'[1]Pc, Winter, S2'!S10*Main!$B$8+'EV Scenarios'!S$2*'Node ratio'!$B10</f>
        <v>3.2758227940195161</v>
      </c>
      <c r="T10" s="2">
        <f>'[1]Pc, Winter, S2'!T10*Main!$B$8+'EV Scenarios'!T$2*'Node ratio'!$B10</f>
        <v>3.2593803407175601</v>
      </c>
      <c r="U10" s="2">
        <f>'[1]Pc, Winter, S2'!U10*Main!$B$8+'EV Scenarios'!U$2*'Node ratio'!$B10</f>
        <v>3.2716526925340035</v>
      </c>
      <c r="V10" s="2">
        <f>'[1]Pc, Winter, S2'!V10*Main!$B$8+'EV Scenarios'!V$2*'Node ratio'!$B10</f>
        <v>3.2779569549255316</v>
      </c>
      <c r="W10" s="2">
        <f>'[1]Pc, Winter, S2'!W10*Main!$B$8+'EV Scenarios'!W$2*'Node ratio'!$B10</f>
        <v>3.2757305039768627</v>
      </c>
      <c r="X10" s="2">
        <f>'[1]Pc, Winter, S2'!X10*Main!$B$8+'EV Scenarios'!X$2*'Node ratio'!$B10</f>
        <v>3.5573292920339301</v>
      </c>
      <c r="Y10" s="2">
        <f>'[1]Pc, Winter, S2'!Y10*Main!$B$8+'EV Scenarios'!Y$2*'Node ratio'!$B10</f>
        <v>3.5847238677068232</v>
      </c>
    </row>
    <row r="11" spans="1:25" x14ac:dyDescent="0.25">
      <c r="A11">
        <v>40</v>
      </c>
      <c r="B11" s="2">
        <f>'[1]Pc, Winter, S2'!B11*Main!$B$8+'EV Scenarios'!B$2*'Node ratio'!$B11</f>
        <v>4.1418007541234827</v>
      </c>
      <c r="C11" s="2">
        <f>'[1]Pc, Winter, S2'!C11*Main!$B$8+'EV Scenarios'!C$2*'Node ratio'!$B11</f>
        <v>3.8493518444918768</v>
      </c>
      <c r="D11" s="2">
        <f>'[1]Pc, Winter, S2'!D11*Main!$B$8+'EV Scenarios'!D$2*'Node ratio'!$B11</f>
        <v>3.6201416094959824</v>
      </c>
      <c r="E11" s="2">
        <f>'[1]Pc, Winter, S2'!E11*Main!$B$8+'EV Scenarios'!E$2*'Node ratio'!$B11</f>
        <v>3.5988911423922296</v>
      </c>
      <c r="F11" s="2">
        <f>'[1]Pc, Winter, S2'!F11*Main!$B$8+'EV Scenarios'!F$2*'Node ratio'!$B11</f>
        <v>3.5943164105674255</v>
      </c>
      <c r="G11" s="2">
        <f>'[1]Pc, Winter, S2'!G11*Main!$B$8+'EV Scenarios'!G$2*'Node ratio'!$B11</f>
        <v>4.0683473773553231</v>
      </c>
      <c r="H11" s="2">
        <f>'[1]Pc, Winter, S2'!H11*Main!$B$8+'EV Scenarios'!H$2*'Node ratio'!$B11</f>
        <v>5.1989947500821057</v>
      </c>
      <c r="I11" s="2">
        <f>'[1]Pc, Winter, S2'!I11*Main!$B$8+'EV Scenarios'!I$2*'Node ratio'!$B11</f>
        <v>5.6004729149724106</v>
      </c>
      <c r="J11" s="2">
        <f>'[1]Pc, Winter, S2'!J11*Main!$B$8+'EV Scenarios'!J$2*'Node ratio'!$B11</f>
        <v>6.0998161561945956</v>
      </c>
      <c r="K11" s="2">
        <f>'[1]Pc, Winter, S2'!K11*Main!$B$8+'EV Scenarios'!K$2*'Node ratio'!$B11</f>
        <v>6.5371177980847648</v>
      </c>
      <c r="L11" s="2">
        <f>'[1]Pc, Winter, S2'!L11*Main!$B$8+'EV Scenarios'!L$2*'Node ratio'!$B11</f>
        <v>6.3559133397969774</v>
      </c>
      <c r="M11" s="2">
        <f>'[1]Pc, Winter, S2'!M11*Main!$B$8+'EV Scenarios'!M$2*'Node ratio'!$B11</f>
        <v>6.3292344529107654</v>
      </c>
      <c r="N11" s="2">
        <f>'[1]Pc, Winter, S2'!N11*Main!$B$8+'EV Scenarios'!N$2*'Node ratio'!$B11</f>
        <v>6.3262651916230892</v>
      </c>
      <c r="O11" s="2">
        <f>'[1]Pc, Winter, S2'!O11*Main!$B$8+'EV Scenarios'!O$2*'Node ratio'!$B11</f>
        <v>6.0666187586628881</v>
      </c>
      <c r="P11" s="2">
        <f>'[1]Pc, Winter, S2'!P11*Main!$B$8+'EV Scenarios'!P$2*'Node ratio'!$B11</f>
        <v>5.8781109243082215</v>
      </c>
      <c r="Q11" s="2">
        <f>'[1]Pc, Winter, S2'!Q11*Main!$B$8+'EV Scenarios'!Q$2*'Node ratio'!$B11</f>
        <v>5.5471491219339439</v>
      </c>
      <c r="R11" s="2">
        <f>'[1]Pc, Winter, S2'!R11*Main!$B$8+'EV Scenarios'!R$2*'Node ratio'!$B11</f>
        <v>5.8548623231681409</v>
      </c>
      <c r="S11" s="2">
        <f>'[1]Pc, Winter, S2'!S11*Main!$B$8+'EV Scenarios'!S$2*'Node ratio'!$B11</f>
        <v>6.6497288618805088</v>
      </c>
      <c r="T11" s="2">
        <f>'[1]Pc, Winter, S2'!T11*Main!$B$8+'EV Scenarios'!T$2*'Node ratio'!$B11</f>
        <v>6.471724790904581</v>
      </c>
      <c r="U11" s="2">
        <f>'[1]Pc, Winter, S2'!U11*Main!$B$8+'EV Scenarios'!U$2*'Node ratio'!$B11</f>
        <v>6.2558260101302983</v>
      </c>
      <c r="V11" s="2">
        <f>'[1]Pc, Winter, S2'!V11*Main!$B$8+'EV Scenarios'!V$2*'Node ratio'!$B11</f>
        <v>6.0303093427387022</v>
      </c>
      <c r="W11" s="2">
        <f>'[1]Pc, Winter, S2'!W11*Main!$B$8+'EV Scenarios'!W$2*'Node ratio'!$B11</f>
        <v>5.6900408522893802</v>
      </c>
      <c r="X11" s="2">
        <f>'[1]Pc, Winter, S2'!X11*Main!$B$8+'EV Scenarios'!X$2*'Node ratio'!$B11</f>
        <v>5.4536570300667799</v>
      </c>
      <c r="Y11" s="2">
        <f>'[1]Pc, Winter, S2'!Y11*Main!$B$8+'EV Scenarios'!Y$2*'Node ratio'!$B11</f>
        <v>4.9086140284669071</v>
      </c>
    </row>
    <row r="12" spans="1:25" x14ac:dyDescent="0.25">
      <c r="A12">
        <v>14</v>
      </c>
      <c r="B12" s="2">
        <f>'[1]Pc, Winter, S2'!B12*Main!$B$8+'EV Scenarios'!B$2*'Node ratio'!$B12</f>
        <v>1.5456244769488192</v>
      </c>
      <c r="C12" s="2">
        <f>'[1]Pc, Winter, S2'!C12*Main!$B$8+'EV Scenarios'!C$2*'Node ratio'!$B12</f>
        <v>1.4360707103863291</v>
      </c>
      <c r="D12" s="2">
        <f>'[1]Pc, Winter, S2'!D12*Main!$B$8+'EV Scenarios'!D$2*'Node ratio'!$B12</f>
        <v>1.3337516602839139</v>
      </c>
      <c r="E12" s="2">
        <f>'[1]Pc, Winter, S2'!E12*Main!$B$8+'EV Scenarios'!E$2*'Node ratio'!$B12</f>
        <v>1.3196588361757933</v>
      </c>
      <c r="F12" s="2">
        <f>'[1]Pc, Winter, S2'!F12*Main!$B$8+'EV Scenarios'!F$2*'Node ratio'!$B12</f>
        <v>1.339175484210773</v>
      </c>
      <c r="G12" s="2">
        <f>'[1]Pc, Winter, S2'!G12*Main!$B$8+'EV Scenarios'!G$2*'Node ratio'!$B12</f>
        <v>1.6263449608776324</v>
      </c>
      <c r="H12" s="2">
        <f>'[1]Pc, Winter, S2'!H12*Main!$B$8+'EV Scenarios'!H$2*'Node ratio'!$B12</f>
        <v>2.1280143952090289</v>
      </c>
      <c r="I12" s="2">
        <f>'[1]Pc, Winter, S2'!I12*Main!$B$8+'EV Scenarios'!I$2*'Node ratio'!$B12</f>
        <v>2.1795806620530205</v>
      </c>
      <c r="J12" s="2">
        <f>'[1]Pc, Winter, S2'!J12*Main!$B$8+'EV Scenarios'!J$2*'Node ratio'!$B12</f>
        <v>1.7397951955823008</v>
      </c>
      <c r="K12" s="2">
        <f>'[1]Pc, Winter, S2'!K12*Main!$B$8+'EV Scenarios'!K$2*'Node ratio'!$B12</f>
        <v>1.2302573539702837</v>
      </c>
      <c r="L12" s="2">
        <f>'[1]Pc, Winter, S2'!L12*Main!$B$8+'EV Scenarios'!L$2*'Node ratio'!$B12</f>
        <v>2.3471472841795133</v>
      </c>
      <c r="M12" s="2">
        <f>'[1]Pc, Winter, S2'!M12*Main!$B$8+'EV Scenarios'!M$2*'Node ratio'!$B12</f>
        <v>2.3603383027517579</v>
      </c>
      <c r="N12" s="2">
        <f>'[1]Pc, Winter, S2'!N12*Main!$B$8+'EV Scenarios'!N$2*'Node ratio'!$B12</f>
        <v>2.2812987211585316</v>
      </c>
      <c r="O12" s="2">
        <f>'[1]Pc, Winter, S2'!O12*Main!$B$8+'EV Scenarios'!O$2*'Node ratio'!$B12</f>
        <v>2.2007172396126977</v>
      </c>
      <c r="P12" s="2">
        <f>'[1]Pc, Winter, S2'!P12*Main!$B$8+'EV Scenarios'!P$2*'Node ratio'!$B12</f>
        <v>2.0479774734364953</v>
      </c>
      <c r="Q12" s="2">
        <f>'[1]Pc, Winter, S2'!Q12*Main!$B$8+'EV Scenarios'!Q$2*'Node ratio'!$B12</f>
        <v>2.1174296971265298</v>
      </c>
      <c r="R12" s="2">
        <f>'[1]Pc, Winter, S2'!R12*Main!$B$8+'EV Scenarios'!R$2*'Node ratio'!$B12</f>
        <v>2.2937386886374092</v>
      </c>
      <c r="S12" s="2">
        <f>'[1]Pc, Winter, S2'!S12*Main!$B$8+'EV Scenarios'!S$2*'Node ratio'!$B12</f>
        <v>2.7496144141732564</v>
      </c>
      <c r="T12" s="2">
        <f>'[1]Pc, Winter, S2'!T12*Main!$B$8+'EV Scenarios'!T$2*'Node ratio'!$B12</f>
        <v>2.588302913183111</v>
      </c>
      <c r="U12" s="2">
        <f>'[1]Pc, Winter, S2'!U12*Main!$B$8+'EV Scenarios'!U$2*'Node ratio'!$B12</f>
        <v>2.4272811877734548</v>
      </c>
      <c r="V12" s="2">
        <f>'[1]Pc, Winter, S2'!V12*Main!$B$8+'EV Scenarios'!V$2*'Node ratio'!$B12</f>
        <v>2.3468705618273011</v>
      </c>
      <c r="W12" s="2">
        <f>'[1]Pc, Winter, S2'!W12*Main!$B$8+'EV Scenarios'!W$2*'Node ratio'!$B12</f>
        <v>2.3287088167593297</v>
      </c>
      <c r="X12" s="2">
        <f>'[1]Pc, Winter, S2'!X12*Main!$B$8+'EV Scenarios'!X$2*'Node ratio'!$B12</f>
        <v>2.2272931881657856</v>
      </c>
      <c r="Y12" s="2">
        <f>'[1]Pc, Winter, S2'!Y12*Main!$B$8+'EV Scenarios'!Y$2*'Node ratio'!$B12</f>
        <v>1.9574512984806718</v>
      </c>
    </row>
    <row r="13" spans="1:25" x14ac:dyDescent="0.25">
      <c r="A13">
        <v>34</v>
      </c>
      <c r="B13" s="2">
        <f>'[1]Pc, Winter, S2'!B13*Main!$B$8+'EV Scenarios'!B$2*'Node ratio'!$B13</f>
        <v>7.4111340202787339</v>
      </c>
      <c r="C13" s="2">
        <f>'[1]Pc, Winter, S2'!C13*Main!$B$8+'EV Scenarios'!C$2*'Node ratio'!$B13</f>
        <v>7.3455842242317919</v>
      </c>
      <c r="D13" s="2">
        <f>'[1]Pc, Winter, S2'!D13*Main!$B$8+'EV Scenarios'!D$2*'Node ratio'!$B13</f>
        <v>7.2151320538962853</v>
      </c>
      <c r="E13" s="2">
        <f>'[1]Pc, Winter, S2'!E13*Main!$B$8+'EV Scenarios'!E$2*'Node ratio'!$B13</f>
        <v>7.3477538731506922</v>
      </c>
      <c r="F13" s="2">
        <f>'[1]Pc, Winter, S2'!F13*Main!$B$8+'EV Scenarios'!F$2*'Node ratio'!$B13</f>
        <v>7.2613149816485363</v>
      </c>
      <c r="G13" s="2">
        <f>'[1]Pc, Winter, S2'!G13*Main!$B$8+'EV Scenarios'!G$2*'Node ratio'!$B13</f>
        <v>7.4501850423109941</v>
      </c>
      <c r="H13" s="2">
        <f>'[1]Pc, Winter, S2'!H13*Main!$B$8+'EV Scenarios'!H$2*'Node ratio'!$B13</f>
        <v>7.7529729524908131</v>
      </c>
      <c r="I13" s="2">
        <f>'[1]Pc, Winter, S2'!I13*Main!$B$8+'EV Scenarios'!I$2*'Node ratio'!$B13</f>
        <v>6.9731293744825287</v>
      </c>
      <c r="J13" s="2">
        <f>'[1]Pc, Winter, S2'!J13*Main!$B$8+'EV Scenarios'!J$2*'Node ratio'!$B13</f>
        <v>5.8374156356249687</v>
      </c>
      <c r="K13" s="2">
        <f>'[1]Pc, Winter, S2'!K13*Main!$B$8+'EV Scenarios'!K$2*'Node ratio'!$B13</f>
        <v>5.6476691211153334</v>
      </c>
      <c r="L13" s="2">
        <f>'[1]Pc, Winter, S2'!L13*Main!$B$8+'EV Scenarios'!L$2*'Node ratio'!$B13</f>
        <v>7.5762694037082658</v>
      </c>
      <c r="M13" s="2">
        <f>'[1]Pc, Winter, S2'!M13*Main!$B$8+'EV Scenarios'!M$2*'Node ratio'!$B13</f>
        <v>6.9061576928240704</v>
      </c>
      <c r="N13" s="2">
        <f>'[1]Pc, Winter, S2'!N13*Main!$B$8+'EV Scenarios'!N$2*'Node ratio'!$B13</f>
        <v>7.0262936805465364</v>
      </c>
      <c r="O13" s="2">
        <f>'[1]Pc, Winter, S2'!O13*Main!$B$8+'EV Scenarios'!O$2*'Node ratio'!$B13</f>
        <v>7.1911819593308017</v>
      </c>
      <c r="P13" s="2">
        <f>'[1]Pc, Winter, S2'!P13*Main!$B$8+'EV Scenarios'!P$2*'Node ratio'!$B13</f>
        <v>7.3380881754751375</v>
      </c>
      <c r="Q13" s="2">
        <f>'[1]Pc, Winter, S2'!Q13*Main!$B$8+'EV Scenarios'!Q$2*'Node ratio'!$B13</f>
        <v>7.5816555960820757</v>
      </c>
      <c r="R13" s="2">
        <f>'[1]Pc, Winter, S2'!R13*Main!$B$8+'EV Scenarios'!R$2*'Node ratio'!$B13</f>
        <v>8.4025703453973097</v>
      </c>
      <c r="S13" s="2">
        <f>'[1]Pc, Winter, S2'!S13*Main!$B$8+'EV Scenarios'!S$2*'Node ratio'!$B13</f>
        <v>8.6433073858829879</v>
      </c>
      <c r="T13" s="2">
        <f>'[1]Pc, Winter, S2'!T13*Main!$B$8+'EV Scenarios'!T$2*'Node ratio'!$B13</f>
        <v>8.0680545083595749</v>
      </c>
      <c r="U13" s="2">
        <f>'[1]Pc, Winter, S2'!U13*Main!$B$8+'EV Scenarios'!U$2*'Node ratio'!$B13</f>
        <v>7.6744947789654558</v>
      </c>
      <c r="V13" s="2">
        <f>'[1]Pc, Winter, S2'!V13*Main!$B$8+'EV Scenarios'!V$2*'Node ratio'!$B13</f>
        <v>7.8063521368641586</v>
      </c>
      <c r="W13" s="2">
        <f>'[1]Pc, Winter, S2'!W13*Main!$B$8+'EV Scenarios'!W$2*'Node ratio'!$B13</f>
        <v>7.7845670097628821</v>
      </c>
      <c r="X13" s="2">
        <f>'[1]Pc, Winter, S2'!X13*Main!$B$8+'EV Scenarios'!X$2*'Node ratio'!$B13</f>
        <v>8.4444447052558207</v>
      </c>
      <c r="Y13" s="2">
        <f>'[1]Pc, Winter, S2'!Y13*Main!$B$8+'EV Scenarios'!Y$2*'Node ratio'!$B13</f>
        <v>8.875712309462207</v>
      </c>
    </row>
    <row r="14" spans="1:25" x14ac:dyDescent="0.25">
      <c r="A14">
        <v>3</v>
      </c>
      <c r="B14" s="2">
        <f>'[1]Pc, Winter, S2'!B14*Main!$B$8+'EV Scenarios'!B$2*'Node ratio'!$B14</f>
        <v>16.932494792172243</v>
      </c>
      <c r="C14" s="2">
        <f>'[1]Pc, Winter, S2'!C14*Main!$B$8+'EV Scenarios'!C$2*'Node ratio'!$B14</f>
        <v>16.330513768066069</v>
      </c>
      <c r="D14" s="2">
        <f>'[1]Pc, Winter, S2'!D14*Main!$B$8+'EV Scenarios'!D$2*'Node ratio'!$B14</f>
        <v>16.221499118230387</v>
      </c>
      <c r="E14" s="2">
        <f>'[1]Pc, Winter, S2'!E14*Main!$B$8+'EV Scenarios'!E$2*'Node ratio'!$B14</f>
        <v>16.257762749721003</v>
      </c>
      <c r="F14" s="2">
        <f>'[1]Pc, Winter, S2'!F14*Main!$B$8+'EV Scenarios'!F$2*'Node ratio'!$B14</f>
        <v>16.360813532832232</v>
      </c>
      <c r="G14" s="2">
        <f>'[1]Pc, Winter, S2'!G14*Main!$B$8+'EV Scenarios'!G$2*'Node ratio'!$B14</f>
        <v>16.723616452159234</v>
      </c>
      <c r="H14" s="2">
        <f>'[1]Pc, Winter, S2'!H14*Main!$B$8+'EV Scenarios'!H$2*'Node ratio'!$B14</f>
        <v>20.40195453836213</v>
      </c>
      <c r="I14" s="2">
        <f>'[1]Pc, Winter, S2'!I14*Main!$B$8+'EV Scenarios'!I$2*'Node ratio'!$B14</f>
        <v>19.917897785653103</v>
      </c>
      <c r="J14" s="2">
        <f>'[1]Pc, Winter, S2'!J14*Main!$B$8+'EV Scenarios'!J$2*'Node ratio'!$B14</f>
        <v>20.251722984481997</v>
      </c>
      <c r="K14" s="2">
        <f>'[1]Pc, Winter, S2'!K14*Main!$B$8+'EV Scenarios'!K$2*'Node ratio'!$B14</f>
        <v>19.878968707199835</v>
      </c>
      <c r="L14" s="2">
        <f>'[1]Pc, Winter, S2'!L14*Main!$B$8+'EV Scenarios'!L$2*'Node ratio'!$B14</f>
        <v>19.506631120311773</v>
      </c>
      <c r="M14" s="2">
        <f>'[1]Pc, Winter, S2'!M14*Main!$B$8+'EV Scenarios'!M$2*'Node ratio'!$B14</f>
        <v>20.179518180877501</v>
      </c>
      <c r="N14" s="2">
        <f>'[1]Pc, Winter, S2'!N14*Main!$B$8+'EV Scenarios'!N$2*'Node ratio'!$B14</f>
        <v>20.917795941097516</v>
      </c>
      <c r="O14" s="2">
        <f>'[1]Pc, Winter, S2'!O14*Main!$B$8+'EV Scenarios'!O$2*'Node ratio'!$B14</f>
        <v>20.294901367537442</v>
      </c>
      <c r="P14" s="2">
        <f>'[1]Pc, Winter, S2'!P14*Main!$B$8+'EV Scenarios'!P$2*'Node ratio'!$B14</f>
        <v>19.929826051371034</v>
      </c>
      <c r="Q14" s="2">
        <f>'[1]Pc, Winter, S2'!Q14*Main!$B$8+'EV Scenarios'!Q$2*'Node ratio'!$B14</f>
        <v>20.168500546752789</v>
      </c>
      <c r="R14" s="2">
        <f>'[1]Pc, Winter, S2'!R14*Main!$B$8+'EV Scenarios'!R$2*'Node ratio'!$B14</f>
        <v>19.603490212745161</v>
      </c>
      <c r="S14" s="2">
        <f>'[1]Pc, Winter, S2'!S14*Main!$B$8+'EV Scenarios'!S$2*'Node ratio'!$B14</f>
        <v>20.47474415107213</v>
      </c>
      <c r="T14" s="2">
        <f>'[1]Pc, Winter, S2'!T14*Main!$B$8+'EV Scenarios'!T$2*'Node ratio'!$B14</f>
        <v>19.692654911222753</v>
      </c>
      <c r="U14" s="2">
        <f>'[1]Pc, Winter, S2'!U14*Main!$B$8+'EV Scenarios'!U$2*'Node ratio'!$B14</f>
        <v>18.650197699427245</v>
      </c>
      <c r="V14" s="2">
        <f>'[1]Pc, Winter, S2'!V14*Main!$B$8+'EV Scenarios'!V$2*'Node ratio'!$B14</f>
        <v>18.90427353528391</v>
      </c>
      <c r="W14" s="2">
        <f>'[1]Pc, Winter, S2'!W14*Main!$B$8+'EV Scenarios'!W$2*'Node ratio'!$B14</f>
        <v>18.353141528231642</v>
      </c>
      <c r="X14" s="2">
        <f>'[1]Pc, Winter, S2'!X14*Main!$B$8+'EV Scenarios'!X$2*'Node ratio'!$B14</f>
        <v>17.839534666531005</v>
      </c>
      <c r="Y14" s="2">
        <f>'[1]Pc, Winter, S2'!Y14*Main!$B$8+'EV Scenarios'!Y$2*'Node ratio'!$B14</f>
        <v>17.487618024890462</v>
      </c>
    </row>
    <row r="15" spans="1:25" x14ac:dyDescent="0.25">
      <c r="A15">
        <v>20</v>
      </c>
      <c r="B15" s="2">
        <f>'[1]Pc, Winter, S2'!B15*Main!$B$8+'EV Scenarios'!B$2*'Node ratio'!$B15</f>
        <v>0.52601351119951967</v>
      </c>
      <c r="C15" s="2">
        <f>'[1]Pc, Winter, S2'!C15*Main!$B$8+'EV Scenarios'!C$2*'Node ratio'!$B15</f>
        <v>0.48931753752841695</v>
      </c>
      <c r="D15" s="2">
        <f>'[1]Pc, Winter, S2'!D15*Main!$B$8+'EV Scenarios'!D$2*'Node ratio'!$B15</f>
        <v>0.4600939860673488</v>
      </c>
      <c r="E15" s="2">
        <f>'[1]Pc, Winter, S2'!E15*Main!$B$8+'EV Scenarios'!E$2*'Node ratio'!$B15</f>
        <v>0.45510288606898303</v>
      </c>
      <c r="F15" s="2">
        <f>'[1]Pc, Winter, S2'!F15*Main!$B$8+'EV Scenarios'!F$2*'Node ratio'!$B15</f>
        <v>0.46692506445231097</v>
      </c>
      <c r="G15" s="2">
        <f>'[1]Pc, Winter, S2'!G15*Main!$B$8+'EV Scenarios'!G$2*'Node ratio'!$B15</f>
        <v>0.53461215944694895</v>
      </c>
      <c r="H15" s="2">
        <f>'[1]Pc, Winter, S2'!H15*Main!$B$8+'EV Scenarios'!H$2*'Node ratio'!$B15</f>
        <v>0.69089341007347926</v>
      </c>
      <c r="I15" s="2">
        <f>'[1]Pc, Winter, S2'!I15*Main!$B$8+'EV Scenarios'!I$2*'Node ratio'!$B15</f>
        <v>0.75545118331103955</v>
      </c>
      <c r="J15" s="2">
        <f>'[1]Pc, Winter, S2'!J15*Main!$B$8+'EV Scenarios'!J$2*'Node ratio'!$B15</f>
        <v>0.82204322658238504</v>
      </c>
      <c r="K15" s="2">
        <f>'[1]Pc, Winter, S2'!K15*Main!$B$8+'EV Scenarios'!K$2*'Node ratio'!$B15</f>
        <v>0.8600733958051211</v>
      </c>
      <c r="L15" s="2">
        <f>'[1]Pc, Winter, S2'!L15*Main!$B$8+'EV Scenarios'!L$2*'Node ratio'!$B15</f>
        <v>0.77201122755699458</v>
      </c>
      <c r="M15" s="2">
        <f>'[1]Pc, Winter, S2'!M15*Main!$B$8+'EV Scenarios'!M$2*'Node ratio'!$B15</f>
        <v>0.77072102507623763</v>
      </c>
      <c r="N15" s="2">
        <f>'[1]Pc, Winter, S2'!N15*Main!$B$8+'EV Scenarios'!N$2*'Node ratio'!$B15</f>
        <v>0.80620609338544058</v>
      </c>
      <c r="O15" s="2">
        <f>'[1]Pc, Winter, S2'!O15*Main!$B$8+'EV Scenarios'!O$2*'Node ratio'!$B15</f>
        <v>0.79064301666739023</v>
      </c>
      <c r="P15" s="2">
        <f>'[1]Pc, Winter, S2'!P15*Main!$B$8+'EV Scenarios'!P$2*'Node ratio'!$B15</f>
        <v>0.75653809396783556</v>
      </c>
      <c r="Q15" s="2">
        <f>'[1]Pc, Winter, S2'!Q15*Main!$B$8+'EV Scenarios'!Q$2*'Node ratio'!$B15</f>
        <v>0.74045351931708259</v>
      </c>
      <c r="R15" s="2">
        <f>'[1]Pc, Winter, S2'!R15*Main!$B$8+'EV Scenarios'!R$2*'Node ratio'!$B15</f>
        <v>0.82744584183626224</v>
      </c>
      <c r="S15" s="2">
        <f>'[1]Pc, Winter, S2'!S15*Main!$B$8+'EV Scenarios'!S$2*'Node ratio'!$B15</f>
        <v>0.89526256765896317</v>
      </c>
      <c r="T15" s="2">
        <f>'[1]Pc, Winter, S2'!T15*Main!$B$8+'EV Scenarios'!T$2*'Node ratio'!$B15</f>
        <v>0.874955910675841</v>
      </c>
      <c r="U15" s="2">
        <f>'[1]Pc, Winter, S2'!U15*Main!$B$8+'EV Scenarios'!U$2*'Node ratio'!$B15</f>
        <v>0.8270457553856404</v>
      </c>
      <c r="V15" s="2">
        <f>'[1]Pc, Winter, S2'!V15*Main!$B$8+'EV Scenarios'!V$2*'Node ratio'!$B15</f>
        <v>0.82837721115527974</v>
      </c>
      <c r="W15" s="2">
        <f>'[1]Pc, Winter, S2'!W15*Main!$B$8+'EV Scenarios'!W$2*'Node ratio'!$B15</f>
        <v>0.76057089650415621</v>
      </c>
      <c r="X15" s="2">
        <f>'[1]Pc, Winter, S2'!X15*Main!$B$8+'EV Scenarios'!X$2*'Node ratio'!$B15</f>
        <v>0.7022062047655091</v>
      </c>
      <c r="Y15" s="2">
        <f>'[1]Pc, Winter, S2'!Y15*Main!$B$8+'EV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Scenarios'!C$5*Main!$B$9</f>
        <v>2.3391715262249702E-2</v>
      </c>
      <c r="C3" s="5">
        <f>VLOOKUP($A3,'Node ratio'!$A$2:$C$15,3,FALSE)*'PV Scenarios'!D$5*Main!$B$9</f>
        <v>2.3391715262249702E-2</v>
      </c>
      <c r="D3" s="5">
        <f>VLOOKUP($A3,'Node ratio'!$A$2:$C$15,3,FALSE)*'PV Scenarios'!E$5*Main!$B$9</f>
        <v>2.3391715262249702E-2</v>
      </c>
      <c r="E3" s="5">
        <f>VLOOKUP($A3,'Node ratio'!$A$2:$C$15,3,FALSE)*'PV Scenarios'!F$5*Main!$B$9</f>
        <v>2.3391715262249702E-2</v>
      </c>
      <c r="F3" s="5">
        <f>VLOOKUP($A3,'Node ratio'!$A$2:$C$15,3,FALSE)*'PV Scenarios'!G$5*Main!$B$9</f>
        <v>2.3391715262249702E-2</v>
      </c>
      <c r="G3" s="5">
        <f>VLOOKUP($A3,'Node ratio'!$A$2:$C$15,3,FALSE)*'PV Scenarios'!H$5*Main!$B$9</f>
        <v>2.3391715262249702E-2</v>
      </c>
      <c r="H3" s="5">
        <f>VLOOKUP($A3,'Node ratio'!$A$2:$C$15,3,FALSE)*'PV Scenarios'!I$5*Main!$B$9</f>
        <v>0.31438465312463593</v>
      </c>
      <c r="I3" s="5">
        <f>VLOOKUP($A3,'Node ratio'!$A$2:$C$15,3,FALSE)*'PV Scenarios'!J$5*Main!$B$9</f>
        <v>0.83835907499902929</v>
      </c>
      <c r="J3" s="5">
        <f>VLOOKUP($A3,'Node ratio'!$A$2:$C$15,3,FALSE)*'PV Scenarios'!K$5*Main!$B$9</f>
        <v>1.4353156484916416</v>
      </c>
      <c r="K3" s="5">
        <f>VLOOKUP($A3,'Node ratio'!$A$2:$C$15,3,FALSE)*'PV Scenarios'!L$5*Main!$B$9</f>
        <v>2.0472429197520938</v>
      </c>
      <c r="L3" s="5">
        <f>VLOOKUP($A3,'Node ratio'!$A$2:$C$15,3,FALSE)*'PV Scenarios'!M$5*Main!$B$9</f>
        <v>2.6030300743831467</v>
      </c>
      <c r="M3" s="5">
        <f>VLOOKUP($A3,'Node ratio'!$A$2:$C$15,3,FALSE)*'PV Scenarios'!N$5*Main!$B$9</f>
        <v>3.0282914578508464</v>
      </c>
      <c r="N3" s="5">
        <f>VLOOKUP($A3,'Node ratio'!$A$2:$C$15,3,FALSE)*'PV Scenarios'!O$5*Main!$B$9</f>
        <v>3.2640799476943232</v>
      </c>
      <c r="O3" s="5">
        <f>VLOOKUP($A3,'Node ratio'!$A$2:$C$15,3,FALSE)*'PV Scenarios'!P$5*Main!$B$9</f>
        <v>3.2748401367149578</v>
      </c>
      <c r="P3" s="5">
        <f>VLOOKUP($A3,'Node ratio'!$A$2:$C$15,3,FALSE)*'PV Scenarios'!Q$5*Main!$B$9</f>
        <v>3.0596363563022608</v>
      </c>
      <c r="Q3" s="5">
        <f>VLOOKUP($A3,'Node ratio'!$A$2:$C$15,3,FALSE)*'PV Scenarios'!R$5*Main!$B$9</f>
        <v>2.6498135049076459</v>
      </c>
      <c r="R3" s="5">
        <f>VLOOKUP($A3,'Node ratio'!$A$2:$C$15,3,FALSE)*'PV Scenarios'!S$5*Main!$B$9</f>
        <v>2.1033830363814929</v>
      </c>
      <c r="S3" s="5">
        <f>VLOOKUP($A3,'Node ratio'!$A$2:$C$15,3,FALSE)*'PV Scenarios'!T$5*Main!$B$9</f>
        <v>1.4937949366472656</v>
      </c>
      <c r="T3" s="5">
        <f>VLOOKUP($A3,'Node ratio'!$A$2:$C$15,3,FALSE)*'PV Scenarios'!U$5*Main!$B$9</f>
        <v>0.89262785440744852</v>
      </c>
      <c r="U3" s="5">
        <f>VLOOKUP($A3,'Node ratio'!$A$2:$C$15,3,FALSE)*'PV Scenarios'!V$5*Main!$B$9</f>
        <v>0.35976458073340045</v>
      </c>
      <c r="V3" s="5">
        <f>VLOOKUP($A3,'Node ratio'!$A$2:$C$15,3,FALSE)*'PV Scenarios'!W$5*Main!$B$9</f>
        <v>2.3391715262249702E-2</v>
      </c>
      <c r="W3" s="5">
        <f>VLOOKUP($A3,'Node ratio'!$A$2:$C$15,3,FALSE)*'PV Scenarios'!X$5*Main!$B$9</f>
        <v>2.3391715262249702E-2</v>
      </c>
      <c r="X3" s="5">
        <f>VLOOKUP($A3,'Node ratio'!$A$2:$C$15,3,FALSE)*'PV Scenarios'!Y$5*Main!$B$9</f>
        <v>2.3391715262249702E-2</v>
      </c>
      <c r="Y3" s="5">
        <f>VLOOKUP($A3,'Node ratio'!$A$2:$C$15,3,FALSE)*'PV Scenarios'!Z$5*Main!$B$9</f>
        <v>2.3391715262249702E-2</v>
      </c>
    </row>
    <row r="4" spans="1:25" x14ac:dyDescent="0.25">
      <c r="A4" s="4">
        <v>3</v>
      </c>
      <c r="B4" s="5">
        <f>VLOOKUP($A4,'Node ratio'!$A$2:$C$15,3,FALSE)*'PV Scenarios'!C$5*Main!$B$9</f>
        <v>8.9729450804548389E-2</v>
      </c>
      <c r="C4" s="5">
        <f>VLOOKUP($A4,'Node ratio'!$A$2:$C$15,3,FALSE)*'PV Scenarios'!D$5*Main!$B$9</f>
        <v>8.9729450804548389E-2</v>
      </c>
      <c r="D4" s="5">
        <f>VLOOKUP($A4,'Node ratio'!$A$2:$C$15,3,FALSE)*'PV Scenarios'!E$5*Main!$B$9</f>
        <v>8.9729450804548389E-2</v>
      </c>
      <c r="E4" s="5">
        <f>VLOOKUP($A4,'Node ratio'!$A$2:$C$15,3,FALSE)*'PV Scenarios'!F$5*Main!$B$9</f>
        <v>8.9729450804548389E-2</v>
      </c>
      <c r="F4" s="5">
        <f>VLOOKUP($A4,'Node ratio'!$A$2:$C$15,3,FALSE)*'PV Scenarios'!G$5*Main!$B$9</f>
        <v>8.9729450804548389E-2</v>
      </c>
      <c r="G4" s="5">
        <f>VLOOKUP($A4,'Node ratio'!$A$2:$C$15,3,FALSE)*'PV Scenarios'!H$5*Main!$B$9</f>
        <v>8.9729450804548389E-2</v>
      </c>
      <c r="H4" s="5">
        <f>VLOOKUP($A4,'Node ratio'!$A$2:$C$15,3,FALSE)*'PV Scenarios'!I$5*Main!$B$9</f>
        <v>1.2059638188131303</v>
      </c>
      <c r="I4" s="5">
        <f>VLOOKUP($A4,'Node ratio'!$A$2:$C$15,3,FALSE)*'PV Scenarios'!J$5*Main!$B$9</f>
        <v>3.2159035168350143</v>
      </c>
      <c r="J4" s="5">
        <f>VLOOKUP($A4,'Node ratio'!$A$2:$C$15,3,FALSE)*'PV Scenarios'!K$5*Main!$B$9</f>
        <v>5.5057991013670895</v>
      </c>
      <c r="K4" s="5">
        <f>VLOOKUP($A4,'Node ratio'!$A$2:$C$15,3,FALSE)*'PV Scenarios'!L$5*Main!$B$9</f>
        <v>7.8531215344140737</v>
      </c>
      <c r="L4" s="5">
        <f>VLOOKUP($A4,'Node ratio'!$A$2:$C$15,3,FALSE)*'PV Scenarios'!M$5*Main!$B$9</f>
        <v>9.9850932855301444</v>
      </c>
      <c r="M4" s="5">
        <f>VLOOKUP($A4,'Node ratio'!$A$2:$C$15,3,FALSE)*'PV Scenarios'!N$5*Main!$B$9</f>
        <v>11.616374701156834</v>
      </c>
      <c r="N4" s="5">
        <f>VLOOKUP($A4,'Node ratio'!$A$2:$C$15,3,FALSE)*'PV Scenarios'!O$5*Main!$B$9</f>
        <v>12.52084756526668</v>
      </c>
      <c r="O4" s="5">
        <f>VLOOKUP($A4,'Node ratio'!$A$2:$C$15,3,FALSE)*'PV Scenarios'!P$5*Main!$B$9</f>
        <v>12.562123112636773</v>
      </c>
      <c r="P4" s="5">
        <f>VLOOKUP($A4,'Node ratio'!$A$2:$C$15,3,FALSE)*'PV Scenarios'!Q$5*Main!$B$9</f>
        <v>11.736612165234931</v>
      </c>
      <c r="Q4" s="5">
        <f>VLOOKUP($A4,'Node ratio'!$A$2:$C$15,3,FALSE)*'PV Scenarios'!R$5*Main!$B$9</f>
        <v>10.16455218713924</v>
      </c>
      <c r="R4" s="5">
        <f>VLOOKUP($A4,'Node ratio'!$A$2:$C$15,3,FALSE)*'PV Scenarios'!S$5*Main!$B$9</f>
        <v>8.0684722163449898</v>
      </c>
      <c r="S4" s="5">
        <f>VLOOKUP($A4,'Node ratio'!$A$2:$C$15,3,FALSE)*'PV Scenarios'!T$5*Main!$B$9</f>
        <v>5.7301227283784595</v>
      </c>
      <c r="T4" s="5">
        <f>VLOOKUP($A4,'Node ratio'!$A$2:$C$15,3,FALSE)*'PV Scenarios'!U$5*Main!$B$9</f>
        <v>3.4240758427015656</v>
      </c>
      <c r="U4" s="5">
        <f>VLOOKUP($A4,'Node ratio'!$A$2:$C$15,3,FALSE)*'PV Scenarios'!V$5*Main!$B$9</f>
        <v>1.3800389533739543</v>
      </c>
      <c r="V4" s="5">
        <f>VLOOKUP($A4,'Node ratio'!$A$2:$C$15,3,FALSE)*'PV Scenarios'!W$5*Main!$B$9</f>
        <v>8.9729450804548389E-2</v>
      </c>
      <c r="W4" s="5">
        <f>VLOOKUP($A4,'Node ratio'!$A$2:$C$15,3,FALSE)*'PV Scenarios'!X$5*Main!$B$9</f>
        <v>8.9729450804548389E-2</v>
      </c>
      <c r="X4" s="5">
        <f>VLOOKUP($A4,'Node ratio'!$A$2:$C$15,3,FALSE)*'PV Scenarios'!Y$5*Main!$B$9</f>
        <v>8.9729450804548389E-2</v>
      </c>
      <c r="Y4" s="5">
        <f>VLOOKUP($A4,'Node ratio'!$A$2:$C$15,3,FALSE)*'PV Scenarios'!Z$5*Main!$B$9</f>
        <v>8.9729450804548389E-2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Scenarios'!C$6*Main!$B$9</f>
        <v>2.8070058314699643E-2</v>
      </c>
      <c r="C3" s="5">
        <f>VLOOKUP($A3,'Node ratio'!$A$2:$C$15,3,FALSE)*'PV Scenarios'!D$6*Main!$B$9</f>
        <v>2.8070058314699643E-2</v>
      </c>
      <c r="D3" s="5">
        <f>VLOOKUP($A3,'Node ratio'!$A$2:$C$15,3,FALSE)*'PV Scenarios'!E$6*Main!$B$9</f>
        <v>2.8070058314699643E-2</v>
      </c>
      <c r="E3" s="5">
        <f>VLOOKUP($A3,'Node ratio'!$A$2:$C$15,3,FALSE)*'PV Scenarios'!F$6*Main!$B$9</f>
        <v>2.8070058314699643E-2</v>
      </c>
      <c r="F3" s="5">
        <f>VLOOKUP($A3,'Node ratio'!$A$2:$C$15,3,FALSE)*'PV Scenarios'!G$6*Main!$B$9</f>
        <v>2.8070058314699643E-2</v>
      </c>
      <c r="G3" s="5">
        <f>VLOOKUP($A3,'Node ratio'!$A$2:$C$15,3,FALSE)*'PV Scenarios'!H$6*Main!$B$9</f>
        <v>2.8070058314699643E-2</v>
      </c>
      <c r="H3" s="5">
        <f>VLOOKUP($A3,'Node ratio'!$A$2:$C$15,3,FALSE)*'PV Scenarios'!I$6*Main!$B$9</f>
        <v>0.37726158374956315</v>
      </c>
      <c r="I3" s="5">
        <f>VLOOKUP($A3,'Node ratio'!$A$2:$C$15,3,FALSE)*'PV Scenarios'!J$6*Main!$B$9</f>
        <v>1.0060308899988353</v>
      </c>
      <c r="J3" s="5">
        <f>VLOOKUP($A3,'Node ratio'!$A$2:$C$15,3,FALSE)*'PV Scenarios'!K$6*Main!$B$9</f>
        <v>1.7223787781899698</v>
      </c>
      <c r="K3" s="5">
        <f>VLOOKUP($A3,'Node ratio'!$A$2:$C$15,3,FALSE)*'PV Scenarios'!L$6*Main!$B$9</f>
        <v>2.4566915037025119</v>
      </c>
      <c r="L3" s="5">
        <f>VLOOKUP($A3,'Node ratio'!$A$2:$C$15,3,FALSE)*'PV Scenarios'!M$6*Main!$B$9</f>
        <v>3.1236360892597759</v>
      </c>
      <c r="M3" s="5">
        <f>VLOOKUP($A3,'Node ratio'!$A$2:$C$15,3,FALSE)*'PV Scenarios'!N$6*Main!$B$9</f>
        <v>3.6339497494210149</v>
      </c>
      <c r="N3" s="5">
        <f>VLOOKUP($A3,'Node ratio'!$A$2:$C$15,3,FALSE)*'PV Scenarios'!O$6*Main!$B$9</f>
        <v>3.9168959372331882</v>
      </c>
      <c r="O3" s="5">
        <f>VLOOKUP($A3,'Node ratio'!$A$2:$C$15,3,FALSE)*'PV Scenarios'!P$6*Main!$B$9</f>
        <v>3.9298081640579494</v>
      </c>
      <c r="P3" s="5">
        <f>VLOOKUP($A3,'Node ratio'!$A$2:$C$15,3,FALSE)*'PV Scenarios'!Q$6*Main!$B$9</f>
        <v>3.6715636275627133</v>
      </c>
      <c r="Q3" s="5">
        <f>VLOOKUP($A3,'Node ratio'!$A$2:$C$15,3,FALSE)*'PV Scenarios'!R$6*Main!$B$9</f>
        <v>3.1797762058891745</v>
      </c>
      <c r="R3" s="5">
        <f>VLOOKUP($A3,'Node ratio'!$A$2:$C$15,3,FALSE)*'PV Scenarios'!S$6*Main!$B$9</f>
        <v>2.5240596436577918</v>
      </c>
      <c r="S3" s="5">
        <f>VLOOKUP($A3,'Node ratio'!$A$2:$C$15,3,FALSE)*'PV Scenarios'!T$6*Main!$B$9</f>
        <v>1.7925539239767188</v>
      </c>
      <c r="T3" s="5">
        <f>VLOOKUP($A3,'Node ratio'!$A$2:$C$15,3,FALSE)*'PV Scenarios'!U$6*Main!$B$9</f>
        <v>1.0711534252889379</v>
      </c>
      <c r="U3" s="5">
        <f>VLOOKUP($A3,'Node ratio'!$A$2:$C$15,3,FALSE)*'PV Scenarios'!V$6*Main!$B$9</f>
        <v>0.43171749688008054</v>
      </c>
      <c r="V3" s="5">
        <f>VLOOKUP($A3,'Node ratio'!$A$2:$C$15,3,FALSE)*'PV Scenarios'!W$6*Main!$B$9</f>
        <v>2.8070058314699643E-2</v>
      </c>
      <c r="W3" s="5">
        <f>VLOOKUP($A3,'Node ratio'!$A$2:$C$15,3,FALSE)*'PV Scenarios'!X$6*Main!$B$9</f>
        <v>2.8070058314699643E-2</v>
      </c>
      <c r="X3" s="5">
        <f>VLOOKUP($A3,'Node ratio'!$A$2:$C$15,3,FALSE)*'PV Scenarios'!Y$6*Main!$B$9</f>
        <v>2.8070058314699643E-2</v>
      </c>
      <c r="Y3" s="5">
        <f>VLOOKUP($A3,'Node ratio'!$A$2:$C$15,3,FALSE)*'PV Scenarios'!Z$6*Main!$B$9</f>
        <v>2.8070058314699643E-2</v>
      </c>
    </row>
    <row r="4" spans="1:25" x14ac:dyDescent="0.25">
      <c r="A4" s="4">
        <v>3</v>
      </c>
      <c r="B4" s="5">
        <f>VLOOKUP($A4,'Node ratio'!$A$2:$C$15,3,FALSE)*'PV Scenarios'!C$6*Main!$B$9</f>
        <v>0.10767534096545807</v>
      </c>
      <c r="C4" s="5">
        <f>VLOOKUP($A4,'Node ratio'!$A$2:$C$15,3,FALSE)*'PV Scenarios'!D$6*Main!$B$9</f>
        <v>0.10767534096545807</v>
      </c>
      <c r="D4" s="5">
        <f>VLOOKUP($A4,'Node ratio'!$A$2:$C$15,3,FALSE)*'PV Scenarios'!E$6*Main!$B$9</f>
        <v>0.10767534096545807</v>
      </c>
      <c r="E4" s="5">
        <f>VLOOKUP($A4,'Node ratio'!$A$2:$C$15,3,FALSE)*'PV Scenarios'!F$6*Main!$B$9</f>
        <v>0.10767534096545807</v>
      </c>
      <c r="F4" s="5">
        <f>VLOOKUP($A4,'Node ratio'!$A$2:$C$15,3,FALSE)*'PV Scenarios'!G$6*Main!$B$9</f>
        <v>0.10767534096545807</v>
      </c>
      <c r="G4" s="5">
        <f>VLOOKUP($A4,'Node ratio'!$A$2:$C$15,3,FALSE)*'PV Scenarios'!H$6*Main!$B$9</f>
        <v>0.10767534096545807</v>
      </c>
      <c r="H4" s="5">
        <f>VLOOKUP($A4,'Node ratio'!$A$2:$C$15,3,FALSE)*'PV Scenarios'!I$6*Main!$B$9</f>
        <v>1.447156582575756</v>
      </c>
      <c r="I4" s="5">
        <f>VLOOKUP($A4,'Node ratio'!$A$2:$C$15,3,FALSE)*'PV Scenarios'!J$6*Main!$B$9</f>
        <v>3.8590842202020172</v>
      </c>
      <c r="J4" s="5">
        <f>VLOOKUP($A4,'Node ratio'!$A$2:$C$15,3,FALSE)*'PV Scenarios'!K$6*Main!$B$9</f>
        <v>6.6069589216405058</v>
      </c>
      <c r="K4" s="5">
        <f>VLOOKUP($A4,'Node ratio'!$A$2:$C$15,3,FALSE)*'PV Scenarios'!L$6*Main!$B$9</f>
        <v>9.4237458412968884</v>
      </c>
      <c r="L4" s="5">
        <f>VLOOKUP($A4,'Node ratio'!$A$2:$C$15,3,FALSE)*'PV Scenarios'!M$6*Main!$B$9</f>
        <v>11.982111942636173</v>
      </c>
      <c r="M4" s="5">
        <f>VLOOKUP($A4,'Node ratio'!$A$2:$C$15,3,FALSE)*'PV Scenarios'!N$6*Main!$B$9</f>
        <v>13.939649641388199</v>
      </c>
      <c r="N4" s="5">
        <f>VLOOKUP($A4,'Node ratio'!$A$2:$C$15,3,FALSE)*'PV Scenarios'!O$6*Main!$B$9</f>
        <v>15.025017078320015</v>
      </c>
      <c r="O4" s="5">
        <f>VLOOKUP($A4,'Node ratio'!$A$2:$C$15,3,FALSE)*'PV Scenarios'!P$6*Main!$B$9</f>
        <v>15.074547735164126</v>
      </c>
      <c r="P4" s="5">
        <f>VLOOKUP($A4,'Node ratio'!$A$2:$C$15,3,FALSE)*'PV Scenarios'!Q$6*Main!$B$9</f>
        <v>14.083934598281914</v>
      </c>
      <c r="Q4" s="5">
        <f>VLOOKUP($A4,'Node ratio'!$A$2:$C$15,3,FALSE)*'PV Scenarios'!R$6*Main!$B$9</f>
        <v>12.197462624567089</v>
      </c>
      <c r="R4" s="5">
        <f>VLOOKUP($A4,'Node ratio'!$A$2:$C$15,3,FALSE)*'PV Scenarios'!S$6*Main!$B$9</f>
        <v>9.6821666596139888</v>
      </c>
      <c r="S4" s="5">
        <f>VLOOKUP($A4,'Node ratio'!$A$2:$C$15,3,FALSE)*'PV Scenarios'!T$6*Main!$B$9</f>
        <v>6.8761472740541505</v>
      </c>
      <c r="T4" s="5">
        <f>VLOOKUP($A4,'Node ratio'!$A$2:$C$15,3,FALSE)*'PV Scenarios'!U$6*Main!$B$9</f>
        <v>4.1088910112418784</v>
      </c>
      <c r="U4" s="5">
        <f>VLOOKUP($A4,'Node ratio'!$A$2:$C$15,3,FALSE)*'PV Scenarios'!V$6*Main!$B$9</f>
        <v>1.6560467440487452</v>
      </c>
      <c r="V4" s="5">
        <f>VLOOKUP($A4,'Node ratio'!$A$2:$C$15,3,FALSE)*'PV Scenarios'!W$6*Main!$B$9</f>
        <v>0.10767534096545807</v>
      </c>
      <c r="W4" s="5">
        <f>VLOOKUP($A4,'Node ratio'!$A$2:$C$15,3,FALSE)*'PV Scenarios'!X$6*Main!$B$9</f>
        <v>0.10767534096545807</v>
      </c>
      <c r="X4" s="5">
        <f>VLOOKUP($A4,'Node ratio'!$A$2:$C$15,3,FALSE)*'PV Scenarios'!Y$6*Main!$B$9</f>
        <v>0.10767534096545807</v>
      </c>
      <c r="Y4" s="5">
        <f>VLOOKUP($A4,'Node ratio'!$A$2:$C$15,3,FALSE)*'PV Scenarios'!Z$6*Main!$B$9</f>
        <v>0.10767534096545807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f>VLOOKUP($A3,'Node ratio'!$A$2:$C$15,3,FALSE)*'PV Scenarios'!C$7*Main!$B$9</f>
        <v>3.2748401367149578E-2</v>
      </c>
      <c r="C3" s="5">
        <f>VLOOKUP($A3,'Node ratio'!$A$2:$C$15,3,FALSE)*'PV Scenarios'!D$7*Main!$B$9</f>
        <v>3.2748401367149578E-2</v>
      </c>
      <c r="D3" s="5">
        <f>VLOOKUP($A3,'Node ratio'!$A$2:$C$15,3,FALSE)*'PV Scenarios'!E$7*Main!$B$9</f>
        <v>3.2748401367149578E-2</v>
      </c>
      <c r="E3" s="5">
        <f>VLOOKUP($A3,'Node ratio'!$A$2:$C$15,3,FALSE)*'PV Scenarios'!F$7*Main!$B$9</f>
        <v>3.2748401367149578E-2</v>
      </c>
      <c r="F3" s="5">
        <f>VLOOKUP($A3,'Node ratio'!$A$2:$C$15,3,FALSE)*'PV Scenarios'!G$7*Main!$B$9</f>
        <v>3.2748401367149578E-2</v>
      </c>
      <c r="G3" s="5">
        <f>VLOOKUP($A3,'Node ratio'!$A$2:$C$15,3,FALSE)*'PV Scenarios'!H$7*Main!$B$9</f>
        <v>3.2748401367149578E-2</v>
      </c>
      <c r="H3" s="5">
        <f>VLOOKUP($A3,'Node ratio'!$A$2:$C$15,3,FALSE)*'PV Scenarios'!I$7*Main!$B$9</f>
        <v>0.44013851437449031</v>
      </c>
      <c r="I3" s="5">
        <f>VLOOKUP($A3,'Node ratio'!$A$2:$C$15,3,FALSE)*'PV Scenarios'!J$7*Main!$B$9</f>
        <v>1.1737027049986413</v>
      </c>
      <c r="J3" s="5">
        <f>VLOOKUP($A3,'Node ratio'!$A$2:$C$15,3,FALSE)*'PV Scenarios'!K$7*Main!$B$9</f>
        <v>2.0094419078882981</v>
      </c>
      <c r="K3" s="5">
        <f>VLOOKUP($A3,'Node ratio'!$A$2:$C$15,3,FALSE)*'PV Scenarios'!L$7*Main!$B$9</f>
        <v>2.8661400876529313</v>
      </c>
      <c r="L3" s="5">
        <f>VLOOKUP($A3,'Node ratio'!$A$2:$C$15,3,FALSE)*'PV Scenarios'!M$7*Main!$B$9</f>
        <v>3.6442421041364055</v>
      </c>
      <c r="M3" s="5">
        <f>VLOOKUP($A3,'Node ratio'!$A$2:$C$15,3,FALSE)*'PV Scenarios'!N$7*Main!$B$9</f>
        <v>4.2396080409911843</v>
      </c>
      <c r="N3" s="5">
        <f>VLOOKUP($A3,'Node ratio'!$A$2:$C$15,3,FALSE)*'PV Scenarios'!O$7*Main!$B$9</f>
        <v>4.5697119267720518</v>
      </c>
      <c r="O3" s="5">
        <f>VLOOKUP($A3,'Node ratio'!$A$2:$C$15,3,FALSE)*'PV Scenarios'!P$7*Main!$B$9</f>
        <v>4.5847761914009411</v>
      </c>
      <c r="P3" s="5">
        <f>VLOOKUP($A3,'Node ratio'!$A$2:$C$15,3,FALSE)*'PV Scenarios'!Q$7*Main!$B$9</f>
        <v>4.2834908988231648</v>
      </c>
      <c r="Q3" s="5">
        <f>VLOOKUP($A3,'Node ratio'!$A$2:$C$15,3,FALSE)*'PV Scenarios'!R$7*Main!$B$9</f>
        <v>3.7097389068707045</v>
      </c>
      <c r="R3" s="5">
        <f>VLOOKUP($A3,'Node ratio'!$A$2:$C$15,3,FALSE)*'PV Scenarios'!S$7*Main!$B$9</f>
        <v>2.9447362509340902</v>
      </c>
      <c r="S3" s="5">
        <f>VLOOKUP($A3,'Node ratio'!$A$2:$C$15,3,FALSE)*'PV Scenarios'!T$7*Main!$B$9</f>
        <v>2.0913129113061717</v>
      </c>
      <c r="T3" s="5">
        <f>VLOOKUP($A3,'Node ratio'!$A$2:$C$15,3,FALSE)*'PV Scenarios'!U$7*Main!$B$9</f>
        <v>1.2496789961704275</v>
      </c>
      <c r="U3" s="5">
        <f>VLOOKUP($A3,'Node ratio'!$A$2:$C$15,3,FALSE)*'PV Scenarios'!V$7*Main!$B$9</f>
        <v>0.50367041302676052</v>
      </c>
      <c r="V3" s="5">
        <f>VLOOKUP($A3,'Node ratio'!$A$2:$C$15,3,FALSE)*'PV Scenarios'!W$7*Main!$B$9</f>
        <v>3.2748401367149578E-2</v>
      </c>
      <c r="W3" s="5">
        <f>VLOOKUP($A3,'Node ratio'!$A$2:$C$15,3,FALSE)*'PV Scenarios'!X$7*Main!$B$9</f>
        <v>3.2748401367149578E-2</v>
      </c>
      <c r="X3" s="5">
        <f>VLOOKUP($A3,'Node ratio'!$A$2:$C$15,3,FALSE)*'PV Scenarios'!Y$7*Main!$B$9</f>
        <v>3.2748401367149578E-2</v>
      </c>
      <c r="Y3" s="5">
        <f>VLOOKUP($A3,'Node ratio'!$A$2:$C$15,3,FALSE)*'PV Scenarios'!Z$7*Main!$B$9</f>
        <v>3.2748401367149578E-2</v>
      </c>
    </row>
    <row r="4" spans="1:25" x14ac:dyDescent="0.25">
      <c r="A4" s="4">
        <v>3</v>
      </c>
      <c r="B4" s="5">
        <f>VLOOKUP($A4,'Node ratio'!$A$2:$C$15,3,FALSE)*'PV Scenarios'!C$7*Main!$B$9</f>
        <v>0.12562123112636772</v>
      </c>
      <c r="C4" s="5">
        <f>VLOOKUP($A4,'Node ratio'!$A$2:$C$15,3,FALSE)*'PV Scenarios'!D$7*Main!$B$9</f>
        <v>0.12562123112636772</v>
      </c>
      <c r="D4" s="5">
        <f>VLOOKUP($A4,'Node ratio'!$A$2:$C$15,3,FALSE)*'PV Scenarios'!E$7*Main!$B$9</f>
        <v>0.12562123112636772</v>
      </c>
      <c r="E4" s="5">
        <f>VLOOKUP($A4,'Node ratio'!$A$2:$C$15,3,FALSE)*'PV Scenarios'!F$7*Main!$B$9</f>
        <v>0.12562123112636772</v>
      </c>
      <c r="F4" s="5">
        <f>VLOOKUP($A4,'Node ratio'!$A$2:$C$15,3,FALSE)*'PV Scenarios'!G$7*Main!$B$9</f>
        <v>0.12562123112636772</v>
      </c>
      <c r="G4" s="5">
        <f>VLOOKUP($A4,'Node ratio'!$A$2:$C$15,3,FALSE)*'PV Scenarios'!H$7*Main!$B$9</f>
        <v>0.12562123112636772</v>
      </c>
      <c r="H4" s="5">
        <f>VLOOKUP($A4,'Node ratio'!$A$2:$C$15,3,FALSE)*'PV Scenarios'!I$7*Main!$B$9</f>
        <v>1.6883493463383819</v>
      </c>
      <c r="I4" s="5">
        <f>VLOOKUP($A4,'Node ratio'!$A$2:$C$15,3,FALSE)*'PV Scenarios'!J$7*Main!$B$9</f>
        <v>4.5022649235690206</v>
      </c>
      <c r="J4" s="5">
        <f>VLOOKUP($A4,'Node ratio'!$A$2:$C$15,3,FALSE)*'PV Scenarios'!K$7*Main!$B$9</f>
        <v>7.7081187419139248</v>
      </c>
      <c r="K4" s="5">
        <f>VLOOKUP($A4,'Node ratio'!$A$2:$C$15,3,FALSE)*'PV Scenarios'!L$7*Main!$B$9</f>
        <v>10.994370148179703</v>
      </c>
      <c r="L4" s="5">
        <f>VLOOKUP($A4,'Node ratio'!$A$2:$C$15,3,FALSE)*'PV Scenarios'!M$7*Main!$B$9</f>
        <v>13.9791305997422</v>
      </c>
      <c r="M4" s="5">
        <f>VLOOKUP($A4,'Node ratio'!$A$2:$C$15,3,FALSE)*'PV Scenarios'!N$7*Main!$B$9</f>
        <v>16.262924581619565</v>
      </c>
      <c r="N4" s="5">
        <f>VLOOKUP($A4,'Node ratio'!$A$2:$C$15,3,FALSE)*'PV Scenarios'!O$7*Main!$B$9</f>
        <v>17.52918659137335</v>
      </c>
      <c r="O4" s="5">
        <f>VLOOKUP($A4,'Node ratio'!$A$2:$C$15,3,FALSE)*'PV Scenarios'!P$7*Main!$B$9</f>
        <v>17.586972357691479</v>
      </c>
      <c r="P4" s="5">
        <f>VLOOKUP($A4,'Node ratio'!$A$2:$C$15,3,FALSE)*'PV Scenarios'!Q$7*Main!$B$9</f>
        <v>16.431257031328901</v>
      </c>
      <c r="Q4" s="5">
        <f>VLOOKUP($A4,'Node ratio'!$A$2:$C$15,3,FALSE)*'PV Scenarios'!R$7*Main!$B$9</f>
        <v>14.230373061994937</v>
      </c>
      <c r="R4" s="5">
        <f>VLOOKUP($A4,'Node ratio'!$A$2:$C$15,3,FALSE)*'PV Scenarios'!S$7*Main!$B$9</f>
        <v>11.295861102882986</v>
      </c>
      <c r="S4" s="5">
        <f>VLOOKUP($A4,'Node ratio'!$A$2:$C$15,3,FALSE)*'PV Scenarios'!T$7*Main!$B$9</f>
        <v>8.0221718197298415</v>
      </c>
      <c r="T4" s="5">
        <f>VLOOKUP($A4,'Node ratio'!$A$2:$C$15,3,FALSE)*'PV Scenarios'!U$7*Main!$B$9</f>
        <v>4.7937061797821912</v>
      </c>
      <c r="U4" s="5">
        <f>VLOOKUP($A4,'Node ratio'!$A$2:$C$15,3,FALSE)*'PV Scenarios'!V$7*Main!$B$9</f>
        <v>1.9320545347235358</v>
      </c>
      <c r="V4" s="5">
        <f>VLOOKUP($A4,'Node ratio'!$A$2:$C$15,3,FALSE)*'PV Scenarios'!W$7*Main!$B$9</f>
        <v>0.12562123112636772</v>
      </c>
      <c r="W4" s="5">
        <f>VLOOKUP($A4,'Node ratio'!$A$2:$C$15,3,FALSE)*'PV Scenarios'!X$7*Main!$B$9</f>
        <v>0.12562123112636772</v>
      </c>
      <c r="X4" s="5">
        <f>VLOOKUP($A4,'Node ratio'!$A$2:$C$15,3,FALSE)*'PV Scenarios'!Y$7*Main!$B$9</f>
        <v>0.12562123112636772</v>
      </c>
      <c r="Y4" s="5">
        <f>VLOOKUP($A4,'Node ratio'!$A$2:$C$15,3,FALSE)*'PV Scenarios'!Z$7*Main!$B$9</f>
        <v>0.12562123112636772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7.6419091220004036</v>
      </c>
      <c r="C2" s="2">
        <f>'[1]Pc, Winter, S3'!C2*Main!$B$8+'EV Scenarios'!C$2*'Node ratio'!$B2</f>
        <v>7.3565309028699204</v>
      </c>
      <c r="D2" s="2">
        <f>'[1]Pc, Winter, S3'!D2*Main!$B$8+'EV Scenarios'!D$2*'Node ratio'!$B2</f>
        <v>6.9863674151125856</v>
      </c>
      <c r="E2" s="2">
        <f>'[1]Pc, Winter, S3'!E2*Main!$B$8+'EV Scenarios'!E$2*'Node ratio'!$B2</f>
        <v>7.1173637404218049</v>
      </c>
      <c r="F2" s="2">
        <f>'[1]Pc, Winter, S3'!F2*Main!$B$8+'EV Scenarios'!F$2*'Node ratio'!$B2</f>
        <v>6.8946204195160803</v>
      </c>
      <c r="G2" s="2">
        <f>'[1]Pc, Winter, S3'!G2*Main!$B$8+'EV Scenarios'!G$2*'Node ratio'!$B2</f>
        <v>6.898430548129765</v>
      </c>
      <c r="H2" s="2">
        <f>'[1]Pc, Winter, S3'!H2*Main!$B$8+'EV Scenarios'!H$2*'Node ratio'!$B2</f>
        <v>7.0175993420670579</v>
      </c>
      <c r="I2" s="2">
        <f>'[1]Pc, Winter, S3'!I2*Main!$B$8+'EV Scenarios'!I$2*'Node ratio'!$B2</f>
        <v>8.3078222719492096</v>
      </c>
      <c r="J2" s="2">
        <f>'[1]Pc, Winter, S3'!J2*Main!$B$8+'EV Scenarios'!J$2*'Node ratio'!$B2</f>
        <v>8.4512519189902449</v>
      </c>
      <c r="K2" s="2">
        <f>'[1]Pc, Winter, S3'!K2*Main!$B$8+'EV Scenarios'!K$2*'Node ratio'!$B2</f>
        <v>8.4312662790298436</v>
      </c>
      <c r="L2" s="2">
        <f>'[1]Pc, Winter, S3'!L2*Main!$B$8+'EV Scenarios'!L$2*'Node ratio'!$B2</f>
        <v>8.3553503316698006</v>
      </c>
      <c r="M2" s="2">
        <f>'[1]Pc, Winter, S3'!M2*Main!$B$8+'EV Scenarios'!M$2*'Node ratio'!$B2</f>
        <v>8.5096855294038161</v>
      </c>
      <c r="N2" s="2">
        <f>'[1]Pc, Winter, S3'!N2*Main!$B$8+'EV Scenarios'!N$2*'Node ratio'!$B2</f>
        <v>8.4452390356829916</v>
      </c>
      <c r="O2" s="2">
        <f>'[1]Pc, Winter, S3'!O2*Main!$B$8+'EV Scenarios'!O$2*'Node ratio'!$B2</f>
        <v>8.3075288301447916</v>
      </c>
      <c r="P2" s="2">
        <f>'[1]Pc, Winter, S3'!P2*Main!$B$8+'EV Scenarios'!P$2*'Node ratio'!$B2</f>
        <v>7.242243148514877</v>
      </c>
      <c r="Q2" s="2">
        <f>'[1]Pc, Winter, S3'!Q2*Main!$B$8+'EV Scenarios'!Q$2*'Node ratio'!$B2</f>
        <v>7.7890670521695817</v>
      </c>
      <c r="R2" s="2">
        <f>'[1]Pc, Winter, S3'!R2*Main!$B$8+'EV Scenarios'!R$2*'Node ratio'!$B2</f>
        <v>8.4930627775731384</v>
      </c>
      <c r="S2" s="2">
        <f>'[1]Pc, Winter, S3'!S2*Main!$B$8+'EV Scenarios'!S$2*'Node ratio'!$B2</f>
        <v>8.3636078570842773</v>
      </c>
      <c r="T2" s="2">
        <f>'[1]Pc, Winter, S3'!T2*Main!$B$8+'EV Scenarios'!T$2*'Node ratio'!$B2</f>
        <v>7.9050621742819782</v>
      </c>
      <c r="U2" s="2">
        <f>'[1]Pc, Winter, S3'!U2*Main!$B$8+'EV Scenarios'!U$2*'Node ratio'!$B2</f>
        <v>7.5796826646884314</v>
      </c>
      <c r="V2" s="2">
        <f>'[1]Pc, Winter, S3'!V2*Main!$B$8+'EV Scenarios'!V$2*'Node ratio'!$B2</f>
        <v>7.5436334246472052</v>
      </c>
      <c r="W2" s="2">
        <f>'[1]Pc, Winter, S3'!W2*Main!$B$8+'EV Scenarios'!W$2*'Node ratio'!$B2</f>
        <v>7.2018487289552837</v>
      </c>
      <c r="X2" s="2">
        <f>'[1]Pc, Winter, S3'!X2*Main!$B$8+'EV Scenarios'!X$2*'Node ratio'!$B2</f>
        <v>7.1740667105511235</v>
      </c>
      <c r="Y2" s="2">
        <f>'[1]Pc, Winter, S3'!Y2*Main!$B$8+'EV Scenarios'!Y$2*'Node ratio'!$B2</f>
        <v>7.1021979243794018</v>
      </c>
    </row>
    <row r="3" spans="1:25" x14ac:dyDescent="0.25">
      <c r="A3">
        <v>17</v>
      </c>
      <c r="B3" s="2">
        <f>'[1]Pc, Winter, S3'!B3*Main!$B$8+'EV Scenarios'!B$2*'Node ratio'!$B3</f>
        <v>2.6702576071860267</v>
      </c>
      <c r="C3" s="2">
        <f>'[1]Pc, Winter, S3'!C3*Main!$B$8+'EV Scenarios'!C$2*'Node ratio'!$B3</f>
        <v>2.5892895165384333</v>
      </c>
      <c r="D3" s="2">
        <f>'[1]Pc, Winter, S3'!D3*Main!$B$8+'EV Scenarios'!D$2*'Node ratio'!$B3</f>
        <v>2.4325066358905381</v>
      </c>
      <c r="E3" s="2">
        <f>'[1]Pc, Winter, S3'!E3*Main!$B$8+'EV Scenarios'!E$2*'Node ratio'!$B3</f>
        <v>2.3932022436195468</v>
      </c>
      <c r="F3" s="2">
        <f>'[1]Pc, Winter, S3'!F3*Main!$B$8+'EV Scenarios'!F$2*'Node ratio'!$B3</f>
        <v>2.4043065270911108</v>
      </c>
      <c r="G3" s="2">
        <f>'[1]Pc, Winter, S3'!G3*Main!$B$8+'EV Scenarios'!G$2*'Node ratio'!$B3</f>
        <v>2.5405589629008505</v>
      </c>
      <c r="H3" s="2">
        <f>'[1]Pc, Winter, S3'!H3*Main!$B$8+'EV Scenarios'!H$2*'Node ratio'!$B3</f>
        <v>3.0334092789394553</v>
      </c>
      <c r="I3" s="2">
        <f>'[1]Pc, Winter, S3'!I3*Main!$B$8+'EV Scenarios'!I$2*'Node ratio'!$B3</f>
        <v>3.248054924970146</v>
      </c>
      <c r="J3" s="2">
        <f>'[1]Pc, Winter, S3'!J3*Main!$B$8+'EV Scenarios'!J$2*'Node ratio'!$B3</f>
        <v>3.514049521467467</v>
      </c>
      <c r="K3" s="2">
        <f>'[1]Pc, Winter, S3'!K3*Main!$B$8+'EV Scenarios'!K$2*'Node ratio'!$B3</f>
        <v>3.6346923223650722</v>
      </c>
      <c r="L3" s="2">
        <f>'[1]Pc, Winter, S3'!L3*Main!$B$8+'EV Scenarios'!L$2*'Node ratio'!$B3</f>
        <v>3.6171699448912604</v>
      </c>
      <c r="M3" s="2">
        <f>'[1]Pc, Winter, S3'!M3*Main!$B$8+'EV Scenarios'!M$2*'Node ratio'!$B3</f>
        <v>3.5271912279676751</v>
      </c>
      <c r="N3" s="2">
        <f>'[1]Pc, Winter, S3'!N3*Main!$B$8+'EV Scenarios'!N$2*'Node ratio'!$B3</f>
        <v>3.4006994471562191</v>
      </c>
      <c r="O3" s="2">
        <f>'[1]Pc, Winter, S3'!O3*Main!$B$8+'EV Scenarios'!O$2*'Node ratio'!$B3</f>
        <v>3.2549151542522301</v>
      </c>
      <c r="P3" s="2">
        <f>'[1]Pc, Winter, S3'!P3*Main!$B$8+'EV Scenarios'!P$2*'Node ratio'!$B3</f>
        <v>3.0341060002605498</v>
      </c>
      <c r="Q3" s="2">
        <f>'[1]Pc, Winter, S3'!Q3*Main!$B$8+'EV Scenarios'!Q$2*'Node ratio'!$B3</f>
        <v>3.1216501921722872</v>
      </c>
      <c r="R3" s="2">
        <f>'[1]Pc, Winter, S3'!R3*Main!$B$8+'EV Scenarios'!R$2*'Node ratio'!$B3</f>
        <v>3.4710364792747113</v>
      </c>
      <c r="S3" s="2">
        <f>'[1]Pc, Winter, S3'!S3*Main!$B$8+'EV Scenarios'!S$2*'Node ratio'!$B3</f>
        <v>4.1465612426903924</v>
      </c>
      <c r="T3" s="2">
        <f>'[1]Pc, Winter, S3'!T3*Main!$B$8+'EV Scenarios'!T$2*'Node ratio'!$B3</f>
        <v>3.9289188681671674</v>
      </c>
      <c r="U3" s="2">
        <f>'[1]Pc, Winter, S3'!U3*Main!$B$8+'EV Scenarios'!U$2*'Node ratio'!$B3</f>
        <v>3.6544095018923595</v>
      </c>
      <c r="V3" s="2">
        <f>'[1]Pc, Winter, S3'!V3*Main!$B$8+'EV Scenarios'!V$2*'Node ratio'!$B3</f>
        <v>3.5425656753953323</v>
      </c>
      <c r="W3" s="2">
        <f>'[1]Pc, Winter, S3'!W3*Main!$B$8+'EV Scenarios'!W$2*'Node ratio'!$B3</f>
        <v>3.3216063900117812</v>
      </c>
      <c r="X3" s="2">
        <f>'[1]Pc, Winter, S3'!X3*Main!$B$8+'EV Scenarios'!X$2*'Node ratio'!$B3</f>
        <v>3.3031827643687648</v>
      </c>
      <c r="Y3" s="2">
        <f>'[1]Pc, Winter, S3'!Y3*Main!$B$8+'EV Scenarios'!Y$2*'Node ratio'!$B3</f>
        <v>2.9925501119511795</v>
      </c>
    </row>
    <row r="4" spans="1:25" x14ac:dyDescent="0.25">
      <c r="A4">
        <v>38</v>
      </c>
      <c r="B4" s="2">
        <f>'[1]Pc, Winter, S3'!B4*Main!$B$8+'EV Scenarios'!B$2*'Node ratio'!$B4</f>
        <v>6.548692553197597</v>
      </c>
      <c r="C4" s="2">
        <f>'[1]Pc, Winter, S3'!C4*Main!$B$8+'EV Scenarios'!C$2*'Node ratio'!$B4</f>
        <v>6.1907504841575385</v>
      </c>
      <c r="D4" s="2">
        <f>'[1]Pc, Winter, S3'!D4*Main!$B$8+'EV Scenarios'!D$2*'Node ratio'!$B4</f>
        <v>5.8665323962109079</v>
      </c>
      <c r="E4" s="2">
        <f>'[1]Pc, Winter, S3'!E4*Main!$B$8+'EV Scenarios'!E$2*'Node ratio'!$B4</f>
        <v>5.9047414074172186</v>
      </c>
      <c r="F4" s="2">
        <f>'[1]Pc, Winter, S3'!F4*Main!$B$8+'EV Scenarios'!F$2*'Node ratio'!$B4</f>
        <v>5.8921873615177009</v>
      </c>
      <c r="G4" s="2">
        <f>'[1]Pc, Winter, S3'!G4*Main!$B$8+'EV Scenarios'!G$2*'Node ratio'!$B4</f>
        <v>6.6204664705456899</v>
      </c>
      <c r="H4" s="2">
        <f>'[1]Pc, Winter, S3'!H4*Main!$B$8+'EV Scenarios'!H$2*'Node ratio'!$B4</f>
        <v>10.266190141800443</v>
      </c>
      <c r="I4" s="2">
        <f>'[1]Pc, Winter, S3'!I4*Main!$B$8+'EV Scenarios'!I$2*'Node ratio'!$B4</f>
        <v>11.228747451667246</v>
      </c>
      <c r="J4" s="2">
        <f>'[1]Pc, Winter, S3'!J4*Main!$B$8+'EV Scenarios'!J$2*'Node ratio'!$B4</f>
        <v>11.707572941219182</v>
      </c>
      <c r="K4" s="2">
        <f>'[1]Pc, Winter, S3'!K4*Main!$B$8+'EV Scenarios'!K$2*'Node ratio'!$B4</f>
        <v>11.408940186540573</v>
      </c>
      <c r="L4" s="2">
        <f>'[1]Pc, Winter, S3'!L4*Main!$B$8+'EV Scenarios'!L$2*'Node ratio'!$B4</f>
        <v>10.939122035401427</v>
      </c>
      <c r="M4" s="2">
        <f>'[1]Pc, Winter, S3'!M4*Main!$B$8+'EV Scenarios'!M$2*'Node ratio'!$B4</f>
        <v>11.613084376850711</v>
      </c>
      <c r="N4" s="2">
        <f>'[1]Pc, Winter, S3'!N4*Main!$B$8+'EV Scenarios'!N$2*'Node ratio'!$B4</f>
        <v>10.794243988677431</v>
      </c>
      <c r="O4" s="2">
        <f>'[1]Pc, Winter, S3'!O4*Main!$B$8+'EV Scenarios'!O$2*'Node ratio'!$B4</f>
        <v>10.305213616831463</v>
      </c>
      <c r="P4" s="2">
        <f>'[1]Pc, Winter, S3'!P4*Main!$B$8+'EV Scenarios'!P$2*'Node ratio'!$B4</f>
        <v>8.9361612557196644</v>
      </c>
      <c r="Q4" s="2">
        <f>'[1]Pc, Winter, S3'!Q4*Main!$B$8+'EV Scenarios'!Q$2*'Node ratio'!$B4</f>
        <v>8.911922328019374</v>
      </c>
      <c r="R4" s="2">
        <f>'[1]Pc, Winter, S3'!R4*Main!$B$8+'EV Scenarios'!R$2*'Node ratio'!$B4</f>
        <v>9.317778233773371</v>
      </c>
      <c r="S4" s="2">
        <f>'[1]Pc, Winter, S3'!S4*Main!$B$8+'EV Scenarios'!S$2*'Node ratio'!$B4</f>
        <v>10.047688282645455</v>
      </c>
      <c r="T4" s="2">
        <f>'[1]Pc, Winter, S3'!T4*Main!$B$8+'EV Scenarios'!T$2*'Node ratio'!$B4</f>
        <v>9.1622964880561995</v>
      </c>
      <c r="U4" s="2">
        <f>'[1]Pc, Winter, S3'!U4*Main!$B$8+'EV Scenarios'!U$2*'Node ratio'!$B4</f>
        <v>9.531586870041858</v>
      </c>
      <c r="V4" s="2">
        <f>'[1]Pc, Winter, S3'!V4*Main!$B$8+'EV Scenarios'!V$2*'Node ratio'!$B4</f>
        <v>9.2789941146649628</v>
      </c>
      <c r="W4" s="2">
        <f>'[1]Pc, Winter, S3'!W4*Main!$B$8+'EV Scenarios'!W$2*'Node ratio'!$B4</f>
        <v>8.7343893000102728</v>
      </c>
      <c r="X4" s="2">
        <f>'[1]Pc, Winter, S3'!X4*Main!$B$8+'EV Scenarios'!X$2*'Node ratio'!$B4</f>
        <v>8.051758016592629</v>
      </c>
      <c r="Y4" s="2">
        <f>'[1]Pc, Winter, S3'!Y4*Main!$B$8+'EV Scenarios'!Y$2*'Node ratio'!$B4</f>
        <v>7.2996834257172241</v>
      </c>
    </row>
    <row r="5" spans="1:25" x14ac:dyDescent="0.25">
      <c r="A5">
        <v>36</v>
      </c>
      <c r="B5" s="2">
        <f>'[1]Pc, Winter, S3'!B5*Main!$B$8+'EV Scenarios'!B$2*'Node ratio'!$B5</f>
        <v>0.72014104555465919</v>
      </c>
      <c r="C5" s="2">
        <f>'[1]Pc, Winter, S3'!C5*Main!$B$8+'EV Scenarios'!C$2*'Node ratio'!$B5</f>
        <v>0.5287465858792747</v>
      </c>
      <c r="D5" s="2">
        <f>'[1]Pc, Winter, S3'!D5*Main!$B$8+'EV Scenarios'!D$2*'Node ratio'!$B5</f>
        <v>0.50329502731674092</v>
      </c>
      <c r="E5" s="2">
        <f>'[1]Pc, Winter, S3'!E5*Main!$B$8+'EV Scenarios'!E$2*'Node ratio'!$B5</f>
        <v>0.44253984432638827</v>
      </c>
      <c r="F5" s="2">
        <f>'[1]Pc, Winter, S3'!F5*Main!$B$8+'EV Scenarios'!F$2*'Node ratio'!$B5</f>
        <v>0.44907813700757054</v>
      </c>
      <c r="G5" s="2">
        <f>'[1]Pc, Winter, S3'!G5*Main!$B$8+'EV Scenarios'!G$2*'Node ratio'!$B5</f>
        <v>0.78647964881624288</v>
      </c>
      <c r="H5" s="2">
        <f>'[1]Pc, Winter, S3'!H5*Main!$B$8+'EV Scenarios'!H$2*'Node ratio'!$B5</f>
        <v>1.46964983231004</v>
      </c>
      <c r="I5" s="2">
        <f>'[1]Pc, Winter, S3'!I5*Main!$B$8+'EV Scenarios'!I$2*'Node ratio'!$B5</f>
        <v>1.6800434451228758</v>
      </c>
      <c r="J5" s="2">
        <f>'[1]Pc, Winter, S3'!J5*Main!$B$8+'EV Scenarios'!J$2*'Node ratio'!$B5</f>
        <v>1.8636892123434878</v>
      </c>
      <c r="K5" s="2">
        <f>'[1]Pc, Winter, S3'!K5*Main!$B$8+'EV Scenarios'!K$2*'Node ratio'!$B5</f>
        <v>1.7548120789058976</v>
      </c>
      <c r="L5" s="2">
        <f>'[1]Pc, Winter, S3'!L5*Main!$B$8+'EV Scenarios'!L$2*'Node ratio'!$B5</f>
        <v>1.7299826845921225</v>
      </c>
      <c r="M5" s="2">
        <f>'[1]Pc, Winter, S3'!M5*Main!$B$8+'EV Scenarios'!M$2*'Node ratio'!$B5</f>
        <v>1.6094940906456339</v>
      </c>
      <c r="N5" s="2">
        <f>'[1]Pc, Winter, S3'!N5*Main!$B$8+'EV Scenarios'!N$2*'Node ratio'!$B5</f>
        <v>1.562724697722448</v>
      </c>
      <c r="O5" s="2">
        <f>'[1]Pc, Winter, S3'!O5*Main!$B$8+'EV Scenarios'!O$2*'Node ratio'!$B5</f>
        <v>1.4811654635659361</v>
      </c>
      <c r="P5" s="2">
        <f>'[1]Pc, Winter, S3'!P5*Main!$B$8+'EV Scenarios'!P$2*'Node ratio'!$B5</f>
        <v>1.4129319045488113</v>
      </c>
      <c r="Q5" s="2">
        <f>'[1]Pc, Winter, S3'!Q5*Main!$B$8+'EV Scenarios'!Q$2*'Node ratio'!$B5</f>
        <v>1.4481395248672968</v>
      </c>
      <c r="R5" s="2">
        <f>'[1]Pc, Winter, S3'!R5*Main!$B$8+'EV Scenarios'!R$2*'Node ratio'!$B5</f>
        <v>1.8242856281176592</v>
      </c>
      <c r="S5" s="2">
        <f>'[1]Pc, Winter, S3'!S5*Main!$B$8+'EV Scenarios'!S$2*'Node ratio'!$B5</f>
        <v>2.7343102010536802</v>
      </c>
      <c r="T5" s="2">
        <f>'[1]Pc, Winter, S3'!T5*Main!$B$8+'EV Scenarios'!T$2*'Node ratio'!$B5</f>
        <v>2.4578320791196115</v>
      </c>
      <c r="U5" s="2">
        <f>'[1]Pc, Winter, S3'!U5*Main!$B$8+'EV Scenarios'!U$2*'Node ratio'!$B5</f>
        <v>2.075974075304555</v>
      </c>
      <c r="V5" s="2">
        <f>'[1]Pc, Winter, S3'!V5*Main!$B$8+'EV Scenarios'!V$2*'Node ratio'!$B5</f>
        <v>2.0113731681479976</v>
      </c>
      <c r="W5" s="2">
        <f>'[1]Pc, Winter, S3'!W5*Main!$B$8+'EV Scenarios'!W$2*'Node ratio'!$B5</f>
        <v>1.8083989253761739</v>
      </c>
      <c r="X5" s="2">
        <f>'[1]Pc, Winter, S3'!X5*Main!$B$8+'EV Scenarios'!X$2*'Node ratio'!$B5</f>
        <v>1.4760554549105167</v>
      </c>
      <c r="Y5" s="2">
        <f>'[1]Pc, Winter, S3'!Y5*Main!$B$8+'EV Scenarios'!Y$2*'Node ratio'!$B5</f>
        <v>1.201762550615411</v>
      </c>
    </row>
    <row r="6" spans="1:25" x14ac:dyDescent="0.25">
      <c r="A6">
        <v>26</v>
      </c>
      <c r="B6" s="2">
        <f>'[1]Pc, Winter, S3'!B6*Main!$B$8+'EV Scenarios'!B$2*'Node ratio'!$B6</f>
        <v>6.1945131660819026</v>
      </c>
      <c r="C6" s="2">
        <f>'[1]Pc, Winter, S3'!C6*Main!$B$8+'EV Scenarios'!C$2*'Node ratio'!$B6</f>
        <v>5.6908584163847538</v>
      </c>
      <c r="D6" s="2">
        <f>'[1]Pc, Winter, S3'!D6*Main!$B$8+'EV Scenarios'!D$2*'Node ratio'!$B6</f>
        <v>5.1546696579251536</v>
      </c>
      <c r="E6" s="2">
        <f>'[1]Pc, Winter, S3'!E6*Main!$B$8+'EV Scenarios'!E$2*'Node ratio'!$B6</f>
        <v>5.1687604011687176</v>
      </c>
      <c r="F6" s="2">
        <f>'[1]Pc, Winter, S3'!F6*Main!$B$8+'EV Scenarios'!F$2*'Node ratio'!$B6</f>
        <v>5.2162978904191846</v>
      </c>
      <c r="G6" s="2">
        <f>'[1]Pc, Winter, S3'!G6*Main!$B$8+'EV Scenarios'!G$2*'Node ratio'!$B6</f>
        <v>5.7923991976938423</v>
      </c>
      <c r="H6" s="2">
        <f>'[1]Pc, Winter, S3'!H6*Main!$B$8+'EV Scenarios'!H$2*'Node ratio'!$B6</f>
        <v>7.3415676931167946</v>
      </c>
      <c r="I6" s="2">
        <f>'[1]Pc, Winter, S3'!I6*Main!$B$8+'EV Scenarios'!I$2*'Node ratio'!$B6</f>
        <v>7.4801983860794419</v>
      </c>
      <c r="J6" s="2">
        <f>'[1]Pc, Winter, S3'!J6*Main!$B$8+'EV Scenarios'!J$2*'Node ratio'!$B6</f>
        <v>7.724771191096738</v>
      </c>
      <c r="K6" s="2">
        <f>'[1]Pc, Winter, S3'!K6*Main!$B$8+'EV Scenarios'!K$2*'Node ratio'!$B6</f>
        <v>8.05748497003027</v>
      </c>
      <c r="L6" s="2">
        <f>'[1]Pc, Winter, S3'!L6*Main!$B$8+'EV Scenarios'!L$2*'Node ratio'!$B6</f>
        <v>8.2516406031194354</v>
      </c>
      <c r="M6" s="2">
        <f>'[1]Pc, Winter, S3'!M6*Main!$B$8+'EV Scenarios'!M$2*'Node ratio'!$B6</f>
        <v>8.3725488271986919</v>
      </c>
      <c r="N6" s="2">
        <f>'[1]Pc, Winter, S3'!N6*Main!$B$8+'EV Scenarios'!N$2*'Node ratio'!$B6</f>
        <v>8.2235927147876797</v>
      </c>
      <c r="O6" s="2">
        <f>'[1]Pc, Winter, S3'!O6*Main!$B$8+'EV Scenarios'!O$2*'Node ratio'!$B6</f>
        <v>7.8499687218565768</v>
      </c>
      <c r="P6" s="2">
        <f>'[1]Pc, Winter, S3'!P6*Main!$B$8+'EV Scenarios'!P$2*'Node ratio'!$B6</f>
        <v>7.828474061408893</v>
      </c>
      <c r="Q6" s="2">
        <f>'[1]Pc, Winter, S3'!Q6*Main!$B$8+'EV Scenarios'!Q$2*'Node ratio'!$B6</f>
        <v>7.7691331245094002</v>
      </c>
      <c r="R6" s="2">
        <f>'[1]Pc, Winter, S3'!R6*Main!$B$8+'EV Scenarios'!R$2*'Node ratio'!$B6</f>
        <v>8.321095324687219</v>
      </c>
      <c r="S6" s="2">
        <f>'[1]Pc, Winter, S3'!S6*Main!$B$8+'EV Scenarios'!S$2*'Node ratio'!$B6</f>
        <v>9.5046043492463159</v>
      </c>
      <c r="T6" s="2">
        <f>'[1]Pc, Winter, S3'!T6*Main!$B$8+'EV Scenarios'!T$2*'Node ratio'!$B6</f>
        <v>9.3497199238867115</v>
      </c>
      <c r="U6" s="2">
        <f>'[1]Pc, Winter, S3'!U6*Main!$B$8+'EV Scenarios'!U$2*'Node ratio'!$B6</f>
        <v>9.1753623237584119</v>
      </c>
      <c r="V6" s="2">
        <f>'[1]Pc, Winter, S3'!V6*Main!$B$8+'EV Scenarios'!V$2*'Node ratio'!$B6</f>
        <v>9.10539625951251</v>
      </c>
      <c r="W6" s="2">
        <f>'[1]Pc, Winter, S3'!W6*Main!$B$8+'EV Scenarios'!W$2*'Node ratio'!$B6</f>
        <v>8.511189087528102</v>
      </c>
      <c r="X6" s="2">
        <f>'[1]Pc, Winter, S3'!X6*Main!$B$8+'EV Scenarios'!X$2*'Node ratio'!$B6</f>
        <v>8.2366182806687913</v>
      </c>
      <c r="Y6" s="2">
        <f>'[1]Pc, Winter, S3'!Y6*Main!$B$8+'EV Scenarios'!Y$2*'Node ratio'!$B6</f>
        <v>7.6081457068323921</v>
      </c>
    </row>
    <row r="7" spans="1:25" x14ac:dyDescent="0.25">
      <c r="A7">
        <v>24</v>
      </c>
      <c r="B7" s="2">
        <f>'[1]Pc, Winter, S3'!B7*Main!$B$8+'EV Scenarios'!B$2*'Node ratio'!$B7</f>
        <v>10.670640750275329</v>
      </c>
      <c r="C7" s="2">
        <f>'[1]Pc, Winter, S3'!C7*Main!$B$8+'EV Scenarios'!C$2*'Node ratio'!$B7</f>
        <v>10.06325445701342</v>
      </c>
      <c r="D7" s="2">
        <f>'[1]Pc, Winter, S3'!D7*Main!$B$8+'EV Scenarios'!D$2*'Node ratio'!$B7</f>
        <v>9.6321994495465564</v>
      </c>
      <c r="E7" s="2">
        <f>'[1]Pc, Winter, S3'!E7*Main!$B$8+'EV Scenarios'!E$2*'Node ratio'!$B7</f>
        <v>9.6477140645181265</v>
      </c>
      <c r="F7" s="2">
        <f>'[1]Pc, Winter, S3'!F7*Main!$B$8+'EV Scenarios'!F$2*'Node ratio'!$B7</f>
        <v>9.6628733670254441</v>
      </c>
      <c r="G7" s="2">
        <f>'[1]Pc, Winter, S3'!G7*Main!$B$8+'EV Scenarios'!G$2*'Node ratio'!$B7</f>
        <v>10.392748487231547</v>
      </c>
      <c r="H7" s="2">
        <f>'[1]Pc, Winter, S3'!H7*Main!$B$8+'EV Scenarios'!H$2*'Node ratio'!$B7</f>
        <v>11.669752987717727</v>
      </c>
      <c r="I7" s="2">
        <f>'[1]Pc, Winter, S3'!I7*Main!$B$8+'EV Scenarios'!I$2*'Node ratio'!$B7</f>
        <v>12.996070646138273</v>
      </c>
      <c r="J7" s="2">
        <f>'[1]Pc, Winter, S3'!J7*Main!$B$8+'EV Scenarios'!J$2*'Node ratio'!$B7</f>
        <v>13.606185155964985</v>
      </c>
      <c r="K7" s="2">
        <f>'[1]Pc, Winter, S3'!K7*Main!$B$8+'EV Scenarios'!K$2*'Node ratio'!$B7</f>
        <v>14.135419939613953</v>
      </c>
      <c r="L7" s="2">
        <f>'[1]Pc, Winter, S3'!L7*Main!$B$8+'EV Scenarios'!L$2*'Node ratio'!$B7</f>
        <v>13.833078962274815</v>
      </c>
      <c r="M7" s="2">
        <f>'[1]Pc, Winter, S3'!M7*Main!$B$8+'EV Scenarios'!M$2*'Node ratio'!$B7</f>
        <v>14.029822159589859</v>
      </c>
      <c r="N7" s="2">
        <f>'[1]Pc, Winter, S3'!N7*Main!$B$8+'EV Scenarios'!N$2*'Node ratio'!$B7</f>
        <v>13.993608760073315</v>
      </c>
      <c r="O7" s="2">
        <f>'[1]Pc, Winter, S3'!O7*Main!$B$8+'EV Scenarios'!O$2*'Node ratio'!$B7</f>
        <v>13.796535725527304</v>
      </c>
      <c r="P7" s="2">
        <f>'[1]Pc, Winter, S3'!P7*Main!$B$8+'EV Scenarios'!P$2*'Node ratio'!$B7</f>
        <v>12.880015498900383</v>
      </c>
      <c r="Q7" s="2">
        <f>'[1]Pc, Winter, S3'!Q7*Main!$B$8+'EV Scenarios'!Q$2*'Node ratio'!$B7</f>
        <v>12.926520379763719</v>
      </c>
      <c r="R7" s="2">
        <f>'[1]Pc, Winter, S3'!R7*Main!$B$8+'EV Scenarios'!R$2*'Node ratio'!$B7</f>
        <v>12.587677789081312</v>
      </c>
      <c r="S7" s="2">
        <f>'[1]Pc, Winter, S3'!S7*Main!$B$8+'EV Scenarios'!S$2*'Node ratio'!$B7</f>
        <v>13.18510109742564</v>
      </c>
      <c r="T7" s="2">
        <f>'[1]Pc, Winter, S3'!T7*Main!$B$8+'EV Scenarios'!T$2*'Node ratio'!$B7</f>
        <v>12.721603911419507</v>
      </c>
      <c r="U7" s="2">
        <f>'[1]Pc, Winter, S3'!U7*Main!$B$8+'EV Scenarios'!U$2*'Node ratio'!$B7</f>
        <v>12.580824951327394</v>
      </c>
      <c r="V7" s="2">
        <f>'[1]Pc, Winter, S3'!V7*Main!$B$8+'EV Scenarios'!V$2*'Node ratio'!$B7</f>
        <v>12.334286289199508</v>
      </c>
      <c r="W7" s="2">
        <f>'[1]Pc, Winter, S3'!W7*Main!$B$8+'EV Scenarios'!W$2*'Node ratio'!$B7</f>
        <v>11.905381531941813</v>
      </c>
      <c r="X7" s="2">
        <f>'[1]Pc, Winter, S3'!X7*Main!$B$8+'EV Scenarios'!X$2*'Node ratio'!$B7</f>
        <v>11.745684818180056</v>
      </c>
      <c r="Y7" s="2">
        <f>'[1]Pc, Winter, S3'!Y7*Main!$B$8+'EV Scenarios'!Y$2*'Node ratio'!$B7</f>
        <v>11.104087828868135</v>
      </c>
    </row>
    <row r="8" spans="1:25" x14ac:dyDescent="0.25">
      <c r="A8">
        <v>28</v>
      </c>
      <c r="B8" s="2">
        <f>'[1]Pc, Winter, S3'!B8*Main!$B$8+'EV Scenarios'!B$2*'Node ratio'!$B8</f>
        <v>4.9716419427472571</v>
      </c>
      <c r="C8" s="2">
        <f>'[1]Pc, Winter, S3'!C8*Main!$B$8+'EV Scenarios'!C$2*'Node ratio'!$B8</f>
        <v>4.6244809437174936</v>
      </c>
      <c r="D8" s="2">
        <f>'[1]Pc, Winter, S3'!D8*Main!$B$8+'EV Scenarios'!D$2*'Node ratio'!$B8</f>
        <v>4.4790484836349904</v>
      </c>
      <c r="E8" s="2">
        <f>'[1]Pc, Winter, S3'!E8*Main!$B$8+'EV Scenarios'!E$2*'Node ratio'!$B8</f>
        <v>4.3498542730930634</v>
      </c>
      <c r="F8" s="2">
        <f>'[1]Pc, Winter, S3'!F8*Main!$B$8+'EV Scenarios'!F$2*'Node ratio'!$B8</f>
        <v>4.4393152246976086</v>
      </c>
      <c r="G8" s="2">
        <f>'[1]Pc, Winter, S3'!G8*Main!$B$8+'EV Scenarios'!G$2*'Node ratio'!$B8</f>
        <v>5.0316723850790011</v>
      </c>
      <c r="H8" s="2">
        <f>'[1]Pc, Winter, S3'!H8*Main!$B$8+'EV Scenarios'!H$2*'Node ratio'!$B8</f>
        <v>6.2699631041267354</v>
      </c>
      <c r="I8" s="2">
        <f>'[1]Pc, Winter, S3'!I8*Main!$B$8+'EV Scenarios'!I$2*'Node ratio'!$B8</f>
        <v>7.0518790072671766</v>
      </c>
      <c r="J8" s="2">
        <f>'[1]Pc, Winter, S3'!J8*Main!$B$8+'EV Scenarios'!J$2*'Node ratio'!$B8</f>
        <v>7.987872312286485</v>
      </c>
      <c r="K8" s="2">
        <f>'[1]Pc, Winter, S3'!K8*Main!$B$8+'EV Scenarios'!K$2*'Node ratio'!$B8</f>
        <v>8.2292307679327497</v>
      </c>
      <c r="L8" s="2">
        <f>'[1]Pc, Winter, S3'!L8*Main!$B$8+'EV Scenarios'!L$2*'Node ratio'!$B8</f>
        <v>8.3624612344154396</v>
      </c>
      <c r="M8" s="2">
        <f>'[1]Pc, Winter, S3'!M8*Main!$B$8+'EV Scenarios'!M$2*'Node ratio'!$B8</f>
        <v>2.1559022168613198</v>
      </c>
      <c r="N8" s="2">
        <f>'[1]Pc, Winter, S3'!N8*Main!$B$8+'EV Scenarios'!N$2*'Node ratio'!$B8</f>
        <v>8.198873396750713</v>
      </c>
      <c r="O8" s="2">
        <f>'[1]Pc, Winter, S3'!O8*Main!$B$8+'EV Scenarios'!O$2*'Node ratio'!$B8</f>
        <v>7.9914961498205299</v>
      </c>
      <c r="P8" s="2">
        <f>'[1]Pc, Winter, S3'!P8*Main!$B$8+'EV Scenarios'!P$2*'Node ratio'!$B8</f>
        <v>7.3141942311042332</v>
      </c>
      <c r="Q8" s="2">
        <f>'[1]Pc, Winter, S3'!Q8*Main!$B$8+'EV Scenarios'!Q$2*'Node ratio'!$B8</f>
        <v>7.1357806604484768</v>
      </c>
      <c r="R8" s="2">
        <f>'[1]Pc, Winter, S3'!R8*Main!$B$8+'EV Scenarios'!R$2*'Node ratio'!$B8</f>
        <v>7.7504302574627069</v>
      </c>
      <c r="S8" s="2">
        <f>'[1]Pc, Winter, S3'!S8*Main!$B$8+'EV Scenarios'!S$2*'Node ratio'!$B8</f>
        <v>7.9062722179975573</v>
      </c>
      <c r="T8" s="2">
        <f>'[1]Pc, Winter, S3'!T8*Main!$B$8+'EV Scenarios'!T$2*'Node ratio'!$B8</f>
        <v>7.6224356728877645</v>
      </c>
      <c r="U8" s="2">
        <f>'[1]Pc, Winter, S3'!U8*Main!$B$8+'EV Scenarios'!U$2*'Node ratio'!$B8</f>
        <v>7.5448128575272477</v>
      </c>
      <c r="V8" s="2">
        <f>'[1]Pc, Winter, S3'!V8*Main!$B$8+'EV Scenarios'!V$2*'Node ratio'!$B8</f>
        <v>7.034969060219133</v>
      </c>
      <c r="W8" s="2">
        <f>'[1]Pc, Winter, S3'!W8*Main!$B$8+'EV Scenarios'!W$2*'Node ratio'!$B8</f>
        <v>5.8523456484135465</v>
      </c>
      <c r="X8" s="2">
        <f>'[1]Pc, Winter, S3'!X8*Main!$B$8+'EV Scenarios'!X$2*'Node ratio'!$B8</f>
        <v>5.9511638704754537</v>
      </c>
      <c r="Y8" s="2">
        <f>'[1]Pc, Winter, S3'!Y8*Main!$B$8+'EV Scenarios'!Y$2*'Node ratio'!$B8</f>
        <v>5.5825055322172847</v>
      </c>
    </row>
    <row r="9" spans="1:25" x14ac:dyDescent="0.25">
      <c r="A9">
        <v>6</v>
      </c>
      <c r="B9" s="2">
        <f>'[1]Pc, Winter, S3'!B9*Main!$B$8+'EV Scenarios'!B$2*'Node ratio'!$B9</f>
        <v>3.6142684035566486</v>
      </c>
      <c r="C9" s="2">
        <f>'[1]Pc, Winter, S3'!C9*Main!$B$8+'EV Scenarios'!C$2*'Node ratio'!$B9</f>
        <v>3.4392752090985086</v>
      </c>
      <c r="D9" s="2">
        <f>'[1]Pc, Winter, S3'!D9*Main!$B$8+'EV Scenarios'!D$2*'Node ratio'!$B9</f>
        <v>3.2926702293243157</v>
      </c>
      <c r="E9" s="2">
        <f>'[1]Pc, Winter, S3'!E9*Main!$B$8+'EV Scenarios'!E$2*'Node ratio'!$B9</f>
        <v>3.2202872949890629</v>
      </c>
      <c r="F9" s="2">
        <f>'[1]Pc, Winter, S3'!F9*Main!$B$8+'EV Scenarios'!F$2*'Node ratio'!$B9</f>
        <v>3.3329177003115449</v>
      </c>
      <c r="G9" s="2">
        <f>'[1]Pc, Winter, S3'!G9*Main!$B$8+'EV Scenarios'!G$2*'Node ratio'!$B9</f>
        <v>3.9753332251969113</v>
      </c>
      <c r="H9" s="2">
        <f>'[1]Pc, Winter, S3'!H9*Main!$B$8+'EV Scenarios'!H$2*'Node ratio'!$B9</f>
        <v>6.2344632133317273</v>
      </c>
      <c r="I9" s="2">
        <f>'[1]Pc, Winter, S3'!I9*Main!$B$8+'EV Scenarios'!I$2*'Node ratio'!$B9</f>
        <v>6.9827262812557915</v>
      </c>
      <c r="J9" s="2">
        <f>'[1]Pc, Winter, S3'!J9*Main!$B$8+'EV Scenarios'!J$2*'Node ratio'!$B9</f>
        <v>7.246299231595998</v>
      </c>
      <c r="K9" s="2">
        <f>'[1]Pc, Winter, S3'!K9*Main!$B$8+'EV Scenarios'!K$2*'Node ratio'!$B9</f>
        <v>7.2464672471553371</v>
      </c>
      <c r="L9" s="2">
        <f>'[1]Pc, Winter, S3'!L9*Main!$B$8+'EV Scenarios'!L$2*'Node ratio'!$B9</f>
        <v>7.4687877421924069</v>
      </c>
      <c r="M9" s="2">
        <f>'[1]Pc, Winter, S3'!M9*Main!$B$8+'EV Scenarios'!M$2*'Node ratio'!$B9</f>
        <v>7.4082778516470214</v>
      </c>
      <c r="N9" s="2">
        <f>'[1]Pc, Winter, S3'!N9*Main!$B$8+'EV Scenarios'!N$2*'Node ratio'!$B9</f>
        <v>6.9846875280077647</v>
      </c>
      <c r="O9" s="2">
        <f>'[1]Pc, Winter, S3'!O9*Main!$B$8+'EV Scenarios'!O$2*'Node ratio'!$B9</f>
        <v>6.8262057562677665</v>
      </c>
      <c r="P9" s="2">
        <f>'[1]Pc, Winter, S3'!P9*Main!$B$8+'EV Scenarios'!P$2*'Node ratio'!$B9</f>
        <v>6.0484519565603865</v>
      </c>
      <c r="Q9" s="2">
        <f>'[1]Pc, Winter, S3'!Q9*Main!$B$8+'EV Scenarios'!Q$2*'Node ratio'!$B9</f>
        <v>5.4819084988060833</v>
      </c>
      <c r="R9" s="2">
        <f>'[1]Pc, Winter, S3'!R9*Main!$B$8+'EV Scenarios'!R$2*'Node ratio'!$B9</f>
        <v>5.6384719567432589</v>
      </c>
      <c r="S9" s="2">
        <f>'[1]Pc, Winter, S3'!S9*Main!$B$8+'EV Scenarios'!S$2*'Node ratio'!$B9</f>
        <v>6.1303867980789537</v>
      </c>
      <c r="T9" s="2">
        <f>'[1]Pc, Winter, S3'!T9*Main!$B$8+'EV Scenarios'!T$2*'Node ratio'!$B9</f>
        <v>6.0024461840225518</v>
      </c>
      <c r="U9" s="2">
        <f>'[1]Pc, Winter, S3'!U9*Main!$B$8+'EV Scenarios'!U$2*'Node ratio'!$B9</f>
        <v>5.8373768415212606</v>
      </c>
      <c r="V9" s="2">
        <f>'[1]Pc, Winter, S3'!V9*Main!$B$8+'EV Scenarios'!V$2*'Node ratio'!$B9</f>
        <v>5.7298665005041256</v>
      </c>
      <c r="W9" s="2">
        <f>'[1]Pc, Winter, S3'!W9*Main!$B$8+'EV Scenarios'!W$2*'Node ratio'!$B9</f>
        <v>5.2885344837237191</v>
      </c>
      <c r="X9" s="2">
        <f>'[1]Pc, Winter, S3'!X9*Main!$B$8+'EV Scenarios'!X$2*'Node ratio'!$B9</f>
        <v>4.672479929507082</v>
      </c>
      <c r="Y9" s="2">
        <f>'[1]Pc, Winter, S3'!Y9*Main!$B$8+'EV Scenarios'!Y$2*'Node ratio'!$B9</f>
        <v>4.1786697588359836</v>
      </c>
    </row>
    <row r="10" spans="1:25" x14ac:dyDescent="0.25">
      <c r="A10">
        <v>30</v>
      </c>
      <c r="B10" s="2">
        <f>'[1]Pc, Winter, S3'!B10*Main!$B$8+'EV Scenarios'!B$2*'Node ratio'!$B10</f>
        <v>3.5998557282745538</v>
      </c>
      <c r="C10" s="2">
        <f>'[1]Pc, Winter, S3'!C10*Main!$B$8+'EV Scenarios'!C$2*'Node ratio'!$B10</f>
        <v>3.5855188963875118</v>
      </c>
      <c r="D10" s="2">
        <f>'[1]Pc, Winter, S3'!D10*Main!$B$8+'EV Scenarios'!D$2*'Node ratio'!$B10</f>
        <v>3.5268561577494766</v>
      </c>
      <c r="E10" s="2">
        <f>'[1]Pc, Winter, S3'!E10*Main!$B$8+'EV Scenarios'!E$2*'Node ratio'!$B10</f>
        <v>3.5032239765463586</v>
      </c>
      <c r="F10" s="2">
        <f>'[1]Pc, Winter, S3'!F10*Main!$B$8+'EV Scenarios'!F$2*'Node ratio'!$B10</f>
        <v>3.479493575016722</v>
      </c>
      <c r="G10" s="2">
        <f>'[1]Pc, Winter, S3'!G10*Main!$B$8+'EV Scenarios'!G$2*'Node ratio'!$B10</f>
        <v>3.4811555370699647</v>
      </c>
      <c r="H10" s="2">
        <f>'[1]Pc, Winter, S3'!H10*Main!$B$8+'EV Scenarios'!H$2*'Node ratio'!$B10</f>
        <v>3.5037647443063231</v>
      </c>
      <c r="I10" s="2">
        <f>'[1]Pc, Winter, S3'!I10*Main!$B$8+'EV Scenarios'!I$2*'Node ratio'!$B10</f>
        <v>3.2514893567493295</v>
      </c>
      <c r="J10" s="2">
        <f>'[1]Pc, Winter, S3'!J10*Main!$B$8+'EV Scenarios'!J$2*'Node ratio'!$B10</f>
        <v>3.247966397490615</v>
      </c>
      <c r="K10" s="2">
        <f>'[1]Pc, Winter, S3'!K10*Main!$B$8+'EV Scenarios'!K$2*'Node ratio'!$B10</f>
        <v>3.2686204642651404</v>
      </c>
      <c r="L10" s="2">
        <f>'[1]Pc, Winter, S3'!L10*Main!$B$8+'EV Scenarios'!L$2*'Node ratio'!$B10</f>
        <v>3.2501921071538007</v>
      </c>
      <c r="M10" s="2">
        <f>'[1]Pc, Winter, S3'!M10*Main!$B$8+'EV Scenarios'!M$2*'Node ratio'!$B10</f>
        <v>3.244083173487085</v>
      </c>
      <c r="N10" s="2">
        <f>'[1]Pc, Winter, S3'!N10*Main!$B$8+'EV Scenarios'!N$2*'Node ratio'!$B10</f>
        <v>3.2526865328046317</v>
      </c>
      <c r="O10" s="2">
        <f>'[1]Pc, Winter, S3'!O10*Main!$B$8+'EV Scenarios'!O$2*'Node ratio'!$B10</f>
        <v>3.2587042883569186</v>
      </c>
      <c r="P10" s="2">
        <f>'[1]Pc, Winter, S3'!P10*Main!$B$8+'EV Scenarios'!P$2*'Node ratio'!$B10</f>
        <v>3.2566357312161629</v>
      </c>
      <c r="Q10" s="2">
        <f>'[1]Pc, Winter, S3'!Q10*Main!$B$8+'EV Scenarios'!Q$2*'Node ratio'!$B10</f>
        <v>3.2601842648240464</v>
      </c>
      <c r="R10" s="2">
        <f>'[1]Pc, Winter, S3'!R10*Main!$B$8+'EV Scenarios'!R$2*'Node ratio'!$B10</f>
        <v>3.273547047586217</v>
      </c>
      <c r="S10" s="2">
        <f>'[1]Pc, Winter, S3'!S10*Main!$B$8+'EV Scenarios'!S$2*'Node ratio'!$B10</f>
        <v>3.2758227940195161</v>
      </c>
      <c r="T10" s="2">
        <f>'[1]Pc, Winter, S3'!T10*Main!$B$8+'EV Scenarios'!T$2*'Node ratio'!$B10</f>
        <v>3.2593803407175601</v>
      </c>
      <c r="U10" s="2">
        <f>'[1]Pc, Winter, S3'!U10*Main!$B$8+'EV Scenarios'!U$2*'Node ratio'!$B10</f>
        <v>3.2716526925340035</v>
      </c>
      <c r="V10" s="2">
        <f>'[1]Pc, Winter, S3'!V10*Main!$B$8+'EV Scenarios'!V$2*'Node ratio'!$B10</f>
        <v>3.2779569549255316</v>
      </c>
      <c r="W10" s="2">
        <f>'[1]Pc, Winter, S3'!W10*Main!$B$8+'EV Scenarios'!W$2*'Node ratio'!$B10</f>
        <v>3.2757305039768627</v>
      </c>
      <c r="X10" s="2">
        <f>'[1]Pc, Winter, S3'!X10*Main!$B$8+'EV Scenarios'!X$2*'Node ratio'!$B10</f>
        <v>3.5573292920339301</v>
      </c>
      <c r="Y10" s="2">
        <f>'[1]Pc, Winter, S3'!Y10*Main!$B$8+'EV Scenarios'!Y$2*'Node ratio'!$B10</f>
        <v>3.5847238677068232</v>
      </c>
    </row>
    <row r="11" spans="1:25" x14ac:dyDescent="0.25">
      <c r="A11">
        <v>40</v>
      </c>
      <c r="B11" s="2">
        <f>'[1]Pc, Winter, S3'!B11*Main!$B$8+'EV Scenarios'!B$2*'Node ratio'!$B11</f>
        <v>4.1418007541234827</v>
      </c>
      <c r="C11" s="2">
        <f>'[1]Pc, Winter, S3'!C11*Main!$B$8+'EV Scenarios'!C$2*'Node ratio'!$B11</f>
        <v>3.8493518444918768</v>
      </c>
      <c r="D11" s="2">
        <f>'[1]Pc, Winter, S3'!D11*Main!$B$8+'EV Scenarios'!D$2*'Node ratio'!$B11</f>
        <v>3.6201416094959824</v>
      </c>
      <c r="E11" s="2">
        <f>'[1]Pc, Winter, S3'!E11*Main!$B$8+'EV Scenarios'!E$2*'Node ratio'!$B11</f>
        <v>3.5988911423922296</v>
      </c>
      <c r="F11" s="2">
        <f>'[1]Pc, Winter, S3'!F11*Main!$B$8+'EV Scenarios'!F$2*'Node ratio'!$B11</f>
        <v>3.5943164105674255</v>
      </c>
      <c r="G11" s="2">
        <f>'[1]Pc, Winter, S3'!G11*Main!$B$8+'EV Scenarios'!G$2*'Node ratio'!$B11</f>
        <v>4.0683473773553231</v>
      </c>
      <c r="H11" s="2">
        <f>'[1]Pc, Winter, S3'!H11*Main!$B$8+'EV Scenarios'!H$2*'Node ratio'!$B11</f>
        <v>5.1989947500821057</v>
      </c>
      <c r="I11" s="2">
        <f>'[1]Pc, Winter, S3'!I11*Main!$B$8+'EV Scenarios'!I$2*'Node ratio'!$B11</f>
        <v>5.6004729149724106</v>
      </c>
      <c r="J11" s="2">
        <f>'[1]Pc, Winter, S3'!J11*Main!$B$8+'EV Scenarios'!J$2*'Node ratio'!$B11</f>
        <v>6.0998161561945956</v>
      </c>
      <c r="K11" s="2">
        <f>'[1]Pc, Winter, S3'!K11*Main!$B$8+'EV Scenarios'!K$2*'Node ratio'!$B11</f>
        <v>6.5371177980847648</v>
      </c>
      <c r="L11" s="2">
        <f>'[1]Pc, Winter, S3'!L11*Main!$B$8+'EV Scenarios'!L$2*'Node ratio'!$B11</f>
        <v>6.3559133397969774</v>
      </c>
      <c r="M11" s="2">
        <f>'[1]Pc, Winter, S3'!M11*Main!$B$8+'EV Scenarios'!M$2*'Node ratio'!$B11</f>
        <v>6.3292344529107654</v>
      </c>
      <c r="N11" s="2">
        <f>'[1]Pc, Winter, S3'!N11*Main!$B$8+'EV Scenarios'!N$2*'Node ratio'!$B11</f>
        <v>6.3262651916230892</v>
      </c>
      <c r="O11" s="2">
        <f>'[1]Pc, Winter, S3'!O11*Main!$B$8+'EV Scenarios'!O$2*'Node ratio'!$B11</f>
        <v>6.0666187586628881</v>
      </c>
      <c r="P11" s="2">
        <f>'[1]Pc, Winter, S3'!P11*Main!$B$8+'EV Scenarios'!P$2*'Node ratio'!$B11</f>
        <v>5.8781109243082215</v>
      </c>
      <c r="Q11" s="2">
        <f>'[1]Pc, Winter, S3'!Q11*Main!$B$8+'EV Scenarios'!Q$2*'Node ratio'!$B11</f>
        <v>5.5471491219339439</v>
      </c>
      <c r="R11" s="2">
        <f>'[1]Pc, Winter, S3'!R11*Main!$B$8+'EV Scenarios'!R$2*'Node ratio'!$B11</f>
        <v>5.8548623231681409</v>
      </c>
      <c r="S11" s="2">
        <f>'[1]Pc, Winter, S3'!S11*Main!$B$8+'EV Scenarios'!S$2*'Node ratio'!$B11</f>
        <v>6.6497288618805088</v>
      </c>
      <c r="T11" s="2">
        <f>'[1]Pc, Winter, S3'!T11*Main!$B$8+'EV Scenarios'!T$2*'Node ratio'!$B11</f>
        <v>6.471724790904581</v>
      </c>
      <c r="U11" s="2">
        <f>'[1]Pc, Winter, S3'!U11*Main!$B$8+'EV Scenarios'!U$2*'Node ratio'!$B11</f>
        <v>6.2558260101302983</v>
      </c>
      <c r="V11" s="2">
        <f>'[1]Pc, Winter, S3'!V11*Main!$B$8+'EV Scenarios'!V$2*'Node ratio'!$B11</f>
        <v>6.0303093427387022</v>
      </c>
      <c r="W11" s="2">
        <f>'[1]Pc, Winter, S3'!W11*Main!$B$8+'EV Scenarios'!W$2*'Node ratio'!$B11</f>
        <v>5.6900408522893802</v>
      </c>
      <c r="X11" s="2">
        <f>'[1]Pc, Winter, S3'!X11*Main!$B$8+'EV Scenarios'!X$2*'Node ratio'!$B11</f>
        <v>5.4536570300667799</v>
      </c>
      <c r="Y11" s="2">
        <f>'[1]Pc, Winter, S3'!Y11*Main!$B$8+'EV Scenarios'!Y$2*'Node ratio'!$B11</f>
        <v>4.9086140284669071</v>
      </c>
    </row>
    <row r="12" spans="1:25" x14ac:dyDescent="0.25">
      <c r="A12">
        <v>14</v>
      </c>
      <c r="B12" s="2">
        <f>'[1]Pc, Winter, S3'!B12*Main!$B$8+'EV Scenarios'!B$2*'Node ratio'!$B12</f>
        <v>1.5456244769488192</v>
      </c>
      <c r="C12" s="2">
        <f>'[1]Pc, Winter, S3'!C12*Main!$B$8+'EV Scenarios'!C$2*'Node ratio'!$B12</f>
        <v>1.4360707103863291</v>
      </c>
      <c r="D12" s="2">
        <f>'[1]Pc, Winter, S3'!D12*Main!$B$8+'EV Scenarios'!D$2*'Node ratio'!$B12</f>
        <v>1.3337516602839139</v>
      </c>
      <c r="E12" s="2">
        <f>'[1]Pc, Winter, S3'!E12*Main!$B$8+'EV Scenarios'!E$2*'Node ratio'!$B12</f>
        <v>1.3196588361757933</v>
      </c>
      <c r="F12" s="2">
        <f>'[1]Pc, Winter, S3'!F12*Main!$B$8+'EV Scenarios'!F$2*'Node ratio'!$B12</f>
        <v>1.339175484210773</v>
      </c>
      <c r="G12" s="2">
        <f>'[1]Pc, Winter, S3'!G12*Main!$B$8+'EV Scenarios'!G$2*'Node ratio'!$B12</f>
        <v>1.6263449608776324</v>
      </c>
      <c r="H12" s="2">
        <f>'[1]Pc, Winter, S3'!H12*Main!$B$8+'EV Scenarios'!H$2*'Node ratio'!$B12</f>
        <v>2.1280143952090289</v>
      </c>
      <c r="I12" s="2">
        <f>'[1]Pc, Winter, S3'!I12*Main!$B$8+'EV Scenarios'!I$2*'Node ratio'!$B12</f>
        <v>2.1795806620530205</v>
      </c>
      <c r="J12" s="2">
        <f>'[1]Pc, Winter, S3'!J12*Main!$B$8+'EV Scenarios'!J$2*'Node ratio'!$B12</f>
        <v>1.7397951955823008</v>
      </c>
      <c r="K12" s="2">
        <f>'[1]Pc, Winter, S3'!K12*Main!$B$8+'EV Scenarios'!K$2*'Node ratio'!$B12</f>
        <v>1.2302573539702837</v>
      </c>
      <c r="L12" s="2">
        <f>'[1]Pc, Winter, S3'!L12*Main!$B$8+'EV Scenarios'!L$2*'Node ratio'!$B12</f>
        <v>2.3471472841795133</v>
      </c>
      <c r="M12" s="2">
        <f>'[1]Pc, Winter, S3'!M12*Main!$B$8+'EV Scenarios'!M$2*'Node ratio'!$B12</f>
        <v>2.3603383027517579</v>
      </c>
      <c r="N12" s="2">
        <f>'[1]Pc, Winter, S3'!N12*Main!$B$8+'EV Scenarios'!N$2*'Node ratio'!$B12</f>
        <v>2.2812987211585316</v>
      </c>
      <c r="O12" s="2">
        <f>'[1]Pc, Winter, S3'!O12*Main!$B$8+'EV Scenarios'!O$2*'Node ratio'!$B12</f>
        <v>2.2007172396126977</v>
      </c>
      <c r="P12" s="2">
        <f>'[1]Pc, Winter, S3'!P12*Main!$B$8+'EV Scenarios'!P$2*'Node ratio'!$B12</f>
        <v>2.0479774734364953</v>
      </c>
      <c r="Q12" s="2">
        <f>'[1]Pc, Winter, S3'!Q12*Main!$B$8+'EV Scenarios'!Q$2*'Node ratio'!$B12</f>
        <v>2.1174296971265298</v>
      </c>
      <c r="R12" s="2">
        <f>'[1]Pc, Winter, S3'!R12*Main!$B$8+'EV Scenarios'!R$2*'Node ratio'!$B12</f>
        <v>2.2937386886374092</v>
      </c>
      <c r="S12" s="2">
        <f>'[1]Pc, Winter, S3'!S12*Main!$B$8+'EV Scenarios'!S$2*'Node ratio'!$B12</f>
        <v>2.7496144141732564</v>
      </c>
      <c r="T12" s="2">
        <f>'[1]Pc, Winter, S3'!T12*Main!$B$8+'EV Scenarios'!T$2*'Node ratio'!$B12</f>
        <v>2.588302913183111</v>
      </c>
      <c r="U12" s="2">
        <f>'[1]Pc, Winter, S3'!U12*Main!$B$8+'EV Scenarios'!U$2*'Node ratio'!$B12</f>
        <v>2.4272811877734548</v>
      </c>
      <c r="V12" s="2">
        <f>'[1]Pc, Winter, S3'!V12*Main!$B$8+'EV Scenarios'!V$2*'Node ratio'!$B12</f>
        <v>2.3468705618273011</v>
      </c>
      <c r="W12" s="2">
        <f>'[1]Pc, Winter, S3'!W12*Main!$B$8+'EV Scenarios'!W$2*'Node ratio'!$B12</f>
        <v>2.3287088167593297</v>
      </c>
      <c r="X12" s="2">
        <f>'[1]Pc, Winter, S3'!X12*Main!$B$8+'EV Scenarios'!X$2*'Node ratio'!$B12</f>
        <v>2.2272931881657856</v>
      </c>
      <c r="Y12" s="2">
        <f>'[1]Pc, Winter, S3'!Y12*Main!$B$8+'EV Scenarios'!Y$2*'Node ratio'!$B12</f>
        <v>1.9574512984806718</v>
      </c>
    </row>
    <row r="13" spans="1:25" x14ac:dyDescent="0.25">
      <c r="A13">
        <v>34</v>
      </c>
      <c r="B13" s="2">
        <f>'[1]Pc, Winter, S3'!B13*Main!$B$8+'EV Scenarios'!B$2*'Node ratio'!$B13</f>
        <v>7.4111340202787339</v>
      </c>
      <c r="C13" s="2">
        <f>'[1]Pc, Winter, S3'!C13*Main!$B$8+'EV Scenarios'!C$2*'Node ratio'!$B13</f>
        <v>7.3455842242317919</v>
      </c>
      <c r="D13" s="2">
        <f>'[1]Pc, Winter, S3'!D13*Main!$B$8+'EV Scenarios'!D$2*'Node ratio'!$B13</f>
        <v>7.2151320538962853</v>
      </c>
      <c r="E13" s="2">
        <f>'[1]Pc, Winter, S3'!E13*Main!$B$8+'EV Scenarios'!E$2*'Node ratio'!$B13</f>
        <v>7.3477538731506922</v>
      </c>
      <c r="F13" s="2">
        <f>'[1]Pc, Winter, S3'!F13*Main!$B$8+'EV Scenarios'!F$2*'Node ratio'!$B13</f>
        <v>7.2613149816485363</v>
      </c>
      <c r="G13" s="2">
        <f>'[1]Pc, Winter, S3'!G13*Main!$B$8+'EV Scenarios'!G$2*'Node ratio'!$B13</f>
        <v>7.4501850423109941</v>
      </c>
      <c r="H13" s="2">
        <f>'[1]Pc, Winter, S3'!H13*Main!$B$8+'EV Scenarios'!H$2*'Node ratio'!$B13</f>
        <v>7.7529729524908131</v>
      </c>
      <c r="I13" s="2">
        <f>'[1]Pc, Winter, S3'!I13*Main!$B$8+'EV Scenarios'!I$2*'Node ratio'!$B13</f>
        <v>6.9731293744825287</v>
      </c>
      <c r="J13" s="2">
        <f>'[1]Pc, Winter, S3'!J13*Main!$B$8+'EV Scenarios'!J$2*'Node ratio'!$B13</f>
        <v>5.8374156356249687</v>
      </c>
      <c r="K13" s="2">
        <f>'[1]Pc, Winter, S3'!K13*Main!$B$8+'EV Scenarios'!K$2*'Node ratio'!$B13</f>
        <v>5.6476691211153334</v>
      </c>
      <c r="L13" s="2">
        <f>'[1]Pc, Winter, S3'!L13*Main!$B$8+'EV Scenarios'!L$2*'Node ratio'!$B13</f>
        <v>7.5762694037082658</v>
      </c>
      <c r="M13" s="2">
        <f>'[1]Pc, Winter, S3'!M13*Main!$B$8+'EV Scenarios'!M$2*'Node ratio'!$B13</f>
        <v>6.9061576928240704</v>
      </c>
      <c r="N13" s="2">
        <f>'[1]Pc, Winter, S3'!N13*Main!$B$8+'EV Scenarios'!N$2*'Node ratio'!$B13</f>
        <v>7.0262936805465364</v>
      </c>
      <c r="O13" s="2">
        <f>'[1]Pc, Winter, S3'!O13*Main!$B$8+'EV Scenarios'!O$2*'Node ratio'!$B13</f>
        <v>7.1911819593308017</v>
      </c>
      <c r="P13" s="2">
        <f>'[1]Pc, Winter, S3'!P13*Main!$B$8+'EV Scenarios'!P$2*'Node ratio'!$B13</f>
        <v>7.3380881754751375</v>
      </c>
      <c r="Q13" s="2">
        <f>'[1]Pc, Winter, S3'!Q13*Main!$B$8+'EV Scenarios'!Q$2*'Node ratio'!$B13</f>
        <v>7.5816555960820757</v>
      </c>
      <c r="R13" s="2">
        <f>'[1]Pc, Winter, S3'!R13*Main!$B$8+'EV Scenarios'!R$2*'Node ratio'!$B13</f>
        <v>8.4025703453973097</v>
      </c>
      <c r="S13" s="2">
        <f>'[1]Pc, Winter, S3'!S13*Main!$B$8+'EV Scenarios'!S$2*'Node ratio'!$B13</f>
        <v>8.6433073858829879</v>
      </c>
      <c r="T13" s="2">
        <f>'[1]Pc, Winter, S3'!T13*Main!$B$8+'EV Scenarios'!T$2*'Node ratio'!$B13</f>
        <v>8.0680545083595749</v>
      </c>
      <c r="U13" s="2">
        <f>'[1]Pc, Winter, S3'!U13*Main!$B$8+'EV Scenarios'!U$2*'Node ratio'!$B13</f>
        <v>7.6744947789654558</v>
      </c>
      <c r="V13" s="2">
        <f>'[1]Pc, Winter, S3'!V13*Main!$B$8+'EV Scenarios'!V$2*'Node ratio'!$B13</f>
        <v>7.8063521368641586</v>
      </c>
      <c r="W13" s="2">
        <f>'[1]Pc, Winter, S3'!W13*Main!$B$8+'EV Scenarios'!W$2*'Node ratio'!$B13</f>
        <v>7.7845670097628821</v>
      </c>
      <c r="X13" s="2">
        <f>'[1]Pc, Winter, S3'!X13*Main!$B$8+'EV Scenarios'!X$2*'Node ratio'!$B13</f>
        <v>8.4444447052558207</v>
      </c>
      <c r="Y13" s="2">
        <f>'[1]Pc, Winter, S3'!Y13*Main!$B$8+'EV Scenarios'!Y$2*'Node ratio'!$B13</f>
        <v>8.875712309462207</v>
      </c>
    </row>
    <row r="14" spans="1:25" x14ac:dyDescent="0.25">
      <c r="A14">
        <v>3</v>
      </c>
      <c r="B14" s="2">
        <f>'[1]Pc, Winter, S3'!B14*Main!$B$8+'EV Scenarios'!B$2*'Node ratio'!$B14</f>
        <v>16.932494792172243</v>
      </c>
      <c r="C14" s="2">
        <f>'[1]Pc, Winter, S3'!C14*Main!$B$8+'EV Scenarios'!C$2*'Node ratio'!$B14</f>
        <v>16.330513768066069</v>
      </c>
      <c r="D14" s="2">
        <f>'[1]Pc, Winter, S3'!D14*Main!$B$8+'EV Scenarios'!D$2*'Node ratio'!$B14</f>
        <v>16.221499118230387</v>
      </c>
      <c r="E14" s="2">
        <f>'[1]Pc, Winter, S3'!E14*Main!$B$8+'EV Scenarios'!E$2*'Node ratio'!$B14</f>
        <v>16.257762749721003</v>
      </c>
      <c r="F14" s="2">
        <f>'[1]Pc, Winter, S3'!F14*Main!$B$8+'EV Scenarios'!F$2*'Node ratio'!$B14</f>
        <v>16.360813532832232</v>
      </c>
      <c r="G14" s="2">
        <f>'[1]Pc, Winter, S3'!G14*Main!$B$8+'EV Scenarios'!G$2*'Node ratio'!$B14</f>
        <v>16.723616452159234</v>
      </c>
      <c r="H14" s="2">
        <f>'[1]Pc, Winter, S3'!H14*Main!$B$8+'EV Scenarios'!H$2*'Node ratio'!$B14</f>
        <v>20.40195453836213</v>
      </c>
      <c r="I14" s="2">
        <f>'[1]Pc, Winter, S3'!I14*Main!$B$8+'EV Scenarios'!I$2*'Node ratio'!$B14</f>
        <v>19.917897785653103</v>
      </c>
      <c r="J14" s="2">
        <f>'[1]Pc, Winter, S3'!J14*Main!$B$8+'EV Scenarios'!J$2*'Node ratio'!$B14</f>
        <v>20.251722984481997</v>
      </c>
      <c r="K14" s="2">
        <f>'[1]Pc, Winter, S3'!K14*Main!$B$8+'EV Scenarios'!K$2*'Node ratio'!$B14</f>
        <v>19.878968707199835</v>
      </c>
      <c r="L14" s="2">
        <f>'[1]Pc, Winter, S3'!L14*Main!$B$8+'EV Scenarios'!L$2*'Node ratio'!$B14</f>
        <v>19.506631120311773</v>
      </c>
      <c r="M14" s="2">
        <f>'[1]Pc, Winter, S3'!M14*Main!$B$8+'EV Scenarios'!M$2*'Node ratio'!$B14</f>
        <v>20.179518180877501</v>
      </c>
      <c r="N14" s="2">
        <f>'[1]Pc, Winter, S3'!N14*Main!$B$8+'EV Scenarios'!N$2*'Node ratio'!$B14</f>
        <v>20.917795941097516</v>
      </c>
      <c r="O14" s="2">
        <f>'[1]Pc, Winter, S3'!O14*Main!$B$8+'EV Scenarios'!O$2*'Node ratio'!$B14</f>
        <v>20.294901367537442</v>
      </c>
      <c r="P14" s="2">
        <f>'[1]Pc, Winter, S3'!P14*Main!$B$8+'EV Scenarios'!P$2*'Node ratio'!$B14</f>
        <v>19.929826051371034</v>
      </c>
      <c r="Q14" s="2">
        <f>'[1]Pc, Winter, S3'!Q14*Main!$B$8+'EV Scenarios'!Q$2*'Node ratio'!$B14</f>
        <v>20.168500546752789</v>
      </c>
      <c r="R14" s="2">
        <f>'[1]Pc, Winter, S3'!R14*Main!$B$8+'EV Scenarios'!R$2*'Node ratio'!$B14</f>
        <v>19.603490212745161</v>
      </c>
      <c r="S14" s="2">
        <f>'[1]Pc, Winter, S3'!S14*Main!$B$8+'EV Scenarios'!S$2*'Node ratio'!$B14</f>
        <v>20.47474415107213</v>
      </c>
      <c r="T14" s="2">
        <f>'[1]Pc, Winter, S3'!T14*Main!$B$8+'EV Scenarios'!T$2*'Node ratio'!$B14</f>
        <v>19.692654911222753</v>
      </c>
      <c r="U14" s="2">
        <f>'[1]Pc, Winter, S3'!U14*Main!$B$8+'EV Scenarios'!U$2*'Node ratio'!$B14</f>
        <v>18.650197699427245</v>
      </c>
      <c r="V14" s="2">
        <f>'[1]Pc, Winter, S3'!V14*Main!$B$8+'EV Scenarios'!V$2*'Node ratio'!$B14</f>
        <v>18.90427353528391</v>
      </c>
      <c r="W14" s="2">
        <f>'[1]Pc, Winter, S3'!W14*Main!$B$8+'EV Scenarios'!W$2*'Node ratio'!$B14</f>
        <v>18.353141528231642</v>
      </c>
      <c r="X14" s="2">
        <f>'[1]Pc, Winter, S3'!X14*Main!$B$8+'EV Scenarios'!X$2*'Node ratio'!$B14</f>
        <v>17.839534666531005</v>
      </c>
      <c r="Y14" s="2">
        <f>'[1]Pc, Winter, S3'!Y14*Main!$B$8+'EV Scenarios'!Y$2*'Node ratio'!$B14</f>
        <v>17.487618024890462</v>
      </c>
    </row>
    <row r="15" spans="1:25" x14ac:dyDescent="0.25">
      <c r="A15">
        <v>20</v>
      </c>
      <c r="B15" s="2">
        <f>'[1]Pc, Winter, S3'!B15*Main!$B$8+'EV Scenarios'!B$2*'Node ratio'!$B15</f>
        <v>0.52601351119951967</v>
      </c>
      <c r="C15" s="2">
        <f>'[1]Pc, Winter, S3'!C15*Main!$B$8+'EV Scenarios'!C$2*'Node ratio'!$B15</f>
        <v>0.48931753752841695</v>
      </c>
      <c r="D15" s="2">
        <f>'[1]Pc, Winter, S3'!D15*Main!$B$8+'EV Scenarios'!D$2*'Node ratio'!$B15</f>
        <v>0.4600939860673488</v>
      </c>
      <c r="E15" s="2">
        <f>'[1]Pc, Winter, S3'!E15*Main!$B$8+'EV Scenarios'!E$2*'Node ratio'!$B15</f>
        <v>0.45510288606898303</v>
      </c>
      <c r="F15" s="2">
        <f>'[1]Pc, Winter, S3'!F15*Main!$B$8+'EV Scenarios'!F$2*'Node ratio'!$B15</f>
        <v>0.46692506445231097</v>
      </c>
      <c r="G15" s="2">
        <f>'[1]Pc, Winter, S3'!G15*Main!$B$8+'EV Scenarios'!G$2*'Node ratio'!$B15</f>
        <v>0.53461215944694895</v>
      </c>
      <c r="H15" s="2">
        <f>'[1]Pc, Winter, S3'!H15*Main!$B$8+'EV Scenarios'!H$2*'Node ratio'!$B15</f>
        <v>0.69089341007347926</v>
      </c>
      <c r="I15" s="2">
        <f>'[1]Pc, Winter, S3'!I15*Main!$B$8+'EV Scenarios'!I$2*'Node ratio'!$B15</f>
        <v>0.75545118331103955</v>
      </c>
      <c r="J15" s="2">
        <f>'[1]Pc, Winter, S3'!J15*Main!$B$8+'EV Scenarios'!J$2*'Node ratio'!$B15</f>
        <v>0.82204322658238504</v>
      </c>
      <c r="K15" s="2">
        <f>'[1]Pc, Winter, S3'!K15*Main!$B$8+'EV Scenarios'!K$2*'Node ratio'!$B15</f>
        <v>0.8600733958051211</v>
      </c>
      <c r="L15" s="2">
        <f>'[1]Pc, Winter, S3'!L15*Main!$B$8+'EV Scenarios'!L$2*'Node ratio'!$B15</f>
        <v>0.77201122755699458</v>
      </c>
      <c r="M15" s="2">
        <f>'[1]Pc, Winter, S3'!M15*Main!$B$8+'EV Scenarios'!M$2*'Node ratio'!$B15</f>
        <v>0.77072102507623763</v>
      </c>
      <c r="N15" s="2">
        <f>'[1]Pc, Winter, S3'!N15*Main!$B$8+'EV Scenarios'!N$2*'Node ratio'!$B15</f>
        <v>0.80620609338544058</v>
      </c>
      <c r="O15" s="2">
        <f>'[1]Pc, Winter, S3'!O15*Main!$B$8+'EV Scenarios'!O$2*'Node ratio'!$B15</f>
        <v>0.79064301666739023</v>
      </c>
      <c r="P15" s="2">
        <f>'[1]Pc, Winter, S3'!P15*Main!$B$8+'EV Scenarios'!P$2*'Node ratio'!$B15</f>
        <v>0.75653809396783556</v>
      </c>
      <c r="Q15" s="2">
        <f>'[1]Pc, Winter, S3'!Q15*Main!$B$8+'EV Scenarios'!Q$2*'Node ratio'!$B15</f>
        <v>0.74045351931708259</v>
      </c>
      <c r="R15" s="2">
        <f>'[1]Pc, Winter, S3'!R15*Main!$B$8+'EV Scenarios'!R$2*'Node ratio'!$B15</f>
        <v>0.82744584183626224</v>
      </c>
      <c r="S15" s="2">
        <f>'[1]Pc, Winter, S3'!S15*Main!$B$8+'EV Scenarios'!S$2*'Node ratio'!$B15</f>
        <v>0.89526256765896317</v>
      </c>
      <c r="T15" s="2">
        <f>'[1]Pc, Winter, S3'!T15*Main!$B$8+'EV Scenarios'!T$2*'Node ratio'!$B15</f>
        <v>0.874955910675841</v>
      </c>
      <c r="U15" s="2">
        <f>'[1]Pc, Winter, S3'!U15*Main!$B$8+'EV Scenarios'!U$2*'Node ratio'!$B15</f>
        <v>0.8270457553856404</v>
      </c>
      <c r="V15" s="2">
        <f>'[1]Pc, Winter, S3'!V15*Main!$B$8+'EV Scenarios'!V$2*'Node ratio'!$B15</f>
        <v>0.82837721115527974</v>
      </c>
      <c r="W15" s="2">
        <f>'[1]Pc, Winter, S3'!W15*Main!$B$8+'EV Scenarios'!W$2*'Node ratio'!$B15</f>
        <v>0.76057089650415621</v>
      </c>
      <c r="X15" s="2">
        <f>'[1]Pc, Winter, S3'!X15*Main!$B$8+'EV Scenarios'!X$2*'Node ratio'!$B15</f>
        <v>0.7022062047655091</v>
      </c>
      <c r="Y15" s="2">
        <f>'[1]Pc, Winter, S3'!Y15*Main!$B$8+'EV Scenarios'!Y$2*'Node ratio'!$B15</f>
        <v>0.64065583004019178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4">
        <v>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4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6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4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B2" sqref="B2:B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0.58085611267619452</v>
      </c>
      <c r="C2" s="2">
        <f>'Pc, Winter, S1'!C2*Main!$B$4</f>
        <v>0.36782654514349605</v>
      </c>
      <c r="D2" s="2">
        <f>'Pc, Winter, S1'!D2*Main!$B$4</f>
        <v>0.34931837075562933</v>
      </c>
      <c r="E2" s="2">
        <f>'Pc, Winter, S1'!E2*Main!$B$4</f>
        <v>0.35586818702109024</v>
      </c>
      <c r="F2" s="2">
        <f>'Pc, Winter, S1'!F2*Main!$B$4</f>
        <v>0.34473102097580405</v>
      </c>
      <c r="G2" s="2">
        <f>'Pc, Winter, S1'!G2*Main!$B$4</f>
        <v>0.34492152740648829</v>
      </c>
      <c r="H2" s="2">
        <f>'Pc, Winter, S1'!H2*Main!$B$4</f>
        <v>0.3508799671033529</v>
      </c>
      <c r="I2" s="2">
        <f>'Pc, Winter, S1'!I2*Main!$B$4</f>
        <v>0.4153911135974605</v>
      </c>
      <c r="J2" s="2">
        <f>'Pc, Winter, S1'!J2*Main!$B$4</f>
        <v>0.42256259594951229</v>
      </c>
      <c r="K2" s="2">
        <f>'Pc, Winter, S1'!K2*Main!$B$4</f>
        <v>0.42156331395149221</v>
      </c>
      <c r="L2" s="2">
        <f>'Pc, Winter, S1'!L2*Main!$B$4</f>
        <v>0.41776751658349004</v>
      </c>
      <c r="M2" s="2">
        <f>'Pc, Winter, S1'!M2*Main!$B$4</f>
        <v>0.42548427647019083</v>
      </c>
      <c r="N2" s="2">
        <f>'Pc, Winter, S1'!N2*Main!$B$4</f>
        <v>0.4222619517841496</v>
      </c>
      <c r="O2" s="2">
        <f>'Pc, Winter, S1'!O2*Main!$B$4</f>
        <v>0.41537644150723962</v>
      </c>
      <c r="P2" s="2">
        <f>'Pc, Winter, S1'!P2*Main!$B$4</f>
        <v>0.36211215742574387</v>
      </c>
      <c r="Q2" s="2">
        <f>'Pc, Winter, S1'!Q2*Main!$B$4</f>
        <v>0.38945335260847913</v>
      </c>
      <c r="R2" s="2">
        <f>'Pc, Winter, S1'!R2*Main!$B$4</f>
        <v>0.42465313887865697</v>
      </c>
      <c r="S2" s="2">
        <f>'Pc, Winter, S1'!S2*Main!$B$4</f>
        <v>0.41818039285421388</v>
      </c>
      <c r="T2" s="2">
        <f>'Pc, Winter, S1'!T2*Main!$B$4</f>
        <v>0.39525310871409891</v>
      </c>
      <c r="U2" s="2">
        <f>'Pc, Winter, S1'!U2*Main!$B$4</f>
        <v>0.37898413323442159</v>
      </c>
      <c r="V2" s="2">
        <f>'Pc, Winter, S1'!V2*Main!$B$4</f>
        <v>0.37718167123236029</v>
      </c>
      <c r="W2" s="2">
        <f>'Pc, Winter, S1'!W2*Main!$B$4</f>
        <v>0.36009243644776423</v>
      </c>
      <c r="X2" s="2">
        <f>'Pc, Winter, S1'!X2*Main!$B$4</f>
        <v>0.35870333552755618</v>
      </c>
      <c r="Y2" s="2">
        <f>'Pc, Winter, S1'!Y2*Main!$B$4</f>
        <v>0.3551098962189701</v>
      </c>
    </row>
    <row r="3" spans="1:25" x14ac:dyDescent="0.25">
      <c r="A3">
        <v>17</v>
      </c>
      <c r="B3" s="2">
        <f>'Pc, Summer, S1'!B3*Main!$B$4</f>
        <v>0.1849333693167021</v>
      </c>
      <c r="C3" s="2">
        <f>'Pc, Winter, S1'!C3*Main!$B$4</f>
        <v>0.12946447582692167</v>
      </c>
      <c r="D3" s="2">
        <f>'Pc, Winter, S1'!D3*Main!$B$4</f>
        <v>0.12162533179452691</v>
      </c>
      <c r="E3" s="2">
        <f>'Pc, Winter, S1'!E3*Main!$B$4</f>
        <v>0.11966011218097734</v>
      </c>
      <c r="F3" s="2">
        <f>'Pc, Winter, S1'!F3*Main!$B$4</f>
        <v>0.12021532635455555</v>
      </c>
      <c r="G3" s="2">
        <f>'Pc, Winter, S1'!G3*Main!$B$4</f>
        <v>0.12702794814504254</v>
      </c>
      <c r="H3" s="2">
        <f>'Pc, Winter, S1'!H3*Main!$B$4</f>
        <v>0.15167046394697278</v>
      </c>
      <c r="I3" s="2">
        <f>'Pc, Winter, S1'!I3*Main!$B$4</f>
        <v>0.16240274624850731</v>
      </c>
      <c r="J3" s="2">
        <f>'Pc, Winter, S1'!J3*Main!$B$4</f>
        <v>0.17570247607337336</v>
      </c>
      <c r="K3" s="2">
        <f>'Pc, Winter, S1'!K3*Main!$B$4</f>
        <v>0.18173461611825362</v>
      </c>
      <c r="L3" s="2">
        <f>'Pc, Winter, S1'!L3*Main!$B$4</f>
        <v>0.18085849724456304</v>
      </c>
      <c r="M3" s="2">
        <f>'Pc, Winter, S1'!M3*Main!$B$4</f>
        <v>0.17635956139838377</v>
      </c>
      <c r="N3" s="2">
        <f>'Pc, Winter, S1'!N3*Main!$B$4</f>
        <v>0.17003497235781095</v>
      </c>
      <c r="O3" s="2">
        <f>'Pc, Winter, S1'!O3*Main!$B$4</f>
        <v>0.16274575771261152</v>
      </c>
      <c r="P3" s="2">
        <f>'Pc, Winter, S1'!P3*Main!$B$4</f>
        <v>0.15170530001302751</v>
      </c>
      <c r="Q3" s="2">
        <f>'Pc, Winter, S1'!Q3*Main!$B$4</f>
        <v>0.15608250960861436</v>
      </c>
      <c r="R3" s="2">
        <f>'Pc, Winter, S1'!R3*Main!$B$4</f>
        <v>0.17355182396373559</v>
      </c>
      <c r="S3" s="2">
        <f>'Pc, Winter, S1'!S3*Main!$B$4</f>
        <v>0.20732806213451963</v>
      </c>
      <c r="T3" s="2">
        <f>'Pc, Winter, S1'!T3*Main!$B$4</f>
        <v>0.19644594340835839</v>
      </c>
      <c r="U3" s="2">
        <f>'Pc, Winter, S1'!U3*Main!$B$4</f>
        <v>0.18272047509461797</v>
      </c>
      <c r="V3" s="2">
        <f>'Pc, Winter, S1'!V3*Main!$B$4</f>
        <v>0.17712828376976664</v>
      </c>
      <c r="W3" s="2">
        <f>'Pc, Winter, S1'!W3*Main!$B$4</f>
        <v>0.16608031950058907</v>
      </c>
      <c r="X3" s="2">
        <f>'Pc, Winter, S1'!X3*Main!$B$4</f>
        <v>0.16515913821843825</v>
      </c>
      <c r="Y3" s="2">
        <f>'Pc, Winter, S1'!Y3*Main!$B$4</f>
        <v>0.14962750559755897</v>
      </c>
    </row>
    <row r="4" spans="1:25" x14ac:dyDescent="0.25">
      <c r="A4">
        <v>38</v>
      </c>
      <c r="B4" s="2">
        <f>'Pc, Summer, S1'!B4*Main!$B$4</f>
        <v>0.30269514785511042</v>
      </c>
      <c r="C4" s="2">
        <f>'Pc, Winter, S1'!C4*Main!$B$4</f>
        <v>0.30953752420787695</v>
      </c>
      <c r="D4" s="2">
        <f>'Pc, Winter, S1'!D4*Main!$B$4</f>
        <v>0.29332661981054542</v>
      </c>
      <c r="E4" s="2">
        <f>'Pc, Winter, S1'!E4*Main!$B$4</f>
        <v>0.29523707037086094</v>
      </c>
      <c r="F4" s="2">
        <f>'Pc, Winter, S1'!F4*Main!$B$4</f>
        <v>0.29460936807588506</v>
      </c>
      <c r="G4" s="2">
        <f>'Pc, Winter, S1'!G4*Main!$B$4</f>
        <v>0.33102332352728453</v>
      </c>
      <c r="H4" s="2">
        <f>'Pc, Winter, S1'!H4*Main!$B$4</f>
        <v>0.51330950709002221</v>
      </c>
      <c r="I4" s="2">
        <f>'Pc, Winter, S1'!I4*Main!$B$4</f>
        <v>0.56143737258336235</v>
      </c>
      <c r="J4" s="2">
        <f>'Pc, Winter, S1'!J4*Main!$B$4</f>
        <v>0.5853786470609591</v>
      </c>
      <c r="K4" s="2">
        <f>'Pc, Winter, S1'!K4*Main!$B$4</f>
        <v>0.57044700932702863</v>
      </c>
      <c r="L4" s="2">
        <f>'Pc, Winter, S1'!L4*Main!$B$4</f>
        <v>0.54695610177007137</v>
      </c>
      <c r="M4" s="2">
        <f>'Pc, Winter, S1'!M4*Main!$B$4</f>
        <v>0.58065421884253554</v>
      </c>
      <c r="N4" s="2">
        <f>'Pc, Winter, S1'!N4*Main!$B$4</f>
        <v>0.53971219943387161</v>
      </c>
      <c r="O4" s="2">
        <f>'Pc, Winter, S1'!O4*Main!$B$4</f>
        <v>0.51526068084157317</v>
      </c>
      <c r="P4" s="2">
        <f>'Pc, Winter, S1'!P4*Main!$B$4</f>
        <v>0.44680806278598323</v>
      </c>
      <c r="Q4" s="2">
        <f>'Pc, Winter, S1'!Q4*Main!$B$4</f>
        <v>0.44559611640096874</v>
      </c>
      <c r="R4" s="2">
        <f>'Pc, Winter, S1'!R4*Main!$B$4</f>
        <v>0.46588891168866858</v>
      </c>
      <c r="S4" s="2">
        <f>'Pc, Winter, S1'!S4*Main!$B$4</f>
        <v>0.50238441413227275</v>
      </c>
      <c r="T4" s="2">
        <f>'Pc, Winter, S1'!T4*Main!$B$4</f>
        <v>0.45811482440280998</v>
      </c>
      <c r="U4" s="2">
        <f>'Pc, Winter, S1'!U4*Main!$B$4</f>
        <v>0.47657934350209291</v>
      </c>
      <c r="V4" s="2">
        <f>'Pc, Winter, S1'!V4*Main!$B$4</f>
        <v>0.46394970573324817</v>
      </c>
      <c r="W4" s="2">
        <f>'Pc, Winter, S1'!W4*Main!$B$4</f>
        <v>0.43671946500051367</v>
      </c>
      <c r="X4" s="2">
        <f>'Pc, Winter, S1'!X4*Main!$B$4</f>
        <v>0.40258790082963147</v>
      </c>
      <c r="Y4" s="2">
        <f>'Pc, Winter, S1'!Y4*Main!$B$4</f>
        <v>0.36498417128586125</v>
      </c>
    </row>
    <row r="5" spans="1:25" x14ac:dyDescent="0.25">
      <c r="A5">
        <v>36</v>
      </c>
      <c r="B5" s="2">
        <f>'Pc, Summer, S1'!B5*Main!$B$4</f>
        <v>7.7294912032683419E-2</v>
      </c>
      <c r="C5" s="2">
        <f>'Pc, Winter, S1'!C5*Main!$B$4</f>
        <v>2.6437329293963738E-2</v>
      </c>
      <c r="D5" s="2">
        <f>'Pc, Winter, S1'!D5*Main!$B$4</f>
        <v>2.5164751365837047E-2</v>
      </c>
      <c r="E5" s="2">
        <f>'Pc, Winter, S1'!E5*Main!$B$4</f>
        <v>2.2126992216319415E-2</v>
      </c>
      <c r="F5" s="2">
        <f>'Pc, Winter, S1'!F5*Main!$B$4</f>
        <v>2.2453906850378527E-2</v>
      </c>
      <c r="G5" s="2">
        <f>'Pc, Winter, S1'!G5*Main!$B$4</f>
        <v>3.9323982440812144E-2</v>
      </c>
      <c r="H5" s="2">
        <f>'Pc, Winter, S1'!H5*Main!$B$4</f>
        <v>7.3482491615502007E-2</v>
      </c>
      <c r="I5" s="2">
        <f>'Pc, Winter, S1'!I5*Main!$B$4</f>
        <v>8.4002172256143801E-2</v>
      </c>
      <c r="J5" s="2">
        <f>'Pc, Winter, S1'!J5*Main!$B$4</f>
        <v>9.3184460617174392E-2</v>
      </c>
      <c r="K5" s="2">
        <f>'Pc, Winter, S1'!K5*Main!$B$4</f>
        <v>8.7740603945294884E-2</v>
      </c>
      <c r="L5" s="2">
        <f>'Pc, Winter, S1'!L5*Main!$B$4</f>
        <v>8.6499134229606131E-2</v>
      </c>
      <c r="M5" s="2">
        <f>'Pc, Winter, S1'!M5*Main!$B$4</f>
        <v>8.0474704532281699E-2</v>
      </c>
      <c r="N5" s="2">
        <f>'Pc, Winter, S1'!N5*Main!$B$4</f>
        <v>7.813623488612241E-2</v>
      </c>
      <c r="O5" s="2">
        <f>'Pc, Winter, S1'!O5*Main!$B$4</f>
        <v>7.4058273178296816E-2</v>
      </c>
      <c r="P5" s="2">
        <f>'Pc, Winter, S1'!P5*Main!$B$4</f>
        <v>7.0646595227440573E-2</v>
      </c>
      <c r="Q5" s="2">
        <f>'Pc, Winter, S1'!Q5*Main!$B$4</f>
        <v>7.240697624336484E-2</v>
      </c>
      <c r="R5" s="2">
        <f>'Pc, Winter, S1'!R5*Main!$B$4</f>
        <v>9.121428140588296E-2</v>
      </c>
      <c r="S5" s="2">
        <f>'Pc, Winter, S1'!S5*Main!$B$4</f>
        <v>0.13671551005268401</v>
      </c>
      <c r="T5" s="2">
        <f>'Pc, Winter, S1'!T5*Main!$B$4</f>
        <v>0.12289160395598059</v>
      </c>
      <c r="U5" s="2">
        <f>'Pc, Winter, S1'!U5*Main!$B$4</f>
        <v>0.10379870376522776</v>
      </c>
      <c r="V5" s="2">
        <f>'Pc, Winter, S1'!V5*Main!$B$4</f>
        <v>0.10056865840739988</v>
      </c>
      <c r="W5" s="2">
        <f>'Pc, Winter, S1'!W5*Main!$B$4</f>
        <v>9.0419946268808699E-2</v>
      </c>
      <c r="X5" s="2">
        <f>'Pc, Winter, S1'!X5*Main!$B$4</f>
        <v>7.3802772745525838E-2</v>
      </c>
      <c r="Y5" s="2">
        <f>'Pc, Winter, S1'!Y5*Main!$B$4</f>
        <v>6.0088127530770558E-2</v>
      </c>
    </row>
    <row r="6" spans="1:25" x14ac:dyDescent="0.25">
      <c r="A6">
        <v>26</v>
      </c>
      <c r="B6" s="2">
        <f>'Pc, Summer, S1'!B6*Main!$B$4</f>
        <v>0.34715761950579238</v>
      </c>
      <c r="C6" s="2">
        <f>'Pc, Winter, S1'!C6*Main!$B$4</f>
        <v>0.28454292081923771</v>
      </c>
      <c r="D6" s="2">
        <f>'Pc, Winter, S1'!D6*Main!$B$4</f>
        <v>0.25773348289625769</v>
      </c>
      <c r="E6" s="2">
        <f>'Pc, Winter, S1'!E6*Main!$B$4</f>
        <v>0.25843802005843591</v>
      </c>
      <c r="F6" s="2">
        <f>'Pc, Winter, S1'!F6*Main!$B$4</f>
        <v>0.26081489452095924</v>
      </c>
      <c r="G6" s="2">
        <f>'Pc, Winter, S1'!G6*Main!$B$4</f>
        <v>0.28961995988469214</v>
      </c>
      <c r="H6" s="2">
        <f>'Pc, Winter, S1'!H6*Main!$B$4</f>
        <v>0.36707838465583975</v>
      </c>
      <c r="I6" s="2">
        <f>'Pc, Winter, S1'!I6*Main!$B$4</f>
        <v>0.37400991930397209</v>
      </c>
      <c r="J6" s="2">
        <f>'Pc, Winter, S1'!J6*Main!$B$4</f>
        <v>0.38623855955483694</v>
      </c>
      <c r="K6" s="2">
        <f>'Pc, Winter, S1'!K6*Main!$B$4</f>
        <v>0.40287424850151354</v>
      </c>
      <c r="L6" s="2">
        <f>'Pc, Winter, S1'!L6*Main!$B$4</f>
        <v>0.41258203015597178</v>
      </c>
      <c r="M6" s="2">
        <f>'Pc, Winter, S1'!M6*Main!$B$4</f>
        <v>0.41862744135993463</v>
      </c>
      <c r="N6" s="2">
        <f>'Pc, Winter, S1'!N6*Main!$B$4</f>
        <v>0.41117963573938399</v>
      </c>
      <c r="O6" s="2">
        <f>'Pc, Winter, S1'!O6*Main!$B$4</f>
        <v>0.39249843609282886</v>
      </c>
      <c r="P6" s="2">
        <f>'Pc, Winter, S1'!P6*Main!$B$4</f>
        <v>0.39142370307044466</v>
      </c>
      <c r="Q6" s="2">
        <f>'Pc, Winter, S1'!Q6*Main!$B$4</f>
        <v>0.38845665622547004</v>
      </c>
      <c r="R6" s="2">
        <f>'Pc, Winter, S1'!R6*Main!$B$4</f>
        <v>0.416054766234361</v>
      </c>
      <c r="S6" s="2">
        <f>'Pc, Winter, S1'!S6*Main!$B$4</f>
        <v>0.47523021746231581</v>
      </c>
      <c r="T6" s="2">
        <f>'Pc, Winter, S1'!T6*Main!$B$4</f>
        <v>0.46748599619433562</v>
      </c>
      <c r="U6" s="2">
        <f>'Pc, Winter, S1'!U6*Main!$B$4</f>
        <v>0.45876811618792063</v>
      </c>
      <c r="V6" s="2">
        <f>'Pc, Winter, S1'!V6*Main!$B$4</f>
        <v>0.45526981297562552</v>
      </c>
      <c r="W6" s="2">
        <f>'Pc, Winter, S1'!W6*Main!$B$4</f>
        <v>0.42555945437640513</v>
      </c>
      <c r="X6" s="2">
        <f>'Pc, Winter, S1'!X6*Main!$B$4</f>
        <v>0.41183091403343958</v>
      </c>
      <c r="Y6" s="2">
        <f>'Pc, Winter, S1'!Y6*Main!$B$4</f>
        <v>0.38040728534161961</v>
      </c>
    </row>
    <row r="7" spans="1:25" x14ac:dyDescent="0.25">
      <c r="A7">
        <v>24</v>
      </c>
      <c r="B7" s="2">
        <f>'Pc, Summer, S1'!B7*Main!$B$4</f>
        <v>0.46409896036093051</v>
      </c>
      <c r="C7" s="2">
        <f>'Pc, Winter, S1'!C7*Main!$B$4</f>
        <v>0.50316272285067098</v>
      </c>
      <c r="D7" s="2">
        <f>'Pc, Winter, S1'!D7*Main!$B$4</f>
        <v>0.48160997247732784</v>
      </c>
      <c r="E7" s="2">
        <f>'Pc, Winter, S1'!E7*Main!$B$4</f>
        <v>0.48238570322590635</v>
      </c>
      <c r="F7" s="2">
        <f>'Pc, Winter, S1'!F7*Main!$B$4</f>
        <v>0.4831436683512722</v>
      </c>
      <c r="G7" s="2">
        <f>'Pc, Winter, S1'!G7*Main!$B$4</f>
        <v>0.51963742436157734</v>
      </c>
      <c r="H7" s="2">
        <f>'Pc, Winter, S1'!H7*Main!$B$4</f>
        <v>0.58348764938588638</v>
      </c>
      <c r="I7" s="2">
        <f>'Pc, Winter, S1'!I7*Main!$B$4</f>
        <v>0.64980353230691368</v>
      </c>
      <c r="J7" s="2">
        <f>'Pc, Winter, S1'!J7*Main!$B$4</f>
        <v>0.68030925779824925</v>
      </c>
      <c r="K7" s="2">
        <f>'Pc, Winter, S1'!K7*Main!$B$4</f>
        <v>0.70677099698069767</v>
      </c>
      <c r="L7" s="2">
        <f>'Pc, Winter, S1'!L7*Main!$B$4</f>
        <v>0.69165394811374081</v>
      </c>
      <c r="M7" s="2">
        <f>'Pc, Winter, S1'!M7*Main!$B$4</f>
        <v>0.70149110797949299</v>
      </c>
      <c r="N7" s="2">
        <f>'Pc, Winter, S1'!N7*Main!$B$4</f>
        <v>0.69968043800366575</v>
      </c>
      <c r="O7" s="2">
        <f>'Pc, Winter, S1'!O7*Main!$B$4</f>
        <v>0.68982678627636529</v>
      </c>
      <c r="P7" s="2">
        <f>'Pc, Winter, S1'!P7*Main!$B$4</f>
        <v>0.64400077494501917</v>
      </c>
      <c r="Q7" s="2">
        <f>'Pc, Winter, S1'!Q7*Main!$B$4</f>
        <v>0.64632601898818598</v>
      </c>
      <c r="R7" s="2">
        <f>'Pc, Winter, S1'!R7*Main!$B$4</f>
        <v>0.62938388945406565</v>
      </c>
      <c r="S7" s="2">
        <f>'Pc, Winter, S1'!S7*Main!$B$4</f>
        <v>0.65925505487128211</v>
      </c>
      <c r="T7" s="2">
        <f>'Pc, Winter, S1'!T7*Main!$B$4</f>
        <v>0.63608019557097539</v>
      </c>
      <c r="U7" s="2">
        <f>'Pc, Winter, S1'!U7*Main!$B$4</f>
        <v>0.6290412475663697</v>
      </c>
      <c r="V7" s="2">
        <f>'Pc, Winter, S1'!V7*Main!$B$4</f>
        <v>0.61671431445997538</v>
      </c>
      <c r="W7" s="2">
        <f>'Pc, Winter, S1'!W7*Main!$B$4</f>
        <v>0.59526907659709072</v>
      </c>
      <c r="X7" s="2">
        <f>'Pc, Winter, S1'!X7*Main!$B$4</f>
        <v>0.58728424090900277</v>
      </c>
      <c r="Y7" s="2">
        <f>'Pc, Winter, S1'!Y7*Main!$B$4</f>
        <v>0.55520439144340672</v>
      </c>
    </row>
    <row r="8" spans="1:25" x14ac:dyDescent="0.25">
      <c r="A8">
        <v>28</v>
      </c>
      <c r="B8" s="2">
        <f>'Pc, Summer, S1'!B8*Main!$B$4</f>
        <v>0.2518456493568047</v>
      </c>
      <c r="C8" s="2">
        <f>'Pc, Winter, S1'!C8*Main!$B$4</f>
        <v>0.23122404718587469</v>
      </c>
      <c r="D8" s="2">
        <f>'Pc, Winter, S1'!D8*Main!$B$4</f>
        <v>0.22395242418174954</v>
      </c>
      <c r="E8" s="2">
        <f>'Pc, Winter, S1'!E8*Main!$B$4</f>
        <v>0.21749271365465317</v>
      </c>
      <c r="F8" s="2">
        <f>'Pc, Winter, S1'!F8*Main!$B$4</f>
        <v>0.22196576123488043</v>
      </c>
      <c r="G8" s="2">
        <f>'Pc, Winter, S1'!G8*Main!$B$4</f>
        <v>0.25158361925395006</v>
      </c>
      <c r="H8" s="2">
        <f>'Pc, Winter, S1'!H8*Main!$B$4</f>
        <v>0.31349815520633678</v>
      </c>
      <c r="I8" s="2">
        <f>'Pc, Winter, S1'!I8*Main!$B$4</f>
        <v>0.35259395036335883</v>
      </c>
      <c r="J8" s="2">
        <f>'Pc, Winter, S1'!J8*Main!$B$4</f>
        <v>0.39939361561432429</v>
      </c>
      <c r="K8" s="2">
        <f>'Pc, Winter, S1'!K8*Main!$B$4</f>
        <v>0.41146153839663752</v>
      </c>
      <c r="L8" s="2">
        <f>'Pc, Winter, S1'!L8*Main!$B$4</f>
        <v>0.41812306172077202</v>
      </c>
      <c r="M8" s="2">
        <f>'Pc, Winter, S1'!M8*Main!$B$4</f>
        <v>0.10779511084306599</v>
      </c>
      <c r="N8" s="2">
        <f>'Pc, Winter, S1'!N8*Main!$B$4</f>
        <v>0.40994366983753566</v>
      </c>
      <c r="O8" s="2">
        <f>'Pc, Winter, S1'!O8*Main!$B$4</f>
        <v>0.39957480749102653</v>
      </c>
      <c r="P8" s="2">
        <f>'Pc, Winter, S1'!P8*Main!$B$4</f>
        <v>0.3657097115552117</v>
      </c>
      <c r="Q8" s="2">
        <f>'Pc, Winter, S1'!Q8*Main!$B$4</f>
        <v>0.35678903302242387</v>
      </c>
      <c r="R8" s="2">
        <f>'Pc, Winter, S1'!R8*Main!$B$4</f>
        <v>0.38752151287313535</v>
      </c>
      <c r="S8" s="2">
        <f>'Pc, Winter, S1'!S8*Main!$B$4</f>
        <v>0.39531361089987788</v>
      </c>
      <c r="T8" s="2">
        <f>'Pc, Winter, S1'!T8*Main!$B$4</f>
        <v>0.38112178364438826</v>
      </c>
      <c r="U8" s="2">
        <f>'Pc, Winter, S1'!U8*Main!$B$4</f>
        <v>0.37724064287636239</v>
      </c>
      <c r="V8" s="2">
        <f>'Pc, Winter, S1'!V8*Main!$B$4</f>
        <v>0.3517484530109567</v>
      </c>
      <c r="W8" s="2">
        <f>'Pc, Winter, S1'!W8*Main!$B$4</f>
        <v>0.29261728242067736</v>
      </c>
      <c r="X8" s="2">
        <f>'Pc, Winter, S1'!X8*Main!$B$4</f>
        <v>0.29755819352377272</v>
      </c>
      <c r="Y8" s="2">
        <f>'Pc, Winter, S1'!Y8*Main!$B$4</f>
        <v>0.27912527661086423</v>
      </c>
    </row>
    <row r="9" spans="1:25" x14ac:dyDescent="0.25">
      <c r="A9">
        <v>6</v>
      </c>
      <c r="B9" s="2">
        <f>'Pc, Summer, S1'!B9*Main!$B$4</f>
        <v>0.16044581395359775</v>
      </c>
      <c r="C9" s="2">
        <f>'Pc, Winter, S1'!C9*Main!$B$4</f>
        <v>0.17196376045492545</v>
      </c>
      <c r="D9" s="2">
        <f>'Pc, Winter, S1'!D9*Main!$B$4</f>
        <v>0.1646335114662158</v>
      </c>
      <c r="E9" s="2">
        <f>'Pc, Winter, S1'!E9*Main!$B$4</f>
        <v>0.16101436474945316</v>
      </c>
      <c r="F9" s="2">
        <f>'Pc, Winter, S1'!F9*Main!$B$4</f>
        <v>0.16664588501557726</v>
      </c>
      <c r="G9" s="2">
        <f>'Pc, Winter, S1'!G9*Main!$B$4</f>
        <v>0.19876666125984557</v>
      </c>
      <c r="H9" s="2">
        <f>'Pc, Winter, S1'!H9*Main!$B$4</f>
        <v>0.3117231606665864</v>
      </c>
      <c r="I9" s="2">
        <f>'Pc, Winter, S1'!I9*Main!$B$4</f>
        <v>0.34913631406278961</v>
      </c>
      <c r="J9" s="2">
        <f>'Pc, Winter, S1'!J9*Main!$B$4</f>
        <v>0.36231496157979992</v>
      </c>
      <c r="K9" s="2">
        <f>'Pc, Winter, S1'!K9*Main!$B$4</f>
        <v>0.36232336235776685</v>
      </c>
      <c r="L9" s="2">
        <f>'Pc, Winter, S1'!L9*Main!$B$4</f>
        <v>0.37343938710962038</v>
      </c>
      <c r="M9" s="2">
        <f>'Pc, Winter, S1'!M9*Main!$B$4</f>
        <v>0.37041389258235108</v>
      </c>
      <c r="N9" s="2">
        <f>'Pc, Winter, S1'!N9*Main!$B$4</f>
        <v>0.34923437640038824</v>
      </c>
      <c r="O9" s="2">
        <f>'Pc, Winter, S1'!O9*Main!$B$4</f>
        <v>0.34131028781338835</v>
      </c>
      <c r="P9" s="2">
        <f>'Pc, Winter, S1'!P9*Main!$B$4</f>
        <v>0.30242259782801933</v>
      </c>
      <c r="Q9" s="2">
        <f>'Pc, Winter, S1'!Q9*Main!$B$4</f>
        <v>0.2740954249403042</v>
      </c>
      <c r="R9" s="2">
        <f>'Pc, Winter, S1'!R9*Main!$B$4</f>
        <v>0.28192359783716298</v>
      </c>
      <c r="S9" s="2">
        <f>'Pc, Winter, S1'!S9*Main!$B$4</f>
        <v>0.3065193399039477</v>
      </c>
      <c r="T9" s="2">
        <f>'Pc, Winter, S1'!T9*Main!$B$4</f>
        <v>0.30012230920112759</v>
      </c>
      <c r="U9" s="2">
        <f>'Pc, Winter, S1'!U9*Main!$B$4</f>
        <v>0.29186884207606306</v>
      </c>
      <c r="V9" s="2">
        <f>'Pc, Winter, S1'!V9*Main!$B$4</f>
        <v>0.2864933250252063</v>
      </c>
      <c r="W9" s="2">
        <f>'Pc, Winter, S1'!W9*Main!$B$4</f>
        <v>0.26442672418618596</v>
      </c>
      <c r="X9" s="2">
        <f>'Pc, Winter, S1'!X9*Main!$B$4</f>
        <v>0.23362399647535412</v>
      </c>
      <c r="Y9" s="2">
        <f>'Pc, Winter, S1'!Y9*Main!$B$4</f>
        <v>0.2089334879417992</v>
      </c>
    </row>
    <row r="10" spans="1:25" x14ac:dyDescent="0.25">
      <c r="A10">
        <v>30</v>
      </c>
      <c r="B10" s="2">
        <f>'Pc, Summer, S1'!B10*Main!$B$4</f>
        <v>0.16778142743594382</v>
      </c>
      <c r="C10" s="2">
        <f>'Pc, Winter, S1'!C10*Main!$B$4</f>
        <v>0.17927594481937559</v>
      </c>
      <c r="D10" s="2">
        <f>'Pc, Winter, S1'!D10*Main!$B$4</f>
        <v>0.17634280788747383</v>
      </c>
      <c r="E10" s="2">
        <f>'Pc, Winter, S1'!E10*Main!$B$4</f>
        <v>0.17516119882731795</v>
      </c>
      <c r="F10" s="2">
        <f>'Pc, Winter, S1'!F10*Main!$B$4</f>
        <v>0.17397467875083611</v>
      </c>
      <c r="G10" s="2">
        <f>'Pc, Winter, S1'!G10*Main!$B$4</f>
        <v>0.17405777685349824</v>
      </c>
      <c r="H10" s="2">
        <f>'Pc, Winter, S1'!H10*Main!$B$4</f>
        <v>0.17518823721531618</v>
      </c>
      <c r="I10" s="2">
        <f>'Pc, Winter, S1'!I10*Main!$B$4</f>
        <v>0.16257446783746649</v>
      </c>
      <c r="J10" s="2">
        <f>'Pc, Winter, S1'!J10*Main!$B$4</f>
        <v>0.16239831987453077</v>
      </c>
      <c r="K10" s="2">
        <f>'Pc, Winter, S1'!K10*Main!$B$4</f>
        <v>0.16343102321325703</v>
      </c>
      <c r="L10" s="2">
        <f>'Pc, Winter, S1'!L10*Main!$B$4</f>
        <v>0.16250960535769005</v>
      </c>
      <c r="M10" s="2">
        <f>'Pc, Winter, S1'!M10*Main!$B$4</f>
        <v>0.16220415867435425</v>
      </c>
      <c r="N10" s="2">
        <f>'Pc, Winter, S1'!N10*Main!$B$4</f>
        <v>0.16263432664023159</v>
      </c>
      <c r="O10" s="2">
        <f>'Pc, Winter, S1'!O10*Main!$B$4</f>
        <v>0.16293521441784595</v>
      </c>
      <c r="P10" s="2">
        <f>'Pc, Winter, S1'!P10*Main!$B$4</f>
        <v>0.16283178656080816</v>
      </c>
      <c r="Q10" s="2">
        <f>'Pc, Winter, S1'!Q10*Main!$B$4</f>
        <v>0.16300921324120232</v>
      </c>
      <c r="R10" s="2">
        <f>'Pc, Winter, S1'!R10*Main!$B$4</f>
        <v>0.16367735237931086</v>
      </c>
      <c r="S10" s="2">
        <f>'Pc, Winter, S1'!S10*Main!$B$4</f>
        <v>0.16379113970097581</v>
      </c>
      <c r="T10" s="2">
        <f>'Pc, Winter, S1'!T10*Main!$B$4</f>
        <v>0.16296901703587802</v>
      </c>
      <c r="U10" s="2">
        <f>'Pc, Winter, S1'!U10*Main!$B$4</f>
        <v>0.1635826346267002</v>
      </c>
      <c r="V10" s="2">
        <f>'Pc, Winter, S1'!V10*Main!$B$4</f>
        <v>0.16389784774627658</v>
      </c>
      <c r="W10" s="2">
        <f>'Pc, Winter, S1'!W10*Main!$B$4</f>
        <v>0.16378652519884315</v>
      </c>
      <c r="X10" s="2">
        <f>'Pc, Winter, S1'!X10*Main!$B$4</f>
        <v>0.17786646460169653</v>
      </c>
      <c r="Y10" s="2">
        <f>'Pc, Winter, S1'!Y10*Main!$B$4</f>
        <v>0.17923619338534116</v>
      </c>
    </row>
    <row r="11" spans="1:25" x14ac:dyDescent="0.25">
      <c r="A11">
        <v>40</v>
      </c>
      <c r="B11" s="2">
        <f>'Pc, Summer, S1'!B11*Main!$B$4</f>
        <v>0.21574316060910667</v>
      </c>
      <c r="C11" s="2">
        <f>'Pc, Winter, S1'!C11*Main!$B$4</f>
        <v>0.19246759222459386</v>
      </c>
      <c r="D11" s="2">
        <f>'Pc, Winter, S1'!D11*Main!$B$4</f>
        <v>0.18100708047479913</v>
      </c>
      <c r="E11" s="2">
        <f>'Pc, Winter, S1'!E11*Main!$B$4</f>
        <v>0.17994455711961149</v>
      </c>
      <c r="F11" s="2">
        <f>'Pc, Winter, S1'!F11*Main!$B$4</f>
        <v>0.17971582052837129</v>
      </c>
      <c r="G11" s="2">
        <f>'Pc, Winter, S1'!G11*Main!$B$4</f>
        <v>0.20341736886776618</v>
      </c>
      <c r="H11" s="2">
        <f>'Pc, Winter, S1'!H11*Main!$B$4</f>
        <v>0.25994973750410527</v>
      </c>
      <c r="I11" s="2">
        <f>'Pc, Winter, S1'!I11*Main!$B$4</f>
        <v>0.28002364574862054</v>
      </c>
      <c r="J11" s="2">
        <f>'Pc, Winter, S1'!J11*Main!$B$4</f>
        <v>0.30499080780972981</v>
      </c>
      <c r="K11" s="2">
        <f>'Pc, Winter, S1'!K11*Main!$B$4</f>
        <v>0.32685588990423825</v>
      </c>
      <c r="L11" s="2">
        <f>'Pc, Winter, S1'!L11*Main!$B$4</f>
        <v>0.3177956669898489</v>
      </c>
      <c r="M11" s="2">
        <f>'Pc, Winter, S1'!M11*Main!$B$4</f>
        <v>0.31646172264553829</v>
      </c>
      <c r="N11" s="2">
        <f>'Pc, Winter, S1'!N11*Main!$B$4</f>
        <v>0.31631325958115447</v>
      </c>
      <c r="O11" s="2">
        <f>'Pc, Winter, S1'!O11*Main!$B$4</f>
        <v>0.30333093793314442</v>
      </c>
      <c r="P11" s="2">
        <f>'Pc, Winter, S1'!P11*Main!$B$4</f>
        <v>0.2939055462154111</v>
      </c>
      <c r="Q11" s="2">
        <f>'Pc, Winter, S1'!Q11*Main!$B$4</f>
        <v>0.27735745609669721</v>
      </c>
      <c r="R11" s="2">
        <f>'Pc, Winter, S1'!R11*Main!$B$4</f>
        <v>0.29274311615840704</v>
      </c>
      <c r="S11" s="2">
        <f>'Pc, Winter, S1'!S11*Main!$B$4</f>
        <v>0.33248644309402547</v>
      </c>
      <c r="T11" s="2">
        <f>'Pc, Winter, S1'!T11*Main!$B$4</f>
        <v>0.32358623954522908</v>
      </c>
      <c r="U11" s="2">
        <f>'Pc, Winter, S1'!U11*Main!$B$4</f>
        <v>0.31279130050651494</v>
      </c>
      <c r="V11" s="2">
        <f>'Pc, Winter, S1'!V11*Main!$B$4</f>
        <v>0.30151546713693511</v>
      </c>
      <c r="W11" s="2">
        <f>'Pc, Winter, S1'!W11*Main!$B$4</f>
        <v>0.28450204261446904</v>
      </c>
      <c r="X11" s="2">
        <f>'Pc, Winter, S1'!X11*Main!$B$4</f>
        <v>0.27268285150333899</v>
      </c>
      <c r="Y11" s="2">
        <f>'Pc, Winter, S1'!Y11*Main!$B$4</f>
        <v>0.24543070142334536</v>
      </c>
    </row>
    <row r="12" spans="1:25" x14ac:dyDescent="0.25">
      <c r="A12">
        <v>14</v>
      </c>
      <c r="B12" s="2">
        <f>'Pc, Summer, S1'!B12*Main!$B$4</f>
        <v>0.11295176207418477</v>
      </c>
      <c r="C12" s="2">
        <f>'Pc, Winter, S1'!C12*Main!$B$4</f>
        <v>7.1803535519316453E-2</v>
      </c>
      <c r="D12" s="2">
        <f>'Pc, Winter, S1'!D12*Main!$B$4</f>
        <v>6.6687583014195695E-2</v>
      </c>
      <c r="E12" s="2">
        <f>'Pc, Winter, S1'!E12*Main!$B$4</f>
        <v>6.5982941808789664E-2</v>
      </c>
      <c r="F12" s="2">
        <f>'Pc, Winter, S1'!F12*Main!$B$4</f>
        <v>6.6958774210538655E-2</v>
      </c>
      <c r="G12" s="2">
        <f>'Pc, Winter, S1'!G12*Main!$B$4</f>
        <v>8.1317248043881629E-2</v>
      </c>
      <c r="H12" s="2">
        <f>'Pc, Winter, S1'!H12*Main!$B$4</f>
        <v>0.10640071976045146</v>
      </c>
      <c r="I12" s="2">
        <f>'Pc, Winter, S1'!I12*Main!$B$4</f>
        <v>0.10897903310265103</v>
      </c>
      <c r="J12" s="2">
        <f>'Pc, Winter, S1'!J12*Main!$B$4</f>
        <v>8.698975977911505E-2</v>
      </c>
      <c r="K12" s="2">
        <f>'Pc, Winter, S1'!K12*Main!$B$4</f>
        <v>6.151286769851419E-2</v>
      </c>
      <c r="L12" s="2">
        <f>'Pc, Winter, S1'!L12*Main!$B$4</f>
        <v>0.11735736420897568</v>
      </c>
      <c r="M12" s="2">
        <f>'Pc, Winter, S1'!M12*Main!$B$4</f>
        <v>0.1180169151375879</v>
      </c>
      <c r="N12" s="2">
        <f>'Pc, Winter, S1'!N12*Main!$B$4</f>
        <v>0.11406493605792659</v>
      </c>
      <c r="O12" s="2">
        <f>'Pc, Winter, S1'!O12*Main!$B$4</f>
        <v>0.11003586198063489</v>
      </c>
      <c r="P12" s="2">
        <f>'Pc, Winter, S1'!P12*Main!$B$4</f>
        <v>0.10239887367182476</v>
      </c>
      <c r="Q12" s="2">
        <f>'Pc, Winter, S1'!Q12*Main!$B$4</f>
        <v>0.1058714848563265</v>
      </c>
      <c r="R12" s="2">
        <f>'Pc, Winter, S1'!R12*Main!$B$4</f>
        <v>0.11468693443187046</v>
      </c>
      <c r="S12" s="2">
        <f>'Pc, Winter, S1'!S12*Main!$B$4</f>
        <v>0.13748072070866282</v>
      </c>
      <c r="T12" s="2">
        <f>'Pc, Winter, S1'!T12*Main!$B$4</f>
        <v>0.12941514565915554</v>
      </c>
      <c r="U12" s="2">
        <f>'Pc, Winter, S1'!U12*Main!$B$4</f>
        <v>0.12136405938867274</v>
      </c>
      <c r="V12" s="2">
        <f>'Pc, Winter, S1'!V12*Main!$B$4</f>
        <v>0.11734352809136506</v>
      </c>
      <c r="W12" s="2">
        <f>'Pc, Winter, S1'!W12*Main!$B$4</f>
        <v>0.11643544083796649</v>
      </c>
      <c r="X12" s="2">
        <f>'Pc, Winter, S1'!X12*Main!$B$4</f>
        <v>0.11136465940828928</v>
      </c>
      <c r="Y12" s="2">
        <f>'Pc, Winter, S1'!Y12*Main!$B$4</f>
        <v>9.7872564924033595E-2</v>
      </c>
    </row>
    <row r="13" spans="1:25" x14ac:dyDescent="0.25">
      <c r="A13">
        <v>34</v>
      </c>
      <c r="B13" s="2">
        <f>'Pc, Summer, S1'!B13*Main!$B$4</f>
        <v>0.53655495365173089</v>
      </c>
      <c r="C13" s="2">
        <f>'Pc, Winter, S1'!C13*Main!$B$4</f>
        <v>0.36727921121158963</v>
      </c>
      <c r="D13" s="2">
        <f>'Pc, Winter, S1'!D13*Main!$B$4</f>
        <v>0.3607566026948143</v>
      </c>
      <c r="E13" s="2">
        <f>'Pc, Winter, S1'!E13*Main!$B$4</f>
        <v>0.36738769365753465</v>
      </c>
      <c r="F13" s="2">
        <f>'Pc, Winter, S1'!F13*Main!$B$4</f>
        <v>0.36306574908242684</v>
      </c>
      <c r="G13" s="2">
        <f>'Pc, Winter, S1'!G13*Main!$B$4</f>
        <v>0.37250925211554975</v>
      </c>
      <c r="H13" s="2">
        <f>'Pc, Winter, S1'!H13*Main!$B$4</f>
        <v>0.38764864762454065</v>
      </c>
      <c r="I13" s="2">
        <f>'Pc, Winter, S1'!I13*Main!$B$4</f>
        <v>0.34865646872412648</v>
      </c>
      <c r="J13" s="2">
        <f>'Pc, Winter, S1'!J13*Main!$B$4</f>
        <v>0.29187078178124842</v>
      </c>
      <c r="K13" s="2">
        <f>'Pc, Winter, S1'!K13*Main!$B$4</f>
        <v>0.2823834560557667</v>
      </c>
      <c r="L13" s="2">
        <f>'Pc, Winter, S1'!L13*Main!$B$4</f>
        <v>0.37881347018541334</v>
      </c>
      <c r="M13" s="2">
        <f>'Pc, Winter, S1'!M13*Main!$B$4</f>
        <v>0.34530788464120354</v>
      </c>
      <c r="N13" s="2">
        <f>'Pc, Winter, S1'!N13*Main!$B$4</f>
        <v>0.35131468402732685</v>
      </c>
      <c r="O13" s="2">
        <f>'Pc, Winter, S1'!O13*Main!$B$4</f>
        <v>0.35955909796654012</v>
      </c>
      <c r="P13" s="2">
        <f>'Pc, Winter, S1'!P13*Main!$B$4</f>
        <v>0.36690440877375691</v>
      </c>
      <c r="Q13" s="2">
        <f>'Pc, Winter, S1'!Q13*Main!$B$4</f>
        <v>0.37908277980410382</v>
      </c>
      <c r="R13" s="2">
        <f>'Pc, Winter, S1'!R13*Main!$B$4</f>
        <v>0.4201285172698655</v>
      </c>
      <c r="S13" s="2">
        <f>'Pc, Winter, S1'!S13*Main!$B$4</f>
        <v>0.43216536929414939</v>
      </c>
      <c r="T13" s="2">
        <f>'Pc, Winter, S1'!T13*Main!$B$4</f>
        <v>0.40340272541797878</v>
      </c>
      <c r="U13" s="2">
        <f>'Pc, Winter, S1'!U13*Main!$B$4</f>
        <v>0.3837247389482728</v>
      </c>
      <c r="V13" s="2">
        <f>'Pc, Winter, S1'!V13*Main!$B$4</f>
        <v>0.39031760684320793</v>
      </c>
      <c r="W13" s="2">
        <f>'Pc, Winter, S1'!W13*Main!$B$4</f>
        <v>0.38922835048814414</v>
      </c>
      <c r="X13" s="2">
        <f>'Pc, Winter, S1'!X13*Main!$B$4</f>
        <v>0.42222223526279107</v>
      </c>
      <c r="Y13" s="2">
        <f>'Pc, Winter, S1'!Y13*Main!$B$4</f>
        <v>0.44378561547311035</v>
      </c>
    </row>
    <row r="14" spans="1:25" x14ac:dyDescent="0.25">
      <c r="A14">
        <v>3</v>
      </c>
      <c r="B14" s="2">
        <f>'Pc, Summer, S1'!B14*Main!$B$4</f>
        <v>0.77171439632193717</v>
      </c>
      <c r="C14" s="2">
        <f>'Pc, Winter, S1'!C14*Main!$B$4</f>
        <v>0.81652568840330353</v>
      </c>
      <c r="D14" s="2">
        <f>'Pc, Winter, S1'!D14*Main!$B$4</f>
        <v>0.81107495591151935</v>
      </c>
      <c r="E14" s="2">
        <f>'Pc, Winter, S1'!E14*Main!$B$4</f>
        <v>0.81288813748605016</v>
      </c>
      <c r="F14" s="2">
        <f>'Pc, Winter, S1'!F14*Main!$B$4</f>
        <v>0.81804067664161162</v>
      </c>
      <c r="G14" s="2">
        <f>'Pc, Winter, S1'!G14*Main!$B$4</f>
        <v>0.83618082260796178</v>
      </c>
      <c r="H14" s="2">
        <f>'Pc, Winter, S1'!H14*Main!$B$4</f>
        <v>1.0200977269181066</v>
      </c>
      <c r="I14" s="2">
        <f>'Pc, Winter, S1'!I14*Main!$B$4</f>
        <v>0.99589488928265524</v>
      </c>
      <c r="J14" s="2">
        <f>'Pc, Winter, S1'!J14*Main!$B$4</f>
        <v>1.0125861492241</v>
      </c>
      <c r="K14" s="2">
        <f>'Pc, Winter, S1'!K14*Main!$B$4</f>
        <v>0.99394843535999178</v>
      </c>
      <c r="L14" s="2">
        <f>'Pc, Winter, S1'!L14*Main!$B$4</f>
        <v>0.97533155601558874</v>
      </c>
      <c r="M14" s="2">
        <f>'Pc, Winter, S1'!M14*Main!$B$4</f>
        <v>1.008975909043875</v>
      </c>
      <c r="N14" s="2">
        <f>'Pc, Winter, S1'!N14*Main!$B$4</f>
        <v>1.0458897970548759</v>
      </c>
      <c r="O14" s="2">
        <f>'Pc, Winter, S1'!O14*Main!$B$4</f>
        <v>1.0147450683768722</v>
      </c>
      <c r="P14" s="2">
        <f>'Pc, Winter, S1'!P14*Main!$B$4</f>
        <v>0.99649130256855178</v>
      </c>
      <c r="Q14" s="2">
        <f>'Pc, Winter, S1'!Q14*Main!$B$4</f>
        <v>1.0084250273376394</v>
      </c>
      <c r="R14" s="2">
        <f>'Pc, Winter, S1'!R14*Main!$B$4</f>
        <v>0.98017451063725813</v>
      </c>
      <c r="S14" s="2">
        <f>'Pc, Winter, S1'!S14*Main!$B$4</f>
        <v>1.0237372075536066</v>
      </c>
      <c r="T14" s="2">
        <f>'Pc, Winter, S1'!T14*Main!$B$4</f>
        <v>0.98463274556113767</v>
      </c>
      <c r="U14" s="2">
        <f>'Pc, Winter, S1'!U14*Main!$B$4</f>
        <v>0.93250988497136234</v>
      </c>
      <c r="V14" s="2">
        <f>'Pc, Winter, S1'!V14*Main!$B$4</f>
        <v>0.94521367676419554</v>
      </c>
      <c r="W14" s="2">
        <f>'Pc, Winter, S1'!W14*Main!$B$4</f>
        <v>0.91765707641158212</v>
      </c>
      <c r="X14" s="2">
        <f>'Pc, Winter, S1'!X14*Main!$B$4</f>
        <v>0.89197673332655025</v>
      </c>
      <c r="Y14" s="2">
        <f>'Pc, Winter, S1'!Y14*Main!$B$4</f>
        <v>0.87438090124452317</v>
      </c>
    </row>
    <row r="15" spans="1:25" x14ac:dyDescent="0.25">
      <c r="A15">
        <v>20</v>
      </c>
      <c r="B15" s="2">
        <f>'Pc, Summer, S1'!B15*Main!$B$4</f>
        <v>2.5877513917601892E-2</v>
      </c>
      <c r="C15" s="2">
        <f>'Pc, Winter, S1'!C15*Main!$B$4</f>
        <v>2.446587687642085E-2</v>
      </c>
      <c r="D15" s="2">
        <f>'Pc, Winter, S1'!D15*Main!$B$4</f>
        <v>2.3004699303367442E-2</v>
      </c>
      <c r="E15" s="2">
        <f>'Pc, Winter, S1'!E15*Main!$B$4</f>
        <v>2.2755144303449153E-2</v>
      </c>
      <c r="F15" s="2">
        <f>'Pc, Winter, S1'!F15*Main!$B$4</f>
        <v>2.3346253222615548E-2</v>
      </c>
      <c r="G15" s="2">
        <f>'Pc, Winter, S1'!G15*Main!$B$4</f>
        <v>2.6730607972347449E-2</v>
      </c>
      <c r="H15" s="2">
        <f>'Pc, Winter, S1'!H15*Main!$B$4</f>
        <v>3.4544670503673963E-2</v>
      </c>
      <c r="I15" s="2">
        <f>'Pc, Winter, S1'!I15*Main!$B$4</f>
        <v>3.7772559165551979E-2</v>
      </c>
      <c r="J15" s="2">
        <f>'Pc, Winter, S1'!J15*Main!$B$4</f>
        <v>4.1102161329119258E-2</v>
      </c>
      <c r="K15" s="2">
        <f>'Pc, Winter, S1'!K15*Main!$B$4</f>
        <v>4.3003669790256056E-2</v>
      </c>
      <c r="L15" s="2">
        <f>'Pc, Winter, S1'!L15*Main!$B$4</f>
        <v>3.8600561377849729E-2</v>
      </c>
      <c r="M15" s="2">
        <f>'Pc, Winter, S1'!M15*Main!$B$4</f>
        <v>3.8536051253811883E-2</v>
      </c>
      <c r="N15" s="2">
        <f>'Pc, Winter, S1'!N15*Main!$B$4</f>
        <v>4.0310304669272032E-2</v>
      </c>
      <c r="O15" s="2">
        <f>'Pc, Winter, S1'!O15*Main!$B$4</f>
        <v>3.9532150833369514E-2</v>
      </c>
      <c r="P15" s="2">
        <f>'Pc, Winter, S1'!P15*Main!$B$4</f>
        <v>3.7826904698391783E-2</v>
      </c>
      <c r="Q15" s="2">
        <f>'Pc, Winter, S1'!Q15*Main!$B$4</f>
        <v>3.7022675965854131E-2</v>
      </c>
      <c r="R15" s="2">
        <f>'Pc, Winter, S1'!R15*Main!$B$4</f>
        <v>4.1372292091813118E-2</v>
      </c>
      <c r="S15" s="2">
        <f>'Pc, Winter, S1'!S15*Main!$B$4</f>
        <v>4.4763128382948159E-2</v>
      </c>
      <c r="T15" s="2">
        <f>'Pc, Winter, S1'!T15*Main!$B$4</f>
        <v>4.3747795533792051E-2</v>
      </c>
      <c r="U15" s="2">
        <f>'Pc, Winter, S1'!U15*Main!$B$4</f>
        <v>4.1352287769282021E-2</v>
      </c>
      <c r="V15" s="2">
        <f>'Pc, Winter, S1'!V15*Main!$B$4</f>
        <v>4.141886055776399E-2</v>
      </c>
      <c r="W15" s="2">
        <f>'Pc, Winter, S1'!W15*Main!$B$4</f>
        <v>3.8028544825207816E-2</v>
      </c>
      <c r="X15" s="2">
        <f>'Pc, Winter, S1'!X15*Main!$B$4</f>
        <v>3.5110310238275454E-2</v>
      </c>
      <c r="Y15" s="2">
        <f>'Pc, Winter, S1'!Y15*Main!$B$4</f>
        <v>3.2032791502009592E-2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0.38209545610002021</v>
      </c>
      <c r="C2" s="2">
        <f>'Pc, Winter, S1'!C2*Main!$B$5</f>
        <v>0.36782654514349605</v>
      </c>
      <c r="D2" s="2">
        <f>'Pc, Winter, S1'!D2*Main!$B$5</f>
        <v>0.34931837075562933</v>
      </c>
      <c r="E2" s="2">
        <f>'Pc, Winter, S1'!E2*Main!$B$5</f>
        <v>0.35586818702109024</v>
      </c>
      <c r="F2" s="2">
        <f>'Pc, Winter, S1'!F2*Main!$B$5</f>
        <v>0.34473102097580405</v>
      </c>
      <c r="G2" s="2">
        <f>'Pc, Winter, S1'!G2*Main!$B$5</f>
        <v>0.34492152740648829</v>
      </c>
      <c r="H2" s="2">
        <f>'Pc, Winter, S1'!H2*Main!$B$5</f>
        <v>0.3508799671033529</v>
      </c>
      <c r="I2" s="2">
        <f>'Pc, Winter, S1'!I2*Main!$B$5</f>
        <v>0.4153911135974605</v>
      </c>
      <c r="J2" s="2">
        <f>'Pc, Winter, S1'!J2*Main!$B$5</f>
        <v>0.42256259594951229</v>
      </c>
      <c r="K2" s="2">
        <f>'Pc, Winter, S1'!K2*Main!$B$5</f>
        <v>0.42156331395149221</v>
      </c>
      <c r="L2" s="2">
        <f>'Pc, Winter, S1'!L2*Main!$B$5</f>
        <v>0.41776751658349004</v>
      </c>
      <c r="M2" s="2">
        <f>'Pc, Winter, S1'!M2*Main!$B$5</f>
        <v>0.42548427647019083</v>
      </c>
      <c r="N2" s="2">
        <f>'Pc, Winter, S1'!N2*Main!$B$5</f>
        <v>0.4222619517841496</v>
      </c>
      <c r="O2" s="2">
        <f>'Pc, Winter, S1'!O2*Main!$B$5</f>
        <v>0.41537644150723962</v>
      </c>
      <c r="P2" s="2">
        <f>'Pc, Winter, S1'!P2*Main!$B$5</f>
        <v>0.36211215742574387</v>
      </c>
      <c r="Q2" s="2">
        <f>'Pc, Winter, S1'!Q2*Main!$B$5</f>
        <v>0.38945335260847913</v>
      </c>
      <c r="R2" s="2">
        <f>'Pc, Winter, S1'!R2*Main!$B$5</f>
        <v>0.42465313887865697</v>
      </c>
      <c r="S2" s="2">
        <f>'Pc, Winter, S1'!S2*Main!$B$5</f>
        <v>0.41818039285421388</v>
      </c>
      <c r="T2" s="2">
        <f>'Pc, Winter, S1'!T2*Main!$B$5</f>
        <v>0.39525310871409891</v>
      </c>
      <c r="U2" s="2">
        <f>'Pc, Winter, S1'!U2*Main!$B$5</f>
        <v>0.37898413323442159</v>
      </c>
      <c r="V2" s="2">
        <f>'Pc, Winter, S1'!V2*Main!$B$5</f>
        <v>0.37718167123236029</v>
      </c>
      <c r="W2" s="2">
        <f>'Pc, Winter, S1'!W2*Main!$B$5</f>
        <v>0.36009243644776423</v>
      </c>
      <c r="X2" s="2">
        <f>'Pc, Winter, S1'!X2*Main!$B$5</f>
        <v>0.35870333552755618</v>
      </c>
      <c r="Y2" s="2">
        <f>'Pc, Winter, S1'!Y2*Main!$B$5</f>
        <v>0.3551098962189701</v>
      </c>
    </row>
    <row r="3" spans="1:25" x14ac:dyDescent="0.25">
      <c r="A3">
        <v>17</v>
      </c>
      <c r="B3" s="2">
        <f>'Pc, Winter, S1'!B3*Main!$B$5</f>
        <v>0.13351288035930134</v>
      </c>
      <c r="C3" s="2">
        <f>'Pc, Winter, S1'!C3*Main!$B$5</f>
        <v>0.12946447582692167</v>
      </c>
      <c r="D3" s="2">
        <f>'Pc, Winter, S1'!D3*Main!$B$5</f>
        <v>0.12162533179452691</v>
      </c>
      <c r="E3" s="2">
        <f>'Pc, Winter, S1'!E3*Main!$B$5</f>
        <v>0.11966011218097734</v>
      </c>
      <c r="F3" s="2">
        <f>'Pc, Winter, S1'!F3*Main!$B$5</f>
        <v>0.12021532635455555</v>
      </c>
      <c r="G3" s="2">
        <f>'Pc, Winter, S1'!G3*Main!$B$5</f>
        <v>0.12702794814504254</v>
      </c>
      <c r="H3" s="2">
        <f>'Pc, Winter, S1'!H3*Main!$B$5</f>
        <v>0.15167046394697278</v>
      </c>
      <c r="I3" s="2">
        <f>'Pc, Winter, S1'!I3*Main!$B$5</f>
        <v>0.16240274624850731</v>
      </c>
      <c r="J3" s="2">
        <f>'Pc, Winter, S1'!J3*Main!$B$5</f>
        <v>0.17570247607337336</v>
      </c>
      <c r="K3" s="2">
        <f>'Pc, Winter, S1'!K3*Main!$B$5</f>
        <v>0.18173461611825362</v>
      </c>
      <c r="L3" s="2">
        <f>'Pc, Winter, S1'!L3*Main!$B$5</f>
        <v>0.18085849724456304</v>
      </c>
      <c r="M3" s="2">
        <f>'Pc, Winter, S1'!M3*Main!$B$5</f>
        <v>0.17635956139838377</v>
      </c>
      <c r="N3" s="2">
        <f>'Pc, Winter, S1'!N3*Main!$B$5</f>
        <v>0.17003497235781095</v>
      </c>
      <c r="O3" s="2">
        <f>'Pc, Winter, S1'!O3*Main!$B$5</f>
        <v>0.16274575771261152</v>
      </c>
      <c r="P3" s="2">
        <f>'Pc, Winter, S1'!P3*Main!$B$5</f>
        <v>0.15170530001302751</v>
      </c>
      <c r="Q3" s="2">
        <f>'Pc, Winter, S1'!Q3*Main!$B$5</f>
        <v>0.15608250960861436</v>
      </c>
      <c r="R3" s="2">
        <f>'Pc, Winter, S1'!R3*Main!$B$5</f>
        <v>0.17355182396373559</v>
      </c>
      <c r="S3" s="2">
        <f>'Pc, Winter, S1'!S3*Main!$B$5</f>
        <v>0.20732806213451963</v>
      </c>
      <c r="T3" s="2">
        <f>'Pc, Winter, S1'!T3*Main!$B$5</f>
        <v>0.19644594340835839</v>
      </c>
      <c r="U3" s="2">
        <f>'Pc, Winter, S1'!U3*Main!$B$5</f>
        <v>0.18272047509461797</v>
      </c>
      <c r="V3" s="2">
        <f>'Pc, Winter, S1'!V3*Main!$B$5</f>
        <v>0.17712828376976664</v>
      </c>
      <c r="W3" s="2">
        <f>'Pc, Winter, S1'!W3*Main!$B$5</f>
        <v>0.16608031950058907</v>
      </c>
      <c r="X3" s="2">
        <f>'Pc, Winter, S1'!X3*Main!$B$5</f>
        <v>0.16515913821843825</v>
      </c>
      <c r="Y3" s="2">
        <f>'Pc, Winter, S1'!Y3*Main!$B$5</f>
        <v>0.14962750559755897</v>
      </c>
    </row>
    <row r="4" spans="1:25" x14ac:dyDescent="0.25">
      <c r="A4">
        <v>38</v>
      </c>
      <c r="B4" s="2">
        <f>'Pc, Winter, S1'!B4*Main!$B$5</f>
        <v>0.32743462765987985</v>
      </c>
      <c r="C4" s="2">
        <f>'Pc, Winter, S1'!C4*Main!$B$5</f>
        <v>0.30953752420787695</v>
      </c>
      <c r="D4" s="2">
        <f>'Pc, Winter, S1'!D4*Main!$B$5</f>
        <v>0.29332661981054542</v>
      </c>
      <c r="E4" s="2">
        <f>'Pc, Winter, S1'!E4*Main!$B$5</f>
        <v>0.29523707037086094</v>
      </c>
      <c r="F4" s="2">
        <f>'Pc, Winter, S1'!F4*Main!$B$5</f>
        <v>0.29460936807588506</v>
      </c>
      <c r="G4" s="2">
        <f>'Pc, Winter, S1'!G4*Main!$B$5</f>
        <v>0.33102332352728453</v>
      </c>
      <c r="H4" s="2">
        <f>'Pc, Winter, S1'!H4*Main!$B$5</f>
        <v>0.51330950709002221</v>
      </c>
      <c r="I4" s="2">
        <f>'Pc, Winter, S1'!I4*Main!$B$5</f>
        <v>0.56143737258336235</v>
      </c>
      <c r="J4" s="2">
        <f>'Pc, Winter, S1'!J4*Main!$B$5</f>
        <v>0.5853786470609591</v>
      </c>
      <c r="K4" s="2">
        <f>'Pc, Winter, S1'!K4*Main!$B$5</f>
        <v>0.57044700932702863</v>
      </c>
      <c r="L4" s="2">
        <f>'Pc, Winter, S1'!L4*Main!$B$5</f>
        <v>0.54695610177007137</v>
      </c>
      <c r="M4" s="2">
        <f>'Pc, Winter, S1'!M4*Main!$B$5</f>
        <v>0.58065421884253554</v>
      </c>
      <c r="N4" s="2">
        <f>'Pc, Winter, S1'!N4*Main!$B$5</f>
        <v>0.53971219943387161</v>
      </c>
      <c r="O4" s="2">
        <f>'Pc, Winter, S1'!O4*Main!$B$5</f>
        <v>0.51526068084157317</v>
      </c>
      <c r="P4" s="2">
        <f>'Pc, Winter, S1'!P4*Main!$B$5</f>
        <v>0.44680806278598323</v>
      </c>
      <c r="Q4" s="2">
        <f>'Pc, Winter, S1'!Q4*Main!$B$5</f>
        <v>0.44559611640096874</v>
      </c>
      <c r="R4" s="2">
        <f>'Pc, Winter, S1'!R4*Main!$B$5</f>
        <v>0.46588891168866858</v>
      </c>
      <c r="S4" s="2">
        <f>'Pc, Winter, S1'!S4*Main!$B$5</f>
        <v>0.50238441413227275</v>
      </c>
      <c r="T4" s="2">
        <f>'Pc, Winter, S1'!T4*Main!$B$5</f>
        <v>0.45811482440280998</v>
      </c>
      <c r="U4" s="2">
        <f>'Pc, Winter, S1'!U4*Main!$B$5</f>
        <v>0.47657934350209291</v>
      </c>
      <c r="V4" s="2">
        <f>'Pc, Winter, S1'!V4*Main!$B$5</f>
        <v>0.46394970573324817</v>
      </c>
      <c r="W4" s="2">
        <f>'Pc, Winter, S1'!W4*Main!$B$5</f>
        <v>0.43671946500051367</v>
      </c>
      <c r="X4" s="2">
        <f>'Pc, Winter, S1'!X4*Main!$B$5</f>
        <v>0.40258790082963147</v>
      </c>
      <c r="Y4" s="2">
        <f>'Pc, Winter, S1'!Y4*Main!$B$5</f>
        <v>0.36498417128586125</v>
      </c>
    </row>
    <row r="5" spans="1:25" x14ac:dyDescent="0.25">
      <c r="A5">
        <v>36</v>
      </c>
      <c r="B5" s="2">
        <f>'Pc, Winter, S1'!B5*Main!$B$5</f>
        <v>3.6007052277732959E-2</v>
      </c>
      <c r="C5" s="2">
        <f>'Pc, Winter, S1'!C5*Main!$B$5</f>
        <v>2.6437329293963738E-2</v>
      </c>
      <c r="D5" s="2">
        <f>'Pc, Winter, S1'!D5*Main!$B$5</f>
        <v>2.5164751365837047E-2</v>
      </c>
      <c r="E5" s="2">
        <f>'Pc, Winter, S1'!E5*Main!$B$5</f>
        <v>2.2126992216319415E-2</v>
      </c>
      <c r="F5" s="2">
        <f>'Pc, Winter, S1'!F5*Main!$B$5</f>
        <v>2.2453906850378527E-2</v>
      </c>
      <c r="G5" s="2">
        <f>'Pc, Winter, S1'!G5*Main!$B$5</f>
        <v>3.9323982440812144E-2</v>
      </c>
      <c r="H5" s="2">
        <f>'Pc, Winter, S1'!H5*Main!$B$5</f>
        <v>7.3482491615502007E-2</v>
      </c>
      <c r="I5" s="2">
        <f>'Pc, Winter, S1'!I5*Main!$B$5</f>
        <v>8.4002172256143801E-2</v>
      </c>
      <c r="J5" s="2">
        <f>'Pc, Winter, S1'!J5*Main!$B$5</f>
        <v>9.3184460617174392E-2</v>
      </c>
      <c r="K5" s="2">
        <f>'Pc, Winter, S1'!K5*Main!$B$5</f>
        <v>8.7740603945294884E-2</v>
      </c>
      <c r="L5" s="2">
        <f>'Pc, Winter, S1'!L5*Main!$B$5</f>
        <v>8.6499134229606131E-2</v>
      </c>
      <c r="M5" s="2">
        <f>'Pc, Winter, S1'!M5*Main!$B$5</f>
        <v>8.0474704532281699E-2</v>
      </c>
      <c r="N5" s="2">
        <f>'Pc, Winter, S1'!N5*Main!$B$5</f>
        <v>7.813623488612241E-2</v>
      </c>
      <c r="O5" s="2">
        <f>'Pc, Winter, S1'!O5*Main!$B$5</f>
        <v>7.4058273178296816E-2</v>
      </c>
      <c r="P5" s="2">
        <f>'Pc, Winter, S1'!P5*Main!$B$5</f>
        <v>7.0646595227440573E-2</v>
      </c>
      <c r="Q5" s="2">
        <f>'Pc, Winter, S1'!Q5*Main!$B$5</f>
        <v>7.240697624336484E-2</v>
      </c>
      <c r="R5" s="2">
        <f>'Pc, Winter, S1'!R5*Main!$B$5</f>
        <v>9.121428140588296E-2</v>
      </c>
      <c r="S5" s="2">
        <f>'Pc, Winter, S1'!S5*Main!$B$5</f>
        <v>0.13671551005268401</v>
      </c>
      <c r="T5" s="2">
        <f>'Pc, Winter, S1'!T5*Main!$B$5</f>
        <v>0.12289160395598059</v>
      </c>
      <c r="U5" s="2">
        <f>'Pc, Winter, S1'!U5*Main!$B$5</f>
        <v>0.10379870376522776</v>
      </c>
      <c r="V5" s="2">
        <f>'Pc, Winter, S1'!V5*Main!$B$5</f>
        <v>0.10056865840739988</v>
      </c>
      <c r="W5" s="2">
        <f>'Pc, Winter, S1'!W5*Main!$B$5</f>
        <v>9.0419946268808699E-2</v>
      </c>
      <c r="X5" s="2">
        <f>'Pc, Winter, S1'!X5*Main!$B$5</f>
        <v>7.3802772745525838E-2</v>
      </c>
      <c r="Y5" s="2">
        <f>'Pc, Winter, S1'!Y5*Main!$B$5</f>
        <v>6.0088127530770558E-2</v>
      </c>
    </row>
    <row r="6" spans="1:25" x14ac:dyDescent="0.25">
      <c r="A6">
        <v>26</v>
      </c>
      <c r="B6" s="2">
        <f>'Pc, Winter, S1'!B6*Main!$B$5</f>
        <v>0.30972565830409515</v>
      </c>
      <c r="C6" s="2">
        <f>'Pc, Winter, S1'!C6*Main!$B$5</f>
        <v>0.28454292081923771</v>
      </c>
      <c r="D6" s="2">
        <f>'Pc, Winter, S1'!D6*Main!$B$5</f>
        <v>0.25773348289625769</v>
      </c>
      <c r="E6" s="2">
        <f>'Pc, Winter, S1'!E6*Main!$B$5</f>
        <v>0.25843802005843591</v>
      </c>
      <c r="F6" s="2">
        <f>'Pc, Winter, S1'!F6*Main!$B$5</f>
        <v>0.26081489452095924</v>
      </c>
      <c r="G6" s="2">
        <f>'Pc, Winter, S1'!G6*Main!$B$5</f>
        <v>0.28961995988469214</v>
      </c>
      <c r="H6" s="2">
        <f>'Pc, Winter, S1'!H6*Main!$B$5</f>
        <v>0.36707838465583975</v>
      </c>
      <c r="I6" s="2">
        <f>'Pc, Winter, S1'!I6*Main!$B$5</f>
        <v>0.37400991930397209</v>
      </c>
      <c r="J6" s="2">
        <f>'Pc, Winter, S1'!J6*Main!$B$5</f>
        <v>0.38623855955483694</v>
      </c>
      <c r="K6" s="2">
        <f>'Pc, Winter, S1'!K6*Main!$B$5</f>
        <v>0.40287424850151354</v>
      </c>
      <c r="L6" s="2">
        <f>'Pc, Winter, S1'!L6*Main!$B$5</f>
        <v>0.41258203015597178</v>
      </c>
      <c r="M6" s="2">
        <f>'Pc, Winter, S1'!M6*Main!$B$5</f>
        <v>0.41862744135993463</v>
      </c>
      <c r="N6" s="2">
        <f>'Pc, Winter, S1'!N6*Main!$B$5</f>
        <v>0.41117963573938399</v>
      </c>
      <c r="O6" s="2">
        <f>'Pc, Winter, S1'!O6*Main!$B$5</f>
        <v>0.39249843609282886</v>
      </c>
      <c r="P6" s="2">
        <f>'Pc, Winter, S1'!P6*Main!$B$5</f>
        <v>0.39142370307044466</v>
      </c>
      <c r="Q6" s="2">
        <f>'Pc, Winter, S1'!Q6*Main!$B$5</f>
        <v>0.38845665622547004</v>
      </c>
      <c r="R6" s="2">
        <f>'Pc, Winter, S1'!R6*Main!$B$5</f>
        <v>0.416054766234361</v>
      </c>
      <c r="S6" s="2">
        <f>'Pc, Winter, S1'!S6*Main!$B$5</f>
        <v>0.47523021746231581</v>
      </c>
      <c r="T6" s="2">
        <f>'Pc, Winter, S1'!T6*Main!$B$5</f>
        <v>0.46748599619433562</v>
      </c>
      <c r="U6" s="2">
        <f>'Pc, Winter, S1'!U6*Main!$B$5</f>
        <v>0.45876811618792063</v>
      </c>
      <c r="V6" s="2">
        <f>'Pc, Winter, S1'!V6*Main!$B$5</f>
        <v>0.45526981297562552</v>
      </c>
      <c r="W6" s="2">
        <f>'Pc, Winter, S1'!W6*Main!$B$5</f>
        <v>0.42555945437640513</v>
      </c>
      <c r="X6" s="2">
        <f>'Pc, Winter, S1'!X6*Main!$B$5</f>
        <v>0.41183091403343958</v>
      </c>
      <c r="Y6" s="2">
        <f>'Pc, Winter, S1'!Y6*Main!$B$5</f>
        <v>0.38040728534161961</v>
      </c>
    </row>
    <row r="7" spans="1:25" x14ac:dyDescent="0.25">
      <c r="A7">
        <v>24</v>
      </c>
      <c r="B7" s="2">
        <f>'Pc, Winter, S1'!B7*Main!$B$5</f>
        <v>0.53353203751376643</v>
      </c>
      <c r="C7" s="2">
        <f>'Pc, Winter, S1'!C7*Main!$B$5</f>
        <v>0.50316272285067098</v>
      </c>
      <c r="D7" s="2">
        <f>'Pc, Winter, S1'!D7*Main!$B$5</f>
        <v>0.48160997247732784</v>
      </c>
      <c r="E7" s="2">
        <f>'Pc, Winter, S1'!E7*Main!$B$5</f>
        <v>0.48238570322590635</v>
      </c>
      <c r="F7" s="2">
        <f>'Pc, Winter, S1'!F7*Main!$B$5</f>
        <v>0.4831436683512722</v>
      </c>
      <c r="G7" s="2">
        <f>'Pc, Winter, S1'!G7*Main!$B$5</f>
        <v>0.51963742436157734</v>
      </c>
      <c r="H7" s="2">
        <f>'Pc, Winter, S1'!H7*Main!$B$5</f>
        <v>0.58348764938588638</v>
      </c>
      <c r="I7" s="2">
        <f>'Pc, Winter, S1'!I7*Main!$B$5</f>
        <v>0.64980353230691368</v>
      </c>
      <c r="J7" s="2">
        <f>'Pc, Winter, S1'!J7*Main!$B$5</f>
        <v>0.68030925779824925</v>
      </c>
      <c r="K7" s="2">
        <f>'Pc, Winter, S1'!K7*Main!$B$5</f>
        <v>0.70677099698069767</v>
      </c>
      <c r="L7" s="2">
        <f>'Pc, Winter, S1'!L7*Main!$B$5</f>
        <v>0.69165394811374081</v>
      </c>
      <c r="M7" s="2">
        <f>'Pc, Winter, S1'!M7*Main!$B$5</f>
        <v>0.70149110797949299</v>
      </c>
      <c r="N7" s="2">
        <f>'Pc, Winter, S1'!N7*Main!$B$5</f>
        <v>0.69968043800366575</v>
      </c>
      <c r="O7" s="2">
        <f>'Pc, Winter, S1'!O7*Main!$B$5</f>
        <v>0.68982678627636529</v>
      </c>
      <c r="P7" s="2">
        <f>'Pc, Winter, S1'!P7*Main!$B$5</f>
        <v>0.64400077494501917</v>
      </c>
      <c r="Q7" s="2">
        <f>'Pc, Winter, S1'!Q7*Main!$B$5</f>
        <v>0.64632601898818598</v>
      </c>
      <c r="R7" s="2">
        <f>'Pc, Winter, S1'!R7*Main!$B$5</f>
        <v>0.62938388945406565</v>
      </c>
      <c r="S7" s="2">
        <f>'Pc, Winter, S1'!S7*Main!$B$5</f>
        <v>0.65925505487128211</v>
      </c>
      <c r="T7" s="2">
        <f>'Pc, Winter, S1'!T7*Main!$B$5</f>
        <v>0.63608019557097539</v>
      </c>
      <c r="U7" s="2">
        <f>'Pc, Winter, S1'!U7*Main!$B$5</f>
        <v>0.6290412475663697</v>
      </c>
      <c r="V7" s="2">
        <f>'Pc, Winter, S1'!V7*Main!$B$5</f>
        <v>0.61671431445997538</v>
      </c>
      <c r="W7" s="2">
        <f>'Pc, Winter, S1'!W7*Main!$B$5</f>
        <v>0.59526907659709072</v>
      </c>
      <c r="X7" s="2">
        <f>'Pc, Winter, S1'!X7*Main!$B$5</f>
        <v>0.58728424090900277</v>
      </c>
      <c r="Y7" s="2">
        <f>'Pc, Winter, S1'!Y7*Main!$B$5</f>
        <v>0.55520439144340672</v>
      </c>
    </row>
    <row r="8" spans="1:25" x14ac:dyDescent="0.25">
      <c r="A8">
        <v>28</v>
      </c>
      <c r="B8" s="2">
        <f>'Pc, Winter, S1'!B8*Main!$B$5</f>
        <v>0.24858209713736287</v>
      </c>
      <c r="C8" s="2">
        <f>'Pc, Winter, S1'!C8*Main!$B$5</f>
        <v>0.23122404718587469</v>
      </c>
      <c r="D8" s="2">
        <f>'Pc, Winter, S1'!D8*Main!$B$5</f>
        <v>0.22395242418174954</v>
      </c>
      <c r="E8" s="2">
        <f>'Pc, Winter, S1'!E8*Main!$B$5</f>
        <v>0.21749271365465317</v>
      </c>
      <c r="F8" s="2">
        <f>'Pc, Winter, S1'!F8*Main!$B$5</f>
        <v>0.22196576123488043</v>
      </c>
      <c r="G8" s="2">
        <f>'Pc, Winter, S1'!G8*Main!$B$5</f>
        <v>0.25158361925395006</v>
      </c>
      <c r="H8" s="2">
        <f>'Pc, Winter, S1'!H8*Main!$B$5</f>
        <v>0.31349815520633678</v>
      </c>
      <c r="I8" s="2">
        <f>'Pc, Winter, S1'!I8*Main!$B$5</f>
        <v>0.35259395036335883</v>
      </c>
      <c r="J8" s="2">
        <f>'Pc, Winter, S1'!J8*Main!$B$5</f>
        <v>0.39939361561432429</v>
      </c>
      <c r="K8" s="2">
        <f>'Pc, Winter, S1'!K8*Main!$B$5</f>
        <v>0.41146153839663752</v>
      </c>
      <c r="L8" s="2">
        <f>'Pc, Winter, S1'!L8*Main!$B$5</f>
        <v>0.41812306172077202</v>
      </c>
      <c r="M8" s="2">
        <f>'Pc, Winter, S1'!M8*Main!$B$5</f>
        <v>0.10779511084306599</v>
      </c>
      <c r="N8" s="2">
        <f>'Pc, Winter, S1'!N8*Main!$B$5</f>
        <v>0.40994366983753566</v>
      </c>
      <c r="O8" s="2">
        <f>'Pc, Winter, S1'!O8*Main!$B$5</f>
        <v>0.39957480749102653</v>
      </c>
      <c r="P8" s="2">
        <f>'Pc, Winter, S1'!P8*Main!$B$5</f>
        <v>0.3657097115552117</v>
      </c>
      <c r="Q8" s="2">
        <f>'Pc, Winter, S1'!Q8*Main!$B$5</f>
        <v>0.35678903302242387</v>
      </c>
      <c r="R8" s="2">
        <f>'Pc, Winter, S1'!R8*Main!$B$5</f>
        <v>0.38752151287313535</v>
      </c>
      <c r="S8" s="2">
        <f>'Pc, Winter, S1'!S8*Main!$B$5</f>
        <v>0.39531361089987788</v>
      </c>
      <c r="T8" s="2">
        <f>'Pc, Winter, S1'!T8*Main!$B$5</f>
        <v>0.38112178364438826</v>
      </c>
      <c r="U8" s="2">
        <f>'Pc, Winter, S1'!U8*Main!$B$5</f>
        <v>0.37724064287636239</v>
      </c>
      <c r="V8" s="2">
        <f>'Pc, Winter, S1'!V8*Main!$B$5</f>
        <v>0.3517484530109567</v>
      </c>
      <c r="W8" s="2">
        <f>'Pc, Winter, S1'!W8*Main!$B$5</f>
        <v>0.29261728242067736</v>
      </c>
      <c r="X8" s="2">
        <f>'Pc, Winter, S1'!X8*Main!$B$5</f>
        <v>0.29755819352377272</v>
      </c>
      <c r="Y8" s="2">
        <f>'Pc, Winter, S1'!Y8*Main!$B$5</f>
        <v>0.27912527661086423</v>
      </c>
    </row>
    <row r="9" spans="1:25" x14ac:dyDescent="0.25">
      <c r="A9">
        <v>6</v>
      </c>
      <c r="B9" s="2">
        <f>'Pc, Winter, S1'!B9*Main!$B$5</f>
        <v>0.18071342017783243</v>
      </c>
      <c r="C9" s="2">
        <f>'Pc, Winter, S1'!C9*Main!$B$5</f>
        <v>0.17196376045492545</v>
      </c>
      <c r="D9" s="2">
        <f>'Pc, Winter, S1'!D9*Main!$B$5</f>
        <v>0.1646335114662158</v>
      </c>
      <c r="E9" s="2">
        <f>'Pc, Winter, S1'!E9*Main!$B$5</f>
        <v>0.16101436474945316</v>
      </c>
      <c r="F9" s="2">
        <f>'Pc, Winter, S1'!F9*Main!$B$5</f>
        <v>0.16664588501557726</v>
      </c>
      <c r="G9" s="2">
        <f>'Pc, Winter, S1'!G9*Main!$B$5</f>
        <v>0.19876666125984557</v>
      </c>
      <c r="H9" s="2">
        <f>'Pc, Winter, S1'!H9*Main!$B$5</f>
        <v>0.3117231606665864</v>
      </c>
      <c r="I9" s="2">
        <f>'Pc, Winter, S1'!I9*Main!$B$5</f>
        <v>0.34913631406278961</v>
      </c>
      <c r="J9" s="2">
        <f>'Pc, Winter, S1'!J9*Main!$B$5</f>
        <v>0.36231496157979992</v>
      </c>
      <c r="K9" s="2">
        <f>'Pc, Winter, S1'!K9*Main!$B$5</f>
        <v>0.36232336235776685</v>
      </c>
      <c r="L9" s="2">
        <f>'Pc, Winter, S1'!L9*Main!$B$5</f>
        <v>0.37343938710962038</v>
      </c>
      <c r="M9" s="2">
        <f>'Pc, Winter, S1'!M9*Main!$B$5</f>
        <v>0.37041389258235108</v>
      </c>
      <c r="N9" s="2">
        <f>'Pc, Winter, S1'!N9*Main!$B$5</f>
        <v>0.34923437640038824</v>
      </c>
      <c r="O9" s="2">
        <f>'Pc, Winter, S1'!O9*Main!$B$5</f>
        <v>0.34131028781338835</v>
      </c>
      <c r="P9" s="2">
        <f>'Pc, Winter, S1'!P9*Main!$B$5</f>
        <v>0.30242259782801933</v>
      </c>
      <c r="Q9" s="2">
        <f>'Pc, Winter, S1'!Q9*Main!$B$5</f>
        <v>0.2740954249403042</v>
      </c>
      <c r="R9" s="2">
        <f>'Pc, Winter, S1'!R9*Main!$B$5</f>
        <v>0.28192359783716298</v>
      </c>
      <c r="S9" s="2">
        <f>'Pc, Winter, S1'!S9*Main!$B$5</f>
        <v>0.3065193399039477</v>
      </c>
      <c r="T9" s="2">
        <f>'Pc, Winter, S1'!T9*Main!$B$5</f>
        <v>0.30012230920112759</v>
      </c>
      <c r="U9" s="2">
        <f>'Pc, Winter, S1'!U9*Main!$B$5</f>
        <v>0.29186884207606306</v>
      </c>
      <c r="V9" s="2">
        <f>'Pc, Winter, S1'!V9*Main!$B$5</f>
        <v>0.2864933250252063</v>
      </c>
      <c r="W9" s="2">
        <f>'Pc, Winter, S1'!W9*Main!$B$5</f>
        <v>0.26442672418618596</v>
      </c>
      <c r="X9" s="2">
        <f>'Pc, Winter, S1'!X9*Main!$B$5</f>
        <v>0.23362399647535412</v>
      </c>
      <c r="Y9" s="2">
        <f>'Pc, Winter, S1'!Y9*Main!$B$5</f>
        <v>0.2089334879417992</v>
      </c>
    </row>
    <row r="10" spans="1:25" x14ac:dyDescent="0.25">
      <c r="A10">
        <v>30</v>
      </c>
      <c r="B10" s="2">
        <f>'Pc, Winter, S1'!B10*Main!$B$5</f>
        <v>0.17999278641372771</v>
      </c>
      <c r="C10" s="2">
        <f>'Pc, Winter, S1'!C10*Main!$B$5</f>
        <v>0.17927594481937559</v>
      </c>
      <c r="D10" s="2">
        <f>'Pc, Winter, S1'!D10*Main!$B$5</f>
        <v>0.17634280788747383</v>
      </c>
      <c r="E10" s="2">
        <f>'Pc, Winter, S1'!E10*Main!$B$5</f>
        <v>0.17516119882731795</v>
      </c>
      <c r="F10" s="2">
        <f>'Pc, Winter, S1'!F10*Main!$B$5</f>
        <v>0.17397467875083611</v>
      </c>
      <c r="G10" s="2">
        <f>'Pc, Winter, S1'!G10*Main!$B$5</f>
        <v>0.17405777685349824</v>
      </c>
      <c r="H10" s="2">
        <f>'Pc, Winter, S1'!H10*Main!$B$5</f>
        <v>0.17518823721531618</v>
      </c>
      <c r="I10" s="2">
        <f>'Pc, Winter, S1'!I10*Main!$B$5</f>
        <v>0.16257446783746649</v>
      </c>
      <c r="J10" s="2">
        <f>'Pc, Winter, S1'!J10*Main!$B$5</f>
        <v>0.16239831987453077</v>
      </c>
      <c r="K10" s="2">
        <f>'Pc, Winter, S1'!K10*Main!$B$5</f>
        <v>0.16343102321325703</v>
      </c>
      <c r="L10" s="2">
        <f>'Pc, Winter, S1'!L10*Main!$B$5</f>
        <v>0.16250960535769005</v>
      </c>
      <c r="M10" s="2">
        <f>'Pc, Winter, S1'!M10*Main!$B$5</f>
        <v>0.16220415867435425</v>
      </c>
      <c r="N10" s="2">
        <f>'Pc, Winter, S1'!N10*Main!$B$5</f>
        <v>0.16263432664023159</v>
      </c>
      <c r="O10" s="2">
        <f>'Pc, Winter, S1'!O10*Main!$B$5</f>
        <v>0.16293521441784595</v>
      </c>
      <c r="P10" s="2">
        <f>'Pc, Winter, S1'!P10*Main!$B$5</f>
        <v>0.16283178656080816</v>
      </c>
      <c r="Q10" s="2">
        <f>'Pc, Winter, S1'!Q10*Main!$B$5</f>
        <v>0.16300921324120232</v>
      </c>
      <c r="R10" s="2">
        <f>'Pc, Winter, S1'!R10*Main!$B$5</f>
        <v>0.16367735237931086</v>
      </c>
      <c r="S10" s="2">
        <f>'Pc, Winter, S1'!S10*Main!$B$5</f>
        <v>0.16379113970097581</v>
      </c>
      <c r="T10" s="2">
        <f>'Pc, Winter, S1'!T10*Main!$B$5</f>
        <v>0.16296901703587802</v>
      </c>
      <c r="U10" s="2">
        <f>'Pc, Winter, S1'!U10*Main!$B$5</f>
        <v>0.1635826346267002</v>
      </c>
      <c r="V10" s="2">
        <f>'Pc, Winter, S1'!V10*Main!$B$5</f>
        <v>0.16389784774627658</v>
      </c>
      <c r="W10" s="2">
        <f>'Pc, Winter, S1'!W10*Main!$B$5</f>
        <v>0.16378652519884315</v>
      </c>
      <c r="X10" s="2">
        <f>'Pc, Winter, S1'!X10*Main!$B$5</f>
        <v>0.17786646460169653</v>
      </c>
      <c r="Y10" s="2">
        <f>'Pc, Winter, S1'!Y10*Main!$B$5</f>
        <v>0.17923619338534116</v>
      </c>
    </row>
    <row r="11" spans="1:25" x14ac:dyDescent="0.25">
      <c r="A11">
        <v>40</v>
      </c>
      <c r="B11" s="2">
        <f>'Pc, Winter, S1'!B11*Main!$B$5</f>
        <v>0.20709003770617415</v>
      </c>
      <c r="C11" s="2">
        <f>'Pc, Winter, S1'!C11*Main!$B$5</f>
        <v>0.19246759222459386</v>
      </c>
      <c r="D11" s="2">
        <f>'Pc, Winter, S1'!D11*Main!$B$5</f>
        <v>0.18100708047479913</v>
      </c>
      <c r="E11" s="2">
        <f>'Pc, Winter, S1'!E11*Main!$B$5</f>
        <v>0.17994455711961149</v>
      </c>
      <c r="F11" s="2">
        <f>'Pc, Winter, S1'!F11*Main!$B$5</f>
        <v>0.17971582052837129</v>
      </c>
      <c r="G11" s="2">
        <f>'Pc, Winter, S1'!G11*Main!$B$5</f>
        <v>0.20341736886776618</v>
      </c>
      <c r="H11" s="2">
        <f>'Pc, Winter, S1'!H11*Main!$B$5</f>
        <v>0.25994973750410527</v>
      </c>
      <c r="I11" s="2">
        <f>'Pc, Winter, S1'!I11*Main!$B$5</f>
        <v>0.28002364574862054</v>
      </c>
      <c r="J11" s="2">
        <f>'Pc, Winter, S1'!J11*Main!$B$5</f>
        <v>0.30499080780972981</v>
      </c>
      <c r="K11" s="2">
        <f>'Pc, Winter, S1'!K11*Main!$B$5</f>
        <v>0.32685588990423825</v>
      </c>
      <c r="L11" s="2">
        <f>'Pc, Winter, S1'!L11*Main!$B$5</f>
        <v>0.3177956669898489</v>
      </c>
      <c r="M11" s="2">
        <f>'Pc, Winter, S1'!M11*Main!$B$5</f>
        <v>0.31646172264553829</v>
      </c>
      <c r="N11" s="2">
        <f>'Pc, Winter, S1'!N11*Main!$B$5</f>
        <v>0.31631325958115447</v>
      </c>
      <c r="O11" s="2">
        <f>'Pc, Winter, S1'!O11*Main!$B$5</f>
        <v>0.30333093793314442</v>
      </c>
      <c r="P11" s="2">
        <f>'Pc, Winter, S1'!P11*Main!$B$5</f>
        <v>0.2939055462154111</v>
      </c>
      <c r="Q11" s="2">
        <f>'Pc, Winter, S1'!Q11*Main!$B$5</f>
        <v>0.27735745609669721</v>
      </c>
      <c r="R11" s="2">
        <f>'Pc, Winter, S1'!R11*Main!$B$5</f>
        <v>0.29274311615840704</v>
      </c>
      <c r="S11" s="2">
        <f>'Pc, Winter, S1'!S11*Main!$B$5</f>
        <v>0.33248644309402547</v>
      </c>
      <c r="T11" s="2">
        <f>'Pc, Winter, S1'!T11*Main!$B$5</f>
        <v>0.32358623954522908</v>
      </c>
      <c r="U11" s="2">
        <f>'Pc, Winter, S1'!U11*Main!$B$5</f>
        <v>0.31279130050651494</v>
      </c>
      <c r="V11" s="2">
        <f>'Pc, Winter, S1'!V11*Main!$B$5</f>
        <v>0.30151546713693511</v>
      </c>
      <c r="W11" s="2">
        <f>'Pc, Winter, S1'!W11*Main!$B$5</f>
        <v>0.28450204261446904</v>
      </c>
      <c r="X11" s="2">
        <f>'Pc, Winter, S1'!X11*Main!$B$5</f>
        <v>0.27268285150333899</v>
      </c>
      <c r="Y11" s="2">
        <f>'Pc, Winter, S1'!Y11*Main!$B$5</f>
        <v>0.24543070142334536</v>
      </c>
    </row>
    <row r="12" spans="1:25" x14ac:dyDescent="0.25">
      <c r="A12">
        <v>14</v>
      </c>
      <c r="B12" s="2">
        <f>'Pc, Winter, S1'!B12*Main!$B$5</f>
        <v>7.7281223847440961E-2</v>
      </c>
      <c r="C12" s="2">
        <f>'Pc, Winter, S1'!C12*Main!$B$5</f>
        <v>7.1803535519316453E-2</v>
      </c>
      <c r="D12" s="2">
        <f>'Pc, Winter, S1'!D12*Main!$B$5</f>
        <v>6.6687583014195695E-2</v>
      </c>
      <c r="E12" s="2">
        <f>'Pc, Winter, S1'!E12*Main!$B$5</f>
        <v>6.5982941808789664E-2</v>
      </c>
      <c r="F12" s="2">
        <f>'Pc, Winter, S1'!F12*Main!$B$5</f>
        <v>6.6958774210538655E-2</v>
      </c>
      <c r="G12" s="2">
        <f>'Pc, Winter, S1'!G12*Main!$B$5</f>
        <v>8.1317248043881629E-2</v>
      </c>
      <c r="H12" s="2">
        <f>'Pc, Winter, S1'!H12*Main!$B$5</f>
        <v>0.10640071976045146</v>
      </c>
      <c r="I12" s="2">
        <f>'Pc, Winter, S1'!I12*Main!$B$5</f>
        <v>0.10897903310265103</v>
      </c>
      <c r="J12" s="2">
        <f>'Pc, Winter, S1'!J12*Main!$B$5</f>
        <v>8.698975977911505E-2</v>
      </c>
      <c r="K12" s="2">
        <f>'Pc, Winter, S1'!K12*Main!$B$5</f>
        <v>6.151286769851419E-2</v>
      </c>
      <c r="L12" s="2">
        <f>'Pc, Winter, S1'!L12*Main!$B$5</f>
        <v>0.11735736420897568</v>
      </c>
      <c r="M12" s="2">
        <f>'Pc, Winter, S1'!M12*Main!$B$5</f>
        <v>0.1180169151375879</v>
      </c>
      <c r="N12" s="2">
        <f>'Pc, Winter, S1'!N12*Main!$B$5</f>
        <v>0.11406493605792659</v>
      </c>
      <c r="O12" s="2">
        <f>'Pc, Winter, S1'!O12*Main!$B$5</f>
        <v>0.11003586198063489</v>
      </c>
      <c r="P12" s="2">
        <f>'Pc, Winter, S1'!P12*Main!$B$5</f>
        <v>0.10239887367182476</v>
      </c>
      <c r="Q12" s="2">
        <f>'Pc, Winter, S1'!Q12*Main!$B$5</f>
        <v>0.1058714848563265</v>
      </c>
      <c r="R12" s="2">
        <f>'Pc, Winter, S1'!R12*Main!$B$5</f>
        <v>0.11468693443187046</v>
      </c>
      <c r="S12" s="2">
        <f>'Pc, Winter, S1'!S12*Main!$B$5</f>
        <v>0.13748072070866282</v>
      </c>
      <c r="T12" s="2">
        <f>'Pc, Winter, S1'!T12*Main!$B$5</f>
        <v>0.12941514565915554</v>
      </c>
      <c r="U12" s="2">
        <f>'Pc, Winter, S1'!U12*Main!$B$5</f>
        <v>0.12136405938867274</v>
      </c>
      <c r="V12" s="2">
        <f>'Pc, Winter, S1'!V12*Main!$B$5</f>
        <v>0.11734352809136506</v>
      </c>
      <c r="W12" s="2">
        <f>'Pc, Winter, S1'!W12*Main!$B$5</f>
        <v>0.11643544083796649</v>
      </c>
      <c r="X12" s="2">
        <f>'Pc, Winter, S1'!X12*Main!$B$5</f>
        <v>0.11136465940828928</v>
      </c>
      <c r="Y12" s="2">
        <f>'Pc, Winter, S1'!Y12*Main!$B$5</f>
        <v>9.7872564924033595E-2</v>
      </c>
    </row>
    <row r="13" spans="1:25" x14ac:dyDescent="0.25">
      <c r="A13">
        <v>34</v>
      </c>
      <c r="B13" s="2">
        <f>'Pc, Winter, S1'!B13*Main!$B$5</f>
        <v>0.37055670101393673</v>
      </c>
      <c r="C13" s="2">
        <f>'Pc, Winter, S1'!C13*Main!$B$5</f>
        <v>0.36727921121158963</v>
      </c>
      <c r="D13" s="2">
        <f>'Pc, Winter, S1'!D13*Main!$B$5</f>
        <v>0.3607566026948143</v>
      </c>
      <c r="E13" s="2">
        <f>'Pc, Winter, S1'!E13*Main!$B$5</f>
        <v>0.36738769365753465</v>
      </c>
      <c r="F13" s="2">
        <f>'Pc, Winter, S1'!F13*Main!$B$5</f>
        <v>0.36306574908242684</v>
      </c>
      <c r="G13" s="2">
        <f>'Pc, Winter, S1'!G13*Main!$B$5</f>
        <v>0.37250925211554975</v>
      </c>
      <c r="H13" s="2">
        <f>'Pc, Winter, S1'!H13*Main!$B$5</f>
        <v>0.38764864762454065</v>
      </c>
      <c r="I13" s="2">
        <f>'Pc, Winter, S1'!I13*Main!$B$5</f>
        <v>0.34865646872412648</v>
      </c>
      <c r="J13" s="2">
        <f>'Pc, Winter, S1'!J13*Main!$B$5</f>
        <v>0.29187078178124842</v>
      </c>
      <c r="K13" s="2">
        <f>'Pc, Winter, S1'!K13*Main!$B$5</f>
        <v>0.2823834560557667</v>
      </c>
      <c r="L13" s="2">
        <f>'Pc, Winter, S1'!L13*Main!$B$5</f>
        <v>0.37881347018541334</v>
      </c>
      <c r="M13" s="2">
        <f>'Pc, Winter, S1'!M13*Main!$B$5</f>
        <v>0.34530788464120354</v>
      </c>
      <c r="N13" s="2">
        <f>'Pc, Winter, S1'!N13*Main!$B$5</f>
        <v>0.35131468402732685</v>
      </c>
      <c r="O13" s="2">
        <f>'Pc, Winter, S1'!O13*Main!$B$5</f>
        <v>0.35955909796654012</v>
      </c>
      <c r="P13" s="2">
        <f>'Pc, Winter, S1'!P13*Main!$B$5</f>
        <v>0.36690440877375691</v>
      </c>
      <c r="Q13" s="2">
        <f>'Pc, Winter, S1'!Q13*Main!$B$5</f>
        <v>0.37908277980410382</v>
      </c>
      <c r="R13" s="2">
        <f>'Pc, Winter, S1'!R13*Main!$B$5</f>
        <v>0.4201285172698655</v>
      </c>
      <c r="S13" s="2">
        <f>'Pc, Winter, S1'!S13*Main!$B$5</f>
        <v>0.43216536929414939</v>
      </c>
      <c r="T13" s="2">
        <f>'Pc, Winter, S1'!T13*Main!$B$5</f>
        <v>0.40340272541797878</v>
      </c>
      <c r="U13" s="2">
        <f>'Pc, Winter, S1'!U13*Main!$B$5</f>
        <v>0.3837247389482728</v>
      </c>
      <c r="V13" s="2">
        <f>'Pc, Winter, S1'!V13*Main!$B$5</f>
        <v>0.39031760684320793</v>
      </c>
      <c r="W13" s="2">
        <f>'Pc, Winter, S1'!W13*Main!$B$5</f>
        <v>0.38922835048814414</v>
      </c>
      <c r="X13" s="2">
        <f>'Pc, Winter, S1'!X13*Main!$B$5</f>
        <v>0.42222223526279107</v>
      </c>
      <c r="Y13" s="2">
        <f>'Pc, Winter, S1'!Y13*Main!$B$5</f>
        <v>0.44378561547311035</v>
      </c>
    </row>
    <row r="14" spans="1:25" x14ac:dyDescent="0.25">
      <c r="A14">
        <v>3</v>
      </c>
      <c r="B14" s="2">
        <f>'Pc, Winter, S1'!B14*Main!$B$5</f>
        <v>0.84662473960861218</v>
      </c>
      <c r="C14" s="2">
        <f>'Pc, Winter, S1'!C14*Main!$B$5</f>
        <v>0.81652568840330353</v>
      </c>
      <c r="D14" s="2">
        <f>'Pc, Winter, S1'!D14*Main!$B$5</f>
        <v>0.81107495591151935</v>
      </c>
      <c r="E14" s="2">
        <f>'Pc, Winter, S1'!E14*Main!$B$5</f>
        <v>0.81288813748605016</v>
      </c>
      <c r="F14" s="2">
        <f>'Pc, Winter, S1'!F14*Main!$B$5</f>
        <v>0.81804067664161162</v>
      </c>
      <c r="G14" s="2">
        <f>'Pc, Winter, S1'!G14*Main!$B$5</f>
        <v>0.83618082260796178</v>
      </c>
      <c r="H14" s="2">
        <f>'Pc, Winter, S1'!H14*Main!$B$5</f>
        <v>1.0200977269181066</v>
      </c>
      <c r="I14" s="2">
        <f>'Pc, Winter, S1'!I14*Main!$B$5</f>
        <v>0.99589488928265524</v>
      </c>
      <c r="J14" s="2">
        <f>'Pc, Winter, S1'!J14*Main!$B$5</f>
        <v>1.0125861492241</v>
      </c>
      <c r="K14" s="2">
        <f>'Pc, Winter, S1'!K14*Main!$B$5</f>
        <v>0.99394843535999178</v>
      </c>
      <c r="L14" s="2">
        <f>'Pc, Winter, S1'!L14*Main!$B$5</f>
        <v>0.97533155601558874</v>
      </c>
      <c r="M14" s="2">
        <f>'Pc, Winter, S1'!M14*Main!$B$5</f>
        <v>1.008975909043875</v>
      </c>
      <c r="N14" s="2">
        <f>'Pc, Winter, S1'!N14*Main!$B$5</f>
        <v>1.0458897970548759</v>
      </c>
      <c r="O14" s="2">
        <f>'Pc, Winter, S1'!O14*Main!$B$5</f>
        <v>1.0147450683768722</v>
      </c>
      <c r="P14" s="2">
        <f>'Pc, Winter, S1'!P14*Main!$B$5</f>
        <v>0.99649130256855178</v>
      </c>
      <c r="Q14" s="2">
        <f>'Pc, Winter, S1'!Q14*Main!$B$5</f>
        <v>1.0084250273376394</v>
      </c>
      <c r="R14" s="2">
        <f>'Pc, Winter, S1'!R14*Main!$B$5</f>
        <v>0.98017451063725813</v>
      </c>
      <c r="S14" s="2">
        <f>'Pc, Winter, S1'!S14*Main!$B$5</f>
        <v>1.0237372075536066</v>
      </c>
      <c r="T14" s="2">
        <f>'Pc, Winter, S1'!T14*Main!$B$5</f>
        <v>0.98463274556113767</v>
      </c>
      <c r="U14" s="2">
        <f>'Pc, Winter, S1'!U14*Main!$B$5</f>
        <v>0.93250988497136234</v>
      </c>
      <c r="V14" s="2">
        <f>'Pc, Winter, S1'!V14*Main!$B$5</f>
        <v>0.94521367676419554</v>
      </c>
      <c r="W14" s="2">
        <f>'Pc, Winter, S1'!W14*Main!$B$5</f>
        <v>0.91765707641158212</v>
      </c>
      <c r="X14" s="2">
        <f>'Pc, Winter, S1'!X14*Main!$B$5</f>
        <v>0.89197673332655025</v>
      </c>
      <c r="Y14" s="2">
        <f>'Pc, Winter, S1'!Y14*Main!$B$5</f>
        <v>0.87438090124452317</v>
      </c>
    </row>
    <row r="15" spans="1:25" x14ac:dyDescent="0.25">
      <c r="A15">
        <v>20</v>
      </c>
      <c r="B15" s="2">
        <f>'Pc, Winter, S1'!B15*Main!$B$5</f>
        <v>2.6300675559975985E-2</v>
      </c>
      <c r="C15" s="2">
        <f>'Pc, Winter, S1'!C15*Main!$B$5</f>
        <v>2.446587687642085E-2</v>
      </c>
      <c r="D15" s="2">
        <f>'Pc, Winter, S1'!D15*Main!$B$5</f>
        <v>2.3004699303367442E-2</v>
      </c>
      <c r="E15" s="2">
        <f>'Pc, Winter, S1'!E15*Main!$B$5</f>
        <v>2.2755144303449153E-2</v>
      </c>
      <c r="F15" s="2">
        <f>'Pc, Winter, S1'!F15*Main!$B$5</f>
        <v>2.3346253222615548E-2</v>
      </c>
      <c r="G15" s="2">
        <f>'Pc, Winter, S1'!G15*Main!$B$5</f>
        <v>2.6730607972347449E-2</v>
      </c>
      <c r="H15" s="2">
        <f>'Pc, Winter, S1'!H15*Main!$B$5</f>
        <v>3.4544670503673963E-2</v>
      </c>
      <c r="I15" s="2">
        <f>'Pc, Winter, S1'!I15*Main!$B$5</f>
        <v>3.7772559165551979E-2</v>
      </c>
      <c r="J15" s="2">
        <f>'Pc, Winter, S1'!J15*Main!$B$5</f>
        <v>4.1102161329119258E-2</v>
      </c>
      <c r="K15" s="2">
        <f>'Pc, Winter, S1'!K15*Main!$B$5</f>
        <v>4.3003669790256056E-2</v>
      </c>
      <c r="L15" s="2">
        <f>'Pc, Winter, S1'!L15*Main!$B$5</f>
        <v>3.8600561377849729E-2</v>
      </c>
      <c r="M15" s="2">
        <f>'Pc, Winter, S1'!M15*Main!$B$5</f>
        <v>3.8536051253811883E-2</v>
      </c>
      <c r="N15" s="2">
        <f>'Pc, Winter, S1'!N15*Main!$B$5</f>
        <v>4.0310304669272032E-2</v>
      </c>
      <c r="O15" s="2">
        <f>'Pc, Winter, S1'!O15*Main!$B$5</f>
        <v>3.9532150833369514E-2</v>
      </c>
      <c r="P15" s="2">
        <f>'Pc, Winter, S1'!P15*Main!$B$5</f>
        <v>3.7826904698391783E-2</v>
      </c>
      <c r="Q15" s="2">
        <f>'Pc, Winter, S1'!Q15*Main!$B$5</f>
        <v>3.7022675965854131E-2</v>
      </c>
      <c r="R15" s="2">
        <f>'Pc, Winter, S1'!R15*Main!$B$5</f>
        <v>4.1372292091813118E-2</v>
      </c>
      <c r="S15" s="2">
        <f>'Pc, Winter, S1'!S15*Main!$B$5</f>
        <v>4.4763128382948159E-2</v>
      </c>
      <c r="T15" s="2">
        <f>'Pc, Winter, S1'!T15*Main!$B$5</f>
        <v>4.3747795533792051E-2</v>
      </c>
      <c r="U15" s="2">
        <f>'Pc, Winter, S1'!U15*Main!$B$5</f>
        <v>4.1352287769282021E-2</v>
      </c>
      <c r="V15" s="2">
        <f>'Pc, Winter, S1'!V15*Main!$B$5</f>
        <v>4.141886055776399E-2</v>
      </c>
      <c r="W15" s="2">
        <f>'Pc, Winter, S1'!W15*Main!$B$5</f>
        <v>3.8028544825207816E-2</v>
      </c>
      <c r="X15" s="2">
        <f>'Pc, Winter, S1'!X15*Main!$B$5</f>
        <v>3.5110310238275454E-2</v>
      </c>
      <c r="Y15" s="2">
        <f>'Pc, Winter, S1'!Y15*Main!$B$5</f>
        <v>3.2032791502009592E-2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7.443787112992724</v>
      </c>
      <c r="C2" s="2">
        <f>'[1]Pc, Winter, S4'!C2*Main!$B$8+'EV Scenarios'!C$2*'Node ratio'!$B2</f>
        <v>7.0756259892550357</v>
      </c>
      <c r="D2" s="2">
        <f>'[1]Pc, Winter, S4'!D2*Main!$B$8+'EV Scenarios'!D$2*'Node ratio'!$B2</f>
        <v>6.7224255567251072</v>
      </c>
      <c r="E2" s="2">
        <f>'[1]Pc, Winter, S4'!E2*Main!$B$8+'EV Scenarios'!E$2*'Node ratio'!$B2</f>
        <v>6.7525917269841198</v>
      </c>
      <c r="F2" s="2">
        <f>'[1]Pc, Winter, S4'!F2*Main!$B$8+'EV Scenarios'!F$2*'Node ratio'!$B2</f>
        <v>6.6005559297050942</v>
      </c>
      <c r="G2" s="2">
        <f>'[1]Pc, Winter, S4'!G2*Main!$B$8+'EV Scenarios'!G$2*'Node ratio'!$B2</f>
        <v>6.433559944172293</v>
      </c>
      <c r="H2" s="2">
        <f>'[1]Pc, Winter, S4'!H2*Main!$B$8+'EV Scenarios'!H$2*'Node ratio'!$B2</f>
        <v>6.0051019114704847</v>
      </c>
      <c r="I2" s="2">
        <f>'[1]Pc, Winter, S4'!I2*Main!$B$8+'EV Scenarios'!I$2*'Node ratio'!$B2</f>
        <v>5.8275775347962275</v>
      </c>
      <c r="J2" s="2">
        <f>'[1]Pc, Winter, S4'!J2*Main!$B$8+'EV Scenarios'!J$2*'Node ratio'!$B2</f>
        <v>5.958834247696684</v>
      </c>
      <c r="K2" s="2">
        <f>'[1]Pc, Winter, S4'!K2*Main!$B$8+'EV Scenarios'!K$2*'Node ratio'!$B2</f>
        <v>5.8900577608668199</v>
      </c>
      <c r="L2" s="2">
        <f>'[1]Pc, Winter, S4'!L2*Main!$B$8+'EV Scenarios'!L$2*'Node ratio'!$B2</f>
        <v>5.7589317330283354</v>
      </c>
      <c r="M2" s="2">
        <f>'[1]Pc, Winter, S4'!M2*Main!$B$8+'EV Scenarios'!M$2*'Node ratio'!$B2</f>
        <v>5.8246259967694405</v>
      </c>
      <c r="N2" s="2">
        <f>'[1]Pc, Winter, S4'!N2*Main!$B$8+'EV Scenarios'!N$2*'Node ratio'!$B2</f>
        <v>5.833556439699529</v>
      </c>
      <c r="O2" s="2">
        <f>'[1]Pc, Winter, S4'!O2*Main!$B$8+'EV Scenarios'!O$2*'Node ratio'!$B2</f>
        <v>5.650149059766763</v>
      </c>
      <c r="P2" s="2">
        <f>'[1]Pc, Winter, S4'!P2*Main!$B$8+'EV Scenarios'!P$2*'Node ratio'!$B2</f>
        <v>5.4654000009956798</v>
      </c>
      <c r="Q2" s="2">
        <f>'[1]Pc, Winter, S4'!Q2*Main!$B$8+'EV Scenarios'!Q$2*'Node ratio'!$B2</f>
        <v>5.5122745647212668</v>
      </c>
      <c r="R2" s="2">
        <f>'[1]Pc, Winter, S4'!R2*Main!$B$8+'EV Scenarios'!R$2*'Node ratio'!$B2</f>
        <v>5.6421798751809344</v>
      </c>
      <c r="S2" s="2">
        <f>'[1]Pc, Winter, S4'!S2*Main!$B$8+'EV Scenarios'!S$2*'Node ratio'!$B2</f>
        <v>5.5030933687499601</v>
      </c>
      <c r="T2" s="2">
        <f>'[1]Pc, Winter, S4'!T2*Main!$B$8+'EV Scenarios'!T$2*'Node ratio'!$B2</f>
        <v>5.514581705439686</v>
      </c>
      <c r="U2" s="2">
        <f>'[1]Pc, Winter, S4'!U2*Main!$B$8+'EV Scenarios'!U$2*'Node ratio'!$B2</f>
        <v>5.4741522829695883</v>
      </c>
      <c r="V2" s="2">
        <f>'[1]Pc, Winter, S4'!V2*Main!$B$8+'EV Scenarios'!V$2*'Node ratio'!$B2</f>
        <v>5.4204099382325568</v>
      </c>
      <c r="W2" s="2">
        <f>'[1]Pc, Winter, S4'!W2*Main!$B$8+'EV Scenarios'!W$2*'Node ratio'!$B2</f>
        <v>5.3424482106445907</v>
      </c>
      <c r="X2" s="2">
        <f>'[1]Pc, Winter, S4'!X2*Main!$B$8+'EV Scenarios'!X$2*'Node ratio'!$B2</f>
        <v>5.8810430055895164</v>
      </c>
      <c r="Y2" s="2">
        <f>'[1]Pc, Winter, S4'!Y2*Main!$B$8+'EV Scenarios'!Y$2*'Node ratio'!$B2</f>
        <v>6.1117173329736136</v>
      </c>
    </row>
    <row r="3" spans="1:25" x14ac:dyDescent="0.25">
      <c r="A3">
        <v>17</v>
      </c>
      <c r="B3" s="2">
        <f>'[1]Pc, Winter, S4'!B3*Main!$B$8+'EV Scenarios'!B$2*'Node ratio'!$B3</f>
        <v>2.6489808337069953</v>
      </c>
      <c r="C3" s="2">
        <f>'[1]Pc, Winter, S4'!C3*Main!$B$8+'EV Scenarios'!C$2*'Node ratio'!$B3</f>
        <v>2.43261253411079</v>
      </c>
      <c r="D3" s="2">
        <f>'[1]Pc, Winter, S4'!D3*Main!$B$8+'EV Scenarios'!D$2*'Node ratio'!$B3</f>
        <v>2.3469765029903606</v>
      </c>
      <c r="E3" s="2">
        <f>'[1]Pc, Winter, S4'!E3*Main!$B$8+'EV Scenarios'!E$2*'Node ratio'!$B3</f>
        <v>2.1161584655628425</v>
      </c>
      <c r="F3" s="2">
        <f>'[1]Pc, Winter, S4'!F3*Main!$B$8+'EV Scenarios'!F$2*'Node ratio'!$B3</f>
        <v>2.2517668002748081</v>
      </c>
      <c r="G3" s="2">
        <f>'[1]Pc, Winter, S4'!G3*Main!$B$8+'EV Scenarios'!G$2*'Node ratio'!$B3</f>
        <v>2.3785519922865563</v>
      </c>
      <c r="H3" s="2">
        <f>'[1]Pc, Winter, S4'!H3*Main!$B$8+'EV Scenarios'!H$2*'Node ratio'!$B3</f>
        <v>2.5632017848461297</v>
      </c>
      <c r="I3" s="2">
        <f>'[1]Pc, Winter, S4'!I3*Main!$B$8+'EV Scenarios'!I$2*'Node ratio'!$B3</f>
        <v>2.768899432501156</v>
      </c>
      <c r="J3" s="2">
        <f>'[1]Pc, Winter, S4'!J3*Main!$B$8+'EV Scenarios'!J$2*'Node ratio'!$B3</f>
        <v>3.2198884043676439</v>
      </c>
      <c r="K3" s="2">
        <f>'[1]Pc, Winter, S4'!K3*Main!$B$8+'EV Scenarios'!K$2*'Node ratio'!$B3</f>
        <v>3.4248444066828512</v>
      </c>
      <c r="L3" s="2">
        <f>'[1]Pc, Winter, S4'!L3*Main!$B$8+'EV Scenarios'!L$2*'Node ratio'!$B3</f>
        <v>3.5200647802427074</v>
      </c>
      <c r="M3" s="2">
        <f>'[1]Pc, Winter, S4'!M3*Main!$B$8+'EV Scenarios'!M$2*'Node ratio'!$B3</f>
        <v>3.4258997365323531</v>
      </c>
      <c r="N3" s="2">
        <f>'[1]Pc, Winter, S4'!N3*Main!$B$8+'EV Scenarios'!N$2*'Node ratio'!$B3</f>
        <v>3.298657621255451</v>
      </c>
      <c r="O3" s="2">
        <f>'[1]Pc, Winter, S4'!O3*Main!$B$8+'EV Scenarios'!O$2*'Node ratio'!$B3</f>
        <v>3.2140590238623896</v>
      </c>
      <c r="P3" s="2">
        <f>'[1]Pc, Winter, S4'!P3*Main!$B$8+'EV Scenarios'!P$2*'Node ratio'!$B3</f>
        <v>3.0774646764271183</v>
      </c>
      <c r="Q3" s="2">
        <f>'[1]Pc, Winter, S4'!Q3*Main!$B$8+'EV Scenarios'!Q$2*'Node ratio'!$B3</f>
        <v>3.1030507016229665</v>
      </c>
      <c r="R3" s="2">
        <f>'[1]Pc, Winter, S4'!R3*Main!$B$8+'EV Scenarios'!R$2*'Node ratio'!$B3</f>
        <v>3.4100054884300572</v>
      </c>
      <c r="S3" s="2">
        <f>'[1]Pc, Winter, S4'!S3*Main!$B$8+'EV Scenarios'!S$2*'Node ratio'!$B3</f>
        <v>4.0315307059213437</v>
      </c>
      <c r="T3" s="2">
        <f>'[1]Pc, Winter, S4'!T3*Main!$B$8+'EV Scenarios'!T$2*'Node ratio'!$B3</f>
        <v>3.8698590992658084</v>
      </c>
      <c r="U3" s="2">
        <f>'[1]Pc, Winter, S4'!U3*Main!$B$8+'EV Scenarios'!U$2*'Node ratio'!$B3</f>
        <v>3.7433468830205343</v>
      </c>
      <c r="V3" s="2">
        <f>'[1]Pc, Winter, S4'!V3*Main!$B$8+'EV Scenarios'!V$2*'Node ratio'!$B3</f>
        <v>3.5239020051354388</v>
      </c>
      <c r="W3" s="2">
        <f>'[1]Pc, Winter, S4'!W3*Main!$B$8+'EV Scenarios'!W$2*'Node ratio'!$B3</f>
        <v>3.206165776455963</v>
      </c>
      <c r="X3" s="2">
        <f>'[1]Pc, Winter, S4'!X3*Main!$B$8+'EV Scenarios'!X$2*'Node ratio'!$B3</f>
        <v>3.1802560189464373</v>
      </c>
      <c r="Y3" s="2">
        <f>'[1]Pc, Winter, S4'!Y3*Main!$B$8+'EV Scenarios'!Y$2*'Node ratio'!$B3</f>
        <v>2.8543504892400158</v>
      </c>
    </row>
    <row r="4" spans="1:25" x14ac:dyDescent="0.25">
      <c r="A4">
        <v>38</v>
      </c>
      <c r="B4" s="2">
        <f>'[1]Pc, Winter, S4'!B4*Main!$B$8+'EV Scenarios'!B$2*'Node ratio'!$B4</f>
        <v>6.719787833764638</v>
      </c>
      <c r="C4" s="2">
        <f>'[1]Pc, Winter, S4'!C4*Main!$B$8+'EV Scenarios'!C$2*'Node ratio'!$B4</f>
        <v>6.3495206089360385</v>
      </c>
      <c r="D4" s="2">
        <f>'[1]Pc, Winter, S4'!D4*Main!$B$8+'EV Scenarios'!D$2*'Node ratio'!$B4</f>
        <v>5.9454325335410916</v>
      </c>
      <c r="E4" s="2">
        <f>'[1]Pc, Winter, S4'!E4*Main!$B$8+'EV Scenarios'!E$2*'Node ratio'!$B4</f>
        <v>5.9214239236605737</v>
      </c>
      <c r="F4" s="2">
        <f>'[1]Pc, Winter, S4'!F4*Main!$B$8+'EV Scenarios'!F$2*'Node ratio'!$B4</f>
        <v>5.908717445687814</v>
      </c>
      <c r="G4" s="2">
        <f>'[1]Pc, Winter, S4'!G4*Main!$B$8+'EV Scenarios'!G$2*'Node ratio'!$B4</f>
        <v>6.2742701696006211</v>
      </c>
      <c r="H4" s="2">
        <f>'[1]Pc, Winter, S4'!H4*Main!$B$8+'EV Scenarios'!H$2*'Node ratio'!$B4</f>
        <v>7.8278849727218827</v>
      </c>
      <c r="I4" s="2">
        <f>'[1]Pc, Winter, S4'!I4*Main!$B$8+'EV Scenarios'!I$2*'Node ratio'!$B4</f>
        <v>7.5247201214841404</v>
      </c>
      <c r="J4" s="2">
        <f>'[1]Pc, Winter, S4'!J4*Main!$B$8+'EV Scenarios'!J$2*'Node ratio'!$B4</f>
        <v>8.1383299893585797</v>
      </c>
      <c r="K4" s="2">
        <f>'[1]Pc, Winter, S4'!K4*Main!$B$8+'EV Scenarios'!K$2*'Node ratio'!$B4</f>
        <v>8.7113254191158838</v>
      </c>
      <c r="L4" s="2">
        <f>'[1]Pc, Winter, S4'!L4*Main!$B$8+'EV Scenarios'!L$2*'Node ratio'!$B4</f>
        <v>8.4519934456199728</v>
      </c>
      <c r="M4" s="2">
        <f>'[1]Pc, Winter, S4'!M4*Main!$B$8+'EV Scenarios'!M$2*'Node ratio'!$B4</f>
        <v>8.8995428566203518</v>
      </c>
      <c r="N4" s="2">
        <f>'[1]Pc, Winter, S4'!N4*Main!$B$8+'EV Scenarios'!N$2*'Node ratio'!$B4</f>
        <v>8.7190250740288793</v>
      </c>
      <c r="O4" s="2">
        <f>'[1]Pc, Winter, S4'!O4*Main!$B$8+'EV Scenarios'!O$2*'Node ratio'!$B4</f>
        <v>7.915493330357747</v>
      </c>
      <c r="P4" s="2">
        <f>'[1]Pc, Winter, S4'!P4*Main!$B$8+'EV Scenarios'!P$2*'Node ratio'!$B4</f>
        <v>6.9364663731148193</v>
      </c>
      <c r="Q4" s="2">
        <f>'[1]Pc, Winter, S4'!Q4*Main!$B$8+'EV Scenarios'!Q$2*'Node ratio'!$B4</f>
        <v>6.9127464383265202</v>
      </c>
      <c r="R4" s="2">
        <f>'[1]Pc, Winter, S4'!R4*Main!$B$8+'EV Scenarios'!R$2*'Node ratio'!$B4</f>
        <v>7.3354598499871937</v>
      </c>
      <c r="S4" s="2">
        <f>'[1]Pc, Winter, S4'!S4*Main!$B$8+'EV Scenarios'!S$2*'Node ratio'!$B4</f>
        <v>8.2406681718953063</v>
      </c>
      <c r="T4" s="2">
        <f>'[1]Pc, Winter, S4'!T4*Main!$B$8+'EV Scenarios'!T$2*'Node ratio'!$B4</f>
        <v>8.1050964371111291</v>
      </c>
      <c r="U4" s="2">
        <f>'[1]Pc, Winter, S4'!U4*Main!$B$8+'EV Scenarios'!U$2*'Node ratio'!$B4</f>
        <v>7.9793965717547932</v>
      </c>
      <c r="V4" s="2">
        <f>'[1]Pc, Winter, S4'!V4*Main!$B$8+'EV Scenarios'!V$2*'Node ratio'!$B4</f>
        <v>7.7564454997801429</v>
      </c>
      <c r="W4" s="2">
        <f>'[1]Pc, Winter, S4'!W4*Main!$B$8+'EV Scenarios'!W$2*'Node ratio'!$B4</f>
        <v>7.1268993642453582</v>
      </c>
      <c r="X4" s="2">
        <f>'[1]Pc, Winter, S4'!X4*Main!$B$8+'EV Scenarios'!X$2*'Node ratio'!$B4</f>
        <v>7.4303253644957605</v>
      </c>
      <c r="Y4" s="2">
        <f>'[1]Pc, Winter, S4'!Y4*Main!$B$8+'EV Scenarios'!Y$2*'Node ratio'!$B4</f>
        <v>6.8452209190722151</v>
      </c>
    </row>
    <row r="5" spans="1:25" x14ac:dyDescent="0.25">
      <c r="A5">
        <v>36</v>
      </c>
      <c r="B5" s="2">
        <f>'[1]Pc, Winter, S4'!B5*Main!$B$8+'EV Scenarios'!B$2*'Node ratio'!$B5</f>
        <v>0.84129756726168825</v>
      </c>
      <c r="C5" s="2">
        <f>'[1]Pc, Winter, S4'!C5*Main!$B$8+'EV Scenarios'!C$2*'Node ratio'!$B5</f>
        <v>0.624999906907036</v>
      </c>
      <c r="D5" s="2">
        <f>'[1]Pc, Winter, S4'!D5*Main!$B$8+'EV Scenarios'!D$2*'Node ratio'!$B5</f>
        <v>0.53800943295761516</v>
      </c>
      <c r="E5" s="2">
        <f>'[1]Pc, Winter, S4'!E5*Main!$B$8+'EV Scenarios'!E$2*'Node ratio'!$B5</f>
        <v>0.50145290472213544</v>
      </c>
      <c r="F5" s="2">
        <f>'[1]Pc, Winter, S4'!F5*Main!$B$8+'EV Scenarios'!F$2*'Node ratio'!$B5</f>
        <v>0.48858514675358355</v>
      </c>
      <c r="G5" s="2">
        <f>'[1]Pc, Winter, S4'!G5*Main!$B$8+'EV Scenarios'!G$2*'Node ratio'!$B5</f>
        <v>0.70681886618186596</v>
      </c>
      <c r="H5" s="2">
        <f>'[1]Pc, Winter, S4'!H5*Main!$B$8+'EV Scenarios'!H$2*'Node ratio'!$B5</f>
        <v>1.1959609065864722</v>
      </c>
      <c r="I5" s="2">
        <f>'[1]Pc, Winter, S4'!I5*Main!$B$8+'EV Scenarios'!I$2*'Node ratio'!$B5</f>
        <v>1.3545706675091722</v>
      </c>
      <c r="J5" s="2">
        <f>'[1]Pc, Winter, S4'!J5*Main!$B$8+'EV Scenarios'!J$2*'Node ratio'!$B5</f>
        <v>1.5818480745703041</v>
      </c>
      <c r="K5" s="2">
        <f>'[1]Pc, Winter, S4'!K5*Main!$B$8+'EV Scenarios'!K$2*'Node ratio'!$B5</f>
        <v>1.6699302662951474</v>
      </c>
      <c r="L5" s="2">
        <f>'[1]Pc, Winter, S4'!L5*Main!$B$8+'EV Scenarios'!L$2*'Node ratio'!$B5</f>
        <v>1.7225381748461095</v>
      </c>
      <c r="M5" s="2">
        <f>'[1]Pc, Winter, S4'!M5*Main!$B$8+'EV Scenarios'!M$2*'Node ratio'!$B5</f>
        <v>1.6048066570957227</v>
      </c>
      <c r="N5" s="2">
        <f>'[1]Pc, Winter, S4'!N5*Main!$B$8+'EV Scenarios'!N$2*'Node ratio'!$B5</f>
        <v>1.7894845773739543</v>
      </c>
      <c r="O5" s="2">
        <f>'[1]Pc, Winter, S4'!O5*Main!$B$8+'EV Scenarios'!O$2*'Node ratio'!$B5</f>
        <v>1.5823215673757411</v>
      </c>
      <c r="P5" s="2">
        <f>'[1]Pc, Winter, S4'!P5*Main!$B$8+'EV Scenarios'!P$2*'Node ratio'!$B5</f>
        <v>1.5503506811288468</v>
      </c>
      <c r="Q5" s="2">
        <f>'[1]Pc, Winter, S4'!Q5*Main!$B$8+'EV Scenarios'!Q$2*'Node ratio'!$B5</f>
        <v>1.5081212510929318</v>
      </c>
      <c r="R5" s="2">
        <f>'[1]Pc, Winter, S4'!R5*Main!$B$8+'EV Scenarios'!R$2*'Node ratio'!$B5</f>
        <v>1.8133821476096852</v>
      </c>
      <c r="S5" s="2">
        <f>'[1]Pc, Winter, S4'!S5*Main!$B$8+'EV Scenarios'!S$2*'Node ratio'!$B5</f>
        <v>2.6317439532686833</v>
      </c>
      <c r="T5" s="2">
        <f>'[1]Pc, Winter, S4'!T5*Main!$B$8+'EV Scenarios'!T$2*'Node ratio'!$B5</f>
        <v>2.4818695901946262</v>
      </c>
      <c r="U5" s="2">
        <f>'[1]Pc, Winter, S4'!U5*Main!$B$8+'EV Scenarios'!U$2*'Node ratio'!$B5</f>
        <v>2.1260754929064452</v>
      </c>
      <c r="V5" s="2">
        <f>'[1]Pc, Winter, S4'!V5*Main!$B$8+'EV Scenarios'!V$2*'Node ratio'!$B5</f>
        <v>1.9675290408591617</v>
      </c>
      <c r="W5" s="2">
        <f>'[1]Pc, Winter, S4'!W5*Main!$B$8+'EV Scenarios'!W$2*'Node ratio'!$B5</f>
        <v>1.6697653215663686</v>
      </c>
      <c r="X5" s="2">
        <f>'[1]Pc, Winter, S4'!X5*Main!$B$8+'EV Scenarios'!X$2*'Node ratio'!$B5</f>
        <v>1.4545765889920288</v>
      </c>
      <c r="Y5" s="2">
        <f>'[1]Pc, Winter, S4'!Y5*Main!$B$8+'EV Scenarios'!Y$2*'Node ratio'!$B5</f>
        <v>1.2389887186603019</v>
      </c>
    </row>
    <row r="6" spans="1:25" x14ac:dyDescent="0.25">
      <c r="A6">
        <v>26</v>
      </c>
      <c r="B6" s="2">
        <f>'[1]Pc, Winter, S4'!B6*Main!$B$8+'EV Scenarios'!B$2*'Node ratio'!$B6</f>
        <v>6.5257137619176975</v>
      </c>
      <c r="C6" s="2">
        <f>'[1]Pc, Winter, S4'!C6*Main!$B$8+'EV Scenarios'!C$2*'Node ratio'!$B6</f>
        <v>5.8562655228525626</v>
      </c>
      <c r="D6" s="2">
        <f>'[1]Pc, Winter, S4'!D6*Main!$B$8+'EV Scenarios'!D$2*'Node ratio'!$B6</f>
        <v>5.3617328054443503</v>
      </c>
      <c r="E6" s="2">
        <f>'[1]Pc, Winter, S4'!E6*Main!$B$8+'EV Scenarios'!E$2*'Node ratio'!$B6</f>
        <v>5.2916155599105954</v>
      </c>
      <c r="F6" s="2">
        <f>'[1]Pc, Winter, S4'!F6*Main!$B$8+'EV Scenarios'!F$2*'Node ratio'!$B6</f>
        <v>5.3116109892083161</v>
      </c>
      <c r="G6" s="2">
        <f>'[1]Pc, Winter, S4'!G6*Main!$B$8+'EV Scenarios'!G$2*'Node ratio'!$B6</f>
        <v>5.6432484541911849</v>
      </c>
      <c r="H6" s="2">
        <f>'[1]Pc, Winter, S4'!H6*Main!$B$8+'EV Scenarios'!H$2*'Node ratio'!$B6</f>
        <v>6.4306045005592045</v>
      </c>
      <c r="I6" s="2">
        <f>'[1]Pc, Winter, S4'!I6*Main!$B$8+'EV Scenarios'!I$2*'Node ratio'!$B6</f>
        <v>6.4143687522932638</v>
      </c>
      <c r="J6" s="2">
        <f>'[1]Pc, Winter, S4'!J6*Main!$B$8+'EV Scenarios'!J$2*'Node ratio'!$B6</f>
        <v>7.4561575548002228</v>
      </c>
      <c r="K6" s="2">
        <f>'[1]Pc, Winter, S4'!K6*Main!$B$8+'EV Scenarios'!K$2*'Node ratio'!$B6</f>
        <v>8.1590267412942996</v>
      </c>
      <c r="L6" s="2">
        <f>'[1]Pc, Winter, S4'!L6*Main!$B$8+'EV Scenarios'!L$2*'Node ratio'!$B6</f>
        <v>8.7459176350154788</v>
      </c>
      <c r="M6" s="2">
        <f>'[1]Pc, Winter, S4'!M6*Main!$B$8+'EV Scenarios'!M$2*'Node ratio'!$B6</f>
        <v>8.8832344857929044</v>
      </c>
      <c r="N6" s="2">
        <f>'[1]Pc, Winter, S4'!N6*Main!$B$8+'EV Scenarios'!N$2*'Node ratio'!$B6</f>
        <v>8.9203875818875034</v>
      </c>
      <c r="O6" s="2">
        <f>'[1]Pc, Winter, S4'!O6*Main!$B$8+'EV Scenarios'!O$2*'Node ratio'!$B6</f>
        <v>8.5668325213249776</v>
      </c>
      <c r="P6" s="2">
        <f>'[1]Pc, Winter, S4'!P6*Main!$B$8+'EV Scenarios'!P$2*'Node ratio'!$B6</f>
        <v>8.2791224835884574</v>
      </c>
      <c r="Q6" s="2">
        <f>'[1]Pc, Winter, S4'!Q6*Main!$B$8+'EV Scenarios'!Q$2*'Node ratio'!$B6</f>
        <v>8.0326369195477945</v>
      </c>
      <c r="R6" s="2">
        <f>'[1]Pc, Winter, S4'!R6*Main!$B$8+'EV Scenarios'!R$2*'Node ratio'!$B6</f>
        <v>8.3607006451243127</v>
      </c>
      <c r="S6" s="2">
        <f>'[1]Pc, Winter, S4'!S6*Main!$B$8+'EV Scenarios'!S$2*'Node ratio'!$B6</f>
        <v>9.5371202736408822</v>
      </c>
      <c r="T6" s="2">
        <f>'[1]Pc, Winter, S4'!T6*Main!$B$8+'EV Scenarios'!T$2*'Node ratio'!$B6</f>
        <v>9.5852080758359151</v>
      </c>
      <c r="U6" s="2">
        <f>'[1]Pc, Winter, S4'!U6*Main!$B$8+'EV Scenarios'!U$2*'Node ratio'!$B6</f>
        <v>9.3690283249397464</v>
      </c>
      <c r="V6" s="2">
        <f>'[1]Pc, Winter, S4'!V6*Main!$B$8+'EV Scenarios'!V$2*'Node ratio'!$B6</f>
        <v>8.9594810151238491</v>
      </c>
      <c r="W6" s="2">
        <f>'[1]Pc, Winter, S4'!W6*Main!$B$8+'EV Scenarios'!W$2*'Node ratio'!$B6</f>
        <v>8.3648480265416882</v>
      </c>
      <c r="X6" s="2">
        <f>'[1]Pc, Winter, S4'!X6*Main!$B$8+'EV Scenarios'!X$2*'Node ratio'!$B6</f>
        <v>8.2386856248802527</v>
      </c>
      <c r="Y6" s="2">
        <f>'[1]Pc, Winter, S4'!Y6*Main!$B$8+'EV Scenarios'!Y$2*'Node ratio'!$B6</f>
        <v>7.5546356521956524</v>
      </c>
    </row>
    <row r="7" spans="1:25" x14ac:dyDescent="0.25">
      <c r="A7">
        <v>24</v>
      </c>
      <c r="B7" s="2">
        <f>'[1]Pc, Winter, S4'!B7*Main!$B$8+'EV Scenarios'!B$2*'Node ratio'!$B7</f>
        <v>10.446303959814607</v>
      </c>
      <c r="C7" s="2">
        <f>'[1]Pc, Winter, S4'!C7*Main!$B$8+'EV Scenarios'!C$2*'Node ratio'!$B7</f>
        <v>9.8684194592284218</v>
      </c>
      <c r="D7" s="2">
        <f>'[1]Pc, Winter, S4'!D7*Main!$B$8+'EV Scenarios'!D$2*'Node ratio'!$B7</f>
        <v>9.2932605481880195</v>
      </c>
      <c r="E7" s="2">
        <f>'[1]Pc, Winter, S4'!E7*Main!$B$8+'EV Scenarios'!E$2*'Node ratio'!$B7</f>
        <v>9.2923197378790245</v>
      </c>
      <c r="F7" s="2">
        <f>'[1]Pc, Winter, S4'!F7*Main!$B$8+'EV Scenarios'!F$2*'Node ratio'!$B7</f>
        <v>9.1347994257968548</v>
      </c>
      <c r="G7" s="2">
        <f>'[1]Pc, Winter, S4'!G7*Main!$B$8+'EV Scenarios'!G$2*'Node ratio'!$B7</f>
        <v>9.5885685492516295</v>
      </c>
      <c r="H7" s="2">
        <f>'[1]Pc, Winter, S4'!H7*Main!$B$8+'EV Scenarios'!H$2*'Node ratio'!$B7</f>
        <v>10.244210511344425</v>
      </c>
      <c r="I7" s="2">
        <f>'[1]Pc, Winter, S4'!I7*Main!$B$8+'EV Scenarios'!I$2*'Node ratio'!$B7</f>
        <v>10.010112389345595</v>
      </c>
      <c r="J7" s="2">
        <f>'[1]Pc, Winter, S4'!J7*Main!$B$8+'EV Scenarios'!J$2*'Node ratio'!$B7</f>
        <v>10.318084351180577</v>
      </c>
      <c r="K7" s="2">
        <f>'[1]Pc, Winter, S4'!K7*Main!$B$8+'EV Scenarios'!K$2*'Node ratio'!$B7</f>
        <v>10.937367182673608</v>
      </c>
      <c r="L7" s="2">
        <f>'[1]Pc, Winter, S4'!L7*Main!$B$8+'EV Scenarios'!L$2*'Node ratio'!$B7</f>
        <v>10.873250938057449</v>
      </c>
      <c r="M7" s="2">
        <f>'[1]Pc, Winter, S4'!M7*Main!$B$8+'EV Scenarios'!M$2*'Node ratio'!$B7</f>
        <v>11.460043317298069</v>
      </c>
      <c r="N7" s="2">
        <f>'[1]Pc, Winter, S4'!N7*Main!$B$8+'EV Scenarios'!N$2*'Node ratio'!$B7</f>
        <v>11.25470867885654</v>
      </c>
      <c r="O7" s="2">
        <f>'[1]Pc, Winter, S4'!O7*Main!$B$8+'EV Scenarios'!O$2*'Node ratio'!$B7</f>
        <v>10.776339045078398</v>
      </c>
      <c r="P7" s="2">
        <f>'[1]Pc, Winter, S4'!P7*Main!$B$8+'EV Scenarios'!P$2*'Node ratio'!$B7</f>
        <v>10.026536453566655</v>
      </c>
      <c r="Q7" s="2">
        <f>'[1]Pc, Winter, S4'!Q7*Main!$B$8+'EV Scenarios'!Q$2*'Node ratio'!$B7</f>
        <v>10.158446095948008</v>
      </c>
      <c r="R7" s="2">
        <f>'[1]Pc, Winter, S4'!R7*Main!$B$8+'EV Scenarios'!R$2*'Node ratio'!$B7</f>
        <v>10.074694876352428</v>
      </c>
      <c r="S7" s="2">
        <f>'[1]Pc, Winter, S4'!S7*Main!$B$8+'EV Scenarios'!S$2*'Node ratio'!$B7</f>
        <v>10.929889279646549</v>
      </c>
      <c r="T7" s="2">
        <f>'[1]Pc, Winter, S4'!T7*Main!$B$8+'EV Scenarios'!T$2*'Node ratio'!$B7</f>
        <v>10.806593504597299</v>
      </c>
      <c r="U7" s="2">
        <f>'[1]Pc, Winter, S4'!U7*Main!$B$8+'EV Scenarios'!U$2*'Node ratio'!$B7</f>
        <v>10.470750477759761</v>
      </c>
      <c r="V7" s="2">
        <f>'[1]Pc, Winter, S4'!V7*Main!$B$8+'EV Scenarios'!V$2*'Node ratio'!$B7</f>
        <v>10.069829647143985</v>
      </c>
      <c r="W7" s="2">
        <f>'[1]Pc, Winter, S4'!W7*Main!$B$8+'EV Scenarios'!W$2*'Node ratio'!$B7</f>
        <v>9.6147995391774881</v>
      </c>
      <c r="X7" s="2">
        <f>'[1]Pc, Winter, S4'!X7*Main!$B$8+'EV Scenarios'!X$2*'Node ratio'!$B7</f>
        <v>10.357934553856371</v>
      </c>
      <c r="Y7" s="2">
        <f>'[1]Pc, Winter, S4'!Y7*Main!$B$8+'EV Scenarios'!Y$2*'Node ratio'!$B7</f>
        <v>10.245636812181779</v>
      </c>
    </row>
    <row r="8" spans="1:25" x14ac:dyDescent="0.25">
      <c r="A8">
        <v>28</v>
      </c>
      <c r="B8" s="2">
        <f>'[1]Pc, Winter, S4'!B8*Main!$B$8+'EV Scenarios'!B$2*'Node ratio'!$B8</f>
        <v>5.0986963483881311</v>
      </c>
      <c r="C8" s="2">
        <f>'[1]Pc, Winter, S4'!C8*Main!$B$8+'EV Scenarios'!C$2*'Node ratio'!$B8</f>
        <v>4.6658645261156044</v>
      </c>
      <c r="D8" s="2">
        <f>'[1]Pc, Winter, S4'!D8*Main!$B$8+'EV Scenarios'!D$2*'Node ratio'!$B8</f>
        <v>4.5358945785847835</v>
      </c>
      <c r="E8" s="2">
        <f>'[1]Pc, Winter, S4'!E8*Main!$B$8+'EV Scenarios'!E$2*'Node ratio'!$B8</f>
        <v>4.3802233125201155</v>
      </c>
      <c r="F8" s="2">
        <f>'[1]Pc, Winter, S4'!F8*Main!$B$8+'EV Scenarios'!F$2*'Node ratio'!$B8</f>
        <v>4.4356664082475206</v>
      </c>
      <c r="G8" s="2">
        <f>'[1]Pc, Winter, S4'!G8*Main!$B$8+'EV Scenarios'!G$2*'Node ratio'!$B8</f>
        <v>4.8872833131652387</v>
      </c>
      <c r="H8" s="2">
        <f>'[1]Pc, Winter, S4'!H8*Main!$B$8+'EV Scenarios'!H$2*'Node ratio'!$B8</f>
        <v>5.5932206720534925</v>
      </c>
      <c r="I8" s="2">
        <f>'[1]Pc, Winter, S4'!I8*Main!$B$8+'EV Scenarios'!I$2*'Node ratio'!$B8</f>
        <v>6.0907416741307321</v>
      </c>
      <c r="J8" s="2">
        <f>'[1]Pc, Winter, S4'!J8*Main!$B$8+'EV Scenarios'!J$2*'Node ratio'!$B8</f>
        <v>6.9550466632906192</v>
      </c>
      <c r="K8" s="2">
        <f>'[1]Pc, Winter, S4'!K8*Main!$B$8+'EV Scenarios'!K$2*'Node ratio'!$B8</f>
        <v>7.7453602762020957</v>
      </c>
      <c r="L8" s="2">
        <f>'[1]Pc, Winter, S4'!L8*Main!$B$8+'EV Scenarios'!L$2*'Node ratio'!$B8</f>
        <v>7.5929279872211106</v>
      </c>
      <c r="M8" s="2">
        <f>'[1]Pc, Winter, S4'!M8*Main!$B$8+'EV Scenarios'!M$2*'Node ratio'!$B8</f>
        <v>7.9584018019174341</v>
      </c>
      <c r="N8" s="2">
        <f>'[1]Pc, Winter, S4'!N8*Main!$B$8+'EV Scenarios'!N$2*'Node ratio'!$B8</f>
        <v>7.7697486610744013</v>
      </c>
      <c r="O8" s="2">
        <f>'[1]Pc, Winter, S4'!O8*Main!$B$8+'EV Scenarios'!O$2*'Node ratio'!$B8</f>
        <v>7.2643076235358279</v>
      </c>
      <c r="P8" s="2">
        <f>'[1]Pc, Winter, S4'!P8*Main!$B$8+'EV Scenarios'!P$2*'Node ratio'!$B8</f>
        <v>7.1118120781213632</v>
      </c>
      <c r="Q8" s="2">
        <f>'[1]Pc, Winter, S4'!Q8*Main!$B$8+'EV Scenarios'!Q$2*'Node ratio'!$B8</f>
        <v>6.6046055135199468</v>
      </c>
      <c r="R8" s="2">
        <f>'[1]Pc, Winter, S4'!R8*Main!$B$8+'EV Scenarios'!R$2*'Node ratio'!$B8</f>
        <v>6.668122388295548</v>
      </c>
      <c r="S8" s="2">
        <f>'[1]Pc, Winter, S4'!S8*Main!$B$8+'EV Scenarios'!S$2*'Node ratio'!$B8</f>
        <v>7.379656608133411</v>
      </c>
      <c r="T8" s="2">
        <f>'[1]Pc, Winter, S4'!T8*Main!$B$8+'EV Scenarios'!T$2*'Node ratio'!$B8</f>
        <v>7.3818378480206643</v>
      </c>
      <c r="U8" s="2">
        <f>'[1]Pc, Winter, S4'!U8*Main!$B$8+'EV Scenarios'!U$2*'Node ratio'!$B8</f>
        <v>7.4204648155898578</v>
      </c>
      <c r="V8" s="2">
        <f>'[1]Pc, Winter, S4'!V8*Main!$B$8+'EV Scenarios'!V$2*'Node ratio'!$B8</f>
        <v>7.0647299705853461</v>
      </c>
      <c r="W8" s="2">
        <f>'[1]Pc, Winter, S4'!W8*Main!$B$8+'EV Scenarios'!W$2*'Node ratio'!$B8</f>
        <v>6.1081591569782239</v>
      </c>
      <c r="X8" s="2">
        <f>'[1]Pc, Winter, S4'!X8*Main!$B$8+'EV Scenarios'!X$2*'Node ratio'!$B8</f>
        <v>6.020464532761336</v>
      </c>
      <c r="Y8" s="2">
        <f>'[1]Pc, Winter, S4'!Y8*Main!$B$8+'EV Scenarios'!Y$2*'Node ratio'!$B8</f>
        <v>5.7241018818924179</v>
      </c>
    </row>
    <row r="9" spans="1:25" x14ac:dyDescent="0.25">
      <c r="A9">
        <v>6</v>
      </c>
      <c r="B9" s="2">
        <f>'[1]Pc, Winter, S4'!B9*Main!$B$8+'EV Scenarios'!B$2*'Node ratio'!$B9</f>
        <v>3.6925577183824014</v>
      </c>
      <c r="C9" s="2">
        <f>'[1]Pc, Winter, S4'!C9*Main!$B$8+'EV Scenarios'!C$2*'Node ratio'!$B9</f>
        <v>3.4912504638238486</v>
      </c>
      <c r="D9" s="2">
        <f>'[1]Pc, Winter, S4'!D9*Main!$B$8+'EV Scenarios'!D$2*'Node ratio'!$B9</f>
        <v>3.3184342798263833</v>
      </c>
      <c r="E9" s="2">
        <f>'[1]Pc, Winter, S4'!E9*Main!$B$8+'EV Scenarios'!E$2*'Node ratio'!$B9</f>
        <v>3.2139786188224946</v>
      </c>
      <c r="F9" s="2">
        <f>'[1]Pc, Winter, S4'!F9*Main!$B$8+'EV Scenarios'!F$2*'Node ratio'!$B9</f>
        <v>3.2773400910380666</v>
      </c>
      <c r="G9" s="2">
        <f>'[1]Pc, Winter, S4'!G9*Main!$B$8+'EV Scenarios'!G$2*'Node ratio'!$B9</f>
        <v>3.6110270933304029</v>
      </c>
      <c r="H9" s="2">
        <f>'[1]Pc, Winter, S4'!H9*Main!$B$8+'EV Scenarios'!H$2*'Node ratio'!$B9</f>
        <v>5.029988276090144</v>
      </c>
      <c r="I9" s="2">
        <f>'[1]Pc, Winter, S4'!I9*Main!$B$8+'EV Scenarios'!I$2*'Node ratio'!$B9</f>
        <v>5.1958442486214143</v>
      </c>
      <c r="J9" s="2">
        <f>'[1]Pc, Winter, S4'!J9*Main!$B$8+'EV Scenarios'!J$2*'Node ratio'!$B9</f>
        <v>5.8402694914896767</v>
      </c>
      <c r="K9" s="2">
        <f>'[1]Pc, Winter, S4'!K9*Main!$B$8+'EV Scenarios'!K$2*'Node ratio'!$B9</f>
        <v>6.1775781981299378</v>
      </c>
      <c r="L9" s="2">
        <f>'[1]Pc, Winter, S4'!L9*Main!$B$8+'EV Scenarios'!L$2*'Node ratio'!$B9</f>
        <v>6.5280821566932925</v>
      </c>
      <c r="M9" s="2">
        <f>'[1]Pc, Winter, S4'!M9*Main!$B$8+'EV Scenarios'!M$2*'Node ratio'!$B9</f>
        <v>6.6102339990185515</v>
      </c>
      <c r="N9" s="2">
        <f>'[1]Pc, Winter, S4'!N9*Main!$B$8+'EV Scenarios'!N$2*'Node ratio'!$B9</f>
        <v>6.091243839289513</v>
      </c>
      <c r="O9" s="2">
        <f>'[1]Pc, Winter, S4'!O9*Main!$B$8+'EV Scenarios'!O$2*'Node ratio'!$B9</f>
        <v>5.5339928619972403</v>
      </c>
      <c r="P9" s="2">
        <f>'[1]Pc, Winter, S4'!P9*Main!$B$8+'EV Scenarios'!P$2*'Node ratio'!$B9</f>
        <v>5.022593194008703</v>
      </c>
      <c r="Q9" s="2">
        <f>'[1]Pc, Winter, S4'!Q9*Main!$B$8+'EV Scenarios'!Q$2*'Node ratio'!$B9</f>
        <v>4.8991383777192548</v>
      </c>
      <c r="R9" s="2">
        <f>'[1]Pc, Winter, S4'!R9*Main!$B$8+'EV Scenarios'!R$2*'Node ratio'!$B9</f>
        <v>5.1935053117343992</v>
      </c>
      <c r="S9" s="2">
        <f>'[1]Pc, Winter, S4'!S9*Main!$B$8+'EV Scenarios'!S$2*'Node ratio'!$B9</f>
        <v>5.576768532426267</v>
      </c>
      <c r="T9" s="2">
        <f>'[1]Pc, Winter, S4'!T9*Main!$B$8+'EV Scenarios'!T$2*'Node ratio'!$B9</f>
        <v>5.2725824790609455</v>
      </c>
      <c r="U9" s="2">
        <f>'[1]Pc, Winter, S4'!U9*Main!$B$8+'EV Scenarios'!U$2*'Node ratio'!$B9</f>
        <v>5.1042701883907231</v>
      </c>
      <c r="V9" s="2">
        <f>'[1]Pc, Winter, S4'!V9*Main!$B$8+'EV Scenarios'!V$2*'Node ratio'!$B9</f>
        <v>4.8720259275566953</v>
      </c>
      <c r="W9" s="2">
        <f>'[1]Pc, Winter, S4'!W9*Main!$B$8+'EV Scenarios'!W$2*'Node ratio'!$B9</f>
        <v>4.5246992585317525</v>
      </c>
      <c r="X9" s="2">
        <f>'[1]Pc, Winter, S4'!X9*Main!$B$8+'EV Scenarios'!X$2*'Node ratio'!$B9</f>
        <v>4.5498067044627817</v>
      </c>
      <c r="Y9" s="2">
        <f>'[1]Pc, Winter, S4'!Y9*Main!$B$8+'EV Scenarios'!Y$2*'Node ratio'!$B9</f>
        <v>4.1130727077432496</v>
      </c>
    </row>
    <row r="10" spans="1:25" x14ac:dyDescent="0.25">
      <c r="A10">
        <v>30</v>
      </c>
      <c r="B10" s="2">
        <f>'[1]Pc, Winter, S4'!B10*Main!$B$8+'EV Scenarios'!B$2*'Node ratio'!$B10</f>
        <v>3.5993778103773297</v>
      </c>
      <c r="C10" s="2">
        <f>'[1]Pc, Winter, S4'!C10*Main!$B$8+'EV Scenarios'!C$2*'Node ratio'!$B10</f>
        <v>3.5850409784902877</v>
      </c>
      <c r="D10" s="2">
        <f>'[1]Pc, Winter, S4'!D10*Main!$B$8+'EV Scenarios'!D$2*'Node ratio'!$B10</f>
        <v>3.5263782398522525</v>
      </c>
      <c r="E10" s="2">
        <f>'[1]Pc, Winter, S4'!E10*Main!$B$8+'EV Scenarios'!E$2*'Node ratio'!$B10</f>
        <v>3.5027460586491346</v>
      </c>
      <c r="F10" s="2">
        <f>'[1]Pc, Winter, S4'!F10*Main!$B$8+'EV Scenarios'!F$2*'Node ratio'!$B10</f>
        <v>3.4790156571194979</v>
      </c>
      <c r="G10" s="2">
        <f>'[1]Pc, Winter, S4'!G10*Main!$B$8+'EV Scenarios'!G$2*'Node ratio'!$B10</f>
        <v>3.4806776191727407</v>
      </c>
      <c r="H10" s="2">
        <f>'[1]Pc, Winter, S4'!H10*Main!$B$8+'EV Scenarios'!H$2*'Node ratio'!$B10</f>
        <v>3.5032868264090991</v>
      </c>
      <c r="I10" s="2">
        <f>'[1]Pc, Winter, S4'!I10*Main!$B$8+'EV Scenarios'!I$2*'Node ratio'!$B10</f>
        <v>3.2510114388521054</v>
      </c>
      <c r="J10" s="2">
        <f>'[1]Pc, Winter, S4'!J10*Main!$B$8+'EV Scenarios'!J$2*'Node ratio'!$B10</f>
        <v>3.2474884795933909</v>
      </c>
      <c r="K10" s="2">
        <f>'[1]Pc, Winter, S4'!K10*Main!$B$8+'EV Scenarios'!K$2*'Node ratio'!$B10</f>
        <v>3.2681425463679163</v>
      </c>
      <c r="L10" s="2">
        <f>'[1]Pc, Winter, S4'!L10*Main!$B$8+'EV Scenarios'!L$2*'Node ratio'!$B10</f>
        <v>3.2497141892565766</v>
      </c>
      <c r="M10" s="2">
        <f>'[1]Pc, Winter, S4'!M10*Main!$B$8+'EV Scenarios'!M$2*'Node ratio'!$B10</f>
        <v>3.2436052555898609</v>
      </c>
      <c r="N10" s="2">
        <f>'[1]Pc, Winter, S4'!N10*Main!$B$8+'EV Scenarios'!N$2*'Node ratio'!$B10</f>
        <v>3.2522086149074076</v>
      </c>
      <c r="O10" s="2">
        <f>'[1]Pc, Winter, S4'!O10*Main!$B$8+'EV Scenarios'!O$2*'Node ratio'!$B10</f>
        <v>3.2582263704596945</v>
      </c>
      <c r="P10" s="2">
        <f>'[1]Pc, Winter, S4'!P10*Main!$B$8+'EV Scenarios'!P$2*'Node ratio'!$B10</f>
        <v>3.2561578133189388</v>
      </c>
      <c r="Q10" s="2">
        <f>'[1]Pc, Winter, S4'!Q10*Main!$B$8+'EV Scenarios'!Q$2*'Node ratio'!$B10</f>
        <v>3.2597063469268224</v>
      </c>
      <c r="R10" s="2">
        <f>'[1]Pc, Winter, S4'!R10*Main!$B$8+'EV Scenarios'!R$2*'Node ratio'!$B10</f>
        <v>3.2730691296889929</v>
      </c>
      <c r="S10" s="2">
        <f>'[1]Pc, Winter, S4'!S10*Main!$B$8+'EV Scenarios'!S$2*'Node ratio'!$B10</f>
        <v>3.2753448761222921</v>
      </c>
      <c r="T10" s="2">
        <f>'[1]Pc, Winter, S4'!T10*Main!$B$8+'EV Scenarios'!T$2*'Node ratio'!$B10</f>
        <v>3.258902422820336</v>
      </c>
      <c r="U10" s="2">
        <f>'[1]Pc, Winter, S4'!U10*Main!$B$8+'EV Scenarios'!U$2*'Node ratio'!$B10</f>
        <v>3.2711747746367794</v>
      </c>
      <c r="V10" s="2">
        <f>'[1]Pc, Winter, S4'!V10*Main!$B$8+'EV Scenarios'!V$2*'Node ratio'!$B10</f>
        <v>3.2774790370283076</v>
      </c>
      <c r="W10" s="2">
        <f>'[1]Pc, Winter, S4'!W10*Main!$B$8+'EV Scenarios'!W$2*'Node ratio'!$B10</f>
        <v>3.2752525860796387</v>
      </c>
      <c r="X10" s="2">
        <f>'[1]Pc, Winter, S4'!X10*Main!$B$8+'EV Scenarios'!X$2*'Node ratio'!$B10</f>
        <v>3.556851374136706</v>
      </c>
      <c r="Y10" s="2">
        <f>'[1]Pc, Winter, S4'!Y10*Main!$B$8+'EV Scenarios'!Y$2*'Node ratio'!$B10</f>
        <v>3.5842459498095991</v>
      </c>
    </row>
    <row r="11" spans="1:25" x14ac:dyDescent="0.25">
      <c r="A11">
        <v>40</v>
      </c>
      <c r="B11" s="2">
        <f>'[1]Pc, Winter, S4'!B11*Main!$B$8+'EV Scenarios'!B$2*'Node ratio'!$B11</f>
        <v>4.296321172020706</v>
      </c>
      <c r="C11" s="2">
        <f>'[1]Pc, Winter, S4'!C11*Main!$B$8+'EV Scenarios'!C$2*'Node ratio'!$B11</f>
        <v>3.9741153501032178</v>
      </c>
      <c r="D11" s="2">
        <f>'[1]Pc, Winter, S4'!D11*Main!$B$8+'EV Scenarios'!D$2*'Node ratio'!$B11</f>
        <v>3.7242768723429998</v>
      </c>
      <c r="E11" s="2">
        <f>'[1]Pc, Winter, S4'!E11*Main!$B$8+'EV Scenarios'!E$2*'Node ratio'!$B11</f>
        <v>3.625416848239837</v>
      </c>
      <c r="F11" s="2">
        <f>'[1]Pc, Winter, S4'!F11*Main!$B$8+'EV Scenarios'!F$2*'Node ratio'!$B11</f>
        <v>3.6085168343713243</v>
      </c>
      <c r="G11" s="2">
        <f>'[1]Pc, Winter, S4'!G11*Main!$B$8+'EV Scenarios'!G$2*'Node ratio'!$B11</f>
        <v>3.8532333165165751</v>
      </c>
      <c r="H11" s="2">
        <f>'[1]Pc, Winter, S4'!H11*Main!$B$8+'EV Scenarios'!H$2*'Node ratio'!$B11</f>
        <v>4.3605000040691113</v>
      </c>
      <c r="I11" s="2">
        <f>'[1]Pc, Winter, S4'!I11*Main!$B$8+'EV Scenarios'!I$2*'Node ratio'!$B11</f>
        <v>4.2525002673055479</v>
      </c>
      <c r="J11" s="2">
        <f>'[1]Pc, Winter, S4'!J11*Main!$B$8+'EV Scenarios'!J$2*'Node ratio'!$B11</f>
        <v>4.8838842778720917</v>
      </c>
      <c r="K11" s="2">
        <f>'[1]Pc, Winter, S4'!K11*Main!$B$8+'EV Scenarios'!K$2*'Node ratio'!$B11</f>
        <v>5.5271559079489121</v>
      </c>
      <c r="L11" s="2">
        <f>'[1]Pc, Winter, S4'!L11*Main!$B$8+'EV Scenarios'!L$2*'Node ratio'!$B11</f>
        <v>5.6787582637485423</v>
      </c>
      <c r="M11" s="2">
        <f>'[1]Pc, Winter, S4'!M11*Main!$B$8+'EV Scenarios'!M$2*'Node ratio'!$B11</f>
        <v>5.8670937382031463</v>
      </c>
      <c r="N11" s="2">
        <f>'[1]Pc, Winter, S4'!N11*Main!$B$8+'EV Scenarios'!N$2*'Node ratio'!$B11</f>
        <v>5.9086083812273422</v>
      </c>
      <c r="O11" s="2">
        <f>'[1]Pc, Winter, S4'!O11*Main!$B$8+'EV Scenarios'!O$2*'Node ratio'!$B11</f>
        <v>5.4543971786274481</v>
      </c>
      <c r="P11" s="2">
        <f>'[1]Pc, Winter, S4'!P11*Main!$B$8+'EV Scenarios'!P$2*'Node ratio'!$B11</f>
        <v>5.1348781437411812</v>
      </c>
      <c r="Q11" s="2">
        <f>'[1]Pc, Winter, S4'!Q11*Main!$B$8+'EV Scenarios'!Q$2*'Node ratio'!$B11</f>
        <v>5.1048750367301636</v>
      </c>
      <c r="R11" s="2">
        <f>'[1]Pc, Winter, S4'!R11*Main!$B$8+'EV Scenarios'!R$2*'Node ratio'!$B11</f>
        <v>5.4932409232862742</v>
      </c>
      <c r="S11" s="2">
        <f>'[1]Pc, Winter, S4'!S11*Main!$B$8+'EV Scenarios'!S$2*'Node ratio'!$B11</f>
        <v>6.2298742856844083</v>
      </c>
      <c r="T11" s="2">
        <f>'[1]Pc, Winter, S4'!T11*Main!$B$8+'EV Scenarios'!T$2*'Node ratio'!$B11</f>
        <v>6.2107131887191116</v>
      </c>
      <c r="U11" s="2">
        <f>'[1]Pc, Winter, S4'!U11*Main!$B$8+'EV Scenarios'!U$2*'Node ratio'!$B11</f>
        <v>6.0236940993210837</v>
      </c>
      <c r="V11" s="2">
        <f>'[1]Pc, Winter, S4'!V11*Main!$B$8+'EV Scenarios'!V$2*'Node ratio'!$B11</f>
        <v>5.7490502412915667</v>
      </c>
      <c r="W11" s="2">
        <f>'[1]Pc, Winter, S4'!W11*Main!$B$8+'EV Scenarios'!W$2*'Node ratio'!$B11</f>
        <v>5.2632123614447259</v>
      </c>
      <c r="X11" s="2">
        <f>'[1]Pc, Winter, S4'!X11*Main!$B$8+'EV Scenarios'!X$2*'Node ratio'!$B11</f>
        <v>5.2553106656249611</v>
      </c>
      <c r="Y11" s="2">
        <f>'[1]Pc, Winter, S4'!Y11*Main!$B$8+'EV Scenarios'!Y$2*'Node ratio'!$B11</f>
        <v>4.6778435692229614</v>
      </c>
    </row>
    <row r="12" spans="1:25" x14ac:dyDescent="0.25">
      <c r="A12">
        <v>14</v>
      </c>
      <c r="B12" s="2">
        <f>'[1]Pc, Winter, S4'!B12*Main!$B$8+'EV Scenarios'!B$2*'Node ratio'!$B12</f>
        <v>1.606744940622771</v>
      </c>
      <c r="C12" s="2">
        <f>'[1]Pc, Winter, S4'!C12*Main!$B$8+'EV Scenarios'!C$2*'Node ratio'!$B12</f>
        <v>1.4543600340720939</v>
      </c>
      <c r="D12" s="2">
        <f>'[1]Pc, Winter, S4'!D12*Main!$B$8+'EV Scenarios'!D$2*'Node ratio'!$B12</f>
        <v>1.3797722162496553</v>
      </c>
      <c r="E12" s="2">
        <f>'[1]Pc, Winter, S4'!E12*Main!$B$8+'EV Scenarios'!E$2*'Node ratio'!$B12</f>
        <v>1.3251378475461417</v>
      </c>
      <c r="F12" s="2">
        <f>'[1]Pc, Winter, S4'!F12*Main!$B$8+'EV Scenarios'!F$2*'Node ratio'!$B12</f>
        <v>1.3027824740217595</v>
      </c>
      <c r="G12" s="2">
        <f>'[1]Pc, Winter, S4'!G12*Main!$B$8+'EV Scenarios'!G$2*'Node ratio'!$B12</f>
        <v>1.5248400561227595</v>
      </c>
      <c r="H12" s="2">
        <f>'[1]Pc, Winter, S4'!H12*Main!$B$8+'EV Scenarios'!H$2*'Node ratio'!$B12</f>
        <v>1.7726324415764241</v>
      </c>
      <c r="I12" s="2">
        <f>'[1]Pc, Winter, S4'!I12*Main!$B$8+'EV Scenarios'!I$2*'Node ratio'!$B12</f>
        <v>1.9004146608716856</v>
      </c>
      <c r="J12" s="2">
        <f>'[1]Pc, Winter, S4'!J12*Main!$B$8+'EV Scenarios'!J$2*'Node ratio'!$B12</f>
        <v>2.1302830721328023</v>
      </c>
      <c r="K12" s="2">
        <f>'[1]Pc, Winter, S4'!K12*Main!$B$8+'EV Scenarios'!K$2*'Node ratio'!$B12</f>
        <v>2.3631077762975137</v>
      </c>
      <c r="L12" s="2">
        <f>'[1]Pc, Winter, S4'!L12*Main!$B$8+'EV Scenarios'!L$2*'Node ratio'!$B12</f>
        <v>2.419855615543955</v>
      </c>
      <c r="M12" s="2">
        <f>'[1]Pc, Winter, S4'!M12*Main!$B$8+'EV Scenarios'!M$2*'Node ratio'!$B12</f>
        <v>2.4815966702945813</v>
      </c>
      <c r="N12" s="2">
        <f>'[1]Pc, Winter, S4'!N12*Main!$B$8+'EV Scenarios'!N$2*'Node ratio'!$B12</f>
        <v>2.4230849586068479</v>
      </c>
      <c r="O12" s="2">
        <f>'[1]Pc, Winter, S4'!O12*Main!$B$8+'EV Scenarios'!O$2*'Node ratio'!$B12</f>
        <v>2.3677899884313627</v>
      </c>
      <c r="P12" s="2">
        <f>'[1]Pc, Winter, S4'!P12*Main!$B$8+'EV Scenarios'!P$2*'Node ratio'!$B12</f>
        <v>2.271213360914345</v>
      </c>
      <c r="Q12" s="2">
        <f>'[1]Pc, Winter, S4'!Q12*Main!$B$8+'EV Scenarios'!Q$2*'Node ratio'!$B12</f>
        <v>2.2452492511726021</v>
      </c>
      <c r="R12" s="2">
        <f>'[1]Pc, Winter, S4'!R12*Main!$B$8+'EV Scenarios'!R$2*'Node ratio'!$B12</f>
        <v>2.3802463732209884</v>
      </c>
      <c r="S12" s="2">
        <f>'[1]Pc, Winter, S4'!S12*Main!$B$8+'EV Scenarios'!S$2*'Node ratio'!$B12</f>
        <v>2.7845502292943429</v>
      </c>
      <c r="T12" s="2">
        <f>'[1]Pc, Winter, S4'!T12*Main!$B$8+'EV Scenarios'!T$2*'Node ratio'!$B12</f>
        <v>2.7284283480620242</v>
      </c>
      <c r="U12" s="2">
        <f>'[1]Pc, Winter, S4'!U12*Main!$B$8+'EV Scenarios'!U$2*'Node ratio'!$B12</f>
        <v>2.6309537948319313</v>
      </c>
      <c r="V12" s="2">
        <f>'[1]Pc, Winter, S4'!V12*Main!$B$8+'EV Scenarios'!V$2*'Node ratio'!$B12</f>
        <v>2.4656829459088128</v>
      </c>
      <c r="W12" s="2">
        <f>'[1]Pc, Winter, S4'!W12*Main!$B$8+'EV Scenarios'!W$2*'Node ratio'!$B12</f>
        <v>2.2772372780706114</v>
      </c>
      <c r="X12" s="2">
        <f>'[1]Pc, Winter, S4'!X12*Main!$B$8+'EV Scenarios'!X$2*'Node ratio'!$B12</f>
        <v>2.214613507864545</v>
      </c>
      <c r="Y12" s="2">
        <f>'[1]Pc, Winter, S4'!Y12*Main!$B$8+'EV Scenarios'!Y$2*'Node ratio'!$B12</f>
        <v>1.9679584219301698</v>
      </c>
    </row>
    <row r="13" spans="1:25" x14ac:dyDescent="0.25">
      <c r="A13">
        <v>34</v>
      </c>
      <c r="B13" s="2">
        <f>'[1]Pc, Winter, S4'!B13*Main!$B$8+'EV Scenarios'!B$2*'Node ratio'!$B13</f>
        <v>9.3665913644901924</v>
      </c>
      <c r="C13" s="2">
        <f>'[1]Pc, Winter, S4'!C13*Main!$B$8+'EV Scenarios'!C$2*'Node ratio'!$B13</f>
        <v>8.9019470033221637</v>
      </c>
      <c r="D13" s="2">
        <f>'[1]Pc, Winter, S4'!D13*Main!$B$8+'EV Scenarios'!D$2*'Node ratio'!$B13</f>
        <v>8.2467061354083935</v>
      </c>
      <c r="E13" s="2">
        <f>'[1]Pc, Winter, S4'!E13*Main!$B$8+'EV Scenarios'!E$2*'Node ratio'!$B13</f>
        <v>8.2472587779055662</v>
      </c>
      <c r="F13" s="2">
        <f>'[1]Pc, Winter, S4'!F13*Main!$B$8+'EV Scenarios'!F$2*'Node ratio'!$B13</f>
        <v>8.2732746073130361</v>
      </c>
      <c r="G13" s="2">
        <f>'[1]Pc, Winter, S4'!G13*Main!$B$8+'EV Scenarios'!G$2*'Node ratio'!$B13</f>
        <v>8.2572610634273556</v>
      </c>
      <c r="H13" s="2">
        <f>'[1]Pc, Winter, S4'!H13*Main!$B$8+'EV Scenarios'!H$2*'Node ratio'!$B13</f>
        <v>8.344022129986385</v>
      </c>
      <c r="I13" s="2">
        <f>'[1]Pc, Winter, S4'!I13*Main!$B$8+'EV Scenarios'!I$2*'Node ratio'!$B13</f>
        <v>7.5058455078257067</v>
      </c>
      <c r="J13" s="2">
        <f>'[1]Pc, Winter, S4'!J13*Main!$B$8+'EV Scenarios'!J$2*'Node ratio'!$B13</f>
        <v>5.7725409324353647</v>
      </c>
      <c r="K13" s="2">
        <f>'[1]Pc, Winter, S4'!K13*Main!$B$8+'EV Scenarios'!K$2*'Node ratio'!$B13</f>
        <v>5.6755769002057059</v>
      </c>
      <c r="L13" s="2">
        <f>'[1]Pc, Winter, S4'!L13*Main!$B$8+'EV Scenarios'!L$2*'Node ratio'!$B13</f>
        <v>7.9047144804950351</v>
      </c>
      <c r="M13" s="2">
        <f>'[1]Pc, Winter, S4'!M13*Main!$B$8+'EV Scenarios'!M$2*'Node ratio'!$B13</f>
        <v>7.5263078028358841</v>
      </c>
      <c r="N13" s="2">
        <f>'[1]Pc, Winter, S4'!N13*Main!$B$8+'EV Scenarios'!N$2*'Node ratio'!$B13</f>
        <v>7.6254207057975698</v>
      </c>
      <c r="O13" s="2">
        <f>'[1]Pc, Winter, S4'!O13*Main!$B$8+'EV Scenarios'!O$2*'Node ratio'!$B13</f>
        <v>7.666525303246928</v>
      </c>
      <c r="P13" s="2">
        <f>'[1]Pc, Winter, S4'!P13*Main!$B$8+'EV Scenarios'!P$2*'Node ratio'!$B13</f>
        <v>7.7075149644591896</v>
      </c>
      <c r="Q13" s="2">
        <f>'[1]Pc, Winter, S4'!Q13*Main!$B$8+'EV Scenarios'!Q$2*'Node ratio'!$B13</f>
        <v>7.7698060560643549</v>
      </c>
      <c r="R13" s="2">
        <f>'[1]Pc, Winter, S4'!R13*Main!$B$8+'EV Scenarios'!R$2*'Node ratio'!$B13</f>
        <v>8.6320970649779358</v>
      </c>
      <c r="S13" s="2">
        <f>'[1]Pc, Winter, S4'!S13*Main!$B$8+'EV Scenarios'!S$2*'Node ratio'!$B13</f>
        <v>8.9648978170702289</v>
      </c>
      <c r="T13" s="2">
        <f>'[1]Pc, Winter, S4'!T13*Main!$B$8+'EV Scenarios'!T$2*'Node ratio'!$B13</f>
        <v>8.0498728382473477</v>
      </c>
      <c r="U13" s="2">
        <f>'[1]Pc, Winter, S4'!U13*Main!$B$8+'EV Scenarios'!U$2*'Node ratio'!$B13</f>
        <v>7.9227724952974103</v>
      </c>
      <c r="V13" s="2">
        <f>'[1]Pc, Winter, S4'!V13*Main!$B$8+'EV Scenarios'!V$2*'Node ratio'!$B13</f>
        <v>7.8721389494749081</v>
      </c>
      <c r="W13" s="2">
        <f>'[1]Pc, Winter, S4'!W13*Main!$B$8+'EV Scenarios'!W$2*'Node ratio'!$B13</f>
        <v>7.844641954387809</v>
      </c>
      <c r="X13" s="2">
        <f>'[1]Pc, Winter, S4'!X13*Main!$B$8+'EV Scenarios'!X$2*'Node ratio'!$B13</f>
        <v>8.3584185999693474</v>
      </c>
      <c r="Y13" s="2">
        <f>'[1]Pc, Winter, S4'!Y13*Main!$B$8+'EV Scenarios'!Y$2*'Node ratio'!$B13</f>
        <v>9.1363434206553542</v>
      </c>
    </row>
    <row r="14" spans="1:25" x14ac:dyDescent="0.25">
      <c r="A14">
        <v>3</v>
      </c>
      <c r="B14" s="2">
        <f>'[1]Pc, Winter, S4'!B14*Main!$B$8+'EV Scenarios'!B$2*'Node ratio'!$B14</f>
        <v>17.262969336619967</v>
      </c>
      <c r="C14" s="2">
        <f>'[1]Pc, Winter, S4'!C14*Main!$B$8+'EV Scenarios'!C$2*'Node ratio'!$B14</f>
        <v>16.446345267623069</v>
      </c>
      <c r="D14" s="2">
        <f>'[1]Pc, Winter, S4'!D14*Main!$B$8+'EV Scenarios'!D$2*'Node ratio'!$B14</f>
        <v>16.211543940291815</v>
      </c>
      <c r="E14" s="2">
        <f>'[1]Pc, Winter, S4'!E14*Main!$B$8+'EV Scenarios'!E$2*'Node ratio'!$B14</f>
        <v>15.991787046826731</v>
      </c>
      <c r="F14" s="2">
        <f>'[1]Pc, Winter, S4'!F14*Main!$B$8+'EV Scenarios'!F$2*'Node ratio'!$B14</f>
        <v>15.673283480410495</v>
      </c>
      <c r="G14" s="2">
        <f>'[1]Pc, Winter, S4'!G14*Main!$B$8+'EV Scenarios'!G$2*'Node ratio'!$B14</f>
        <v>16.089170385266147</v>
      </c>
      <c r="H14" s="2">
        <f>'[1]Pc, Winter, S4'!H14*Main!$B$8+'EV Scenarios'!H$2*'Node ratio'!$B14</f>
        <v>18.288478540134129</v>
      </c>
      <c r="I14" s="2">
        <f>'[1]Pc, Winter, S4'!I14*Main!$B$8+'EV Scenarios'!I$2*'Node ratio'!$B14</f>
        <v>17.43829505603113</v>
      </c>
      <c r="J14" s="2">
        <f>'[1]Pc, Winter, S4'!J14*Main!$B$8+'EV Scenarios'!J$2*'Node ratio'!$B14</f>
        <v>18.369506978870657</v>
      </c>
      <c r="K14" s="2">
        <f>'[1]Pc, Winter, S4'!K14*Main!$B$8+'EV Scenarios'!K$2*'Node ratio'!$B14</f>
        <v>18.184726278079932</v>
      </c>
      <c r="L14" s="2">
        <f>'[1]Pc, Winter, S4'!L14*Main!$B$8+'EV Scenarios'!L$2*'Node ratio'!$B14</f>
        <v>19.041756223678579</v>
      </c>
      <c r="M14" s="2">
        <f>'[1]Pc, Winter, S4'!M14*Main!$B$8+'EV Scenarios'!M$2*'Node ratio'!$B14</f>
        <v>19.726342887758779</v>
      </c>
      <c r="N14" s="2">
        <f>'[1]Pc, Winter, S4'!N14*Main!$B$8+'EV Scenarios'!N$2*'Node ratio'!$B14</f>
        <v>18.958666928250498</v>
      </c>
      <c r="O14" s="2">
        <f>'[1]Pc, Winter, S4'!O14*Main!$B$8+'EV Scenarios'!O$2*'Node ratio'!$B14</f>
        <v>17.440038355133424</v>
      </c>
      <c r="P14" s="2">
        <f>'[1]Pc, Winter, S4'!P14*Main!$B$8+'EV Scenarios'!P$2*'Node ratio'!$B14</f>
        <v>15.187880990827617</v>
      </c>
      <c r="Q14" s="2">
        <f>'[1]Pc, Winter, S4'!Q14*Main!$B$8+'EV Scenarios'!Q$2*'Node ratio'!$B14</f>
        <v>15.040774696929986</v>
      </c>
      <c r="R14" s="2">
        <f>'[1]Pc, Winter, S4'!R14*Main!$B$8+'EV Scenarios'!R$2*'Node ratio'!$B14</f>
        <v>15.619080286578592</v>
      </c>
      <c r="S14" s="2">
        <f>'[1]Pc, Winter, S4'!S14*Main!$B$8+'EV Scenarios'!S$2*'Node ratio'!$B14</f>
        <v>16.30306704608099</v>
      </c>
      <c r="T14" s="2">
        <f>'[1]Pc, Winter, S4'!T14*Main!$B$8+'EV Scenarios'!T$2*'Node ratio'!$B14</f>
        <v>16.022954383313714</v>
      </c>
      <c r="U14" s="2">
        <f>'[1]Pc, Winter, S4'!U14*Main!$B$8+'EV Scenarios'!U$2*'Node ratio'!$B14</f>
        <v>16.020699194554243</v>
      </c>
      <c r="V14" s="2">
        <f>'[1]Pc, Winter, S4'!V14*Main!$B$8+'EV Scenarios'!V$2*'Node ratio'!$B14</f>
        <v>15.608653772289225</v>
      </c>
      <c r="W14" s="2">
        <f>'[1]Pc, Winter, S4'!W14*Main!$B$8+'EV Scenarios'!W$2*'Node ratio'!$B14</f>
        <v>15.064767970198567</v>
      </c>
      <c r="X14" s="2">
        <f>'[1]Pc, Winter, S4'!X14*Main!$B$8+'EV Scenarios'!X$2*'Node ratio'!$B14</f>
        <v>16.361748516944473</v>
      </c>
      <c r="Y14" s="2">
        <f>'[1]Pc, Winter, S4'!Y14*Main!$B$8+'EV Scenarios'!Y$2*'Node ratio'!$B14</f>
        <v>16.144957142580949</v>
      </c>
    </row>
    <row r="15" spans="1:25" x14ac:dyDescent="0.25">
      <c r="A15">
        <v>20</v>
      </c>
      <c r="B15" s="2">
        <f>'[1]Pc, Winter, S4'!B15*Main!$B$8+'EV Scenarios'!B$2*'Node ratio'!$B15</f>
        <v>0.54704471837612922</v>
      </c>
      <c r="C15" s="2">
        <f>'[1]Pc, Winter, S4'!C15*Main!$B$8+'EV Scenarios'!C$2*'Node ratio'!$B15</f>
        <v>0.50482840580957467</v>
      </c>
      <c r="D15" s="2">
        <f>'[1]Pc, Winter, S4'!D15*Main!$B$8+'EV Scenarios'!D$2*'Node ratio'!$B15</f>
        <v>0.47868539628589574</v>
      </c>
      <c r="E15" s="2">
        <f>'[1]Pc, Winter, S4'!E15*Main!$B$8+'EV Scenarios'!E$2*'Node ratio'!$B15</f>
        <v>0.46129044144405684</v>
      </c>
      <c r="F15" s="2">
        <f>'[1]Pc, Winter, S4'!F15*Main!$B$8+'EV Scenarios'!F$2*'Node ratio'!$B15</f>
        <v>0.46417312263305521</v>
      </c>
      <c r="G15" s="2">
        <f>'[1]Pc, Winter, S4'!G15*Main!$B$8+'EV Scenarios'!G$2*'Node ratio'!$B15</f>
        <v>0.48703500351074108</v>
      </c>
      <c r="H15" s="2">
        <f>'[1]Pc, Winter, S4'!H15*Main!$B$8+'EV Scenarios'!H$2*'Node ratio'!$B15</f>
        <v>0.57782630951234515</v>
      </c>
      <c r="I15" s="2">
        <f>'[1]Pc, Winter, S4'!I15*Main!$B$8+'EV Scenarios'!I$2*'Node ratio'!$B15</f>
        <v>0.64031972657743053</v>
      </c>
      <c r="J15" s="2">
        <f>'[1]Pc, Winter, S4'!J15*Main!$B$8+'EV Scenarios'!J$2*'Node ratio'!$B15</f>
        <v>0.71895445074068387</v>
      </c>
      <c r="K15" s="2">
        <f>'[1]Pc, Winter, S4'!K15*Main!$B$8+'EV Scenarios'!K$2*'Node ratio'!$B15</f>
        <v>0.83360947081988779</v>
      </c>
      <c r="L15" s="2">
        <f>'[1]Pc, Winter, S4'!L15*Main!$B$8+'EV Scenarios'!L$2*'Node ratio'!$B15</f>
        <v>0.82846631025043804</v>
      </c>
      <c r="M15" s="2">
        <f>'[1]Pc, Winter, S4'!M15*Main!$B$8+'EV Scenarios'!M$2*'Node ratio'!$B15</f>
        <v>0.88357546984883062</v>
      </c>
      <c r="N15" s="2">
        <f>'[1]Pc, Winter, S4'!N15*Main!$B$8+'EV Scenarios'!N$2*'Node ratio'!$B15</f>
        <v>0.83483020221591908</v>
      </c>
      <c r="O15" s="2">
        <f>'[1]Pc, Winter, S4'!O15*Main!$B$8+'EV Scenarios'!O$2*'Node ratio'!$B15</f>
        <v>0.79398802109739608</v>
      </c>
      <c r="P15" s="2">
        <f>'[1]Pc, Winter, S4'!P15*Main!$B$8+'EV Scenarios'!P$2*'Node ratio'!$B15</f>
        <v>0.78385508304048768</v>
      </c>
      <c r="Q15" s="2">
        <f>'[1]Pc, Winter, S4'!Q15*Main!$B$8+'EV Scenarios'!Q$2*'Node ratio'!$B15</f>
        <v>0.79242448136669874</v>
      </c>
      <c r="R15" s="2">
        <f>'[1]Pc, Winter, S4'!R15*Main!$B$8+'EV Scenarios'!R$2*'Node ratio'!$B15</f>
        <v>0.80980416507902653</v>
      </c>
      <c r="S15" s="2">
        <f>'[1]Pc, Winter, S4'!S15*Main!$B$8+'EV Scenarios'!S$2*'Node ratio'!$B15</f>
        <v>0.85002866556209378</v>
      </c>
      <c r="T15" s="2">
        <f>'[1]Pc, Winter, S4'!T15*Main!$B$8+'EV Scenarios'!T$2*'Node ratio'!$B15</f>
        <v>0.85104591732084989</v>
      </c>
      <c r="U15" s="2">
        <f>'[1]Pc, Winter, S4'!U15*Main!$B$8+'EV Scenarios'!U$2*'Node ratio'!$B15</f>
        <v>0.80935302945533916</v>
      </c>
      <c r="V15" s="2">
        <f>'[1]Pc, Winter, S4'!V15*Main!$B$8+'EV Scenarios'!V$2*'Node ratio'!$B15</f>
        <v>0.78742857781210185</v>
      </c>
      <c r="W15" s="2">
        <f>'[1]Pc, Winter, S4'!W15*Main!$B$8+'EV Scenarios'!W$2*'Node ratio'!$B15</f>
        <v>0.73831564547048822</v>
      </c>
      <c r="X15" s="2">
        <f>'[1]Pc, Winter, S4'!X15*Main!$B$8+'EV Scenarios'!X$2*'Node ratio'!$B15</f>
        <v>0.69894255074897038</v>
      </c>
      <c r="Y15" s="2">
        <f>'[1]Pc, Winter, S4'!Y15*Main!$B$8+'EV Scenarios'!Y$2*'Node ratio'!$B15</f>
        <v>0.63953034938455078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2023-02-09T15:53:58Z</dcterms:modified>
</cp:coreProperties>
</file>