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BJ_35_1\"/>
    </mc:Choice>
  </mc:AlternateContent>
  <xr:revisionPtr revIDLastSave="0" documentId="13_ncr:1_{7962C68A-F5D7-4159-8819-A9599E58C498}" xr6:coauthVersionLast="47" xr6:coauthVersionMax="47" xr10:uidLastSave="{00000000-0000-0000-0000-000000000000}"/>
  <bookViews>
    <workbookView xWindow="-28920" yWindow="45" windowWidth="29040" windowHeight="17640" firstSheet="33" activeTab="39" xr2:uid="{00000000-000D-0000-FFFF-FFFF00000000}"/>
  </bookViews>
  <sheets>
    <sheet name="Main" sheetId="1" r:id="rId1"/>
    <sheet name="PV Profile" sheetId="19" r:id="rId2"/>
    <sheet name="PV installed" sheetId="20" r:id="rId3"/>
    <sheet name="PV Matlab" sheetId="22" r:id="rId4"/>
    <sheet name="ES installed" sheetId="23" r:id="rId5"/>
    <sheet name="ES Matlab" sheetId="24" r:id="rId6"/>
    <sheet name="EV Distribution" sheetId="25" r:id="rId7"/>
    <sheet name="EV Characterization" sheetId="26" r:id="rId8"/>
    <sheet name="Pc, Winter, S1" sheetId="2" r:id="rId9"/>
    <sheet name="Pc, Winter, S2" sheetId="27" r:id="rId10"/>
    <sheet name="Pc, Winter, S3" sheetId="28" r:id="rId11"/>
    <sheet name="Qc, Winter, S1" sheetId="3" r:id="rId12"/>
    <sheet name="Qc, Winter, S2" sheetId="29" r:id="rId13"/>
    <sheet name="Qc, Winter, S3" sheetId="30" r:id="rId14"/>
    <sheet name="UpFlex, Winter" sheetId="37" r:id="rId15"/>
    <sheet name="DownFlex, Winter" sheetId="38" r:id="rId16"/>
    <sheet name="CostFlex, Winter" sheetId="39" r:id="rId17"/>
    <sheet name="Pg, Winter, S1" sheetId="43" r:id="rId18"/>
    <sheet name="Pg, Winter, S2" sheetId="45" r:id="rId19"/>
    <sheet name="Pg, Winter, S3" sheetId="46" r:id="rId20"/>
    <sheet name="Qg, Winter, S1" sheetId="44" r:id="rId21"/>
    <sheet name="Qg, Winter, S2" sheetId="47" r:id="rId22"/>
    <sheet name="Qg, Winter, S3" sheetId="48" r:id="rId23"/>
    <sheet name="GenStatus, Winter" sheetId="8" r:id="rId24"/>
    <sheet name="Pc, Summer, S1" sheetId="31" r:id="rId25"/>
    <sheet name="Pc, Summer, S2" sheetId="32" r:id="rId26"/>
    <sheet name="Pc, Summer, S3" sheetId="33" r:id="rId27"/>
    <sheet name="Qc, Summer, S1" sheetId="34" r:id="rId28"/>
    <sheet name="Qc, Summer, S2" sheetId="35" r:id="rId29"/>
    <sheet name="Qc, Summer, S3" sheetId="36" r:id="rId30"/>
    <sheet name="UpFlex, Summer" sheetId="40" r:id="rId31"/>
    <sheet name="DownFlex, Summer" sheetId="41" r:id="rId32"/>
    <sheet name="CostFlex, Summer" sheetId="42" r:id="rId33"/>
    <sheet name="Pg, Summer, S1" sheetId="49" r:id="rId34"/>
    <sheet name="Pg, Summer, S2" sheetId="50" r:id="rId35"/>
    <sheet name="Pg, Summer, S3" sheetId="51" r:id="rId36"/>
    <sheet name="Qg, Summer, S1" sheetId="52" r:id="rId37"/>
    <sheet name="Qg, Summer, S2" sheetId="53" r:id="rId38"/>
    <sheet name="Qg, Summer, S3" sheetId="54" r:id="rId39"/>
    <sheet name="GenStatus, Summer" sheetId="55" r:id="rId40"/>
  </sheets>
  <externalReferences>
    <externalReference r:id="rId41"/>
    <externalReference r:id="rId42"/>
    <externalReference r:id="rId43"/>
  </externalReferences>
  <definedNames>
    <definedName name="_xlnm._FilterDatabase" localSheetId="6" hidden="1">'EV Distribution'!$A$1:$B$14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2" l="1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N7" i="51" l="1"/>
  <c r="B7" i="51"/>
  <c r="N6" i="51"/>
  <c r="B6" i="51"/>
  <c r="N7" i="50"/>
  <c r="B7" i="50"/>
  <c r="N7" i="49"/>
  <c r="B7" i="49"/>
  <c r="N7" i="46"/>
  <c r="B7" i="46"/>
  <c r="N7" i="45"/>
  <c r="B7" i="45"/>
  <c r="M7" i="43"/>
  <c r="Y7" i="43"/>
  <c r="Y14" i="41"/>
  <c r="X14" i="41"/>
  <c r="W14" i="41"/>
  <c r="V14" i="41"/>
  <c r="U14" i="41"/>
  <c r="T14" i="41"/>
  <c r="S14" i="41"/>
  <c r="R14" i="41"/>
  <c r="Q14" i="41"/>
  <c r="P14" i="41"/>
  <c r="O14" i="41"/>
  <c r="N14" i="41"/>
  <c r="M14" i="41"/>
  <c r="L14" i="41"/>
  <c r="K14" i="41"/>
  <c r="J14" i="41"/>
  <c r="I14" i="41"/>
  <c r="H14" i="41"/>
  <c r="G14" i="41"/>
  <c r="F14" i="41"/>
  <c r="E14" i="41"/>
  <c r="D14" i="41"/>
  <c r="C14" i="41"/>
  <c r="B14" i="41"/>
  <c r="Y13" i="41"/>
  <c r="X13" i="41"/>
  <c r="W13" i="41"/>
  <c r="V13" i="41"/>
  <c r="U13" i="41"/>
  <c r="T13" i="41"/>
  <c r="S13" i="41"/>
  <c r="R13" i="41"/>
  <c r="Q13" i="41"/>
  <c r="P13" i="41"/>
  <c r="O13" i="41"/>
  <c r="N13" i="41"/>
  <c r="M13" i="41"/>
  <c r="L13" i="41"/>
  <c r="K13" i="41"/>
  <c r="J13" i="41"/>
  <c r="I13" i="41"/>
  <c r="H13" i="41"/>
  <c r="G13" i="41"/>
  <c r="F13" i="41"/>
  <c r="E13" i="41"/>
  <c r="D13" i="41"/>
  <c r="C13" i="41"/>
  <c r="B13" i="41"/>
  <c r="Y12" i="41"/>
  <c r="X12" i="41"/>
  <c r="W12" i="41"/>
  <c r="V12" i="41"/>
  <c r="U12" i="41"/>
  <c r="T12" i="41"/>
  <c r="S12" i="41"/>
  <c r="R12" i="41"/>
  <c r="Q12" i="41"/>
  <c r="P12" i="41"/>
  <c r="O12" i="41"/>
  <c r="N12" i="41"/>
  <c r="M12" i="41"/>
  <c r="L12" i="41"/>
  <c r="K12" i="41"/>
  <c r="J12" i="41"/>
  <c r="I12" i="41"/>
  <c r="H12" i="41"/>
  <c r="G12" i="41"/>
  <c r="F12" i="41"/>
  <c r="E12" i="41"/>
  <c r="D12" i="41"/>
  <c r="C12" i="41"/>
  <c r="B12" i="41"/>
  <c r="Y11" i="41"/>
  <c r="X11" i="41"/>
  <c r="W11" i="41"/>
  <c r="V11" i="41"/>
  <c r="U11" i="41"/>
  <c r="T11" i="41"/>
  <c r="S11" i="41"/>
  <c r="R11" i="41"/>
  <c r="Q11" i="41"/>
  <c r="P11" i="41"/>
  <c r="O11" i="41"/>
  <c r="N11" i="41"/>
  <c r="M11" i="41"/>
  <c r="L11" i="41"/>
  <c r="K11" i="41"/>
  <c r="J11" i="41"/>
  <c r="I11" i="41"/>
  <c r="H11" i="41"/>
  <c r="G11" i="41"/>
  <c r="F11" i="41"/>
  <c r="E11" i="41"/>
  <c r="D11" i="41"/>
  <c r="C11" i="41"/>
  <c r="B11" i="41"/>
  <c r="Y10" i="41"/>
  <c r="X10" i="41"/>
  <c r="W10" i="41"/>
  <c r="V10" i="41"/>
  <c r="U10" i="41"/>
  <c r="T10" i="41"/>
  <c r="S10" i="41"/>
  <c r="R10" i="41"/>
  <c r="Q10" i="41"/>
  <c r="P10" i="41"/>
  <c r="O10" i="41"/>
  <c r="N10" i="41"/>
  <c r="M10" i="41"/>
  <c r="L10" i="41"/>
  <c r="K10" i="41"/>
  <c r="J10" i="41"/>
  <c r="I10" i="41"/>
  <c r="H10" i="41"/>
  <c r="G10" i="41"/>
  <c r="F10" i="41"/>
  <c r="E10" i="41"/>
  <c r="D10" i="41"/>
  <c r="C10" i="41"/>
  <c r="B10" i="41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14" i="40"/>
  <c r="X14" i="40"/>
  <c r="W14" i="40"/>
  <c r="V14" i="40"/>
  <c r="U14" i="40"/>
  <c r="T14" i="40"/>
  <c r="S14" i="40"/>
  <c r="R14" i="40"/>
  <c r="Q14" i="40"/>
  <c r="P14" i="40"/>
  <c r="O14" i="40"/>
  <c r="N14" i="40"/>
  <c r="M14" i="40"/>
  <c r="L14" i="40"/>
  <c r="K14" i="40"/>
  <c r="J14" i="40"/>
  <c r="I14" i="40"/>
  <c r="H14" i="40"/>
  <c r="G14" i="40"/>
  <c r="F14" i="40"/>
  <c r="E14" i="40"/>
  <c r="D14" i="40"/>
  <c r="C14" i="40"/>
  <c r="B14" i="40"/>
  <c r="Y13" i="40"/>
  <c r="X13" i="40"/>
  <c r="W13" i="40"/>
  <c r="V13" i="40"/>
  <c r="U13" i="40"/>
  <c r="T13" i="40"/>
  <c r="S13" i="40"/>
  <c r="R13" i="40"/>
  <c r="Q13" i="40"/>
  <c r="P13" i="40"/>
  <c r="O13" i="40"/>
  <c r="N13" i="40"/>
  <c r="M13" i="40"/>
  <c r="L13" i="40"/>
  <c r="K13" i="40"/>
  <c r="J13" i="40"/>
  <c r="I13" i="40"/>
  <c r="H13" i="40"/>
  <c r="G13" i="40"/>
  <c r="F13" i="40"/>
  <c r="E13" i="40"/>
  <c r="D13" i="40"/>
  <c r="C13" i="40"/>
  <c r="B13" i="40"/>
  <c r="Y12" i="40"/>
  <c r="X12" i="40"/>
  <c r="W12" i="40"/>
  <c r="V12" i="40"/>
  <c r="U12" i="40"/>
  <c r="T12" i="40"/>
  <c r="S12" i="40"/>
  <c r="R12" i="40"/>
  <c r="Q12" i="40"/>
  <c r="P12" i="40"/>
  <c r="O12" i="40"/>
  <c r="N12" i="40"/>
  <c r="M12" i="40"/>
  <c r="L12" i="40"/>
  <c r="K12" i="40"/>
  <c r="J12" i="40"/>
  <c r="I12" i="40"/>
  <c r="H12" i="40"/>
  <c r="G12" i="40"/>
  <c r="F12" i="40"/>
  <c r="E12" i="40"/>
  <c r="D12" i="40"/>
  <c r="C12" i="40"/>
  <c r="B12" i="40"/>
  <c r="Y11" i="40"/>
  <c r="X11" i="40"/>
  <c r="W11" i="40"/>
  <c r="V11" i="40"/>
  <c r="U11" i="40"/>
  <c r="T11" i="40"/>
  <c r="S11" i="40"/>
  <c r="R11" i="40"/>
  <c r="Q11" i="40"/>
  <c r="P11" i="40"/>
  <c r="O11" i="40"/>
  <c r="N11" i="40"/>
  <c r="M11" i="40"/>
  <c r="L11" i="40"/>
  <c r="K11" i="40"/>
  <c r="J11" i="40"/>
  <c r="I11" i="40"/>
  <c r="H11" i="40"/>
  <c r="G11" i="40"/>
  <c r="F11" i="40"/>
  <c r="E11" i="40"/>
  <c r="D11" i="40"/>
  <c r="C11" i="40"/>
  <c r="B11" i="40"/>
  <c r="Y10" i="40"/>
  <c r="X10" i="40"/>
  <c r="W10" i="40"/>
  <c r="V10" i="40"/>
  <c r="U10" i="40"/>
  <c r="T10" i="40"/>
  <c r="S10" i="40"/>
  <c r="R10" i="40"/>
  <c r="Q10" i="40"/>
  <c r="P10" i="40"/>
  <c r="O10" i="40"/>
  <c r="N10" i="40"/>
  <c r="M10" i="40"/>
  <c r="L10" i="40"/>
  <c r="K10" i="40"/>
  <c r="J10" i="40"/>
  <c r="I10" i="40"/>
  <c r="H10" i="40"/>
  <c r="G10" i="40"/>
  <c r="F10" i="40"/>
  <c r="E10" i="40"/>
  <c r="D10" i="40"/>
  <c r="C10" i="40"/>
  <c r="B10" i="40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2" i="37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3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B4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B7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B8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B9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B2" i="35"/>
  <c r="B2" i="34"/>
  <c r="B2" i="33"/>
  <c r="B2" i="32"/>
  <c r="B2" i="31"/>
  <c r="B2" i="29"/>
  <c r="B2" i="30"/>
  <c r="B2" i="28"/>
  <c r="B2" i="27"/>
  <c r="B2" i="3"/>
  <c r="B2" i="2"/>
  <c r="B3" i="24"/>
  <c r="C3" i="24" s="1"/>
  <c r="D3" i="24" s="1"/>
  <c r="B4" i="24"/>
  <c r="C4" i="24" s="1"/>
  <c r="D4" i="24" s="1"/>
  <c r="B5" i="24"/>
  <c r="C5" i="24" s="1"/>
  <c r="D5" i="24" s="1"/>
  <c r="B2" i="24"/>
  <c r="C2" i="24" s="1"/>
  <c r="D2" i="24" s="1"/>
  <c r="B3" i="23"/>
  <c r="B4" i="23"/>
  <c r="B5" i="23"/>
  <c r="B2" i="23"/>
  <c r="B3" i="20"/>
  <c r="Y7" i="51" s="1"/>
  <c r="B4" i="20"/>
  <c r="B5" i="20"/>
  <c r="B2" i="20"/>
  <c r="Y6" i="51" s="1"/>
  <c r="E1" i="1"/>
  <c r="D1" i="1"/>
  <c r="C1" i="1"/>
  <c r="N6" i="43" l="1"/>
  <c r="B6" i="46"/>
  <c r="Y6" i="43"/>
  <c r="M6" i="43"/>
  <c r="X7" i="43"/>
  <c r="L7" i="43"/>
  <c r="C6" i="45"/>
  <c r="O6" i="45"/>
  <c r="C7" i="45"/>
  <c r="O7" i="45"/>
  <c r="C6" i="46"/>
  <c r="O6" i="46"/>
  <c r="C7" i="46"/>
  <c r="O7" i="46"/>
  <c r="C6" i="49"/>
  <c r="O6" i="49"/>
  <c r="C7" i="49"/>
  <c r="O7" i="49"/>
  <c r="C6" i="50"/>
  <c r="O6" i="50"/>
  <c r="C7" i="50"/>
  <c r="O7" i="50"/>
  <c r="C6" i="51"/>
  <c r="O6" i="51"/>
  <c r="C7" i="51"/>
  <c r="O7" i="51"/>
  <c r="X6" i="43"/>
  <c r="L6" i="43"/>
  <c r="W7" i="43"/>
  <c r="K7" i="43"/>
  <c r="D6" i="45"/>
  <c r="P6" i="45"/>
  <c r="D7" i="45"/>
  <c r="P7" i="45"/>
  <c r="D6" i="46"/>
  <c r="P6" i="46"/>
  <c r="D7" i="46"/>
  <c r="P7" i="46"/>
  <c r="D6" i="49"/>
  <c r="P6" i="49"/>
  <c r="D7" i="49"/>
  <c r="P7" i="49"/>
  <c r="D6" i="50"/>
  <c r="P6" i="50"/>
  <c r="D7" i="50"/>
  <c r="P7" i="50"/>
  <c r="D6" i="51"/>
  <c r="P6" i="51"/>
  <c r="D7" i="51"/>
  <c r="P7" i="51"/>
  <c r="W6" i="43"/>
  <c r="K6" i="43"/>
  <c r="V7" i="43"/>
  <c r="J7" i="43"/>
  <c r="E6" i="45"/>
  <c r="Q6" i="45"/>
  <c r="E7" i="45"/>
  <c r="Q7" i="45"/>
  <c r="E6" i="46"/>
  <c r="Q6" i="46"/>
  <c r="E7" i="46"/>
  <c r="Q7" i="46"/>
  <c r="E6" i="49"/>
  <c r="Q6" i="49"/>
  <c r="E7" i="49"/>
  <c r="Q7" i="49"/>
  <c r="E6" i="50"/>
  <c r="Q6" i="50"/>
  <c r="E7" i="50"/>
  <c r="Q7" i="50"/>
  <c r="E6" i="51"/>
  <c r="Q6" i="51"/>
  <c r="E7" i="51"/>
  <c r="Q7" i="51"/>
  <c r="B6" i="45"/>
  <c r="N6" i="49"/>
  <c r="I2" i="22"/>
  <c r="V6" i="43"/>
  <c r="J6" i="43"/>
  <c r="U7" i="43"/>
  <c r="I7" i="43"/>
  <c r="F6" i="45"/>
  <c r="R6" i="45"/>
  <c r="F7" i="45"/>
  <c r="R7" i="45"/>
  <c r="F6" i="46"/>
  <c r="R6" i="46"/>
  <c r="F7" i="46"/>
  <c r="R7" i="46"/>
  <c r="F6" i="49"/>
  <c r="R6" i="49"/>
  <c r="F7" i="49"/>
  <c r="R7" i="49"/>
  <c r="F6" i="50"/>
  <c r="R6" i="50"/>
  <c r="F7" i="50"/>
  <c r="R7" i="50"/>
  <c r="F6" i="51"/>
  <c r="R6" i="51"/>
  <c r="F7" i="51"/>
  <c r="R7" i="51"/>
  <c r="N6" i="45"/>
  <c r="N6" i="50"/>
  <c r="I5" i="22"/>
  <c r="U6" i="43"/>
  <c r="I6" i="43"/>
  <c r="T7" i="43"/>
  <c r="H7" i="43"/>
  <c r="G6" i="45"/>
  <c r="S6" i="45"/>
  <c r="G7" i="45"/>
  <c r="S7" i="45"/>
  <c r="G6" i="46"/>
  <c r="S6" i="46"/>
  <c r="G7" i="46"/>
  <c r="S7" i="46"/>
  <c r="G6" i="49"/>
  <c r="S6" i="49"/>
  <c r="G7" i="49"/>
  <c r="S7" i="49"/>
  <c r="G6" i="50"/>
  <c r="S6" i="50"/>
  <c r="G7" i="50"/>
  <c r="S7" i="50"/>
  <c r="G6" i="51"/>
  <c r="S6" i="51"/>
  <c r="G7" i="51"/>
  <c r="S7" i="51"/>
  <c r="I4" i="22"/>
  <c r="T6" i="43"/>
  <c r="H6" i="43"/>
  <c r="S7" i="43"/>
  <c r="G7" i="43"/>
  <c r="H6" i="45"/>
  <c r="T6" i="45"/>
  <c r="H7" i="45"/>
  <c r="T7" i="45"/>
  <c r="H6" i="46"/>
  <c r="T6" i="46"/>
  <c r="H7" i="46"/>
  <c r="T7" i="46"/>
  <c r="H6" i="49"/>
  <c r="T6" i="49"/>
  <c r="H7" i="49"/>
  <c r="T7" i="49"/>
  <c r="H6" i="50"/>
  <c r="T6" i="50"/>
  <c r="H7" i="50"/>
  <c r="T7" i="50"/>
  <c r="H6" i="51"/>
  <c r="T6" i="51"/>
  <c r="H7" i="51"/>
  <c r="T7" i="51"/>
  <c r="B6" i="43"/>
  <c r="N6" i="46"/>
  <c r="B6" i="50"/>
  <c r="I3" i="22"/>
  <c r="S6" i="43"/>
  <c r="G6" i="43"/>
  <c r="R7" i="43"/>
  <c r="F7" i="43"/>
  <c r="I6" i="45"/>
  <c r="U6" i="45"/>
  <c r="I7" i="45"/>
  <c r="U7" i="45"/>
  <c r="I6" i="46"/>
  <c r="U6" i="46"/>
  <c r="I7" i="46"/>
  <c r="U7" i="46"/>
  <c r="I6" i="49"/>
  <c r="U6" i="49"/>
  <c r="I7" i="49"/>
  <c r="U7" i="49"/>
  <c r="I6" i="50"/>
  <c r="U6" i="50"/>
  <c r="I7" i="50"/>
  <c r="U7" i="50"/>
  <c r="I6" i="51"/>
  <c r="U6" i="51"/>
  <c r="I7" i="51"/>
  <c r="U7" i="51"/>
  <c r="B6" i="49"/>
  <c r="R6" i="43"/>
  <c r="F6" i="43"/>
  <c r="Q7" i="43"/>
  <c r="E7" i="43"/>
  <c r="J6" i="45"/>
  <c r="V6" i="45"/>
  <c r="J7" i="45"/>
  <c r="V7" i="45"/>
  <c r="J6" i="46"/>
  <c r="V6" i="46"/>
  <c r="J7" i="46"/>
  <c r="V7" i="46"/>
  <c r="J6" i="49"/>
  <c r="V6" i="49"/>
  <c r="J7" i="49"/>
  <c r="V7" i="49"/>
  <c r="J6" i="50"/>
  <c r="V6" i="50"/>
  <c r="J7" i="50"/>
  <c r="V7" i="50"/>
  <c r="J6" i="51"/>
  <c r="V6" i="51"/>
  <c r="J7" i="51"/>
  <c r="V7" i="51"/>
  <c r="Q6" i="43"/>
  <c r="E6" i="43"/>
  <c r="P7" i="43"/>
  <c r="D7" i="43"/>
  <c r="K6" i="45"/>
  <c r="W6" i="45"/>
  <c r="K7" i="45"/>
  <c r="W7" i="45"/>
  <c r="K6" i="46"/>
  <c r="W6" i="46"/>
  <c r="K7" i="46"/>
  <c r="W7" i="46"/>
  <c r="K6" i="49"/>
  <c r="W6" i="49"/>
  <c r="K7" i="49"/>
  <c r="W7" i="49"/>
  <c r="K6" i="50"/>
  <c r="W6" i="50"/>
  <c r="K7" i="50"/>
  <c r="W7" i="50"/>
  <c r="K6" i="51"/>
  <c r="W6" i="51"/>
  <c r="K7" i="51"/>
  <c r="W7" i="51"/>
  <c r="P6" i="43"/>
  <c r="D6" i="43"/>
  <c r="O7" i="43"/>
  <c r="C7" i="43"/>
  <c r="L6" i="45"/>
  <c r="X6" i="45"/>
  <c r="L7" i="45"/>
  <c r="X7" i="45"/>
  <c r="L6" i="46"/>
  <c r="X6" i="46"/>
  <c r="L7" i="46"/>
  <c r="X7" i="46"/>
  <c r="L6" i="49"/>
  <c r="X6" i="49"/>
  <c r="L7" i="49"/>
  <c r="X7" i="49"/>
  <c r="L6" i="50"/>
  <c r="X6" i="50"/>
  <c r="L7" i="50"/>
  <c r="X7" i="50"/>
  <c r="L6" i="51"/>
  <c r="X6" i="51"/>
  <c r="L7" i="51"/>
  <c r="X7" i="51"/>
  <c r="O6" i="43"/>
  <c r="C6" i="43"/>
  <c r="N7" i="43"/>
  <c r="B7" i="43"/>
  <c r="M6" i="45"/>
  <c r="Y6" i="45"/>
  <c r="M7" i="45"/>
  <c r="Y7" i="45"/>
  <c r="M6" i="46"/>
  <c r="Y6" i="46"/>
  <c r="M7" i="46"/>
  <c r="Y7" i="46"/>
  <c r="M6" i="49"/>
  <c r="Y6" i="49"/>
  <c r="M7" i="49"/>
  <c r="Y7" i="49"/>
  <c r="M6" i="50"/>
  <c r="Y6" i="50"/>
  <c r="M7" i="50"/>
  <c r="Y7" i="50"/>
  <c r="M6" i="51"/>
  <c r="M7" i="51"/>
</calcChain>
</file>

<file path=xl/sharedStrings.xml><?xml version="1.0" encoding="utf-8"?>
<sst xmlns="http://schemas.openxmlformats.org/spreadsheetml/2006/main" count="85" uniqueCount="44">
  <si>
    <t>numScenarios</t>
  </si>
  <si>
    <t>NodeID</t>
  </si>
  <si>
    <t>Load Growth (compared to 2020)</t>
  </si>
  <si>
    <t>Time</t>
  </si>
  <si>
    <t>PV production, [%]</t>
  </si>
  <si>
    <t>Ratio, [%]</t>
  </si>
  <si>
    <t>Pinst, [MW]</t>
  </si>
  <si>
    <t>PV Installed, [MW]</t>
  </si>
  <si>
    <t>ESS Installed, [MWh]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</si>
  <si>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</si>
  <si>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</si>
  <si>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</si>
  <si>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</si>
  <si>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</si>
  <si>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</si>
  <si>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</si>
  <si>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</si>
  <si>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</si>
  <si>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</si>
  <si>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</si>
  <si>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</si>
  <si>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</si>
  <si>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</si>
  <si>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</si>
  <si>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</si>
  <si>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</si>
  <si>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</si>
  <si>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</si>
  <si>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</si>
  <si>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</si>
  <si>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</si>
  <si>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Node ID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</si>
  <si>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</si>
  <si>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</si>
  <si>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</si>
  <si>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</si>
  <si>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</si>
  <si>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</si>
  <si>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</si>
  <si>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</si>
  <si>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EV Load, [MW]</t>
  </si>
  <si>
    <t>Minimum EV Load, [MW]</t>
  </si>
  <si>
    <t>Maximum EV Load, [MW]</t>
  </si>
  <si>
    <t>-0.80;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</si>
</sst>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BJ_35\A_BJ_35_2020.xlsx" TargetMode="External"/><Relationship Id="rId1" Type="http://schemas.openxmlformats.org/officeDocument/2006/relationships/externalLinkPath" Target="/Projects/shared-resources-planning-v3/data/HR1_2/A_BJ_35/A_BJ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KPC_35\A_KPC_35_2030.xlsx" TargetMode="External"/><Relationship Id="rId1" Type="http://schemas.openxmlformats.org/officeDocument/2006/relationships/externalLinkPath" Target="/Projects/shared-resources-planning-v3/data/HR1_2/A_KPC_35/A_KPC_35_203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_2/Market%20Data/HR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/>
      <sheetData sheetId="5"/>
      <sheetData sheetId="6"/>
      <sheetData sheetId="7"/>
      <sheetData sheetId="8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9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0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V Profile"/>
      <sheetName val="PV installed"/>
      <sheetName val="PV Matlab"/>
      <sheetName val="ES installed"/>
      <sheetName val="ES Matlab"/>
      <sheetName val="EV Distribution"/>
      <sheetName val="EV Characterization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Cost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Cost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0.49402187851038815</v>
          </cell>
          <cell r="C2">
            <v>0.34903480407448595</v>
          </cell>
          <cell r="D2">
            <v>0.30257559172575399</v>
          </cell>
          <cell r="E2">
            <v>0.38784941320345789</v>
          </cell>
          <cell r="F2">
            <v>0.33394979890491766</v>
          </cell>
          <cell r="G2">
            <v>0.27456372639565324</v>
          </cell>
          <cell r="H2">
            <v>0.22717363365700508</v>
          </cell>
          <cell r="I2">
            <v>0.79386606887738465</v>
          </cell>
          <cell r="J2">
            <v>0.83021795015618571</v>
          </cell>
          <cell r="K2">
            <v>0.71208203505501522</v>
          </cell>
          <cell r="L2">
            <v>0.82962726808289489</v>
          </cell>
          <cell r="M2">
            <v>0.77088868021632928</v>
          </cell>
          <cell r="N2">
            <v>0.77428505071276632</v>
          </cell>
          <cell r="O2">
            <v>0.69140704583301305</v>
          </cell>
          <cell r="P2">
            <v>0.41028401849175788</v>
          </cell>
          <cell r="Q2">
            <v>0.64237875876463912</v>
          </cell>
          <cell r="R2">
            <v>0.77043425966106471</v>
          </cell>
          <cell r="S2">
            <v>0.71886343316543122</v>
          </cell>
          <cell r="T2">
            <v>0.50241461241538321</v>
          </cell>
          <cell r="U2">
            <v>0.52122531368684955</v>
          </cell>
          <cell r="V2">
            <v>0.48547583937797362</v>
          </cell>
          <cell r="W2">
            <v>0.30114456662227074</v>
          </cell>
          <cell r="X2">
            <v>0.24022488351040064</v>
          </cell>
          <cell r="Y2">
            <v>0.248982734810582</v>
          </cell>
        </row>
        <row r="3">
          <cell r="B3">
            <v>-0.29589366422964009</v>
          </cell>
          <cell r="C3">
            <v>-0.29582842796265313</v>
          </cell>
          <cell r="D3">
            <v>-0.30399121871937196</v>
          </cell>
          <cell r="E3">
            <v>-0.31791707533598107</v>
          </cell>
          <cell r="F3">
            <v>-0.31486407681240119</v>
          </cell>
          <cell r="G3">
            <v>-0.28897162613102578</v>
          </cell>
          <cell r="H3">
            <v>-0.18323074868591449</v>
          </cell>
          <cell r="I3">
            <v>-3.5222206588809452E-2</v>
          </cell>
          <cell r="J3">
            <v>-3.78507285913861E-2</v>
          </cell>
          <cell r="K3">
            <v>-2.5083932370618501E-2</v>
          </cell>
          <cell r="L3">
            <v>-2.2096375813966552E-2</v>
          </cell>
          <cell r="M3">
            <v>-9.861469684795704E-2</v>
          </cell>
          <cell r="N3">
            <v>-0.14406547992903451</v>
          </cell>
          <cell r="O3">
            <v>-0.18675706277362034</v>
          </cell>
          <cell r="P3">
            <v>-0.18535301374810734</v>
          </cell>
          <cell r="Q3">
            <v>-0.18848755760542096</v>
          </cell>
          <cell r="R3">
            <v>-0.14819590535760466</v>
          </cell>
          <cell r="S3">
            <v>4.8707777174668045E-2</v>
          </cell>
          <cell r="T3">
            <v>-6.8646184293834006E-3</v>
          </cell>
          <cell r="U3">
            <v>-8.1032024223962204E-2</v>
          </cell>
          <cell r="V3">
            <v>-0.15020400695257022</v>
          </cell>
          <cell r="W3">
            <v>-0.19758087612358591</v>
          </cell>
          <cell r="X3">
            <v>-0.21669804092136197</v>
          </cell>
          <cell r="Y3">
            <v>-0.24810889207572054</v>
          </cell>
        </row>
        <row r="4">
          <cell r="B4">
            <v>-0.79405889787917239</v>
          </cell>
          <cell r="C4">
            <v>-0.8567918553562226</v>
          </cell>
          <cell r="D4">
            <v>-0.87250730145909683</v>
          </cell>
          <cell r="E4">
            <v>-0.86083894292300212</v>
          </cell>
          <cell r="F4">
            <v>-0.8615549256460372</v>
          </cell>
          <cell r="G4">
            <v>-0.71943524961556649</v>
          </cell>
          <cell r="H4">
            <v>-2.6789625666681752E-2</v>
          </cell>
          <cell r="I4">
            <v>0.37091666423574748</v>
          </cell>
          <cell r="J4">
            <v>0.47274022139111277</v>
          </cell>
          <cell r="K4">
            <v>0.3293219910191304</v>
          </cell>
          <cell r="L4">
            <v>0.19443927969686828</v>
          </cell>
          <cell r="M4">
            <v>0.38567857356949509</v>
          </cell>
          <cell r="N4">
            <v>0.24318960737360715</v>
          </cell>
          <cell r="O4">
            <v>7.3782071033767729E-2</v>
          </cell>
          <cell r="P4">
            <v>-0.29189914769062619</v>
          </cell>
          <cell r="Q4">
            <v>-0.29202336106925414</v>
          </cell>
          <cell r="R4">
            <v>-0.24055676567227055</v>
          </cell>
          <cell r="S4">
            <v>-0.12135603013391941</v>
          </cell>
          <cell r="T4">
            <v>-0.29577623894906346</v>
          </cell>
          <cell r="U4">
            <v>-0.16852505420745803</v>
          </cell>
          <cell r="V4">
            <v>-0.23137590713637846</v>
          </cell>
          <cell r="W4">
            <v>-0.38376371281919142</v>
          </cell>
          <cell r="X4">
            <v>-0.60629372908066193</v>
          </cell>
          <cell r="Y4">
            <v>-0.68440745885666066</v>
          </cell>
        </row>
        <row r="5">
          <cell r="B5">
            <v>-0.84443572437470882</v>
          </cell>
          <cell r="C5">
            <v>-0.8528108268561938</v>
          </cell>
          <cell r="D5">
            <v>-0.86151246330108422</v>
          </cell>
          <cell r="E5">
            <v>-0.86905492180730959</v>
          </cell>
          <cell r="F5">
            <v>-0.87292416708228482</v>
          </cell>
          <cell r="G5">
            <v>-0.7980707813703436</v>
          </cell>
          <cell r="H5">
            <v>-0.69241136110184864</v>
          </cell>
          <cell r="I5">
            <v>-0.63216972376676128</v>
          </cell>
          <cell r="J5">
            <v>-0.65068312985214327</v>
          </cell>
          <cell r="K5">
            <v>-0.7208340973711439</v>
          </cell>
          <cell r="L5">
            <v>-0.76884790171645845</v>
          </cell>
          <cell r="M5">
            <v>-0.81408622614424042</v>
          </cell>
          <cell r="N5">
            <v>-0.81504931326776819</v>
          </cell>
          <cell r="O5">
            <v>-0.83003646403685605</v>
          </cell>
          <cell r="P5">
            <v>-0.8373339632991158</v>
          </cell>
          <cell r="Q5">
            <v>-0.8123556137696164</v>
          </cell>
          <cell r="R5">
            <v>-0.68770950123731933</v>
          </cell>
          <cell r="S5">
            <v>-0.40987987687920291</v>
          </cell>
          <cell r="T5">
            <v>-0.52868158391781694</v>
          </cell>
          <cell r="U5">
            <v>-0.64129589550406652</v>
          </cell>
          <cell r="V5">
            <v>-0.69037081768762454</v>
          </cell>
          <cell r="W5">
            <v>-0.73038468685804081</v>
          </cell>
          <cell r="X5">
            <v>-0.77208018243142928</v>
          </cell>
          <cell r="Y5">
            <v>-0.77581874947248963</v>
          </cell>
        </row>
        <row r="6">
          <cell r="B6">
            <v>-0.849978573754959</v>
          </cell>
          <cell r="C6">
            <v>-0.89268908099411248</v>
          </cell>
          <cell r="D6">
            <v>-0.93062123737640889</v>
          </cell>
          <cell r="E6">
            <v>-0.93394011776651953</v>
          </cell>
          <cell r="F6">
            <v>-0.93187245134579599</v>
          </cell>
          <cell r="G6">
            <v>-0.78549487469477774</v>
          </cell>
          <cell r="H6">
            <v>-0.59863014269492287</v>
          </cell>
          <cell r="I6">
            <v>-0.4844502782438086</v>
          </cell>
          <cell r="J6">
            <v>-0.47586674295072939</v>
          </cell>
          <cell r="K6">
            <v>-0.39861163411396189</v>
          </cell>
          <cell r="L6">
            <v>-0.39447621311539721</v>
          </cell>
          <cell r="M6">
            <v>-0.38617025519977721</v>
          </cell>
          <cell r="N6">
            <v>-0.46476326583818939</v>
          </cell>
          <cell r="O6">
            <v>-0.50014136359653305</v>
          </cell>
          <cell r="P6">
            <v>-0.48669214312881093</v>
          </cell>
          <cell r="Q6">
            <v>-0.60330435061024723</v>
          </cell>
          <cell r="R6">
            <v>-0.53449419407777032</v>
          </cell>
          <cell r="S6">
            <v>-0.26795946532010084</v>
          </cell>
          <cell r="T6">
            <v>-0.31730826228218079</v>
          </cell>
          <cell r="U6">
            <v>-0.39452840212898688</v>
          </cell>
          <cell r="V6">
            <v>-0.42601386359049853</v>
          </cell>
          <cell r="W6">
            <v>-0.5530171505175534</v>
          </cell>
          <cell r="X6">
            <v>-0.61159282403088666</v>
          </cell>
          <cell r="Y6">
            <v>-0.63981150595875969</v>
          </cell>
        </row>
        <row r="7">
          <cell r="B7">
            <v>0.47150278931776934</v>
          </cell>
          <cell r="C7">
            <v>0.36882763440687089</v>
          </cell>
          <cell r="D7">
            <v>0.27965309556322643</v>
          </cell>
          <cell r="E7">
            <v>0.41661948851590036</v>
          </cell>
          <cell r="F7">
            <v>0.34211256027593068</v>
          </cell>
          <cell r="G7">
            <v>0.49288188943764316</v>
          </cell>
          <cell r="H7">
            <v>0.65735991484973344</v>
          </cell>
          <cell r="I7">
            <v>1.2804015568083094</v>
          </cell>
          <cell r="J7">
            <v>1.4745969351466226</v>
          </cell>
          <cell r="K7">
            <v>1.5193895959594836</v>
          </cell>
          <cell r="L7">
            <v>1.4421478870045834</v>
          </cell>
          <cell r="M7">
            <v>1.538357363828718</v>
          </cell>
          <cell r="N7">
            <v>1.526926706267244</v>
          </cell>
          <cell r="O7">
            <v>1.5092221123496776</v>
          </cell>
          <cell r="P7">
            <v>1.2693413648404865</v>
          </cell>
          <cell r="Q7">
            <v>1.2074243602577728</v>
          </cell>
          <cell r="R7">
            <v>1.0494102497900957</v>
          </cell>
          <cell r="S7">
            <v>1.148019539668176</v>
          </cell>
          <cell r="T7">
            <v>0.97313706431430569</v>
          </cell>
          <cell r="U7">
            <v>1.0154968825398452</v>
          </cell>
          <cell r="V7">
            <v>0.85858206194231046</v>
          </cell>
          <cell r="W7">
            <v>0.90379199977824121</v>
          </cell>
          <cell r="X7">
            <v>0.56107858997479565</v>
          </cell>
          <cell r="Y7">
            <v>0.57619982771967693</v>
          </cell>
        </row>
        <row r="8">
          <cell r="B8">
            <v>-0.58245733746619932</v>
          </cell>
          <cell r="C8">
            <v>-0.57608860282303465</v>
          </cell>
          <cell r="D8">
            <v>-0.59418872834134218</v>
          </cell>
          <cell r="E8">
            <v>-0.60494051732626952</v>
          </cell>
          <cell r="F8">
            <v>-0.64076942119805791</v>
          </cell>
          <cell r="G8">
            <v>-0.57371846933199711</v>
          </cell>
          <cell r="H8">
            <v>-0.48740283642479315</v>
          </cell>
          <cell r="I8">
            <v>-0.25317581056402438</v>
          </cell>
          <cell r="J8">
            <v>-0.12544237700371452</v>
          </cell>
          <cell r="K8">
            <v>-0.1164382734885102</v>
          </cell>
          <cell r="L8">
            <v>-8.8500489522857245E-2</v>
          </cell>
          <cell r="M8">
            <v>-2.9741831219196147E-2</v>
          </cell>
          <cell r="N8">
            <v>-0.12075547446346296</v>
          </cell>
          <cell r="O8">
            <v>-0.12601099041191202</v>
          </cell>
          <cell r="P8">
            <v>-0.22967203575407791</v>
          </cell>
          <cell r="Q8">
            <v>-0.32821006529547231</v>
          </cell>
          <cell r="R8">
            <v>-0.29622099160710325</v>
          </cell>
          <cell r="S8">
            <v>-0.33040791039311124</v>
          </cell>
          <cell r="T8">
            <v>-0.37155959409403966</v>
          </cell>
          <cell r="U8">
            <v>-0.35672974500836696</v>
          </cell>
          <cell r="V8">
            <v>-0.40618441866862448</v>
          </cell>
          <cell r="W8">
            <v>-0.47883610975546026</v>
          </cell>
          <cell r="X8">
            <v>-0.54024641661220185</v>
          </cell>
          <cell r="Y8">
            <v>-0.54145155379481635</v>
          </cell>
        </row>
        <row r="9">
          <cell r="B9">
            <v>-1.9348100595195861</v>
          </cell>
          <cell r="C9">
            <v>-1.9757151677627274</v>
          </cell>
          <cell r="D9">
            <v>-1.9678892841235784</v>
          </cell>
          <cell r="E9">
            <v>-1.9650614094925156</v>
          </cell>
          <cell r="F9">
            <v>-1.9245508631218224</v>
          </cell>
          <cell r="G9">
            <v>-1.8467850601030877</v>
          </cell>
          <cell r="H9">
            <v>-1.4117596290280989</v>
          </cell>
          <cell r="I9">
            <v>-1.1231160649171827</v>
          </cell>
          <cell r="J9">
            <v>-1.0370968456248877</v>
          </cell>
          <cell r="K9">
            <v>-1.1844408887556066</v>
          </cell>
          <cell r="L9">
            <v>-1.1184468231861469</v>
          </cell>
          <cell r="M9">
            <v>-1.0195378872655136</v>
          </cell>
          <cell r="N9">
            <v>-1.0807312100702591</v>
          </cell>
          <cell r="O9">
            <v>-1.1700714255234859</v>
          </cell>
          <cell r="P9">
            <v>-1.4216513277885026</v>
          </cell>
          <cell r="Q9">
            <v>-1.5766266036428198</v>
          </cell>
          <cell r="R9">
            <v>-1.5724499251132418</v>
          </cell>
          <cell r="S9">
            <v>-1.5506432042018388</v>
          </cell>
          <cell r="T9">
            <v>-1.6344662827674339</v>
          </cell>
          <cell r="U9">
            <v>-1.6900038856957589</v>
          </cell>
          <cell r="V9">
            <v>-1.7189400196319597</v>
          </cell>
          <cell r="W9">
            <v>-1.7693480831328148</v>
          </cell>
          <cell r="X9">
            <v>-1.8465877644740107</v>
          </cell>
          <cell r="Y9">
            <v>-1.8819688008029398</v>
          </cell>
        </row>
        <row r="10">
          <cell r="B10">
            <v>-6.5016579450065393E-2</v>
          </cell>
          <cell r="C10">
            <v>-6.5016579450065393E-2</v>
          </cell>
          <cell r="D10">
            <v>-6.5016579450065393E-2</v>
          </cell>
          <cell r="E10">
            <v>-6.5016579450065393E-2</v>
          </cell>
          <cell r="F10">
            <v>-6.5016579450065393E-2</v>
          </cell>
          <cell r="G10">
            <v>-6.5016579450065393E-2</v>
          </cell>
          <cell r="H10">
            <v>-6.5016579450065393E-2</v>
          </cell>
          <cell r="I10">
            <v>-6.5016579450065393E-2</v>
          </cell>
          <cell r="J10">
            <v>-6.5016579450065393E-2</v>
          </cell>
          <cell r="K10">
            <v>-6.5016579450065393E-2</v>
          </cell>
          <cell r="L10">
            <v>-6.5016579450065393E-2</v>
          </cell>
          <cell r="M10">
            <v>-6.5016579450065393E-2</v>
          </cell>
          <cell r="N10">
            <v>-6.5016579450065393E-2</v>
          </cell>
          <cell r="O10">
            <v>-6.5016579450065393E-2</v>
          </cell>
          <cell r="P10">
            <v>-6.5016579450065393E-2</v>
          </cell>
          <cell r="Q10">
            <v>-6.5016579450065393E-2</v>
          </cell>
          <cell r="R10">
            <v>-6.5016579450065393E-2</v>
          </cell>
          <cell r="S10">
            <v>-6.5016579450065393E-2</v>
          </cell>
          <cell r="T10">
            <v>-6.5016579450065393E-2</v>
          </cell>
          <cell r="U10">
            <v>-6.5016579450065393E-2</v>
          </cell>
          <cell r="V10">
            <v>-6.5016579450065393E-2</v>
          </cell>
          <cell r="W10">
            <v>-6.5016579450065393E-2</v>
          </cell>
          <cell r="X10">
            <v>-6.5016579450065393E-2</v>
          </cell>
          <cell r="Y10">
            <v>-6.5016579450065393E-2</v>
          </cell>
        </row>
        <row r="11">
          <cell r="B11">
            <v>-0.76744949474646862</v>
          </cell>
          <cell r="C11">
            <v>-0.78982803210800701</v>
          </cell>
          <cell r="D11">
            <v>-0.79099922880036444</v>
          </cell>
          <cell r="E11">
            <v>-0.78877602383857692</v>
          </cell>
          <cell r="F11">
            <v>-0.78658120546864041</v>
          </cell>
          <cell r="G11">
            <v>-0.73535216411774817</v>
          </cell>
          <cell r="H11">
            <v>-0.55120534543766586</v>
          </cell>
          <cell r="I11">
            <v>-0.44987934705375265</v>
          </cell>
          <cell r="J11">
            <v>-0.28998366984049978</v>
          </cell>
          <cell r="K11">
            <v>-0.16746287848380398</v>
          </cell>
          <cell r="L11">
            <v>-0.21423933891289243</v>
          </cell>
          <cell r="M11">
            <v>-0.16539538837731549</v>
          </cell>
          <cell r="N11">
            <v>-0.19722460382586054</v>
          </cell>
          <cell r="O11">
            <v>-0.28525163085606264</v>
          </cell>
          <cell r="P11">
            <v>-0.35658549057834932</v>
          </cell>
          <cell r="Q11">
            <v>-0.36778934926207296</v>
          </cell>
          <cell r="R11">
            <v>-0.37819138957597348</v>
          </cell>
          <cell r="S11">
            <v>-0.25524903088315354</v>
          </cell>
          <cell r="T11">
            <v>-0.30929589695370807</v>
          </cell>
          <cell r="U11">
            <v>-0.38344170425448715</v>
          </cell>
          <cell r="V11">
            <v>-0.45092894569530295</v>
          </cell>
          <cell r="W11">
            <v>-0.57372969467163182</v>
          </cell>
          <cell r="X11">
            <v>-0.71711213325388889</v>
          </cell>
          <cell r="Y11">
            <v>-0.7298729054049572</v>
          </cell>
        </row>
        <row r="12">
          <cell r="B12">
            <v>-0.5553730907126655</v>
          </cell>
          <cell r="C12">
            <v>-0.56072087777748358</v>
          </cell>
          <cell r="D12">
            <v>-0.57102623911913764</v>
          </cell>
          <cell r="E12">
            <v>-0.57609932860566992</v>
          </cell>
          <cell r="F12">
            <v>-0.5631979164664036</v>
          </cell>
          <cell r="G12">
            <v>-0.45451085753847709</v>
          </cell>
          <cell r="H12">
            <v>-0.34486315050060823</v>
          </cell>
          <cell r="I12">
            <v>-0.30813172344504863</v>
          </cell>
          <cell r="J12">
            <v>-0.21625272993491107</v>
          </cell>
          <cell r="K12">
            <v>-0.14268937670978485</v>
          </cell>
          <cell r="L12">
            <v>-0.3253088145569018</v>
          </cell>
          <cell r="M12">
            <v>-0.30676640477984596</v>
          </cell>
          <cell r="N12">
            <v>-0.34574366379069765</v>
          </cell>
          <cell r="O12">
            <v>-0.34503649677941739</v>
          </cell>
          <cell r="P12">
            <v>-0.38388901346893584</v>
          </cell>
          <cell r="Q12">
            <v>-0.38425295543588806</v>
          </cell>
          <cell r="R12">
            <v>-0.3272998136710627</v>
          </cell>
          <cell r="S12">
            <v>-0.21887922432378407</v>
          </cell>
          <cell r="T12">
            <v>-0.29900613942186033</v>
          </cell>
          <cell r="U12">
            <v>-0.35123984867005825</v>
          </cell>
          <cell r="V12">
            <v>-0.37734740271825562</v>
          </cell>
          <cell r="W12">
            <v>-0.38642596961208386</v>
          </cell>
          <cell r="X12">
            <v>-0.41726662053012914</v>
          </cell>
          <cell r="Y12">
            <v>-0.4425822004199631</v>
          </cell>
        </row>
        <row r="13">
          <cell r="B13">
            <v>-7.6854816751678851E-2</v>
          </cell>
          <cell r="C13">
            <v>0.1289486500400307</v>
          </cell>
          <cell r="D13">
            <v>0.27279232666130937</v>
          </cell>
          <cell r="E13">
            <v>0.23588484984200242</v>
          </cell>
          <cell r="F13">
            <v>0.18340715107813205</v>
          </cell>
          <cell r="G13">
            <v>-0.18476194966064044</v>
          </cell>
          <cell r="H13">
            <v>-6.0998260489312974E-3</v>
          </cell>
          <cell r="I13">
            <v>0.22027924750759559</v>
          </cell>
          <cell r="J13">
            <v>0.4781089016927903</v>
          </cell>
          <cell r="K13">
            <v>0.56401824783091203</v>
          </cell>
          <cell r="L13">
            <v>0.27397095793724707</v>
          </cell>
          <cell r="M13">
            <v>-7.1180995280455009E-4</v>
          </cell>
          <cell r="N13">
            <v>0.86778863297082132</v>
          </cell>
          <cell r="O13">
            <v>0.98375923295072887</v>
          </cell>
          <cell r="P13">
            <v>0.93319269233822466</v>
          </cell>
          <cell r="Q13">
            <v>1.0713708048716235</v>
          </cell>
          <cell r="R13">
            <v>0.58858696062086246</v>
          </cell>
          <cell r="S13">
            <v>0.81298414463204205</v>
          </cell>
          <cell r="T13">
            <v>0.87296721714135506</v>
          </cell>
          <cell r="U13">
            <v>0.77819652324704824</v>
          </cell>
          <cell r="V13">
            <v>0.87334908438887582</v>
          </cell>
          <cell r="W13">
            <v>1.1210998822531084</v>
          </cell>
          <cell r="X13">
            <v>1.038529046156605</v>
          </cell>
          <cell r="Y13">
            <v>0.69962134973208701</v>
          </cell>
        </row>
        <row r="14">
          <cell r="B14">
            <v>0.24757366082936863</v>
          </cell>
          <cell r="C14">
            <v>0.20022935102043476</v>
          </cell>
          <cell r="D14">
            <v>0.28577478457731015</v>
          </cell>
          <cell r="E14">
            <v>0.35809521060209892</v>
          </cell>
          <cell r="F14">
            <v>0.37393207844154519</v>
          </cell>
          <cell r="G14">
            <v>0.45588860635725431</v>
          </cell>
          <cell r="H14">
            <v>1.6672547064263346</v>
          </cell>
          <cell r="I14">
            <v>2.0871473217883372</v>
          </cell>
          <cell r="J14">
            <v>2.2347316224500857</v>
          </cell>
          <cell r="K14">
            <v>2.090249012426511</v>
          </cell>
          <cell r="L14">
            <v>1.9147507889922593</v>
          </cell>
          <cell r="M14">
            <v>2.1944067349689531</v>
          </cell>
          <cell r="N14">
            <v>2.4802720275202814</v>
          </cell>
          <cell r="O14">
            <v>2.1996335116970811</v>
          </cell>
          <cell r="P14">
            <v>2.1632240932062254</v>
          </cell>
          <cell r="Q14">
            <v>2.1591425362064838</v>
          </cell>
          <cell r="R14">
            <v>1.9457689001879326</v>
          </cell>
          <cell r="S14">
            <v>2.0113973194195007</v>
          </cell>
          <cell r="T14">
            <v>1.7392510081155979</v>
          </cell>
          <cell r="U14">
            <v>1.3129851914831414</v>
          </cell>
          <cell r="V14">
            <v>1.4404910621373486</v>
          </cell>
          <cell r="W14">
            <v>1.2587855491278725</v>
          </cell>
          <cell r="X14">
            <v>0.55368447051170111</v>
          </cell>
          <cell r="Y14">
            <v>0.39172588736207231</v>
          </cell>
        </row>
      </sheetData>
      <sheetData sheetId="12">
        <row r="2">
          <cell r="B2">
            <v>0.39229532357003366</v>
          </cell>
          <cell r="C2">
            <v>0.26573761210078239</v>
          </cell>
          <cell r="D2">
            <v>0.22284517795671174</v>
          </cell>
          <cell r="E2">
            <v>0.2112814913048548</v>
          </cell>
          <cell r="F2">
            <v>0.23481782547688307</v>
          </cell>
          <cell r="G2">
            <v>0.12591695615319204</v>
          </cell>
          <cell r="H2">
            <v>5.4047159927613053E-2</v>
          </cell>
          <cell r="I2">
            <v>0.16604919094677217</v>
          </cell>
          <cell r="J2">
            <v>0.1062315011899829</v>
          </cell>
          <cell r="K2">
            <v>0.1387415540573666</v>
          </cell>
          <cell r="L2">
            <v>9.0294457479293905E-2</v>
          </cell>
          <cell r="M2">
            <v>0.19830940654301915</v>
          </cell>
          <cell r="N2">
            <v>0.21921022491447845</v>
          </cell>
          <cell r="O2">
            <v>0.22317462110499608</v>
          </cell>
          <cell r="P2">
            <v>0.15141851817535074</v>
          </cell>
          <cell r="Q2">
            <v>0.17585208610409706</v>
          </cell>
          <cell r="R2">
            <v>0.18472363070021203</v>
          </cell>
          <cell r="S2">
            <v>0.19459490639504987</v>
          </cell>
          <cell r="T2">
            <v>0.17088813512909162</v>
          </cell>
          <cell r="U2">
            <v>0.17418227275487666</v>
          </cell>
          <cell r="V2">
            <v>0.20561325311774251</v>
          </cell>
          <cell r="W2">
            <v>0.21863091510935156</v>
          </cell>
          <cell r="X2">
            <v>0.16646937715472127</v>
          </cell>
          <cell r="Y2">
            <v>0.19178910042908018</v>
          </cell>
        </row>
        <row r="3">
          <cell r="B3">
            <v>-0.3158926646742688</v>
          </cell>
          <cell r="C3">
            <v>-0.34175252660785649</v>
          </cell>
          <cell r="D3">
            <v>-0.32348396222361675</v>
          </cell>
          <cell r="E3">
            <v>-0.37081213928003903</v>
          </cell>
          <cell r="F3">
            <v>-0.34950747315308323</v>
          </cell>
          <cell r="G3">
            <v>-0.31439061431974602</v>
          </cell>
          <cell r="H3">
            <v>-0.26463024116153094</v>
          </cell>
          <cell r="I3">
            <v>-0.14826120039600335</v>
          </cell>
          <cell r="J3">
            <v>-8.8819530131270683E-2</v>
          </cell>
          <cell r="K3">
            <v>-4.3532014031895848E-2</v>
          </cell>
          <cell r="L3">
            <v>-6.7808368434344637E-2</v>
          </cell>
          <cell r="M3">
            <v>-0.10945508373602204</v>
          </cell>
          <cell r="N3">
            <v>-0.14089828855252148</v>
          </cell>
          <cell r="O3">
            <v>-0.16692115299645918</v>
          </cell>
          <cell r="P3">
            <v>-0.21650221457757754</v>
          </cell>
          <cell r="Q3">
            <v>-0.17799019006174305</v>
          </cell>
          <cell r="R3">
            <v>-0.12684195940193835</v>
          </cell>
          <cell r="S3">
            <v>5.6837949797893396E-2</v>
          </cell>
          <cell r="T3">
            <v>6.65307073296925E-3</v>
          </cell>
          <cell r="U3">
            <v>-7.4110221210994698E-2</v>
          </cell>
          <cell r="V3">
            <v>-0.15082439797447544</v>
          </cell>
          <cell r="W3">
            <v>-0.18838961504782298</v>
          </cell>
          <cell r="X3">
            <v>-0.23503181218688277</v>
          </cell>
          <cell r="Y3">
            <v>-0.28255587435850116</v>
          </cell>
        </row>
        <row r="4">
          <cell r="B4">
            <v>-0.74803703299060609</v>
          </cell>
          <cell r="C4">
            <v>-0.76975398057063738</v>
          </cell>
          <cell r="D4">
            <v>-0.82076104229953861</v>
          </cell>
          <cell r="E4">
            <v>-0.81671824504581314</v>
          </cell>
          <cell r="F4">
            <v>-0.81403012883177284</v>
          </cell>
          <cell r="G4">
            <v>-0.76228542711462466</v>
          </cell>
          <cell r="H4">
            <v>-0.40412365788877558</v>
          </cell>
          <cell r="I4">
            <v>-0.43712580378632337</v>
          </cell>
          <cell r="J4">
            <v>-0.36688391689342276</v>
          </cell>
          <cell r="K4">
            <v>-0.23782248451433974</v>
          </cell>
          <cell r="L4">
            <v>-0.360428024246707</v>
          </cell>
          <cell r="M4">
            <v>-0.30214703059163761</v>
          </cell>
          <cell r="N4">
            <v>-0.38243063027330615</v>
          </cell>
          <cell r="O4">
            <v>-0.52639402426021775</v>
          </cell>
          <cell r="P4">
            <v>-0.69935825950761199</v>
          </cell>
          <cell r="Q4">
            <v>-0.72898099046099807</v>
          </cell>
          <cell r="R4">
            <v>-0.66902730365753493</v>
          </cell>
          <cell r="S4">
            <v>-0.44389950284180696</v>
          </cell>
          <cell r="T4">
            <v>-0.47410477602796347</v>
          </cell>
          <cell r="U4">
            <v>-0.58057959086238442</v>
          </cell>
          <cell r="V4">
            <v>-0.63514852338307004</v>
          </cell>
          <cell r="W4">
            <v>-0.69668054583344241</v>
          </cell>
          <cell r="X4">
            <v>-0.71617273100927614</v>
          </cell>
          <cell r="Y4">
            <v>-0.74676554288418229</v>
          </cell>
        </row>
        <row r="5">
          <cell r="B5">
            <v>-0.83193016707894762</v>
          </cell>
          <cell r="C5">
            <v>-0.84763556327042111</v>
          </cell>
          <cell r="D5">
            <v>-0.86192060136963478</v>
          </cell>
          <cell r="E5">
            <v>-0.8633409594618946</v>
          </cell>
          <cell r="F5">
            <v>-0.85687592786065947</v>
          </cell>
          <cell r="G5">
            <v>-0.78337737011693243</v>
          </cell>
          <cell r="H5">
            <v>-0.7002639857333206</v>
          </cell>
          <cell r="I5">
            <v>-0.6614090006445108</v>
          </cell>
          <cell r="J5">
            <v>-0.65598904228612498</v>
          </cell>
          <cell r="K5">
            <v>-0.63657778534420228</v>
          </cell>
          <cell r="L5">
            <v>-0.69345625803046274</v>
          </cell>
          <cell r="M5">
            <v>-0.77903495620636043</v>
          </cell>
          <cell r="N5">
            <v>-0.77279869232516751</v>
          </cell>
          <cell r="O5">
            <v>-0.80724567460794816</v>
          </cell>
          <cell r="P5">
            <v>-0.79093625523272804</v>
          </cell>
          <cell r="Q5">
            <v>-0.80905789108771764</v>
          </cell>
          <cell r="R5">
            <v>-0.67629797377035361</v>
          </cell>
          <cell r="S5">
            <v>-0.42388713190101651</v>
          </cell>
          <cell r="T5">
            <v>-0.49973601717003818</v>
          </cell>
          <cell r="U5">
            <v>-0.64696069556359448</v>
          </cell>
          <cell r="V5">
            <v>-0.71743819704600054</v>
          </cell>
          <cell r="W5">
            <v>-0.75026914182126614</v>
          </cell>
          <cell r="X5">
            <v>-0.77092123957841108</v>
          </cell>
          <cell r="Y5">
            <v>-0.7716883240439194</v>
          </cell>
        </row>
        <row r="6">
          <cell r="B6">
            <v>-0.84683309841506926</v>
          </cell>
          <cell r="C6">
            <v>-0.90582554939447302</v>
          </cell>
          <cell r="D6">
            <v>-0.95393991162520619</v>
          </cell>
          <cell r="E6">
            <v>-0.94063003817462465</v>
          </cell>
          <cell r="F6">
            <v>-0.94450466103377062</v>
          </cell>
          <cell r="G6">
            <v>-0.82528611775767435</v>
          </cell>
          <cell r="H6">
            <v>-0.73727595812263014</v>
          </cell>
          <cell r="I6">
            <v>-0.72926506207944997</v>
          </cell>
          <cell r="J6">
            <v>-0.6022968029137683</v>
          </cell>
          <cell r="K6">
            <v>-0.43233884291765262</v>
          </cell>
          <cell r="L6">
            <v>-0.30479723924513163</v>
          </cell>
          <cell r="M6">
            <v>-0.37463236919765663</v>
          </cell>
          <cell r="N6">
            <v>-0.38173927277177327</v>
          </cell>
          <cell r="O6">
            <v>-0.42318190434632236</v>
          </cell>
          <cell r="P6">
            <v>-0.4964055000404109</v>
          </cell>
          <cell r="Q6">
            <v>-0.54498900506503933</v>
          </cell>
          <cell r="R6">
            <v>-0.51951577086332001</v>
          </cell>
          <cell r="S6">
            <v>-0.25303328989065182</v>
          </cell>
          <cell r="T6">
            <v>-0.26799381721023952</v>
          </cell>
          <cell r="U6">
            <v>-0.37009768461370796</v>
          </cell>
          <cell r="V6">
            <v>-0.46950688279073149</v>
          </cell>
          <cell r="W6">
            <v>-0.53713488176256885</v>
          </cell>
          <cell r="X6">
            <v>-0.60300896549504313</v>
          </cell>
          <cell r="Y6">
            <v>-0.64300908215512165</v>
          </cell>
        </row>
        <row r="7">
          <cell r="B7">
            <v>0.50332997715261074</v>
          </cell>
          <cell r="C7">
            <v>0.41349978444004098</v>
          </cell>
          <cell r="D7">
            <v>0.34102746370171361</v>
          </cell>
          <cell r="E7">
            <v>0.40208931485848604</v>
          </cell>
          <cell r="F7">
            <v>0.32668773880391305</v>
          </cell>
          <cell r="G7">
            <v>0.36104979639678714</v>
          </cell>
          <cell r="H7">
            <v>0.50036575284640361</v>
          </cell>
          <cell r="I7">
            <v>0.72842630587737345</v>
          </cell>
          <cell r="J7">
            <v>0.69339980808952495</v>
          </cell>
          <cell r="K7">
            <v>0.95588959443694188</v>
          </cell>
          <cell r="L7">
            <v>0.81209325818778766</v>
          </cell>
          <cell r="M7">
            <v>0.93229322526786218</v>
          </cell>
          <cell r="N7">
            <v>0.81707604540024281</v>
          </cell>
          <cell r="O7">
            <v>0.70967458171754805</v>
          </cell>
          <cell r="P7">
            <v>0.46408618978969957</v>
          </cell>
          <cell r="Q7">
            <v>0.60480487290806573</v>
          </cell>
          <cell r="R7">
            <v>0.53889467414310188</v>
          </cell>
          <cell r="S7">
            <v>0.70252833068329823</v>
          </cell>
          <cell r="T7">
            <v>0.65826722790355796</v>
          </cell>
          <cell r="U7">
            <v>0.50696187408143567</v>
          </cell>
          <cell r="V7">
            <v>0.41496971621806966</v>
          </cell>
          <cell r="W7">
            <v>0.3916982060271616</v>
          </cell>
          <cell r="X7">
            <v>0.40858049973792754</v>
          </cell>
          <cell r="Y7">
            <v>0.4527266456363826</v>
          </cell>
        </row>
        <row r="8">
          <cell r="B8">
            <v>-0.61334850241260075</v>
          </cell>
          <cell r="C8">
            <v>-0.62870805823192544</v>
          </cell>
          <cell r="D8">
            <v>-0.55131551244889743</v>
          </cell>
          <cell r="E8">
            <v>-0.60936241957116577</v>
          </cell>
          <cell r="F8">
            <v>-0.60606540214620752</v>
          </cell>
          <cell r="G8">
            <v>-0.56388084027035745</v>
          </cell>
          <cell r="H8">
            <v>-0.52566866749701635</v>
          </cell>
          <cell r="I8">
            <v>-0.47797534365970201</v>
          </cell>
          <cell r="J8">
            <v>-0.38625691364632886</v>
          </cell>
          <cell r="K8">
            <v>-0.3289914312140238</v>
          </cell>
          <cell r="L8">
            <v>-0.28892566688707638</v>
          </cell>
          <cell r="M8">
            <v>-0.256617728904529</v>
          </cell>
          <cell r="N8">
            <v>-0.30567469642181266</v>
          </cell>
          <cell r="O8">
            <v>-0.31469108316206224</v>
          </cell>
          <cell r="P8">
            <v>-0.35842530023591196</v>
          </cell>
          <cell r="Q8">
            <v>-0.40884552941898872</v>
          </cell>
          <cell r="R8">
            <v>-0.41034117368963618</v>
          </cell>
          <cell r="S8">
            <v>-0.34952754359017874</v>
          </cell>
          <cell r="T8">
            <v>-0.36762846252254422</v>
          </cell>
          <cell r="U8">
            <v>-0.36384105643836112</v>
          </cell>
          <cell r="V8">
            <v>-0.37893487731968434</v>
          </cell>
          <cell r="W8">
            <v>-0.42724956190719687</v>
          </cell>
          <cell r="X8">
            <v>-0.46850765124900806</v>
          </cell>
          <cell r="Y8">
            <v>-0.50495923822775812</v>
          </cell>
        </row>
        <row r="9">
          <cell r="B9">
            <v>-1.9264580248171934</v>
          </cell>
          <cell r="C9">
            <v>-1.9650614094925156</v>
          </cell>
          <cell r="D9">
            <v>-1.9241563306350806</v>
          </cell>
          <cell r="E9">
            <v>-1.9632858076022355</v>
          </cell>
          <cell r="F9">
            <v>-1.9194870889040447</v>
          </cell>
          <cell r="G9">
            <v>-1.9008101219799018</v>
          </cell>
          <cell r="H9">
            <v>-1.6110477558901584</v>
          </cell>
          <cell r="I9">
            <v>-1.5433718288320795</v>
          </cell>
          <cell r="J9">
            <v>-1.5046919825501357</v>
          </cell>
          <cell r="K9">
            <v>-1.4820689561159255</v>
          </cell>
          <cell r="L9">
            <v>-1.3971235786725071</v>
          </cell>
          <cell r="M9">
            <v>-1.4766346281473792</v>
          </cell>
          <cell r="N9">
            <v>-1.572746867670856</v>
          </cell>
          <cell r="O9">
            <v>-1.6728395479802445</v>
          </cell>
          <cell r="P9">
            <v>-1.7234119657339186</v>
          </cell>
          <cell r="Q9">
            <v>-1.6878666045378765</v>
          </cell>
          <cell r="R9">
            <v>-1.6795145698354839</v>
          </cell>
          <cell r="S9">
            <v>-1.6740561455881406</v>
          </cell>
          <cell r="T9">
            <v>-1.7540908483412594</v>
          </cell>
          <cell r="U9">
            <v>-1.8344872009762745</v>
          </cell>
          <cell r="V9">
            <v>-1.8695723820187053</v>
          </cell>
          <cell r="W9">
            <v>-1.90469018119463</v>
          </cell>
          <cell r="X9">
            <v>-1.9090305674914982</v>
          </cell>
          <cell r="Y9">
            <v>-1.8926224709160338</v>
          </cell>
        </row>
        <row r="10">
          <cell r="B10">
            <v>-6.5016579450065393E-2</v>
          </cell>
          <cell r="C10">
            <v>-6.5016579450065393E-2</v>
          </cell>
          <cell r="D10">
            <v>-6.5016579450065393E-2</v>
          </cell>
          <cell r="E10">
            <v>-6.5016579450065393E-2</v>
          </cell>
          <cell r="F10">
            <v>-6.5016579450065393E-2</v>
          </cell>
          <cell r="G10">
            <v>-6.5016579450065393E-2</v>
          </cell>
          <cell r="H10">
            <v>-6.5016579450065393E-2</v>
          </cell>
          <cell r="I10">
            <v>-6.5016579450065393E-2</v>
          </cell>
          <cell r="J10">
            <v>-6.5016579450065393E-2</v>
          </cell>
          <cell r="K10">
            <v>-6.5016579450065393E-2</v>
          </cell>
          <cell r="L10">
            <v>-6.5016579450065393E-2</v>
          </cell>
          <cell r="M10">
            <v>-6.5016579450065393E-2</v>
          </cell>
          <cell r="N10">
            <v>-6.5016579450065393E-2</v>
          </cell>
          <cell r="O10">
            <v>-6.5016579450065393E-2</v>
          </cell>
          <cell r="P10">
            <v>-6.5016579450065393E-2</v>
          </cell>
          <cell r="Q10">
            <v>-6.5016579450065393E-2</v>
          </cell>
          <cell r="R10">
            <v>-6.5016579450065393E-2</v>
          </cell>
          <cell r="S10">
            <v>-6.5016579450065393E-2</v>
          </cell>
          <cell r="T10">
            <v>-6.5016579450065393E-2</v>
          </cell>
          <cell r="U10">
            <v>-6.5016579450065393E-2</v>
          </cell>
          <cell r="V10">
            <v>-6.5016579450065393E-2</v>
          </cell>
          <cell r="W10">
            <v>-6.5016579450065393E-2</v>
          </cell>
          <cell r="X10">
            <v>-6.5016579450065393E-2</v>
          </cell>
          <cell r="Y10">
            <v>-6.5016579450065393E-2</v>
          </cell>
        </row>
        <row r="11">
          <cell r="B11">
            <v>-0.75757460460981119</v>
          </cell>
          <cell r="C11">
            <v>-0.80220235284144203</v>
          </cell>
          <cell r="D11">
            <v>-0.83191259442684928</v>
          </cell>
          <cell r="E11">
            <v>-0.83637299194640902</v>
          </cell>
          <cell r="F11">
            <v>-0.81946090112991132</v>
          </cell>
          <cell r="G11">
            <v>-0.79262752014721882</v>
          </cell>
          <cell r="H11">
            <v>-0.69705377368344312</v>
          </cell>
          <cell r="I11">
            <v>-0.69656949725103534</v>
          </cell>
          <cell r="J11">
            <v>-0.58214696564101165</v>
          </cell>
          <cell r="K11">
            <v>-0.47383865907578587</v>
          </cell>
          <cell r="L11">
            <v>-0.50865249251039779</v>
          </cell>
          <cell r="M11">
            <v>-0.5110026731071633</v>
          </cell>
          <cell r="N11">
            <v>-0.51962435104643567</v>
          </cell>
          <cell r="O11">
            <v>-0.55118160178733899</v>
          </cell>
          <cell r="P11">
            <v>-0.55922958259130184</v>
          </cell>
          <cell r="Q11">
            <v>-0.57019826747110791</v>
          </cell>
          <cell r="R11">
            <v>-0.55782556295149477</v>
          </cell>
          <cell r="S11">
            <v>-0.42061421075485522</v>
          </cell>
          <cell r="T11">
            <v>-0.42572473763064045</v>
          </cell>
          <cell r="U11">
            <v>-0.51966073055027806</v>
          </cell>
          <cell r="V11">
            <v>-0.58363928932689801</v>
          </cell>
          <cell r="W11">
            <v>-0.64642449458894946</v>
          </cell>
          <cell r="X11">
            <v>-0.66562343980610605</v>
          </cell>
          <cell r="Y11">
            <v>-0.71608818833354559</v>
          </cell>
        </row>
        <row r="12">
          <cell r="B12">
            <v>-0.54472662009750461</v>
          </cell>
          <cell r="C12">
            <v>-0.5655736626272585</v>
          </cell>
          <cell r="D12">
            <v>-0.57442310917257422</v>
          </cell>
          <cell r="E12">
            <v>-0.57528543271074239</v>
          </cell>
          <cell r="F12">
            <v>-0.56570680926046468</v>
          </cell>
          <cell r="G12">
            <v>-0.46215017133118402</v>
          </cell>
          <cell r="H12">
            <v>-0.41361294879326932</v>
          </cell>
          <cell r="I12">
            <v>-0.39627835029806013</v>
          </cell>
          <cell r="J12">
            <v>-0.37273854861274164</v>
          </cell>
          <cell r="K12">
            <v>-0.34972771901842897</v>
          </cell>
          <cell r="L12">
            <v>-0.33695389961396316</v>
          </cell>
          <cell r="M12">
            <v>-0.33741322758210457</v>
          </cell>
          <cell r="N12">
            <v>-0.34410975977402597</v>
          </cell>
          <cell r="O12">
            <v>-0.36993059749024493</v>
          </cell>
          <cell r="P12">
            <v>-0.378685157591371</v>
          </cell>
          <cell r="Q12">
            <v>-0.39328042058724322</v>
          </cell>
          <cell r="R12">
            <v>-0.36128238425858988</v>
          </cell>
          <cell r="S12">
            <v>-0.22637119818735907</v>
          </cell>
          <cell r="T12">
            <v>-0.29254636786197247</v>
          </cell>
          <cell r="U12">
            <v>-0.32817353886310069</v>
          </cell>
          <cell r="V12">
            <v>-0.35301871237368798</v>
          </cell>
          <cell r="W12">
            <v>-0.39164401878557425</v>
          </cell>
          <cell r="X12">
            <v>-0.41434715065393157</v>
          </cell>
          <cell r="Y12">
            <v>-0.43893193742498199</v>
          </cell>
        </row>
        <row r="13">
          <cell r="B13">
            <v>0.89235893258888754</v>
          </cell>
          <cell r="C13">
            <v>0.96951007479835793</v>
          </cell>
          <cell r="D13">
            <v>0.50789049177200152</v>
          </cell>
          <cell r="E13">
            <v>0.65715503770854722</v>
          </cell>
          <cell r="F13">
            <v>0.61975999325777709</v>
          </cell>
          <cell r="G13">
            <v>0.37857751775084247</v>
          </cell>
          <cell r="H13">
            <v>0.28457167500839947</v>
          </cell>
          <cell r="I13">
            <v>0.56186101377875763</v>
          </cell>
          <cell r="J13">
            <v>0.61889141056426278</v>
          </cell>
          <cell r="K13">
            <v>0.49458120603553707</v>
          </cell>
          <cell r="L13">
            <v>0.6946863730630497</v>
          </cell>
          <cell r="M13">
            <v>1.0933343279094421</v>
          </cell>
          <cell r="N13">
            <v>1.2300498844769807</v>
          </cell>
          <cell r="O13">
            <v>1.0880852180448684</v>
          </cell>
          <cell r="P13">
            <v>1.4388784039860063</v>
          </cell>
          <cell r="Q13">
            <v>1.3985652707872138</v>
          </cell>
          <cell r="R13">
            <v>1.1443493825503346</v>
          </cell>
          <cell r="S13">
            <v>1.2528119934569788</v>
          </cell>
          <cell r="T13">
            <v>1.6162202866052868</v>
          </cell>
          <cell r="U13">
            <v>0.71268790953823047</v>
          </cell>
          <cell r="V13">
            <v>0.73475645708875703</v>
          </cell>
          <cell r="W13">
            <v>0.53642242532423556</v>
          </cell>
          <cell r="X13">
            <v>0.73138459427099867</v>
          </cell>
          <cell r="Y13">
            <v>0.56068011980346966</v>
          </cell>
        </row>
        <row r="14">
          <cell r="B14">
            <v>0.35385144450606532</v>
          </cell>
          <cell r="C14">
            <v>0.14325384673345751</v>
          </cell>
          <cell r="D14">
            <v>0.18145505863851655</v>
          </cell>
          <cell r="E14">
            <v>0.19761722624172237</v>
          </cell>
          <cell r="F14">
            <v>0.11125598671903929</v>
          </cell>
          <cell r="G14">
            <v>0.29001846251622621</v>
          </cell>
          <cell r="H14">
            <v>1.0932427326643077</v>
          </cell>
          <cell r="I14">
            <v>1.0635299345224913</v>
          </cell>
          <cell r="J14">
            <v>1.4177969810663931</v>
          </cell>
          <cell r="K14">
            <v>1.4458782848194176</v>
          </cell>
          <cell r="L14">
            <v>1.6486442393545302</v>
          </cell>
          <cell r="M14">
            <v>1.8128797445362403</v>
          </cell>
          <cell r="N14">
            <v>1.4723268893697103</v>
          </cell>
          <cell r="O14">
            <v>0.89488783704863284</v>
          </cell>
          <cell r="P14">
            <v>0.1757413901501601</v>
          </cell>
          <cell r="Q14">
            <v>0.13770209348433454</v>
          </cell>
          <cell r="R14">
            <v>0.2167174061015171</v>
          </cell>
          <cell r="S14">
            <v>0.40397332061764701</v>
          </cell>
          <cell r="T14">
            <v>0.40495127690833504</v>
          </cell>
          <cell r="U14">
            <v>0.50372536182482253</v>
          </cell>
          <cell r="V14">
            <v>0.29997833611420177</v>
          </cell>
          <cell r="W14">
            <v>0.21067702733552035</v>
          </cell>
          <cell r="X14">
            <v>0.18570000016278415</v>
          </cell>
          <cell r="Y14">
            <v>0.12627440387915143</v>
          </cell>
        </row>
      </sheetData>
      <sheetData sheetId="13">
        <row r="2">
          <cell r="B2">
            <v>0.23856635427222667</v>
          </cell>
          <cell r="C2">
            <v>0.24456406499332919</v>
          </cell>
          <cell r="D2">
            <v>0.18098647417303243</v>
          </cell>
          <cell r="E2">
            <v>0.13746927053688499</v>
          </cell>
          <cell r="F2">
            <v>0.1567344805207333</v>
          </cell>
          <cell r="G2">
            <v>0.15297460884293163</v>
          </cell>
          <cell r="H2">
            <v>0.1186584811083011</v>
          </cell>
          <cell r="I2">
            <v>0.12822288187694739</v>
          </cell>
          <cell r="J2">
            <v>0.14761312803918744</v>
          </cell>
          <cell r="K2">
            <v>0.12896122712213448</v>
          </cell>
          <cell r="L2">
            <v>0.13352770703981282</v>
          </cell>
          <cell r="M2">
            <v>4.8322148556798498E-2</v>
          </cell>
          <cell r="N2">
            <v>0.17097911327440324</v>
          </cell>
          <cell r="O2">
            <v>0.19369743755268504</v>
          </cell>
          <cell r="P2">
            <v>0.16334567662286631</v>
          </cell>
          <cell r="Q2">
            <v>0.14645444965752197</v>
          </cell>
          <cell r="R2">
            <v>0.17041099942320517</v>
          </cell>
          <cell r="S2">
            <v>0.17629510500549167</v>
          </cell>
          <cell r="T2">
            <v>0.16475413350425677</v>
          </cell>
          <cell r="U2">
            <v>0.1668101337997579</v>
          </cell>
          <cell r="V2">
            <v>0.18221329800656408</v>
          </cell>
          <cell r="W2">
            <v>0.22657102098713908</v>
          </cell>
          <cell r="X2">
            <v>0.19682119685595176</v>
          </cell>
          <cell r="Y2">
            <v>0.2006947324439812</v>
          </cell>
        </row>
        <row r="3">
          <cell r="B3">
            <v>-0.32656949072357261</v>
          </cell>
          <cell r="C3">
            <v>-0.34300961771841365</v>
          </cell>
          <cell r="D3">
            <v>-0.35502557976900795</v>
          </cell>
          <cell r="E3">
            <v>-0.36132731500283455</v>
          </cell>
          <cell r="F3">
            <v>-0.36924514651558776</v>
          </cell>
          <cell r="G3">
            <v>-0.31683944273104986</v>
          </cell>
          <cell r="H3">
            <v>-0.27259705864593614</v>
          </cell>
          <cell r="I3">
            <v>-0.18741001315760736</v>
          </cell>
          <cell r="J3">
            <v>-0.20471504963273138</v>
          </cell>
          <cell r="K3">
            <v>-0.18236554534857294</v>
          </cell>
          <cell r="L3">
            <v>-0.22804444966416393</v>
          </cell>
          <cell r="M3">
            <v>-0.25049254299144919</v>
          </cell>
          <cell r="N3">
            <v>-0.26510370365418612</v>
          </cell>
          <cell r="O3">
            <v>-0.29871807134741279</v>
          </cell>
          <cell r="P3">
            <v>-0.35208677409836114</v>
          </cell>
          <cell r="Q3">
            <v>-0.30426876671112524</v>
          </cell>
          <cell r="R3">
            <v>-0.20868226685101063</v>
          </cell>
          <cell r="S3">
            <v>-5.8878081812235493E-2</v>
          </cell>
          <cell r="T3">
            <v>-9.4468197438286952E-2</v>
          </cell>
          <cell r="U3">
            <v>-0.14581248952752285</v>
          </cell>
          <cell r="V3">
            <v>-0.20655979608887684</v>
          </cell>
          <cell r="W3">
            <v>-0.23447677497478797</v>
          </cell>
          <cell r="X3">
            <v>-0.26660587155153231</v>
          </cell>
          <cell r="Y3">
            <v>-0.26902196428651931</v>
          </cell>
        </row>
        <row r="4">
          <cell r="B4">
            <v>-0.87514584398736828</v>
          </cell>
          <cell r="C4">
            <v>-0.84210226424457191</v>
          </cell>
          <cell r="D4">
            <v>-0.86551121138174048</v>
          </cell>
          <cell r="E4">
            <v>-0.8659353940456852</v>
          </cell>
          <cell r="F4">
            <v>-0.87570905042568925</v>
          </cell>
          <cell r="G4">
            <v>-0.85512568583452753</v>
          </cell>
          <cell r="H4">
            <v>-0.80134035254603808</v>
          </cell>
          <cell r="I4">
            <v>-0.79463224238601171</v>
          </cell>
          <cell r="J4">
            <v>-0.80276197422364937</v>
          </cell>
          <cell r="K4">
            <v>-0.70520601497176194</v>
          </cell>
          <cell r="L4">
            <v>-0.68497718892168047</v>
          </cell>
          <cell r="M4">
            <v>-0.73748879879010176</v>
          </cell>
          <cell r="N4">
            <v>-0.74422532492768501</v>
          </cell>
          <cell r="O4">
            <v>-0.77242843243145765</v>
          </cell>
          <cell r="P4">
            <v>-0.81844973899161277</v>
          </cell>
          <cell r="Q4">
            <v>-0.83311053211153041</v>
          </cell>
          <cell r="R4">
            <v>-0.81500308955246636</v>
          </cell>
          <cell r="S4">
            <v>-0.62036883569728318</v>
          </cell>
          <cell r="T4">
            <v>-0.62171696372456364</v>
          </cell>
          <cell r="U4">
            <v>-0.72228069689872776</v>
          </cell>
          <cell r="V4">
            <v>-0.73074383895493944</v>
          </cell>
          <cell r="W4">
            <v>-0.76383866736873818</v>
          </cell>
          <cell r="X4">
            <v>-0.77520112070693414</v>
          </cell>
          <cell r="Y4">
            <v>-0.82011917032665704</v>
          </cell>
        </row>
        <row r="5">
          <cell r="B5">
            <v>-0.82135110727300653</v>
          </cell>
          <cell r="C5">
            <v>-0.84342350435099978</v>
          </cell>
          <cell r="D5">
            <v>-0.83152199962469109</v>
          </cell>
          <cell r="E5">
            <v>-0.85160272171728857</v>
          </cell>
          <cell r="F5">
            <v>-0.84830488149256644</v>
          </cell>
          <cell r="G5">
            <v>-0.75688107256604542</v>
          </cell>
          <cell r="H5">
            <v>-0.70824784692711884</v>
          </cell>
          <cell r="I5">
            <v>-0.69241150803037776</v>
          </cell>
          <cell r="J5">
            <v>-0.69286851452775688</v>
          </cell>
          <cell r="K5">
            <v>-0.76708484752257611</v>
          </cell>
          <cell r="L5">
            <v>-0.78980993051320336</v>
          </cell>
          <cell r="M5">
            <v>-0.83622383010351453</v>
          </cell>
          <cell r="N5">
            <v>-0.87481792889578813</v>
          </cell>
          <cell r="O5">
            <v>-0.9013309762990096</v>
          </cell>
          <cell r="P5">
            <v>-0.90382884945337716</v>
          </cell>
          <cell r="Q5">
            <v>-0.87638521551729776</v>
          </cell>
          <cell r="R5">
            <v>-0.73934723898517329</v>
          </cell>
          <cell r="S5">
            <v>-0.50442147981070307</v>
          </cell>
          <cell r="T5">
            <v>-0.56575711758887992</v>
          </cell>
          <cell r="U5">
            <v>-0.6562502812111316</v>
          </cell>
          <cell r="V5">
            <v>-0.72093215747156558</v>
          </cell>
          <cell r="W5">
            <v>-0.74026163399410772</v>
          </cell>
          <cell r="X5">
            <v>-0.76914149430360579</v>
          </cell>
          <cell r="Y5">
            <v>-0.76218669114296878</v>
          </cell>
        </row>
        <row r="6">
          <cell r="B6">
            <v>-0.83612932567350096</v>
          </cell>
          <cell r="C6">
            <v>-0.89663355367606379</v>
          </cell>
          <cell r="D6">
            <v>-0.94890093894316574</v>
          </cell>
          <cell r="E6">
            <v>-0.97718979393660865</v>
          </cell>
          <cell r="F6">
            <v>-0.96895333321532384</v>
          </cell>
          <cell r="G6">
            <v>-0.84796197969100284</v>
          </cell>
          <cell r="H6">
            <v>-0.79821447747195018</v>
          </cell>
          <cell r="I6">
            <v>-0.84168998279149654</v>
          </cell>
          <cell r="J6">
            <v>-0.79588583659757273</v>
          </cell>
          <cell r="K6">
            <v>-0.63385190849814455</v>
          </cell>
          <cell r="L6">
            <v>-0.50114894067871785</v>
          </cell>
          <cell r="M6">
            <v>-0.44988857416538958</v>
          </cell>
          <cell r="N6">
            <v>-0.50498932919054862</v>
          </cell>
          <cell r="O6">
            <v>-0.62738796416802589</v>
          </cell>
          <cell r="P6">
            <v>-0.71534637557506819</v>
          </cell>
          <cell r="Q6">
            <v>-0.73227080838802305</v>
          </cell>
          <cell r="R6">
            <v>-0.70292245177015844</v>
          </cell>
          <cell r="S6">
            <v>-0.53411212113030859</v>
          </cell>
          <cell r="T6">
            <v>-0.51760473025477693</v>
          </cell>
          <cell r="U6">
            <v>-0.53677058716714632</v>
          </cell>
          <cell r="V6">
            <v>-0.56997611153488204</v>
          </cell>
          <cell r="W6">
            <v>-0.61732712128474987</v>
          </cell>
          <cell r="X6">
            <v>-0.68860508939450971</v>
          </cell>
          <cell r="Y6">
            <v>-0.73442642622635568</v>
          </cell>
        </row>
        <row r="7">
          <cell r="B7">
            <v>0.44332498290673361</v>
          </cell>
          <cell r="C7">
            <v>0.40045223718558243</v>
          </cell>
          <cell r="D7">
            <v>0.29151592870063636</v>
          </cell>
          <cell r="E7">
            <v>0.32724577335800453</v>
          </cell>
          <cell r="F7">
            <v>0.28895863764904006</v>
          </cell>
          <cell r="G7">
            <v>0.29656977054983691</v>
          </cell>
          <cell r="H7">
            <v>0.33947857253206587</v>
          </cell>
          <cell r="I7">
            <v>0.41027455629447418</v>
          </cell>
          <cell r="J7">
            <v>0.41710279522001537</v>
          </cell>
          <cell r="K7">
            <v>0.43484600195506873</v>
          </cell>
          <cell r="L7">
            <v>0.43405561462482128</v>
          </cell>
          <cell r="M7">
            <v>0.37602525165494649</v>
          </cell>
          <cell r="N7">
            <v>0.46072093875575748</v>
          </cell>
          <cell r="O7">
            <v>0.49097378739968517</v>
          </cell>
          <cell r="P7">
            <v>0.33412667146842884</v>
          </cell>
          <cell r="Q7">
            <v>0.40020566172779515</v>
          </cell>
          <cell r="R7">
            <v>0.49975165036555036</v>
          </cell>
          <cell r="S7">
            <v>0.63368972878755847</v>
          </cell>
          <cell r="T7">
            <v>0.57905511921429809</v>
          </cell>
          <cell r="U7">
            <v>0.59659806236398361</v>
          </cell>
          <cell r="V7">
            <v>0.54976412349425263</v>
          </cell>
          <cell r="W7">
            <v>0.51809156324359396</v>
          </cell>
          <cell r="X7">
            <v>0.42401163913670303</v>
          </cell>
          <cell r="Y7">
            <v>0.42663143358464212</v>
          </cell>
        </row>
        <row r="8">
          <cell r="B8">
            <v>-0.57787622346700773</v>
          </cell>
          <cell r="C8">
            <v>-0.58458865332579391</v>
          </cell>
          <cell r="D8">
            <v>-0.55114293019844041</v>
          </cell>
          <cell r="E8">
            <v>-0.58329068669839945</v>
          </cell>
          <cell r="F8">
            <v>-0.58147664830486723</v>
          </cell>
          <cell r="G8">
            <v>-0.57341435666215534</v>
          </cell>
          <cell r="H8">
            <v>-0.57052679966251096</v>
          </cell>
          <cell r="I8">
            <v>-0.55627990420949058</v>
          </cell>
          <cell r="J8">
            <v>-0.58051091646781283</v>
          </cell>
          <cell r="K8">
            <v>-0.51209629153607694</v>
          </cell>
          <cell r="L8">
            <v>-0.43322126627862223</v>
          </cell>
          <cell r="M8">
            <v>-0.39667752572632659</v>
          </cell>
          <cell r="N8">
            <v>-0.38338393195678605</v>
          </cell>
          <cell r="O8">
            <v>-0.44991869451388583</v>
          </cell>
          <cell r="P8">
            <v>-0.49476480792568783</v>
          </cell>
          <cell r="Q8">
            <v>-0.50129172582344306</v>
          </cell>
          <cell r="R8">
            <v>-0.50058990701062744</v>
          </cell>
          <cell r="S8">
            <v>-0.48724327204202766</v>
          </cell>
          <cell r="T8">
            <v>-0.44692564283023989</v>
          </cell>
          <cell r="U8">
            <v>-0.45665733642229028</v>
          </cell>
          <cell r="V8">
            <v>-0.44807788574232421</v>
          </cell>
          <cell r="W8">
            <v>-0.48570828031124708</v>
          </cell>
          <cell r="X8">
            <v>-0.5448003194477764</v>
          </cell>
          <cell r="Y8">
            <v>-0.60005411522900209</v>
          </cell>
        </row>
        <row r="9">
          <cell r="B9">
            <v>-1.9211969255846328</v>
          </cell>
          <cell r="C9">
            <v>-1.9340537596081249</v>
          </cell>
          <cell r="D9">
            <v>-1.9577616181451993</v>
          </cell>
          <cell r="E9">
            <v>-1.9867635172910925</v>
          </cell>
          <cell r="F9">
            <v>-1.9662780364861172</v>
          </cell>
          <cell r="G9">
            <v>-1.9177113988566468</v>
          </cell>
          <cell r="H9">
            <v>-1.9078797057075889</v>
          </cell>
          <cell r="I9">
            <v>-1.9031118749334264</v>
          </cell>
          <cell r="J9">
            <v>-1.8490209890755087</v>
          </cell>
          <cell r="K9">
            <v>-1.7851313808304963</v>
          </cell>
          <cell r="L9">
            <v>-1.7039787576697256</v>
          </cell>
          <cell r="M9">
            <v>-1.688096753386094</v>
          </cell>
          <cell r="N9">
            <v>-1.783553045183587</v>
          </cell>
          <cell r="O9">
            <v>-1.8451082529558753</v>
          </cell>
          <cell r="P9">
            <v>-1.8668430376593572</v>
          </cell>
          <cell r="Q9">
            <v>-1.8821988908797451</v>
          </cell>
          <cell r="R9">
            <v>-1.859444598497503</v>
          </cell>
          <cell r="S9">
            <v>-1.8230113775849091</v>
          </cell>
          <cell r="T9">
            <v>-1.8349804400489667</v>
          </cell>
          <cell r="U9">
            <v>-1.8544136774988653</v>
          </cell>
          <cell r="V9">
            <v>-1.8796999304542612</v>
          </cell>
          <cell r="W9">
            <v>-1.8923594394629706</v>
          </cell>
          <cell r="X9">
            <v>-1.9184019923298274</v>
          </cell>
          <cell r="Y9">
            <v>-1.9137327212130859</v>
          </cell>
        </row>
        <row r="10">
          <cell r="B10">
            <v>-6.5016579450065393E-2</v>
          </cell>
          <cell r="C10">
            <v>-6.5016579450065393E-2</v>
          </cell>
          <cell r="D10">
            <v>-6.5016579450065393E-2</v>
          </cell>
          <cell r="E10">
            <v>-6.5016579450065393E-2</v>
          </cell>
          <cell r="F10">
            <v>-6.5016579450065393E-2</v>
          </cell>
          <cell r="G10">
            <v>-6.5016579450065393E-2</v>
          </cell>
          <cell r="H10">
            <v>-6.5016579450065393E-2</v>
          </cell>
          <cell r="I10">
            <v>-6.5016579450065393E-2</v>
          </cell>
          <cell r="J10">
            <v>-6.5016579450065393E-2</v>
          </cell>
          <cell r="K10">
            <v>-6.5016579450065393E-2</v>
          </cell>
          <cell r="L10">
            <v>-6.5016579450065393E-2</v>
          </cell>
          <cell r="M10">
            <v>-6.5016579450065393E-2</v>
          </cell>
          <cell r="N10">
            <v>-6.5016579450065393E-2</v>
          </cell>
          <cell r="O10">
            <v>-6.5016579450065393E-2</v>
          </cell>
          <cell r="P10">
            <v>-6.5016579450065393E-2</v>
          </cell>
          <cell r="Q10">
            <v>-6.5016579450065393E-2</v>
          </cell>
          <cell r="R10">
            <v>-6.5016579450065393E-2</v>
          </cell>
          <cell r="S10">
            <v>-6.5016579450065393E-2</v>
          </cell>
          <cell r="T10">
            <v>-6.5016579450065393E-2</v>
          </cell>
          <cell r="U10">
            <v>-6.5016579450065393E-2</v>
          </cell>
          <cell r="V10">
            <v>-6.5016579450065393E-2</v>
          </cell>
          <cell r="W10">
            <v>-6.5016579450065393E-2</v>
          </cell>
          <cell r="X10">
            <v>-6.5016579450065393E-2</v>
          </cell>
          <cell r="Y10">
            <v>-6.5016579450065393E-2</v>
          </cell>
        </row>
        <row r="11">
          <cell r="B11">
            <v>-0.78112953993364254</v>
          </cell>
          <cell r="C11">
            <v>-0.79234050995818206</v>
          </cell>
          <cell r="D11">
            <v>-0.77749223603494133</v>
          </cell>
          <cell r="E11">
            <v>-0.78123791441681734</v>
          </cell>
          <cell r="F11">
            <v>-0.8089058494456498</v>
          </cell>
          <cell r="G11">
            <v>-0.79401126364998953</v>
          </cell>
          <cell r="H11">
            <v>-0.74777805676494991</v>
          </cell>
          <cell r="I11">
            <v>-0.75608765850809545</v>
          </cell>
          <cell r="J11">
            <v>-0.68697544630518625</v>
          </cell>
          <cell r="K11">
            <v>-0.62653751245502098</v>
          </cell>
          <cell r="L11">
            <v>-0.59175335858331757</v>
          </cell>
          <cell r="M11">
            <v>-0.58118987320147708</v>
          </cell>
          <cell r="N11">
            <v>-0.64598535460072715</v>
          </cell>
          <cell r="O11">
            <v>-0.69369298927679035</v>
          </cell>
          <cell r="P11">
            <v>-0.7474816137643352</v>
          </cell>
          <cell r="Q11">
            <v>-0.73532148544084097</v>
          </cell>
          <cell r="R11">
            <v>-0.7212492880090986</v>
          </cell>
          <cell r="S11">
            <v>-0.58380972642082796</v>
          </cell>
          <cell r="T11">
            <v>-0.57739288737718697</v>
          </cell>
          <cell r="U11">
            <v>-0.62265795279729241</v>
          </cell>
          <cell r="V11">
            <v>-0.66742907388776518</v>
          </cell>
          <cell r="W11">
            <v>-0.69238567799493556</v>
          </cell>
          <cell r="X11">
            <v>-0.71014769158173296</v>
          </cell>
          <cell r="Y11">
            <v>-0.75664669217618585</v>
          </cell>
        </row>
        <row r="12">
          <cell r="B12">
            <v>-0.54570525225942712</v>
          </cell>
          <cell r="C12">
            <v>-0.55973874871656482</v>
          </cell>
          <cell r="D12">
            <v>-0.56394760459404869</v>
          </cell>
          <cell r="E12">
            <v>-0.55944577322924038</v>
          </cell>
          <cell r="F12">
            <v>-0.55840881044120561</v>
          </cell>
          <cell r="G12">
            <v>-0.46389212658826612</v>
          </cell>
          <cell r="H12">
            <v>-0.41046568092532265</v>
          </cell>
          <cell r="I12">
            <v>-0.41489689843897337</v>
          </cell>
          <cell r="J12">
            <v>-0.43647781958662507</v>
          </cell>
          <cell r="K12">
            <v>-0.42166263396817155</v>
          </cell>
          <cell r="L12">
            <v>-0.40531695263193246</v>
          </cell>
          <cell r="M12">
            <v>-0.37966179152529583</v>
          </cell>
          <cell r="N12">
            <v>-0.43611564076202386</v>
          </cell>
          <cell r="O12">
            <v>-0.47333769156245503</v>
          </cell>
          <cell r="P12">
            <v>-0.47969402543775108</v>
          </cell>
          <cell r="Q12">
            <v>-0.47172820706734464</v>
          </cell>
          <cell r="R12">
            <v>-0.40319556914091509</v>
          </cell>
          <cell r="S12">
            <v>-0.29632125563546347</v>
          </cell>
          <cell r="T12">
            <v>-0.35878362953304682</v>
          </cell>
          <cell r="U12">
            <v>-0.3781760208518139</v>
          </cell>
          <cell r="V12">
            <v>-0.3845495159793263</v>
          </cell>
          <cell r="W12">
            <v>-0.39110217575540607</v>
          </cell>
          <cell r="X12">
            <v>-0.42718611816826685</v>
          </cell>
          <cell r="Y12">
            <v>-0.45744134705436834</v>
          </cell>
        </row>
        <row r="13">
          <cell r="B13">
            <v>0.32603202616357607</v>
          </cell>
          <cell r="C13">
            <v>0.5249206249688988</v>
          </cell>
          <cell r="D13">
            <v>0.65093481842274847</v>
          </cell>
          <cell r="E13">
            <v>0.67581792887958814</v>
          </cell>
          <cell r="F13">
            <v>0.59042818079230597</v>
          </cell>
          <cell r="G13">
            <v>0.40558027794205431</v>
          </cell>
          <cell r="H13">
            <v>0.33346960708562284</v>
          </cell>
          <cell r="I13">
            <v>0.38511072418964959</v>
          </cell>
          <cell r="J13">
            <v>-5.4474927647671506E-2</v>
          </cell>
          <cell r="K13">
            <v>-0.27946244110367163</v>
          </cell>
          <cell r="L13">
            <v>-7.720256719470775E-2</v>
          </cell>
          <cell r="M13">
            <v>0.36710939341440973</v>
          </cell>
          <cell r="N13">
            <v>0.54340805409030934</v>
          </cell>
          <cell r="O13">
            <v>0.52783836108845117</v>
          </cell>
          <cell r="P13">
            <v>0.616563239861179</v>
          </cell>
          <cell r="Q13">
            <v>0.28839419701107333</v>
          </cell>
          <cell r="R13">
            <v>-3.2093539872665798E-2</v>
          </cell>
          <cell r="S13">
            <v>0.10628974365897761</v>
          </cell>
          <cell r="T13">
            <v>9.0580997497037241E-2</v>
          </cell>
          <cell r="U13">
            <v>0.19671720084294861</v>
          </cell>
          <cell r="V13">
            <v>0.3196372851707342</v>
          </cell>
          <cell r="W13">
            <v>0.57093291011735792</v>
          </cell>
          <cell r="X13">
            <v>0.70208898499513483</v>
          </cell>
          <cell r="Y13">
            <v>0.40346018742209433</v>
          </cell>
        </row>
        <row r="14">
          <cell r="B14">
            <v>7.6481970915854042E-2</v>
          </cell>
          <cell r="C14">
            <v>4.9545093477157943E-2</v>
          </cell>
          <cell r="D14">
            <v>2.3425491289562051E-2</v>
          </cell>
          <cell r="E14">
            <v>3.9749221503531197E-2</v>
          </cell>
          <cell r="F14">
            <v>-8.5723981105620007E-3</v>
          </cell>
          <cell r="G14">
            <v>9.2233796522570473E-3</v>
          </cell>
          <cell r="H14">
            <v>0.11941795467599436</v>
          </cell>
          <cell r="I14">
            <v>0.11223408993825655</v>
          </cell>
          <cell r="J14">
            <v>0.22194288985858751</v>
          </cell>
          <cell r="K14">
            <v>0.29932509187315631</v>
          </cell>
          <cell r="L14">
            <v>0.45017476155466268</v>
          </cell>
          <cell r="M14">
            <v>0.22471698864794504</v>
          </cell>
          <cell r="N14">
            <v>0.18798582606373809</v>
          </cell>
          <cell r="O14">
            <v>0.14227345142918393</v>
          </cell>
          <cell r="P14">
            <v>6.9134427796531756E-2</v>
          </cell>
          <cell r="Q14">
            <v>0.11403023243692609</v>
          </cell>
          <cell r="R14">
            <v>0.13296793872907614</v>
          </cell>
          <cell r="S14">
            <v>0.14782432310713142</v>
          </cell>
          <cell r="T14">
            <v>0.16480309009020289</v>
          </cell>
          <cell r="U14">
            <v>0.20937115595325217</v>
          </cell>
          <cell r="V14">
            <v>0.15517080834104308</v>
          </cell>
          <cell r="W14">
            <v>0.14325293577657613</v>
          </cell>
          <cell r="X14">
            <v>0.10929640092443203</v>
          </cell>
          <cell r="Y14">
            <v>-2.3430428088144849E-2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0.6486852838685192</v>
          </cell>
          <cell r="C2">
            <v>0.71110501910691437</v>
          </cell>
          <cell r="D2">
            <v>0.67457382625101669</v>
          </cell>
          <cell r="E2">
            <v>0.67338103106485925</v>
          </cell>
          <cell r="F2">
            <v>0.6599653690732179</v>
          </cell>
          <cell r="G2">
            <v>0.69811018980875073</v>
          </cell>
          <cell r="H2">
            <v>0.71581863325378359</v>
          </cell>
          <cell r="I2">
            <v>1.3429306068724665</v>
          </cell>
          <cell r="J2">
            <v>1.5615546457266487</v>
          </cell>
          <cell r="K2">
            <v>1.5058588889294391</v>
          </cell>
          <cell r="L2">
            <v>1.4666821303615718</v>
          </cell>
          <cell r="M2">
            <v>1.4699160860617759</v>
          </cell>
          <cell r="N2">
            <v>1.5623062145394686</v>
          </cell>
          <cell r="O2">
            <v>1.5110048843521855</v>
          </cell>
          <cell r="P2">
            <v>1.0613441669499566</v>
          </cell>
          <cell r="Q2">
            <v>1.3878455709930748</v>
          </cell>
          <cell r="R2">
            <v>1.4049503732685371</v>
          </cell>
          <cell r="S2">
            <v>1.3193576287252433</v>
          </cell>
          <cell r="T2">
            <v>1.0424422818332379</v>
          </cell>
          <cell r="U2">
            <v>0.94546860034276803</v>
          </cell>
          <cell r="V2">
            <v>0.99134847350066724</v>
          </cell>
          <cell r="W2">
            <v>0.99720989331803744</v>
          </cell>
          <cell r="X2">
            <v>0.68828343345827558</v>
          </cell>
          <cell r="Y2">
            <v>0.679684323741096</v>
          </cell>
        </row>
        <row r="3">
          <cell r="B3">
            <v>6.7655298292572013E-3</v>
          </cell>
          <cell r="C3">
            <v>-3.34304719460174E-2</v>
          </cell>
          <cell r="D3">
            <v>-3.9700882017407957E-2</v>
          </cell>
          <cell r="E3">
            <v>-5.3805550654114347E-2</v>
          </cell>
          <cell r="F3">
            <v>-6.8427613413721708E-2</v>
          </cell>
          <cell r="G3">
            <v>-5.5510626850354745E-2</v>
          </cell>
          <cell r="H3">
            <v>-6.4796862527424934E-2</v>
          </cell>
          <cell r="I3">
            <v>0.16978326197483748</v>
          </cell>
          <cell r="J3">
            <v>0.21825336756059074</v>
          </cell>
          <cell r="K3">
            <v>0.2801768076128851</v>
          </cell>
          <cell r="L3">
            <v>0.16161806159023895</v>
          </cell>
          <cell r="M3">
            <v>0.14538046088011614</v>
          </cell>
          <cell r="N3">
            <v>0.10031136873232435</v>
          </cell>
          <cell r="O3">
            <v>0.13314536962099843</v>
          </cell>
          <cell r="P3">
            <v>5.6959224605936346E-2</v>
          </cell>
          <cell r="Q3">
            <v>5.0237567635513201E-2</v>
          </cell>
          <cell r="R3">
            <v>5.8732005468455147E-2</v>
          </cell>
          <cell r="S3">
            <v>0.10647910514747498</v>
          </cell>
          <cell r="T3">
            <v>0.20226416422201801</v>
          </cell>
          <cell r="U3">
            <v>0.20660084791994932</v>
          </cell>
          <cell r="V3">
            <v>0.16419401256504992</v>
          </cell>
          <cell r="W3">
            <v>0.1252704412387862</v>
          </cell>
          <cell r="X3">
            <v>6.1360556856737643E-2</v>
          </cell>
          <cell r="Y3">
            <v>1.1273473420882299E-2</v>
          </cell>
        </row>
        <row r="4">
          <cell r="B4">
            <v>-0.1113628919169216</v>
          </cell>
          <cell r="C4">
            <v>-0.26283277630609814</v>
          </cell>
          <cell r="D4">
            <v>-0.46297473423733504</v>
          </cell>
          <cell r="E4">
            <v>-0.42794703163554665</v>
          </cell>
          <cell r="F4">
            <v>-0.4347886998286612</v>
          </cell>
          <cell r="G4">
            <v>-0.41629451199490525</v>
          </cell>
          <cell r="H4">
            <v>-2.5808907119643842E-2</v>
          </cell>
          <cell r="I4">
            <v>0.49857207874702558</v>
          </cell>
          <cell r="J4">
            <v>0.65101448307130783</v>
          </cell>
          <cell r="K4">
            <v>0.65846079154799197</v>
          </cell>
          <cell r="L4">
            <v>0.54984822538439526</v>
          </cell>
          <cell r="M4">
            <v>0.69003176541352718</v>
          </cell>
          <cell r="N4">
            <v>0.62328413280325001</v>
          </cell>
          <cell r="O4">
            <v>0.54276177426155026</v>
          </cell>
          <cell r="P4">
            <v>0.39297707194575365</v>
          </cell>
          <cell r="Q4">
            <v>0.24534546029758655</v>
          </cell>
          <cell r="R4">
            <v>0.30253251228097794</v>
          </cell>
          <cell r="S4">
            <v>0.26946601168761863</v>
          </cell>
          <cell r="T4">
            <v>5.2047110016050349E-2</v>
          </cell>
          <cell r="U4">
            <v>0.21660835574710774</v>
          </cell>
          <cell r="V4">
            <v>0.30252313824081178</v>
          </cell>
          <cell r="W4">
            <v>0.19684373569233868</v>
          </cell>
          <cell r="X4">
            <v>-0.18549271339371826</v>
          </cell>
          <cell r="Y4">
            <v>-0.38210603576648711</v>
          </cell>
        </row>
        <row r="5">
          <cell r="B5">
            <v>-0.61024090524755159</v>
          </cell>
          <cell r="C5">
            <v>-0.61558449015643302</v>
          </cell>
          <cell r="D5">
            <v>-0.63392828194764872</v>
          </cell>
          <cell r="E5">
            <v>-0.63394497302857156</v>
          </cell>
          <cell r="F5">
            <v>-0.64822357565820399</v>
          </cell>
          <cell r="G5">
            <v>-0.66775240480923281</v>
          </cell>
          <cell r="H5">
            <v>-0.60227952411872865</v>
          </cell>
          <cell r="I5">
            <v>-0.40888517073618036</v>
          </cell>
          <cell r="J5">
            <v>-0.3049823398062807</v>
          </cell>
          <cell r="K5">
            <v>-0.32157115847272272</v>
          </cell>
          <cell r="L5">
            <v>-0.40527078768804209</v>
          </cell>
          <cell r="M5">
            <v>-0.4443601237810057</v>
          </cell>
          <cell r="N5">
            <v>-0.41068730791884334</v>
          </cell>
          <cell r="O5">
            <v>-0.44529664622644521</v>
          </cell>
          <cell r="P5">
            <v>-0.42158047153461498</v>
          </cell>
          <cell r="Q5">
            <v>-0.49674719702803466</v>
          </cell>
          <cell r="R5">
            <v>-0.55609254094899108</v>
          </cell>
          <cell r="S5">
            <v>-0.49475781412769559</v>
          </cell>
          <cell r="T5">
            <v>-0.34981972566344527</v>
          </cell>
          <cell r="U5">
            <v>-0.31256943519969221</v>
          </cell>
          <cell r="V5">
            <v>-0.31354148496350437</v>
          </cell>
          <cell r="W5">
            <v>-0.41416510620619079</v>
          </cell>
          <cell r="X5">
            <v>-0.51632363102254042</v>
          </cell>
          <cell r="Y5">
            <v>-0.53567458849605898</v>
          </cell>
        </row>
        <row r="6">
          <cell r="B6">
            <v>-0.26587452010433749</v>
          </cell>
          <cell r="C6">
            <v>-0.34749023260359824</v>
          </cell>
          <cell r="D6">
            <v>-0.40797759321100308</v>
          </cell>
          <cell r="E6">
            <v>-0.40696960472893645</v>
          </cell>
          <cell r="F6">
            <v>-0.40952407475277103</v>
          </cell>
          <cell r="G6">
            <v>-0.44273006929180037</v>
          </cell>
          <cell r="H6">
            <v>-0.39822941423797092</v>
          </cell>
          <cell r="I6">
            <v>-0.15897552260597184</v>
          </cell>
          <cell r="J6">
            <v>4.9660755615383544E-2</v>
          </cell>
          <cell r="K6">
            <v>0.17661238247155409</v>
          </cell>
          <cell r="L6">
            <v>0.29134925297705511</v>
          </cell>
          <cell r="M6">
            <v>0.3093162612478621</v>
          </cell>
          <cell r="N6">
            <v>0.27150432178819806</v>
          </cell>
          <cell r="O6">
            <v>0.22182543519230505</v>
          </cell>
          <cell r="P6">
            <v>0.14655127555829769</v>
          </cell>
          <cell r="Q6">
            <v>9.7306327680691654E-2</v>
          </cell>
          <cell r="R6">
            <v>8.1285035151330703E-2</v>
          </cell>
          <cell r="S6">
            <v>7.1536944335416047E-2</v>
          </cell>
          <cell r="T6">
            <v>7.2353514329575846E-2</v>
          </cell>
          <cell r="U6">
            <v>1.9773847166405949E-2</v>
          </cell>
          <cell r="V6">
            <v>0.15390108137697045</v>
          </cell>
          <cell r="W6">
            <v>7.0198954376653841E-2</v>
          </cell>
          <cell r="X6">
            <v>4.0242725047576096E-2</v>
          </cell>
          <cell r="Y6">
            <v>-6.4466302722318305E-2</v>
          </cell>
        </row>
        <row r="7">
          <cell r="B7">
            <v>0.75145291559572758</v>
          </cell>
          <cell r="C7">
            <v>0.83515580662439626</v>
          </cell>
          <cell r="D7">
            <v>0.63243848543246539</v>
          </cell>
          <cell r="E7">
            <v>0.74520519128925322</v>
          </cell>
          <cell r="F7">
            <v>0.76285977073546296</v>
          </cell>
          <cell r="G7">
            <v>0.78325900449376873</v>
          </cell>
          <cell r="H7">
            <v>0.75871218405467644</v>
          </cell>
          <cell r="I7">
            <v>1.4029125039535451</v>
          </cell>
          <cell r="J7">
            <v>1.6111944199480557</v>
          </cell>
          <cell r="K7">
            <v>1.6076087173488272</v>
          </cell>
          <cell r="L7">
            <v>1.4049400295000778</v>
          </cell>
          <cell r="M7">
            <v>1.6779153703374208</v>
          </cell>
          <cell r="N7">
            <v>1.7483450025049974</v>
          </cell>
          <cell r="O7">
            <v>1.613647803143766</v>
          </cell>
          <cell r="P7">
            <v>1.4014686079108998</v>
          </cell>
          <cell r="Q7">
            <v>1.2325044431009251</v>
          </cell>
          <cell r="R7">
            <v>1.502640008096336</v>
          </cell>
          <cell r="S7">
            <v>1.4570314531605502</v>
          </cell>
          <cell r="T7">
            <v>1.143370368374236</v>
          </cell>
          <cell r="U7">
            <v>1.0604295368553753</v>
          </cell>
          <cell r="V7">
            <v>1.2492464200662576</v>
          </cell>
          <cell r="W7">
            <v>0.98282420917628743</v>
          </cell>
          <cell r="X7">
            <v>0.75050375729677254</v>
          </cell>
          <cell r="Y7">
            <v>0.83574119927063406</v>
          </cell>
        </row>
        <row r="8">
          <cell r="B8">
            <v>-0.41659060236704987</v>
          </cell>
          <cell r="C8">
            <v>-0.43038783774915357</v>
          </cell>
          <cell r="D8">
            <v>-0.4529362244905048</v>
          </cell>
          <cell r="E8">
            <v>-0.46809710355257778</v>
          </cell>
          <cell r="F8">
            <v>-0.43798859749578528</v>
          </cell>
          <cell r="G8">
            <v>-0.47233437540761852</v>
          </cell>
          <cell r="H8">
            <v>-0.40965363632986374</v>
          </cell>
          <cell r="I8">
            <v>-0.18674677777657286</v>
          </cell>
          <cell r="J8">
            <v>-3.35649997073987E-2</v>
          </cell>
          <cell r="K8">
            <v>-2.4998655052241796E-2</v>
          </cell>
          <cell r="L8">
            <v>5.7172858687465855E-2</v>
          </cell>
          <cell r="M8">
            <v>1.9197417160452351E-2</v>
          </cell>
          <cell r="N8">
            <v>4.8848152691513512E-3</v>
          </cell>
          <cell r="O8">
            <v>3.3364530422090007E-3</v>
          </cell>
          <cell r="P8">
            <v>-4.8195584321702546E-2</v>
          </cell>
          <cell r="Q8">
            <v>-8.377423952247251E-2</v>
          </cell>
          <cell r="R8">
            <v>-0.1235361556509309</v>
          </cell>
          <cell r="S8">
            <v>-0.15690247860107776</v>
          </cell>
          <cell r="T8">
            <v>-0.13631267854033483</v>
          </cell>
          <cell r="U8">
            <v>-0.16801115698355323</v>
          </cell>
          <cell r="V8">
            <v>-0.11956385470553958</v>
          </cell>
          <cell r="W8">
            <v>-0.22084180746038798</v>
          </cell>
          <cell r="X8">
            <v>-0.2773523123379949</v>
          </cell>
          <cell r="Y8">
            <v>-0.30102711195598825</v>
          </cell>
        </row>
        <row r="9">
          <cell r="B9">
            <v>-1.7608644886253315</v>
          </cell>
          <cell r="C9">
            <v>-1.7730636999376064</v>
          </cell>
          <cell r="D9">
            <v>-1.7896361801515956</v>
          </cell>
          <cell r="E9">
            <v>-1.7993363722669748</v>
          </cell>
          <cell r="F9">
            <v>-1.7752010398669003</v>
          </cell>
          <cell r="G9">
            <v>-1.7329477154393611</v>
          </cell>
          <cell r="H9">
            <v>-1.4729232722699357</v>
          </cell>
          <cell r="I9">
            <v>-1.2154156854208571</v>
          </cell>
          <cell r="J9">
            <v>-1.1925298626192304</v>
          </cell>
          <cell r="K9">
            <v>-1.1735240990323317</v>
          </cell>
          <cell r="L9">
            <v>-1.1541237441872794</v>
          </cell>
          <cell r="M9">
            <v>-1.141365499206914</v>
          </cell>
          <cell r="N9">
            <v>-1.1682958236332055</v>
          </cell>
          <cell r="O9">
            <v>-1.2133440813155496</v>
          </cell>
          <cell r="P9">
            <v>-1.3339551250347599</v>
          </cell>
          <cell r="Q9">
            <v>-1.393734466445415</v>
          </cell>
          <cell r="R9">
            <v>-1.4429306928227217</v>
          </cell>
          <cell r="S9">
            <v>-1.4475972604545249</v>
          </cell>
          <cell r="T9">
            <v>-1.4749621406989262</v>
          </cell>
          <cell r="U9">
            <v>-1.5245323295688802</v>
          </cell>
          <cell r="V9">
            <v>-1.6212806226954806</v>
          </cell>
          <cell r="W9">
            <v>-1.6901683281056956</v>
          </cell>
          <cell r="X9">
            <v>-1.7139090692476162</v>
          </cell>
          <cell r="Y9">
            <v>-1.7470540884470069</v>
          </cell>
        </row>
        <row r="10">
          <cell r="B10">
            <v>5.4007694924656513E-3</v>
          </cell>
          <cell r="C10">
            <v>-4.979969123264235E-2</v>
          </cell>
          <cell r="D10">
            <v>-6.3766305823265451E-2</v>
          </cell>
          <cell r="E10">
            <v>-8.0886829451357348E-2</v>
          </cell>
          <cell r="F10">
            <v>-7.7023255617611044E-2</v>
          </cell>
          <cell r="G10">
            <v>-8.8999164951131748E-2</v>
          </cell>
          <cell r="H10">
            <v>-0.16744815624517309</v>
          </cell>
          <cell r="I10">
            <v>-5.4531024960139153E-2</v>
          </cell>
          <cell r="J10">
            <v>-8.4036506947183745E-2</v>
          </cell>
          <cell r="K10">
            <v>-2.8841570734775546E-2</v>
          </cell>
          <cell r="L10">
            <v>-5.3714131723215004E-4</v>
          </cell>
          <cell r="M10">
            <v>2.2603191082761497E-2</v>
          </cell>
          <cell r="N10">
            <v>7.7404682079544054E-2</v>
          </cell>
          <cell r="O10">
            <v>7.8392394424574255E-2</v>
          </cell>
          <cell r="P10">
            <v>6.0041579449660404E-2</v>
          </cell>
          <cell r="Q10">
            <v>0.1379685336792765</v>
          </cell>
          <cell r="R10">
            <v>0.11712099159252325</v>
          </cell>
          <cell r="S10">
            <v>0.10176790062848545</v>
          </cell>
          <cell r="T10">
            <v>8.4281142948384999E-2</v>
          </cell>
          <cell r="U10">
            <v>8.6250690497275392E-2</v>
          </cell>
          <cell r="V10">
            <v>0.12190663010443084</v>
          </cell>
          <cell r="W10">
            <v>0.1097206423597885</v>
          </cell>
          <cell r="X10">
            <v>-1.0796543414936799E-2</v>
          </cell>
          <cell r="Y10">
            <v>-1.7611940787021448E-2</v>
          </cell>
        </row>
        <row r="11">
          <cell r="B11">
            <v>-0.25088081632284515</v>
          </cell>
          <cell r="C11">
            <v>-0.28034433552193599</v>
          </cell>
          <cell r="D11">
            <v>-0.28753722167136975</v>
          </cell>
          <cell r="E11">
            <v>-0.28398017013534482</v>
          </cell>
          <cell r="F11">
            <v>-0.29350046295951027</v>
          </cell>
          <cell r="G11">
            <v>-0.30167139355674949</v>
          </cell>
          <cell r="H11">
            <v>-9.5375334177876456E-2</v>
          </cell>
          <cell r="I11">
            <v>8.417732324961695E-2</v>
          </cell>
          <cell r="J11">
            <v>0.19150526389627506</v>
          </cell>
          <cell r="K11">
            <v>0.20249134511394434</v>
          </cell>
          <cell r="L11">
            <v>8.5849693155246307E-2</v>
          </cell>
          <cell r="M11">
            <v>0.20864415359052318</v>
          </cell>
          <cell r="N11">
            <v>0.22429694936852512</v>
          </cell>
          <cell r="O11">
            <v>0.21550412907838229</v>
          </cell>
          <cell r="P11">
            <v>0.17055654682428026</v>
          </cell>
          <cell r="Q11">
            <v>7.3128503549957896E-2</v>
          </cell>
          <cell r="R11">
            <v>3.6705332548764798E-2</v>
          </cell>
          <cell r="S11">
            <v>3.6584351597780347E-2</v>
          </cell>
          <cell r="T11">
            <v>3.7335773482070699E-2</v>
          </cell>
          <cell r="U11">
            <v>7.4575044306130003E-2</v>
          </cell>
          <cell r="V11">
            <v>0.10698921161532515</v>
          </cell>
          <cell r="W11">
            <v>1.4641898111056097E-2</v>
          </cell>
          <cell r="X11">
            <v>-0.11049295748093819</v>
          </cell>
          <cell r="Y11">
            <v>-0.18577346442740914</v>
          </cell>
        </row>
        <row r="12">
          <cell r="B12">
            <v>-0.31219538454992757</v>
          </cell>
          <cell r="C12">
            <v>-0.33574018180524057</v>
          </cell>
          <cell r="D12">
            <v>-0.35069923983953577</v>
          </cell>
          <cell r="E12">
            <v>-0.356019962669266</v>
          </cell>
          <cell r="F12">
            <v>-0.3467642881262798</v>
          </cell>
          <cell r="G12">
            <v>-0.34792534675011921</v>
          </cell>
          <cell r="H12">
            <v>-0.27440242825624261</v>
          </cell>
          <cell r="I12">
            <v>-0.22779834437767021</v>
          </cell>
          <cell r="J12">
            <v>-0.19168507503037119</v>
          </cell>
          <cell r="K12">
            <v>-0.14808115417626039</v>
          </cell>
          <cell r="L12">
            <v>-0.14885088335529531</v>
          </cell>
          <cell r="M12">
            <v>-0.15928324971763305</v>
          </cell>
          <cell r="N12">
            <v>-0.18704680583330133</v>
          </cell>
          <cell r="O12">
            <v>-0.19252054003339253</v>
          </cell>
          <cell r="P12">
            <v>-0.21596263424675982</v>
          </cell>
          <cell r="Q12">
            <v>-0.21616516053147802</v>
          </cell>
          <cell r="R12">
            <v>-0.21939729431791954</v>
          </cell>
          <cell r="S12">
            <v>-0.1697196125359664</v>
          </cell>
          <cell r="T12">
            <v>-0.1530960599652097</v>
          </cell>
          <cell r="U12">
            <v>-0.1744096887324498</v>
          </cell>
          <cell r="V12">
            <v>-0.14453330036616649</v>
          </cell>
          <cell r="W12">
            <v>-0.18367238645913414</v>
          </cell>
          <cell r="X12">
            <v>-0.21030318238569665</v>
          </cell>
          <cell r="Y12">
            <v>-0.23756262671750819</v>
          </cell>
        </row>
        <row r="13">
          <cell r="B13">
            <v>-0.5492812869614313</v>
          </cell>
          <cell r="C13">
            <v>-0.33221707075947243</v>
          </cell>
          <cell r="D13">
            <v>-0.41989761093199718</v>
          </cell>
          <cell r="E13">
            <v>-0.33068769169850915</v>
          </cell>
          <cell r="F13">
            <v>-0.37934128163158987</v>
          </cell>
          <cell r="G13">
            <v>-0.2035633650490582</v>
          </cell>
          <cell r="H13">
            <v>-0.68603304671857679</v>
          </cell>
          <cell r="I13">
            <v>-0.53941198010888536</v>
          </cell>
          <cell r="J13">
            <v>-0.3999843579770388</v>
          </cell>
          <cell r="K13">
            <v>-0.47067067428521486</v>
          </cell>
          <cell r="L13">
            <v>-0.48745658288079285</v>
          </cell>
          <cell r="M13">
            <v>-0.4438769052340083</v>
          </cell>
          <cell r="N13">
            <v>0.22233092810433674</v>
          </cell>
          <cell r="O13">
            <v>0.112824654468724</v>
          </cell>
          <cell r="P13">
            <v>-0.63122788250856299</v>
          </cell>
          <cell r="Q13">
            <v>-0.21259938144081561</v>
          </cell>
          <cell r="R13">
            <v>-0.24495395453854699</v>
          </cell>
          <cell r="S13">
            <v>-0.1425726860718545</v>
          </cell>
          <cell r="T13">
            <v>6.5851897524557539E-3</v>
          </cell>
          <cell r="U13">
            <v>0.43327748113391329</v>
          </cell>
          <cell r="V13">
            <v>0.96655378463273034</v>
          </cell>
          <cell r="W13">
            <v>0.96269691073991781</v>
          </cell>
          <cell r="X13">
            <v>0.91362660211217839</v>
          </cell>
          <cell r="Y13">
            <v>0.95963882848922588</v>
          </cell>
        </row>
        <row r="14">
          <cell r="B14">
            <v>0.49425593565748338</v>
          </cell>
          <cell r="C14">
            <v>0.46029757889157658</v>
          </cell>
          <cell r="D14">
            <v>0.34601668638374999</v>
          </cell>
          <cell r="E14">
            <v>0.31189603236443358</v>
          </cell>
          <cell r="F14">
            <v>0.28675441585323158</v>
          </cell>
          <cell r="G14">
            <v>0.36005741172452677</v>
          </cell>
          <cell r="H14">
            <v>1.1856451737527514</v>
          </cell>
          <cell r="I14">
            <v>1.5835045925683648</v>
          </cell>
          <cell r="J14">
            <v>2.0313137754163968</v>
          </cell>
          <cell r="K14">
            <v>1.9366264781552924</v>
          </cell>
          <cell r="L14">
            <v>1.8889563102541875</v>
          </cell>
          <cell r="M14">
            <v>1.8652847136781319</v>
          </cell>
          <cell r="N14">
            <v>2.0159683835072917</v>
          </cell>
          <cell r="O14">
            <v>1.8505905971677803</v>
          </cell>
          <cell r="P14">
            <v>1.6997448357851521</v>
          </cell>
          <cell r="Q14">
            <v>1.5792628540860352</v>
          </cell>
          <cell r="R14">
            <v>1.5632626311077686</v>
          </cell>
          <cell r="S14">
            <v>1.5836706511921235</v>
          </cell>
          <cell r="T14">
            <v>1.3172300154645853</v>
          </cell>
          <cell r="U14">
            <v>1.2071955631520246</v>
          </cell>
          <cell r="V14">
            <v>1.2796808136009263</v>
          </cell>
          <cell r="W14">
            <v>0.89554011156138513</v>
          </cell>
          <cell r="X14">
            <v>0.39303405082939674</v>
          </cell>
          <cell r="Y14">
            <v>0.42111300372595312</v>
          </cell>
        </row>
      </sheetData>
      <sheetData sheetId="28">
        <row r="2">
          <cell r="B2">
            <v>0.48705467458188234</v>
          </cell>
          <cell r="C2">
            <v>0.51217304699975708</v>
          </cell>
          <cell r="D2">
            <v>0.53068856885596016</v>
          </cell>
          <cell r="E2">
            <v>0.45354459675871733</v>
          </cell>
          <cell r="F2">
            <v>0.3844985905510882</v>
          </cell>
          <cell r="G2">
            <v>0.41047767029330945</v>
          </cell>
          <cell r="H2">
            <v>0.27451838425152669</v>
          </cell>
          <cell r="I2">
            <v>0.22219772269971869</v>
          </cell>
          <cell r="J2">
            <v>0.314048564703652</v>
          </cell>
          <cell r="K2">
            <v>0.35947454624899206</v>
          </cell>
          <cell r="L2">
            <v>0.3085392444137765</v>
          </cell>
          <cell r="M2">
            <v>0.31545696281363078</v>
          </cell>
          <cell r="N2">
            <v>0.33380213573302137</v>
          </cell>
          <cell r="O2">
            <v>0.42333682578756354</v>
          </cell>
          <cell r="P2">
            <v>0.38069302410068984</v>
          </cell>
          <cell r="Q2">
            <v>0.4117842175468121</v>
          </cell>
          <cell r="R2">
            <v>0.30448389946365306</v>
          </cell>
          <cell r="S2">
            <v>0.31176520720198941</v>
          </cell>
          <cell r="T2">
            <v>0.26624889399686646</v>
          </cell>
          <cell r="U2">
            <v>0.32439668224731777</v>
          </cell>
          <cell r="V2">
            <v>0.32560082031593324</v>
          </cell>
          <cell r="W2">
            <v>0.26828223791315725</v>
          </cell>
          <cell r="X2">
            <v>0.24363268504641344</v>
          </cell>
          <cell r="Y2">
            <v>0.25732057621704929</v>
          </cell>
        </row>
        <row r="3">
          <cell r="B3">
            <v>-4.0481895307489253E-2</v>
          </cell>
          <cell r="C3">
            <v>-4.47335661583965E-2</v>
          </cell>
          <cell r="D3">
            <v>-4.4705032638016146E-2</v>
          </cell>
          <cell r="E3">
            <v>-5.759054711041775E-2</v>
          </cell>
          <cell r="F3">
            <v>-5.3900202012657203E-2</v>
          </cell>
          <cell r="G3">
            <v>-8.1344981991264706E-2</v>
          </cell>
          <cell r="H3">
            <v>-7.504433402855451E-2</v>
          </cell>
          <cell r="I3">
            <v>4.9867807298802642E-2</v>
          </cell>
          <cell r="J3">
            <v>9.0196338607460763E-2</v>
          </cell>
          <cell r="K3">
            <v>0.10751145437969134</v>
          </cell>
          <cell r="L3">
            <v>2.8616152985200198E-2</v>
          </cell>
          <cell r="M3">
            <v>-3.8185666866664393E-2</v>
          </cell>
          <cell r="N3">
            <v>-4.5839262112414444E-2</v>
          </cell>
          <cell r="O3">
            <v>-4.024210794775325E-2</v>
          </cell>
          <cell r="P3">
            <v>-6.8245862823039447E-2</v>
          </cell>
          <cell r="Q3">
            <v>-4.8874923069542851E-2</v>
          </cell>
          <cell r="R3">
            <v>-2.9863693741356102E-2</v>
          </cell>
          <cell r="S3">
            <v>-9.9106525406768495E-3</v>
          </cell>
          <cell r="T3">
            <v>9.0367480958331151E-2</v>
          </cell>
          <cell r="U3">
            <v>0.15767685072163695</v>
          </cell>
          <cell r="V3">
            <v>7.8514521418086847E-2</v>
          </cell>
          <cell r="W3">
            <v>4.4819930747889654E-2</v>
          </cell>
          <cell r="X3">
            <v>-2.929011414886995E-2</v>
          </cell>
          <cell r="Y3">
            <v>-6.0477457624533451E-2</v>
          </cell>
        </row>
        <row r="4">
          <cell r="B4">
            <v>-0.18495501374807496</v>
          </cell>
          <cell r="C4">
            <v>-0.35313413942626676</v>
          </cell>
          <cell r="D4">
            <v>-0.41025301657208618</v>
          </cell>
          <cell r="E4">
            <v>-0.43129897094473868</v>
          </cell>
          <cell r="F4">
            <v>-0.42666199471872618</v>
          </cell>
          <cell r="G4">
            <v>-0.4728469796604659</v>
          </cell>
          <cell r="H4">
            <v>-0.36209222492611004</v>
          </cell>
          <cell r="I4">
            <v>-0.10996968621686726</v>
          </cell>
          <cell r="J4">
            <v>-9.5447064685856287E-2</v>
          </cell>
          <cell r="K4">
            <v>-0.11305715417340921</v>
          </cell>
          <cell r="L4">
            <v>-4.3292931929100248E-2</v>
          </cell>
          <cell r="M4">
            <v>-2.1900696398711401E-2</v>
          </cell>
          <cell r="N4">
            <v>-9.5442568672861244E-2</v>
          </cell>
          <cell r="O4">
            <v>-0.25503898185773777</v>
          </cell>
          <cell r="P4">
            <v>-0.36821100475531454</v>
          </cell>
          <cell r="Q4">
            <v>-0.3977347646513979</v>
          </cell>
          <cell r="R4">
            <v>-0.35432549471283747</v>
          </cell>
          <cell r="S4">
            <v>-0.36001139370916568</v>
          </cell>
          <cell r="T4">
            <v>-0.31135947876131848</v>
          </cell>
          <cell r="U4">
            <v>-0.30445639444297745</v>
          </cell>
          <cell r="V4">
            <v>-0.33588708094878478</v>
          </cell>
          <cell r="W4">
            <v>-0.33014346842616715</v>
          </cell>
          <cell r="X4">
            <v>-0.39855997404307758</v>
          </cell>
          <cell r="Y4">
            <v>-0.45298914814674057</v>
          </cell>
        </row>
        <row r="5">
          <cell r="B5">
            <v>-0.60345509928125773</v>
          </cell>
          <cell r="C5">
            <v>-0.61610123779380532</v>
          </cell>
          <cell r="D5">
            <v>-0.62731591041728174</v>
          </cell>
          <cell r="E5">
            <v>-0.63308652840357549</v>
          </cell>
          <cell r="F5">
            <v>-0.63407056753537439</v>
          </cell>
          <cell r="G5">
            <v>-0.67721451393581511</v>
          </cell>
          <cell r="H5">
            <v>-0.63277462852168365</v>
          </cell>
          <cell r="I5">
            <v>-0.44108329433596632</v>
          </cell>
          <cell r="J5">
            <v>-0.40451196060587752</v>
          </cell>
          <cell r="K5">
            <v>-0.45996240553065149</v>
          </cell>
          <cell r="L5">
            <v>-0.49120211433413968</v>
          </cell>
          <cell r="M5">
            <v>-0.58972295323761181</v>
          </cell>
          <cell r="N5">
            <v>-0.59812165244089444</v>
          </cell>
          <cell r="O5">
            <v>-0.62896591780075928</v>
          </cell>
          <cell r="P5">
            <v>-0.6370450768386291</v>
          </cell>
          <cell r="Q5">
            <v>-0.6568105490788676</v>
          </cell>
          <cell r="R5">
            <v>-0.64181799133990347</v>
          </cell>
          <cell r="S5">
            <v>-0.57473997523875475</v>
          </cell>
          <cell r="T5">
            <v>-0.46106195987214682</v>
          </cell>
          <cell r="U5">
            <v>-0.47289085251929996</v>
          </cell>
          <cell r="V5">
            <v>-0.50378178238005444</v>
          </cell>
          <cell r="W5">
            <v>-0.47860305172236389</v>
          </cell>
          <cell r="X5">
            <v>-0.54538186256654797</v>
          </cell>
          <cell r="Y5">
            <v>-0.57149735075532482</v>
          </cell>
        </row>
        <row r="6">
          <cell r="B6">
            <v>-0.29643873968745177</v>
          </cell>
          <cell r="C6">
            <v>-0.3306535455083115</v>
          </cell>
          <cell r="D6">
            <v>-0.3934855915854879</v>
          </cell>
          <cell r="E6">
            <v>-0.43737799191392812</v>
          </cell>
          <cell r="F6">
            <v>-0.44396350490914827</v>
          </cell>
          <cell r="G6">
            <v>-0.48158323246684748</v>
          </cell>
          <cell r="H6">
            <v>-0.5057712240518053</v>
          </cell>
          <cell r="I6">
            <v>-0.40203498068836929</v>
          </cell>
          <cell r="J6">
            <v>-0.29310299190218314</v>
          </cell>
          <cell r="K6">
            <v>-0.20559629756546705</v>
          </cell>
          <cell r="L6">
            <v>-0.14674313483179235</v>
          </cell>
          <cell r="M6">
            <v>-0.11939280051178675</v>
          </cell>
          <cell r="N6">
            <v>-0.15122554224503379</v>
          </cell>
          <cell r="O6">
            <v>-0.18688177570924777</v>
          </cell>
          <cell r="P6">
            <v>-0.24874103737996572</v>
          </cell>
          <cell r="Q6">
            <v>-0.24715999824811818</v>
          </cell>
          <cell r="R6">
            <v>-0.26253768504795244</v>
          </cell>
          <cell r="S6">
            <v>-0.24867192219980658</v>
          </cell>
          <cell r="T6">
            <v>-0.21557009998801555</v>
          </cell>
          <cell r="U6">
            <v>-0.22024433728904577</v>
          </cell>
          <cell r="V6">
            <v>-0.198801940358771</v>
          </cell>
          <cell r="W6">
            <v>-9.8627979187001252E-2</v>
          </cell>
          <cell r="X6">
            <v>-0.15459628840596976</v>
          </cell>
          <cell r="Y6">
            <v>-0.2164049772769199</v>
          </cell>
        </row>
        <row r="7">
          <cell r="B7">
            <v>0.70779163384379751</v>
          </cell>
          <cell r="C7">
            <v>0.76276315053462818</v>
          </cell>
          <cell r="D7">
            <v>0.70616921963811319</v>
          </cell>
          <cell r="E7">
            <v>0.77402569247293429</v>
          </cell>
          <cell r="F7">
            <v>0.74129004554174005</v>
          </cell>
          <cell r="G7">
            <v>0.79414867121054411</v>
          </cell>
          <cell r="H7">
            <v>0.60747306561353998</v>
          </cell>
          <cell r="I7">
            <v>0.80484312868335806</v>
          </cell>
          <cell r="J7">
            <v>0.81797530677066455</v>
          </cell>
          <cell r="K7">
            <v>1.0285045827771713</v>
          </cell>
          <cell r="L7">
            <v>0.94260170149433642</v>
          </cell>
          <cell r="M7">
            <v>1.0118288411928247</v>
          </cell>
          <cell r="N7">
            <v>0.97267994027410321</v>
          </cell>
          <cell r="O7">
            <v>0.95065338489723628</v>
          </cell>
          <cell r="P7">
            <v>0.77906175597009575</v>
          </cell>
          <cell r="Q7">
            <v>0.8266976013667674</v>
          </cell>
          <cell r="R7">
            <v>0.74004541397046342</v>
          </cell>
          <cell r="S7">
            <v>0.75950359988462868</v>
          </cell>
          <cell r="T7">
            <v>0.61040805114242636</v>
          </cell>
          <cell r="U7">
            <v>0.81005092224550668</v>
          </cell>
          <cell r="V7">
            <v>0.7123571734188886</v>
          </cell>
          <cell r="W7">
            <v>0.74098737277148519</v>
          </cell>
          <cell r="X7">
            <v>0.78598826069599914</v>
          </cell>
          <cell r="Y7">
            <v>0.70287666884044409</v>
          </cell>
        </row>
        <row r="8">
          <cell r="B8">
            <v>-0.34290738484776151</v>
          </cell>
          <cell r="C8">
            <v>-0.36944153118778328</v>
          </cell>
          <cell r="D8">
            <v>-0.41181139932472338</v>
          </cell>
          <cell r="E8">
            <v>-0.40762713928303607</v>
          </cell>
          <cell r="F8">
            <v>-0.4249856283571013</v>
          </cell>
          <cell r="G8">
            <v>-0.42102702115063606</v>
          </cell>
          <cell r="H8">
            <v>-0.46023269525305982</v>
          </cell>
          <cell r="I8">
            <v>-0.34909066630130675</v>
          </cell>
          <cell r="J8">
            <v>-0.30143754210959522</v>
          </cell>
          <cell r="K8">
            <v>-0.22363553590125332</v>
          </cell>
          <cell r="L8">
            <v>-0.23107673126511954</v>
          </cell>
          <cell r="M8">
            <v>-0.21510880317758224</v>
          </cell>
          <cell r="N8">
            <v>-0.2372864598539299</v>
          </cell>
          <cell r="O8">
            <v>-0.26211212125583278</v>
          </cell>
          <cell r="P8">
            <v>-0.32846190079460674</v>
          </cell>
          <cell r="Q8">
            <v>-0.3406301101872099</v>
          </cell>
          <cell r="R8">
            <v>-0.31131551774536687</v>
          </cell>
          <cell r="S8">
            <v>-0.32999736269668101</v>
          </cell>
          <cell r="T8">
            <v>-0.29949068032562104</v>
          </cell>
          <cell r="U8">
            <v>-0.35046788617737867</v>
          </cell>
          <cell r="V8">
            <v>-0.31833261860240597</v>
          </cell>
          <cell r="W8">
            <v>-0.33888298304589815</v>
          </cell>
          <cell r="X8">
            <v>-0.34273536092571549</v>
          </cell>
          <cell r="Y8">
            <v>-0.38735564518806032</v>
          </cell>
        </row>
        <row r="9">
          <cell r="B9">
            <v>-1.7732610249523892</v>
          </cell>
          <cell r="C9">
            <v>-1.7993363722669748</v>
          </cell>
          <cell r="D9">
            <v>-1.7993363722669748</v>
          </cell>
          <cell r="E9">
            <v>-1.7993363722669748</v>
          </cell>
          <cell r="F9">
            <v>-1.7994021962480788</v>
          </cell>
          <cell r="G9">
            <v>-1.7844408755144332</v>
          </cell>
          <cell r="H9">
            <v>-1.6322303537950134</v>
          </cell>
          <cell r="I9">
            <v>-1.5874768347423445</v>
          </cell>
          <cell r="J9">
            <v>-1.5358425938934868</v>
          </cell>
          <cell r="K9">
            <v>-1.5299176715657747</v>
          </cell>
          <cell r="L9">
            <v>-1.4614440401366917</v>
          </cell>
          <cell r="M9">
            <v>-1.459833027584877</v>
          </cell>
          <cell r="N9">
            <v>-1.6034902812882434</v>
          </cell>
          <cell r="O9">
            <v>-1.6912534246799125</v>
          </cell>
          <cell r="P9">
            <v>-1.7630347111594715</v>
          </cell>
          <cell r="Q9">
            <v>-1.7211759779900864</v>
          </cell>
          <cell r="R9">
            <v>-1.6884255794345553</v>
          </cell>
          <cell r="S9">
            <v>-1.6761277496934481</v>
          </cell>
          <cell r="T9">
            <v>-1.6314082592881534</v>
          </cell>
          <cell r="U9">
            <v>-1.694574508997962</v>
          </cell>
          <cell r="V9">
            <v>-1.737156600702551</v>
          </cell>
          <cell r="W9">
            <v>-1.7417601066096002</v>
          </cell>
          <cell r="X9">
            <v>-1.7901952138196857</v>
          </cell>
          <cell r="Y9">
            <v>-1.789997947576315</v>
          </cell>
        </row>
        <row r="10">
          <cell r="B10">
            <v>-6.932061562879735E-2</v>
          </cell>
          <cell r="C10">
            <v>-9.9058538549115463E-2</v>
          </cell>
          <cell r="D10">
            <v>-0.10386095629906339</v>
          </cell>
          <cell r="E10">
            <v>-0.12309216702124325</v>
          </cell>
          <cell r="F10">
            <v>-0.13870009082641227</v>
          </cell>
          <cell r="G10">
            <v>-0.12211782517237479</v>
          </cell>
          <cell r="H10">
            <v>-0.14636920172485107</v>
          </cell>
          <cell r="I10">
            <v>-0.1080515930389202</v>
          </cell>
          <cell r="J10">
            <v>3.3868847905887699E-2</v>
          </cell>
          <cell r="K10">
            <v>8.273031232215125E-2</v>
          </cell>
          <cell r="L10">
            <v>4.079220836126525E-2</v>
          </cell>
          <cell r="M10">
            <v>9.7737797999687195E-2</v>
          </cell>
          <cell r="N10">
            <v>4.0985683848581644E-2</v>
          </cell>
          <cell r="O10">
            <v>-3.0750789429555898E-2</v>
          </cell>
          <cell r="P10">
            <v>-9.5778564833550142E-2</v>
          </cell>
          <cell r="Q10">
            <v>-0.13115457620677851</v>
          </cell>
          <cell r="R10">
            <v>-0.1209387531108494</v>
          </cell>
          <cell r="S10">
            <v>-0.10439022224712774</v>
          </cell>
          <cell r="T10">
            <v>-5.7668507388037797E-2</v>
          </cell>
          <cell r="U10">
            <v>-6.2808214269732043E-2</v>
          </cell>
          <cell r="V10">
            <v>-3.73267814560806E-2</v>
          </cell>
          <cell r="W10">
            <v>8.1867694926924493E-3</v>
          </cell>
          <cell r="X10">
            <v>4.9300398704544917E-4</v>
          </cell>
          <cell r="Y10">
            <v>-8.1493321034395508E-3</v>
          </cell>
        </row>
        <row r="11">
          <cell r="B11">
            <v>-0.21868298658011776</v>
          </cell>
          <cell r="C11">
            <v>-0.27086682828548814</v>
          </cell>
          <cell r="D11">
            <v>-0.28570411195474088</v>
          </cell>
          <cell r="E11">
            <v>-0.25578990418502862</v>
          </cell>
          <cell r="F11">
            <v>-0.25478746960136761</v>
          </cell>
          <cell r="G11">
            <v>-0.28053634172395991</v>
          </cell>
          <cell r="H11">
            <v>-0.1889147669970683</v>
          </cell>
          <cell r="I11">
            <v>-7.7159869764107686E-2</v>
          </cell>
          <cell r="J11">
            <v>-5.5260877736335597E-2</v>
          </cell>
          <cell r="K11">
            <v>-4.7254918491738192E-2</v>
          </cell>
          <cell r="L11">
            <v>-2.2444919671053404E-2</v>
          </cell>
          <cell r="M11">
            <v>9.7581113416094992E-3</v>
          </cell>
          <cell r="N11">
            <v>-8.15466854762191E-2</v>
          </cell>
          <cell r="O11">
            <v>-0.14029467676865665</v>
          </cell>
          <cell r="P11">
            <v>-0.17876000739789547</v>
          </cell>
          <cell r="Q11">
            <v>-0.17945374514160228</v>
          </cell>
          <cell r="R11">
            <v>-0.19330522653670509</v>
          </cell>
          <cell r="S11">
            <v>-0.18539823834941052</v>
          </cell>
          <cell r="T11">
            <v>-0.15267590314296639</v>
          </cell>
          <cell r="U11">
            <v>-0.15153647239863263</v>
          </cell>
          <cell r="V11">
            <v>-0.16248743769781118</v>
          </cell>
          <cell r="W11">
            <v>-0.1092686314324038</v>
          </cell>
          <cell r="X11">
            <v>-0.17482828811228304</v>
          </cell>
          <cell r="Y11">
            <v>-0.22813369405283038</v>
          </cell>
        </row>
        <row r="12">
          <cell r="B12">
            <v>-0.33206256071811313</v>
          </cell>
          <cell r="C12">
            <v>-0.35050611698068956</v>
          </cell>
          <cell r="D12">
            <v>-0.35948183390404281</v>
          </cell>
          <cell r="E12">
            <v>-0.3695919566160295</v>
          </cell>
          <cell r="F12">
            <v>-0.35724223171839092</v>
          </cell>
          <cell r="G12">
            <v>-0.36324117663913918</v>
          </cell>
          <cell r="H12">
            <v>-0.33445338174606914</v>
          </cell>
          <cell r="I12">
            <v>-0.27190696472975473</v>
          </cell>
          <cell r="J12">
            <v>-0.23860828767447459</v>
          </cell>
          <cell r="K12">
            <v>-0.24976518800024997</v>
          </cell>
          <cell r="L12">
            <v>-0.26801482798992227</v>
          </cell>
          <cell r="M12">
            <v>-0.26239304860375873</v>
          </cell>
          <cell r="N12">
            <v>-0.25026662568487434</v>
          </cell>
          <cell r="O12">
            <v>-0.27764822639590436</v>
          </cell>
          <cell r="P12">
            <v>-0.29591423422373508</v>
          </cell>
          <cell r="Q12">
            <v>-0.29358083286500997</v>
          </cell>
          <cell r="R12">
            <v>-0.28713011210252382</v>
          </cell>
          <cell r="S12">
            <v>-0.25774904919404817</v>
          </cell>
          <cell r="T12">
            <v>-0.21366008787917726</v>
          </cell>
          <cell r="U12">
            <v>-0.22137310102215596</v>
          </cell>
          <cell r="V12">
            <v>-0.2258765192150802</v>
          </cell>
          <cell r="W12">
            <v>-0.21747364724156687</v>
          </cell>
          <cell r="X12">
            <v>-0.25018816585025483</v>
          </cell>
          <cell r="Y12">
            <v>-0.26350988174029383</v>
          </cell>
        </row>
        <row r="13">
          <cell r="B13">
            <v>0.97093290128990895</v>
          </cell>
          <cell r="C13">
            <v>0.27689086859903228</v>
          </cell>
          <cell r="D13">
            <v>-0.17221716244756957</v>
          </cell>
          <cell r="E13">
            <v>-8.5438910373169155E-2</v>
          </cell>
          <cell r="F13">
            <v>-5.0929365922633897E-2</v>
          </cell>
          <cell r="G13">
            <v>7.2474994837559745E-2</v>
          </cell>
          <cell r="H13">
            <v>-0.28193007636671952</v>
          </cell>
          <cell r="I13">
            <v>-0.33034038204106808</v>
          </cell>
          <cell r="J13">
            <v>-0.58445089313676923</v>
          </cell>
          <cell r="K13">
            <v>-0.75967359619297092</v>
          </cell>
          <cell r="L13">
            <v>-0.42667457180083002</v>
          </cell>
          <cell r="M13">
            <v>-4.7176164800060198E-2</v>
          </cell>
          <cell r="N13">
            <v>0.17555167603319252</v>
          </cell>
          <cell r="O13">
            <v>-3.2024571621035842E-2</v>
          </cell>
          <cell r="P13">
            <v>0.25134896000274154</v>
          </cell>
          <cell r="Q13">
            <v>0.16655048170286729</v>
          </cell>
          <cell r="R13">
            <v>4.210216435664655E-2</v>
          </cell>
          <cell r="S13">
            <v>-5.1832653134757045E-2</v>
          </cell>
          <cell r="T13">
            <v>-4.9519028356068981E-3</v>
          </cell>
          <cell r="U13">
            <v>-4.9886819850487603E-2</v>
          </cell>
          <cell r="V13">
            <v>1.2666444035289852E-2</v>
          </cell>
          <cell r="W13">
            <v>-2.1111895896579854E-2</v>
          </cell>
          <cell r="X13">
            <v>0.31901178103601113</v>
          </cell>
          <cell r="Y13">
            <v>0.32676046842589179</v>
          </cell>
        </row>
        <row r="14">
          <cell r="B14">
            <v>0.3662580895159353</v>
          </cell>
          <cell r="C14">
            <v>0.35727963972193794</v>
          </cell>
          <cell r="D14">
            <v>0.31940437406616712</v>
          </cell>
          <cell r="E14">
            <v>0.29475302867136643</v>
          </cell>
          <cell r="F14">
            <v>0.28773486992891684</v>
          </cell>
          <cell r="G14">
            <v>0.2265135425464965</v>
          </cell>
          <cell r="H14">
            <v>0.82942256725594377</v>
          </cell>
          <cell r="I14">
            <v>0.87170630588903741</v>
          </cell>
          <cell r="J14">
            <v>1.0649993961292266</v>
          </cell>
          <cell r="K14">
            <v>1.0006779355510427</v>
          </cell>
          <cell r="L14">
            <v>1.1559322580681115</v>
          </cell>
          <cell r="M14">
            <v>1.0814885090957196</v>
          </cell>
          <cell r="N14">
            <v>0.87105420769052</v>
          </cell>
          <cell r="O14">
            <v>0.63922937512587108</v>
          </cell>
          <cell r="P14">
            <v>0.31107916851321538</v>
          </cell>
          <cell r="Q14">
            <v>0.43678733922634311</v>
          </cell>
          <cell r="R14">
            <v>0.49278647405074832</v>
          </cell>
          <cell r="S14">
            <v>0.60184414550085497</v>
          </cell>
          <cell r="T14">
            <v>0.66192313295406235</v>
          </cell>
          <cell r="U14">
            <v>0.60429256251227681</v>
          </cell>
          <cell r="V14">
            <v>0.52201041159004402</v>
          </cell>
          <cell r="W14">
            <v>0.45556374737908256</v>
          </cell>
          <cell r="X14">
            <v>0.23353340565988548</v>
          </cell>
          <cell r="Y14">
            <v>0.15794681720128093</v>
          </cell>
        </row>
      </sheetData>
      <sheetData sheetId="29">
        <row r="2">
          <cell r="B2">
            <v>0.15256576551744058</v>
          </cell>
          <cell r="C2">
            <v>0.13842357133436375</v>
          </cell>
          <cell r="D2">
            <v>0.1049592176695013</v>
          </cell>
          <cell r="E2">
            <v>0.1090713358033269</v>
          </cell>
          <cell r="F2">
            <v>0.14078621147040959</v>
          </cell>
          <cell r="G2">
            <v>0.14437573421139879</v>
          </cell>
          <cell r="H2">
            <v>0.11418294995022855</v>
          </cell>
          <cell r="I2">
            <v>0.14946478013620765</v>
          </cell>
          <cell r="J2">
            <v>0.17109265964180764</v>
          </cell>
          <cell r="K2">
            <v>0.30969789340973614</v>
          </cell>
          <cell r="L2">
            <v>0.28988740226813525</v>
          </cell>
          <cell r="M2">
            <v>0.30937982252961566</v>
          </cell>
          <cell r="N2">
            <v>0.30610840005445272</v>
          </cell>
          <cell r="O2">
            <v>0.27618822698645296</v>
          </cell>
          <cell r="P2">
            <v>0.26681671399100604</v>
          </cell>
          <cell r="Q2">
            <v>0.3278500903988098</v>
          </cell>
          <cell r="R2">
            <v>0.39098577897453424</v>
          </cell>
          <cell r="S2">
            <v>0.23647629594364539</v>
          </cell>
          <cell r="T2">
            <v>0.2377598635751734</v>
          </cell>
          <cell r="U2">
            <v>0.24605218652327904</v>
          </cell>
          <cell r="V2">
            <v>0.22868388262345993</v>
          </cell>
          <cell r="W2">
            <v>0.20538604284011028</v>
          </cell>
          <cell r="X2">
            <v>0.23639677822361529</v>
          </cell>
          <cell r="Y2">
            <v>0.18664351640621596</v>
          </cell>
        </row>
        <row r="3">
          <cell r="B3">
            <v>-0.14993307074463325</v>
          </cell>
          <cell r="C3">
            <v>-0.16923010544791708</v>
          </cell>
          <cell r="D3">
            <v>-0.17342024263077446</v>
          </cell>
          <cell r="E3">
            <v>-0.1900118529392722</v>
          </cell>
          <cell r="F3">
            <v>-0.18510737863290719</v>
          </cell>
          <cell r="G3">
            <v>-0.18455636726251384</v>
          </cell>
          <cell r="H3">
            <v>-0.15535044316090416</v>
          </cell>
          <cell r="I3">
            <v>-2.8979360309506201E-2</v>
          </cell>
          <cell r="J3">
            <v>3.3228592146827898E-2</v>
          </cell>
          <cell r="K3">
            <v>5.0499805674518596E-2</v>
          </cell>
          <cell r="L3">
            <v>-5.8624483170750005E-4</v>
          </cell>
          <cell r="M3">
            <v>-4.6453805378855496E-2</v>
          </cell>
          <cell r="N3">
            <v>-7.6599807596312547E-2</v>
          </cell>
          <cell r="O3">
            <v>-0.1218555871333694</v>
          </cell>
          <cell r="P3">
            <v>-0.11323884599267975</v>
          </cell>
          <cell r="Q3">
            <v>-0.1203370513978648</v>
          </cell>
          <cell r="R3">
            <v>-0.12095162405001168</v>
          </cell>
          <cell r="S3">
            <v>-0.11128798775270995</v>
          </cell>
          <cell r="T3">
            <v>-7.5137486716098994E-3</v>
          </cell>
          <cell r="U3">
            <v>5.6095755025239946E-2</v>
          </cell>
          <cell r="V3">
            <v>-1.7465100414888993E-3</v>
          </cell>
          <cell r="W3">
            <v>-1.75627197297227E-2</v>
          </cell>
          <cell r="X3">
            <v>-6.8491909338121493E-2</v>
          </cell>
          <cell r="Y3">
            <v>-0.12048703604052319</v>
          </cell>
        </row>
        <row r="4">
          <cell r="B4">
            <v>-0.54554430674848664</v>
          </cell>
          <cell r="C4">
            <v>-0.54579217517733147</v>
          </cell>
          <cell r="D4">
            <v>-0.55196578873365221</v>
          </cell>
          <cell r="E4">
            <v>-0.60593293138423576</v>
          </cell>
          <cell r="F4">
            <v>-0.65055397967493245</v>
          </cell>
          <cell r="G4">
            <v>-0.63500453342440499</v>
          </cell>
          <cell r="H4">
            <v>-0.63407332979172437</v>
          </cell>
          <cell r="I4">
            <v>-0.51051916070310732</v>
          </cell>
          <cell r="J4">
            <v>-0.4200505929166522</v>
          </cell>
          <cell r="K4">
            <v>-0.35222024397433177</v>
          </cell>
          <cell r="L4">
            <v>-0.33089750563827824</v>
          </cell>
          <cell r="M4">
            <v>-0.35096047876454228</v>
          </cell>
          <cell r="N4">
            <v>-0.34209219598177659</v>
          </cell>
          <cell r="O4">
            <v>-0.39813849486407099</v>
          </cell>
          <cell r="P4">
            <v>-0.47560923601036592</v>
          </cell>
          <cell r="Q4">
            <v>-0.47021428488765854</v>
          </cell>
          <cell r="R4">
            <v>-0.42223362761854294</v>
          </cell>
          <cell r="S4">
            <v>-0.43009900564635389</v>
          </cell>
          <cell r="T4">
            <v>-0.36673969184911098</v>
          </cell>
          <cell r="U4">
            <v>-0.4291603380443873</v>
          </cell>
          <cell r="V4">
            <v>-0.43296904876531167</v>
          </cell>
          <cell r="W4">
            <v>-0.45894327986606759</v>
          </cell>
          <cell r="X4">
            <v>-0.52472556265346648</v>
          </cell>
          <cell r="Y4">
            <v>-0.5860601719319386</v>
          </cell>
        </row>
        <row r="5">
          <cell r="B5">
            <v>-0.66314487306048198</v>
          </cell>
          <cell r="C5">
            <v>-0.6638465155590626</v>
          </cell>
          <cell r="D5">
            <v>-0.66281886803978218</v>
          </cell>
          <cell r="E5">
            <v>-0.67030719807583172</v>
          </cell>
          <cell r="F5">
            <v>-0.67647246609169109</v>
          </cell>
          <cell r="G5">
            <v>-0.73085391780905362</v>
          </cell>
          <cell r="H5">
            <v>-0.67988570398328607</v>
          </cell>
          <cell r="I5">
            <v>-0.52128502544113686</v>
          </cell>
          <cell r="J5">
            <v>-0.47065927263134516</v>
          </cell>
          <cell r="K5">
            <v>-0.50821993492028583</v>
          </cell>
          <cell r="L5">
            <v>-0.54280188575003552</v>
          </cell>
          <cell r="M5">
            <v>-0.56623842606499708</v>
          </cell>
          <cell r="N5">
            <v>-0.60492153416029026</v>
          </cell>
          <cell r="O5">
            <v>-0.64928819039544372</v>
          </cell>
          <cell r="P5">
            <v>-0.63672920988644721</v>
          </cell>
          <cell r="Q5">
            <v>-0.64632070427588739</v>
          </cell>
          <cell r="R5">
            <v>-0.6502078454457253</v>
          </cell>
          <cell r="S5">
            <v>-0.60443872701317491</v>
          </cell>
          <cell r="T5">
            <v>-0.48056572301608536</v>
          </cell>
          <cell r="U5">
            <v>-0.44802472700044166</v>
          </cell>
          <cell r="V5">
            <v>-0.47111319362961002</v>
          </cell>
          <cell r="W5">
            <v>-0.46672232269009128</v>
          </cell>
          <cell r="X5">
            <v>-0.52853923955867954</v>
          </cell>
          <cell r="Y5">
            <v>-0.57258838324212369</v>
          </cell>
        </row>
        <row r="6">
          <cell r="B6">
            <v>-0.47001073010323557</v>
          </cell>
          <cell r="C6">
            <v>-0.51506712762610019</v>
          </cell>
          <cell r="D6">
            <v>-0.539689645643462</v>
          </cell>
          <cell r="E6">
            <v>-0.57166264535073108</v>
          </cell>
          <cell r="F6">
            <v>-0.60452097760384893</v>
          </cell>
          <cell r="G6">
            <v>-0.66469520412971628</v>
          </cell>
          <cell r="H6">
            <v>-0.66043756798052156</v>
          </cell>
          <cell r="I6">
            <v>-0.5165792278920236</v>
          </cell>
          <cell r="J6">
            <v>-0.3700971262852969</v>
          </cell>
          <cell r="K6">
            <v>-0.18556153471681891</v>
          </cell>
          <cell r="L6">
            <v>-8.4326896492393444E-2</v>
          </cell>
          <cell r="M6">
            <v>-1.1033862375381398E-2</v>
          </cell>
          <cell r="N6">
            <v>-9.2911166428118849E-2</v>
          </cell>
          <cell r="O6">
            <v>-0.190670327835959</v>
          </cell>
          <cell r="P6">
            <v>-0.2604349908658557</v>
          </cell>
          <cell r="Q6">
            <v>-0.25774223171029098</v>
          </cell>
          <cell r="R6">
            <v>-0.30285084763245101</v>
          </cell>
          <cell r="S6">
            <v>-0.30048791363934668</v>
          </cell>
          <cell r="T6">
            <v>-0.26862026168754977</v>
          </cell>
          <cell r="U6">
            <v>-0.286830348517148</v>
          </cell>
          <cell r="V6">
            <v>-0.22596135574786916</v>
          </cell>
          <cell r="W6">
            <v>-9.2007555973231334E-2</v>
          </cell>
          <cell r="X6">
            <v>-0.15539593223355996</v>
          </cell>
          <cell r="Y6">
            <v>-0.2386464303206679</v>
          </cell>
        </row>
        <row r="7">
          <cell r="B7">
            <v>0.63366718995117144</v>
          </cell>
          <cell r="C7">
            <v>0.72482426482569207</v>
          </cell>
          <cell r="D7">
            <v>0.61515969039266538</v>
          </cell>
          <cell r="E7">
            <v>0.59539747996577608</v>
          </cell>
          <cell r="F7">
            <v>0.65566562320753996</v>
          </cell>
          <cell r="G7">
            <v>0.54069404906941498</v>
          </cell>
          <cell r="H7">
            <v>0.43995494200273805</v>
          </cell>
          <cell r="I7">
            <v>0.52572661610895255</v>
          </cell>
          <cell r="J7">
            <v>0.67806240909241111</v>
          </cell>
          <cell r="K7">
            <v>0.84539837071264878</v>
          </cell>
          <cell r="L7">
            <v>0.8660343063315763</v>
          </cell>
          <cell r="M7">
            <v>0.98153937795940804</v>
          </cell>
          <cell r="N7">
            <v>0.96308024727273112</v>
          </cell>
          <cell r="O7">
            <v>0.81565803816445104</v>
          </cell>
          <cell r="P7">
            <v>0.79678753698157989</v>
          </cell>
          <cell r="Q7">
            <v>0.79796134900175819</v>
          </cell>
          <cell r="R7">
            <v>0.74666533762723386</v>
          </cell>
          <cell r="S7">
            <v>0.67262834559521745</v>
          </cell>
          <cell r="T7">
            <v>0.76478847215322199</v>
          </cell>
          <cell r="U7">
            <v>0.69943201762929541</v>
          </cell>
          <cell r="V7">
            <v>0.70017253741671548</v>
          </cell>
          <cell r="W7">
            <v>0.78088070177650459</v>
          </cell>
          <cell r="X7">
            <v>0.64017024665577649</v>
          </cell>
          <cell r="Y7">
            <v>0.65473671165991576</v>
          </cell>
        </row>
        <row r="8">
          <cell r="B8">
            <v>-0.43560465272299814</v>
          </cell>
          <cell r="C8">
            <v>-0.43433313323086864</v>
          </cell>
          <cell r="D8">
            <v>-0.48082155497121554</v>
          </cell>
          <cell r="E8">
            <v>-0.46768679094179416</v>
          </cell>
          <cell r="F8">
            <v>-0.50237741011177706</v>
          </cell>
          <cell r="G8">
            <v>-0.5223042392628382</v>
          </cell>
          <cell r="H8">
            <v>-0.57497605999955359</v>
          </cell>
          <cell r="I8">
            <v>-0.52358933495107041</v>
          </cell>
          <cell r="J8">
            <v>-0.42724962067860861</v>
          </cell>
          <cell r="K8">
            <v>-0.34372789252650515</v>
          </cell>
          <cell r="L8">
            <v>-0.3093432079401266</v>
          </cell>
          <cell r="M8">
            <v>-0.30398022846538403</v>
          </cell>
          <cell r="N8">
            <v>-0.25697517663048841</v>
          </cell>
          <cell r="O8">
            <v>-0.27373801744697407</v>
          </cell>
          <cell r="P8">
            <v>-0.3221990428496197</v>
          </cell>
          <cell r="Q8">
            <v>-0.39287727808868705</v>
          </cell>
          <cell r="R8">
            <v>-0.38825599382959847</v>
          </cell>
          <cell r="S8">
            <v>-0.39130126391253983</v>
          </cell>
          <cell r="T8">
            <v>-0.42698450284042988</v>
          </cell>
          <cell r="U8">
            <v>-0.42944852366165825</v>
          </cell>
          <cell r="V8">
            <v>-0.42072237953808911</v>
          </cell>
          <cell r="W8">
            <v>-0.35913960797371375</v>
          </cell>
          <cell r="X8">
            <v>-0.42629670100930489</v>
          </cell>
          <cell r="Y8">
            <v>-0.41718657386739372</v>
          </cell>
        </row>
        <row r="9">
          <cell r="B9">
            <v>-1.8297523703497816</v>
          </cell>
          <cell r="C9">
            <v>-1.8466866179884902</v>
          </cell>
          <cell r="D9">
            <v>-1.8764775821078679</v>
          </cell>
          <cell r="E9">
            <v>-1.8812782073297589</v>
          </cell>
          <cell r="F9">
            <v>-1.8908797516305995</v>
          </cell>
          <cell r="G9">
            <v>-1.8746031854745195</v>
          </cell>
          <cell r="H9">
            <v>-1.8423788792108211</v>
          </cell>
          <cell r="I9">
            <v>-1.7406420980448307</v>
          </cell>
          <cell r="J9">
            <v>-1.6914178377041433</v>
          </cell>
          <cell r="K9">
            <v>-1.5920814279205104</v>
          </cell>
          <cell r="L9">
            <v>-1.5465070485606276</v>
          </cell>
          <cell r="M9">
            <v>-1.5745882053851228</v>
          </cell>
          <cell r="N9">
            <v>-1.628284470599181</v>
          </cell>
          <cell r="O9">
            <v>-1.6442651226973515</v>
          </cell>
          <cell r="P9">
            <v>-1.6711954471236432</v>
          </cell>
          <cell r="Q9">
            <v>-1.7025319524422009</v>
          </cell>
          <cell r="R9">
            <v>-1.6914507496946953</v>
          </cell>
          <cell r="S9">
            <v>-1.6696829060721317</v>
          </cell>
          <cell r="T9">
            <v>-1.6975338552769981</v>
          </cell>
          <cell r="U9">
            <v>-1.6993423691578304</v>
          </cell>
          <cell r="V9">
            <v>-1.7134158595606299</v>
          </cell>
          <cell r="W9">
            <v>-1.7180193654676792</v>
          </cell>
          <cell r="X9">
            <v>-1.7809882607769991</v>
          </cell>
          <cell r="Y9">
            <v>-1.7878276956564692</v>
          </cell>
        </row>
        <row r="10">
          <cell r="B10">
            <v>-7.8658893390927895E-2</v>
          </cell>
          <cell r="C10">
            <v>-0.10128861976607195</v>
          </cell>
          <cell r="D10">
            <v>-9.8000623752809601E-2</v>
          </cell>
          <cell r="E10">
            <v>-0.10534901905760155</v>
          </cell>
          <cell r="F10">
            <v>-0.12075706129157884</v>
          </cell>
          <cell r="G10">
            <v>-0.1409398987120051</v>
          </cell>
          <cell r="H10">
            <v>-0.21276661549280801</v>
          </cell>
          <cell r="I10">
            <v>-0.14711556926773525</v>
          </cell>
          <cell r="J10">
            <v>-0.15294434156590614</v>
          </cell>
          <cell r="K10">
            <v>-9.646360440832534E-2</v>
          </cell>
          <cell r="L10">
            <v>-0.10446591982539734</v>
          </cell>
          <cell r="M10">
            <v>-3.0827162879060052E-2</v>
          </cell>
          <cell r="N10">
            <v>-2.9582737007724246E-2</v>
          </cell>
          <cell r="O10">
            <v>-8.010705036092175E-2</v>
          </cell>
          <cell r="P10">
            <v>-0.10087066687176741</v>
          </cell>
          <cell r="Q10">
            <v>-9.3256654171797307E-2</v>
          </cell>
          <cell r="R10">
            <v>-0.122261580045393</v>
          </cell>
          <cell r="S10">
            <v>-0.12586153471195893</v>
          </cell>
          <cell r="T10">
            <v>-9.973285234125541E-2</v>
          </cell>
          <cell r="U10">
            <v>-0.11370810632939839</v>
          </cell>
          <cell r="V10">
            <v>-9.2935556563974356E-2</v>
          </cell>
          <cell r="W10">
            <v>-4.5270002218688252E-2</v>
          </cell>
          <cell r="X10">
            <v>-4.1366493210691802E-2</v>
          </cell>
          <cell r="Y10">
            <v>-4.7798348350022252E-2</v>
          </cell>
        </row>
        <row r="11">
          <cell r="B11">
            <v>-0.30235390596082162</v>
          </cell>
          <cell r="C11">
            <v>-0.32465727468679556</v>
          </cell>
          <cell r="D11">
            <v>-0.32390232651780326</v>
          </cell>
          <cell r="E11">
            <v>-0.33630785487085096</v>
          </cell>
          <cell r="F11">
            <v>-0.33517303768233564</v>
          </cell>
          <cell r="G11">
            <v>-0.37090385206799686</v>
          </cell>
          <cell r="H11">
            <v>-0.34902293224932252</v>
          </cell>
          <cell r="I11">
            <v>-0.27801666437585165</v>
          </cell>
          <cell r="J11">
            <v>-0.16746423022627308</v>
          </cell>
          <cell r="K11">
            <v>-0.106449719441625</v>
          </cell>
          <cell r="L11">
            <v>-6.5905585209145454E-2</v>
          </cell>
          <cell r="M11">
            <v>-7.3761736125319541E-2</v>
          </cell>
          <cell r="N11">
            <v>-0.11359514767611098</v>
          </cell>
          <cell r="O11">
            <v>-0.17192186548948296</v>
          </cell>
          <cell r="P11">
            <v>-0.2094138239981464</v>
          </cell>
          <cell r="Q11">
            <v>-0.21728549056700927</v>
          </cell>
          <cell r="R11">
            <v>-0.22055162361511926</v>
          </cell>
          <cell r="S11">
            <v>-0.19842953530853394</v>
          </cell>
          <cell r="T11">
            <v>-0.17744235234758149</v>
          </cell>
          <cell r="U11">
            <v>-0.1607249418323399</v>
          </cell>
          <cell r="V11">
            <v>-0.15016498273520146</v>
          </cell>
          <cell r="W11">
            <v>-0.16098341850099651</v>
          </cell>
          <cell r="X11">
            <v>-0.22571298776202489</v>
          </cell>
          <cell r="Y11">
            <v>-0.28913982991131121</v>
          </cell>
        </row>
        <row r="12">
          <cell r="B12">
            <v>-0.35802104108053356</v>
          </cell>
          <cell r="C12">
            <v>-0.38345698482152912</v>
          </cell>
          <cell r="D12">
            <v>-0.40337987628800631</v>
          </cell>
          <cell r="E12">
            <v>-0.40809025800723203</v>
          </cell>
          <cell r="F12">
            <v>-0.39813449840807541</v>
          </cell>
          <cell r="G12">
            <v>-0.40706928104317963</v>
          </cell>
          <cell r="H12">
            <v>-0.35740720307103285</v>
          </cell>
          <cell r="I12">
            <v>-0.28165972787289956</v>
          </cell>
          <cell r="J12">
            <v>-0.24510141201050231</v>
          </cell>
          <cell r="K12">
            <v>-0.22702059290093826</v>
          </cell>
          <cell r="L12">
            <v>-0.20631571841608673</v>
          </cell>
          <cell r="M12">
            <v>-0.20570955007581293</v>
          </cell>
          <cell r="N12">
            <v>-0.23225891821146513</v>
          </cell>
          <cell r="O12">
            <v>-0.27265856292828022</v>
          </cell>
          <cell r="P12">
            <v>-0.2830338328641514</v>
          </cell>
          <cell r="Q12">
            <v>-0.29425832031338178</v>
          </cell>
          <cell r="R12">
            <v>-0.29393399027791534</v>
          </cell>
          <cell r="S12">
            <v>-0.25980834068860442</v>
          </cell>
          <cell r="T12">
            <v>-0.2208518279860828</v>
          </cell>
          <cell r="U12">
            <v>-0.2039200487466655</v>
          </cell>
          <cell r="V12">
            <v>-0.22416556587766978</v>
          </cell>
          <cell r="W12">
            <v>-0.19682651566871062</v>
          </cell>
          <cell r="X12">
            <v>-0.23520842027904129</v>
          </cell>
          <cell r="Y12">
            <v>-0.26393394686141519</v>
          </cell>
        </row>
        <row r="13">
          <cell r="B13">
            <v>0.25840332193479842</v>
          </cell>
          <cell r="C13">
            <v>0.36954211845890789</v>
          </cell>
          <cell r="D13">
            <v>0.48352880127976428</v>
          </cell>
          <cell r="E13">
            <v>0.1955006913921703</v>
          </cell>
          <cell r="F13">
            <v>-0.39918494923509534</v>
          </cell>
          <cell r="G13">
            <v>-0.1605388715428977</v>
          </cell>
          <cell r="H13">
            <v>-0.23623045512850427</v>
          </cell>
          <cell r="I13">
            <v>-0.57937756856459011</v>
          </cell>
          <cell r="J13">
            <v>-0.86619060890099242</v>
          </cell>
          <cell r="K13">
            <v>-0.94347936437095825</v>
          </cell>
          <cell r="L13">
            <v>-0.47494588308650804</v>
          </cell>
          <cell r="M13">
            <v>-0.70187949429813024</v>
          </cell>
          <cell r="N13">
            <v>-0.44144429773233362</v>
          </cell>
          <cell r="O13">
            <v>-0.10458810559032164</v>
          </cell>
          <cell r="P13">
            <v>-0.50479841025964112</v>
          </cell>
          <cell r="Q13">
            <v>-0.40714327425050989</v>
          </cell>
          <cell r="R13">
            <v>-0.29124319996464254</v>
          </cell>
          <cell r="S13">
            <v>-0.2986809572009243</v>
          </cell>
          <cell r="T13">
            <v>-0.24185963971254196</v>
          </cell>
          <cell r="U13">
            <v>-0.39616180658865913</v>
          </cell>
          <cell r="V13">
            <v>-0.61517273764606284</v>
          </cell>
          <cell r="W13">
            <v>1.2840054785451645E-2</v>
          </cell>
          <cell r="X13">
            <v>-0.26041850548487383</v>
          </cell>
          <cell r="Y13">
            <v>0.13558743931995682</v>
          </cell>
        </row>
        <row r="14">
          <cell r="B14">
            <v>0.14733531557608154</v>
          </cell>
          <cell r="C14">
            <v>8.4644203344161756E-2</v>
          </cell>
          <cell r="D14">
            <v>4.1056091999798247E-2</v>
          </cell>
          <cell r="E14">
            <v>5.5422440347098895E-2</v>
          </cell>
          <cell r="F14">
            <v>-2.0422477851633008E-3</v>
          </cell>
          <cell r="G14">
            <v>-2.8653178974571196E-2</v>
          </cell>
          <cell r="H14">
            <v>9.2480577680298798E-2</v>
          </cell>
          <cell r="I14">
            <v>0.17312861888591902</v>
          </cell>
          <cell r="J14">
            <v>0.3577690880385756</v>
          </cell>
          <cell r="K14">
            <v>0.42535897374992543</v>
          </cell>
          <cell r="L14">
            <v>0.58552000388700387</v>
          </cell>
          <cell r="M14">
            <v>0.61833513915252225</v>
          </cell>
          <cell r="N14">
            <v>0.51319452352080897</v>
          </cell>
          <cell r="O14">
            <v>0.43482734203185397</v>
          </cell>
          <cell r="P14">
            <v>0.3767075289733719</v>
          </cell>
          <cell r="Q14">
            <v>0.35858489400438331</v>
          </cell>
          <cell r="R14">
            <v>0.28087639311205609</v>
          </cell>
          <cell r="S14">
            <v>0.42029613987473485</v>
          </cell>
          <cell r="T14">
            <v>-0.3620229040460099</v>
          </cell>
          <cell r="U14">
            <v>6.4237505616570198E-2</v>
          </cell>
          <cell r="V14">
            <v>0.37850179078686708</v>
          </cell>
          <cell r="W14">
            <v>0.36544298880706799</v>
          </cell>
          <cell r="X14">
            <v>0.27222485929564005</v>
          </cell>
          <cell r="Y14">
            <v>0.14064151625480417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22.341679631447274</v>
          </cell>
          <cell r="C2">
            <v>22.9273708506223</v>
          </cell>
          <cell r="D2">
            <v>27.307853094035501</v>
          </cell>
          <cell r="E2">
            <v>29.711627472732999</v>
          </cell>
          <cell r="F2">
            <v>30.516952899098658</v>
          </cell>
          <cell r="G2">
            <v>24.989492018134367</v>
          </cell>
          <cell r="H2">
            <v>27.00280558404851</v>
          </cell>
          <cell r="I2">
            <v>15.081548893756873</v>
          </cell>
          <cell r="J2">
            <v>6.8208623233091359</v>
          </cell>
          <cell r="K2">
            <v>4.8929620601913477</v>
          </cell>
          <cell r="L2">
            <v>4.258463239418405</v>
          </cell>
          <cell r="M2">
            <v>6.27177680533255</v>
          </cell>
          <cell r="N2">
            <v>4.8685582593923886</v>
          </cell>
          <cell r="O2">
            <v>5.2346152713767786</v>
          </cell>
          <cell r="P2">
            <v>5.3688361757710554</v>
          </cell>
          <cell r="Q2">
            <v>5.4786532793663723</v>
          </cell>
          <cell r="R2">
            <v>4.8685582593923886</v>
          </cell>
          <cell r="S2">
            <v>4.8685582593923886</v>
          </cell>
          <cell r="T2">
            <v>5.6616817853585664</v>
          </cell>
          <cell r="U2">
            <v>6.5768243153195423</v>
          </cell>
          <cell r="V2">
            <v>4.8685582593923886</v>
          </cell>
          <cell r="W2">
            <v>4.8685582593923886</v>
          </cell>
          <cell r="X2">
            <v>7.3089383392883231</v>
          </cell>
          <cell r="Y2">
            <v>11.652814881503087</v>
          </cell>
        </row>
        <row r="3">
          <cell r="B3">
            <v>29.784838875129875</v>
          </cell>
          <cell r="C3">
            <v>22.439294834643114</v>
          </cell>
          <cell r="D3">
            <v>20.169741360339895</v>
          </cell>
          <cell r="E3">
            <v>21.267912396293067</v>
          </cell>
          <cell r="F3">
            <v>20.242952762736774</v>
          </cell>
          <cell r="G3">
            <v>30.053280683918427</v>
          </cell>
          <cell r="H3">
            <v>30.944019413080444</v>
          </cell>
          <cell r="I3">
            <v>14.764299483370401</v>
          </cell>
          <cell r="J3">
            <v>10.396019140356678</v>
          </cell>
          <cell r="K3">
            <v>4.8685582593923886</v>
          </cell>
          <cell r="L3">
            <v>8.3827055744425341</v>
          </cell>
          <cell r="M3">
            <v>3.6483682194444218</v>
          </cell>
          <cell r="N3">
            <v>6.1497578013377536</v>
          </cell>
          <cell r="O3">
            <v>8.9561948932180773</v>
          </cell>
          <cell r="P3">
            <v>12.714380216257817</v>
          </cell>
          <cell r="Q3">
            <v>14.337232969388612</v>
          </cell>
          <cell r="R3">
            <v>12.665572614659899</v>
          </cell>
          <cell r="S3">
            <v>5.2346152713767786</v>
          </cell>
          <cell r="T3">
            <v>7.9922447616591841</v>
          </cell>
          <cell r="U3">
            <v>7.2601307376904041</v>
          </cell>
          <cell r="V3">
            <v>4.8685582593923886</v>
          </cell>
          <cell r="W3">
            <v>2.4281781794964545</v>
          </cell>
          <cell r="X3">
            <v>8.4681188772388918</v>
          </cell>
          <cell r="Y3">
            <v>26.478123866870884</v>
          </cell>
        </row>
        <row r="4">
          <cell r="B4">
            <v>28.454831731586591</v>
          </cell>
          <cell r="C4">
            <v>25.013895818933324</v>
          </cell>
          <cell r="D4">
            <v>18.449273404013262</v>
          </cell>
          <cell r="E4">
            <v>19.315608332376318</v>
          </cell>
          <cell r="F4">
            <v>19.486434937969033</v>
          </cell>
          <cell r="G4">
            <v>20.291760364334692</v>
          </cell>
          <cell r="H4">
            <v>16.948439654877262</v>
          </cell>
          <cell r="I4">
            <v>6.9306794269044527</v>
          </cell>
          <cell r="J4">
            <v>2.4159762790969745</v>
          </cell>
          <cell r="K4">
            <v>1.2079881395484873</v>
          </cell>
          <cell r="L4">
            <v>2.4281781794964545</v>
          </cell>
          <cell r="M4">
            <v>3.1602922034652345</v>
          </cell>
          <cell r="N4">
            <v>6.3327863073299495</v>
          </cell>
          <cell r="O4">
            <v>5.7592969885544045</v>
          </cell>
          <cell r="P4">
            <v>6.4548053113247459</v>
          </cell>
          <cell r="Q4">
            <v>5.8813159925492018</v>
          </cell>
          <cell r="R4">
            <v>5.8813159925492018</v>
          </cell>
          <cell r="S4">
            <v>3.70937772144182</v>
          </cell>
          <cell r="T4">
            <v>6.6988433193143395</v>
          </cell>
          <cell r="U4">
            <v>6.2107673033351523</v>
          </cell>
          <cell r="V4">
            <v>3.6483682194444218</v>
          </cell>
          <cell r="W4">
            <v>4.258463239418405</v>
          </cell>
          <cell r="X4">
            <v>9.8713374231790532</v>
          </cell>
          <cell r="Y4">
            <v>18.132023993626788</v>
          </cell>
        </row>
        <row r="5">
          <cell r="B5">
            <v>3.6483682194444218</v>
          </cell>
          <cell r="C5">
            <v>3.6483682194444218</v>
          </cell>
          <cell r="D5">
            <v>4.258463239418405</v>
          </cell>
          <cell r="E5">
            <v>4.2462613390189254</v>
          </cell>
          <cell r="F5">
            <v>3.6483682194444218</v>
          </cell>
          <cell r="G5">
            <v>7.7970143552675086</v>
          </cell>
          <cell r="H5">
            <v>8.8585796900222409</v>
          </cell>
          <cell r="I5">
            <v>5.6006722833611686</v>
          </cell>
          <cell r="J5">
            <v>6.3327863073299495</v>
          </cell>
          <cell r="K5">
            <v>1.4520261475380807</v>
          </cell>
          <cell r="L5">
            <v>3.2701093070605518</v>
          </cell>
          <cell r="M5">
            <v>3.6483682194444218</v>
          </cell>
          <cell r="N5">
            <v>3.892406227434015</v>
          </cell>
          <cell r="O5">
            <v>4.4902993470085191</v>
          </cell>
          <cell r="P5">
            <v>4.8807601597918682</v>
          </cell>
          <cell r="Q5">
            <v>4.8929620601913477</v>
          </cell>
          <cell r="R5">
            <v>4.8807601597918682</v>
          </cell>
          <cell r="S5">
            <v>2.7820332910813645</v>
          </cell>
          <cell r="T5">
            <v>1.2079881395484873</v>
          </cell>
          <cell r="U5">
            <v>2.7942351914808445</v>
          </cell>
          <cell r="V5">
            <v>1.2079881395484873</v>
          </cell>
          <cell r="W5">
            <v>2.4281781794964545</v>
          </cell>
          <cell r="X5">
            <v>4.8685582593923886</v>
          </cell>
          <cell r="Y5">
            <v>8.6145416820326464</v>
          </cell>
        </row>
        <row r="6">
          <cell r="B6">
            <v>20.743230679115438</v>
          </cell>
          <cell r="C6">
            <v>26.539133368868285</v>
          </cell>
          <cell r="D6">
            <v>24.757655910544251</v>
          </cell>
          <cell r="E6">
            <v>26.026653552090135</v>
          </cell>
          <cell r="F6">
            <v>25.685000340904708</v>
          </cell>
          <cell r="G6">
            <v>22.695534743032187</v>
          </cell>
          <cell r="H6">
            <v>26.685556173662039</v>
          </cell>
          <cell r="I6">
            <v>9.6028956143905013</v>
          </cell>
          <cell r="J6">
            <v>4.8685582593923886</v>
          </cell>
          <cell r="K6">
            <v>2.4281781794964545</v>
          </cell>
          <cell r="L6">
            <v>1.7570736575250725</v>
          </cell>
          <cell r="M6">
            <v>2.4281781794964545</v>
          </cell>
          <cell r="N6">
            <v>2.4281781794964545</v>
          </cell>
          <cell r="O6">
            <v>2.4281781794964545</v>
          </cell>
          <cell r="P6">
            <v>2.5379952830917714</v>
          </cell>
          <cell r="Q6">
            <v>2.4281781794964545</v>
          </cell>
          <cell r="R6">
            <v>2.4281781794964545</v>
          </cell>
          <cell r="S6">
            <v>2.4281781794964545</v>
          </cell>
          <cell r="T6">
            <v>3.0748789006688768</v>
          </cell>
          <cell r="U6">
            <v>2.5501971834912509</v>
          </cell>
          <cell r="V6">
            <v>1.7570736575250725</v>
          </cell>
          <cell r="W6">
            <v>2.1841401715068609</v>
          </cell>
          <cell r="X6">
            <v>3.0626770002693968</v>
          </cell>
          <cell r="Y6">
            <v>3.6605701198439009</v>
          </cell>
        </row>
      </sheetData>
      <sheetData sheetId="3"/>
      <sheetData sheetId="4"/>
      <sheetData sheetId="5"/>
      <sheetData sheetId="6">
        <row r="2">
          <cell r="B2">
            <v>7.9556390604607445</v>
          </cell>
          <cell r="C2">
            <v>12.885206821850533</v>
          </cell>
          <cell r="D2">
            <v>7.2235250364919645</v>
          </cell>
          <cell r="E2">
            <v>7.5041687456799977</v>
          </cell>
          <cell r="F2">
            <v>8.2850903712466959</v>
          </cell>
          <cell r="G2">
            <v>8.1142637656539804</v>
          </cell>
          <cell r="H2">
            <v>12.201900399479671</v>
          </cell>
          <cell r="I2">
            <v>12.433736507069783</v>
          </cell>
          <cell r="J2">
            <v>11.909054789892158</v>
          </cell>
          <cell r="K2">
            <v>9.822529821581135</v>
          </cell>
          <cell r="L2">
            <v>10.566845745949395</v>
          </cell>
          <cell r="M2">
            <v>12.201900399479671</v>
          </cell>
          <cell r="N2">
            <v>9.5174823115941436</v>
          </cell>
          <cell r="O2">
            <v>7.1015060324971682</v>
          </cell>
          <cell r="P2">
            <v>8.0044466620586636</v>
          </cell>
          <cell r="Q2">
            <v>9.8103279211816545</v>
          </cell>
          <cell r="R2">
            <v>9.3100500048029886</v>
          </cell>
          <cell r="S2">
            <v>10.274000136361883</v>
          </cell>
          <cell r="T2">
            <v>5.6860855861575264</v>
          </cell>
          <cell r="U2">
            <v>5.2712209725752182</v>
          </cell>
          <cell r="V2">
            <v>3.4287340122537873</v>
          </cell>
          <cell r="W2">
            <v>3.4287340122537873</v>
          </cell>
          <cell r="X2">
            <v>4.0632328330267304</v>
          </cell>
          <cell r="Y2">
            <v>10.945104658333266</v>
          </cell>
        </row>
        <row r="3">
          <cell r="B3">
            <v>13.751541750213589</v>
          </cell>
          <cell r="C3">
            <v>14.935126088963116</v>
          </cell>
          <cell r="D3">
            <v>10.212990634364484</v>
          </cell>
          <cell r="E3">
            <v>10.420422941155637</v>
          </cell>
          <cell r="F3">
            <v>10.786479953140029</v>
          </cell>
          <cell r="G3">
            <v>10.896297056735346</v>
          </cell>
          <cell r="H3">
            <v>21.878007416267049</v>
          </cell>
          <cell r="I3">
            <v>19.034964623188287</v>
          </cell>
          <cell r="J3">
            <v>12.055477594685915</v>
          </cell>
          <cell r="K3">
            <v>11.750430084698923</v>
          </cell>
          <cell r="L3">
            <v>9.407665207998825</v>
          </cell>
          <cell r="M3">
            <v>9.7249146183852968</v>
          </cell>
          <cell r="N3">
            <v>11.07932556272754</v>
          </cell>
          <cell r="O3">
            <v>8.6999549848290041</v>
          </cell>
          <cell r="P3">
            <v>9.0294062956149563</v>
          </cell>
          <cell r="Q3">
            <v>9.5662899131920618</v>
          </cell>
          <cell r="R3">
            <v>9.2734443036045491</v>
          </cell>
          <cell r="S3">
            <v>6.9550832277034127</v>
          </cell>
          <cell r="T3">
            <v>5.9179216937476395</v>
          </cell>
          <cell r="U3">
            <v>5.1614038689799013</v>
          </cell>
          <cell r="V3">
            <v>2.9040522950761614</v>
          </cell>
          <cell r="W3">
            <v>3.4165321118543077</v>
          </cell>
          <cell r="X3">
            <v>2.5501971834912509</v>
          </cell>
          <cell r="Y3">
            <v>15.044943192558433</v>
          </cell>
        </row>
        <row r="4">
          <cell r="B4">
            <v>7.1747174348940463</v>
          </cell>
          <cell r="C4">
            <v>10.957306558732745</v>
          </cell>
          <cell r="D4">
            <v>9.3222519052024673</v>
          </cell>
          <cell r="E4">
            <v>9.4198671083983054</v>
          </cell>
          <cell r="F4">
            <v>9.3222519052024673</v>
          </cell>
          <cell r="G4">
            <v>9.4198671083983054</v>
          </cell>
          <cell r="H4">
            <v>10.042164028771769</v>
          </cell>
          <cell r="I4">
            <v>8.7731663872258832</v>
          </cell>
          <cell r="J4">
            <v>8.1996770684503382</v>
          </cell>
          <cell r="K4">
            <v>8.0044466620586636</v>
          </cell>
          <cell r="L4">
            <v>7.0160927297008104</v>
          </cell>
          <cell r="M4">
            <v>6.0277387973429573</v>
          </cell>
          <cell r="N4">
            <v>5.6250760841601286</v>
          </cell>
          <cell r="O4">
            <v>5.6250760841601286</v>
          </cell>
          <cell r="P4">
            <v>7.4553611440820786</v>
          </cell>
          <cell r="Q4">
            <v>5.6250760841601286</v>
          </cell>
          <cell r="R4">
            <v>5.6250760841601286</v>
          </cell>
          <cell r="S4">
            <v>5.6860855861575264</v>
          </cell>
          <cell r="T4">
            <v>6.8086604229096563</v>
          </cell>
          <cell r="U4">
            <v>6.7842566221106964</v>
          </cell>
          <cell r="V4">
            <v>6.2107673033351523</v>
          </cell>
          <cell r="W4">
            <v>5.2834228729746977</v>
          </cell>
          <cell r="X4">
            <v>5.6372779845596082</v>
          </cell>
          <cell r="Y4">
            <v>8.4803207776383704</v>
          </cell>
        </row>
        <row r="5">
          <cell r="B5">
            <v>13.531907543022955</v>
          </cell>
          <cell r="C5">
            <v>23.17140885861189</v>
          </cell>
          <cell r="D5">
            <v>12.958418224247408</v>
          </cell>
          <cell r="E5">
            <v>12.958418224247408</v>
          </cell>
          <cell r="F5">
            <v>12.958418224247408</v>
          </cell>
          <cell r="G5">
            <v>12.958418224247408</v>
          </cell>
          <cell r="H5">
            <v>12.714380216257817</v>
          </cell>
          <cell r="I5">
            <v>8.1996770684503382</v>
          </cell>
          <cell r="J5">
            <v>8.4925226780378509</v>
          </cell>
          <cell r="K5">
            <v>9.1026176980118336</v>
          </cell>
          <cell r="L5">
            <v>12.787591618654695</v>
          </cell>
          <cell r="M5">
            <v>11.469786375510891</v>
          </cell>
          <cell r="N5">
            <v>10.322807737959803</v>
          </cell>
          <cell r="O5">
            <v>10.530240044750956</v>
          </cell>
          <cell r="P5">
            <v>10.322807737959803</v>
          </cell>
          <cell r="Q5">
            <v>13.287869535033362</v>
          </cell>
          <cell r="R5">
            <v>12.043275694286434</v>
          </cell>
          <cell r="S5">
            <v>9.8347317219806154</v>
          </cell>
          <cell r="T5">
            <v>9.8347317219806154</v>
          </cell>
          <cell r="U5">
            <v>10.676662849544712</v>
          </cell>
          <cell r="V5">
            <v>7.5285725464789568</v>
          </cell>
          <cell r="W5">
            <v>8.0532542636565818</v>
          </cell>
          <cell r="X5">
            <v>6.9794870285023709</v>
          </cell>
          <cell r="Y5">
            <v>12.519149809866141</v>
          </cell>
        </row>
        <row r="6">
          <cell r="B6">
            <v>9.24904050280559</v>
          </cell>
          <cell r="C6">
            <v>11.530795877508288</v>
          </cell>
          <cell r="D6">
            <v>7.7238029528706313</v>
          </cell>
          <cell r="E6">
            <v>8.2972922716461763</v>
          </cell>
          <cell r="F6">
            <v>8.2972922716461763</v>
          </cell>
          <cell r="G6">
            <v>7.6261877496747941</v>
          </cell>
          <cell r="H6">
            <v>9.4808766103957041</v>
          </cell>
          <cell r="I6">
            <v>11.530795877508288</v>
          </cell>
          <cell r="J6">
            <v>11.250152168320257</v>
          </cell>
          <cell r="K6">
            <v>10.518038144351475</v>
          </cell>
          <cell r="L6">
            <v>8.6511473832310859</v>
          </cell>
          <cell r="M6">
            <v>7.8458219568654277</v>
          </cell>
          <cell r="N6">
            <v>7.1381117336956068</v>
          </cell>
          <cell r="O6">
            <v>7.8580238572649082</v>
          </cell>
          <cell r="P6">
            <v>8.2850903712466959</v>
          </cell>
          <cell r="Q6">
            <v>9.9323469251764518</v>
          </cell>
          <cell r="R6">
            <v>10.3838172399572</v>
          </cell>
          <cell r="S6">
            <v>11.189142666322857</v>
          </cell>
          <cell r="T6">
            <v>10.725470451142629</v>
          </cell>
          <cell r="U6">
            <v>9.2734443036045491</v>
          </cell>
          <cell r="V6">
            <v>7.6749953512727132</v>
          </cell>
          <cell r="W6">
            <v>8.0776580644555427</v>
          </cell>
          <cell r="X6">
            <v>7.967840960860225</v>
          </cell>
          <cell r="Y6">
            <v>9.7493184191842577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6" sqref="B6"/>
    </sheetView>
  </sheetViews>
  <sheetFormatPr defaultRowHeight="15" x14ac:dyDescent="0.25"/>
  <cols>
    <col min="1" max="1" width="18" customWidth="1"/>
    <col min="2" max="2" width="10.14062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4">
        <v>1.3053750740000001</v>
      </c>
    </row>
    <row r="4" spans="1:5" x14ac:dyDescent="0.25">
      <c r="A4" t="s">
        <v>7</v>
      </c>
      <c r="B4" s="4">
        <v>55</v>
      </c>
    </row>
    <row r="5" spans="1:5" x14ac:dyDescent="0.25">
      <c r="A5" t="s">
        <v>8</v>
      </c>
      <c r="B5" s="4">
        <v>27.5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669F0-2DAD-42F0-8960-406A9A225B4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Winter, S2'!B2*Main!$B$3+(_xlfn.IFNA((VLOOKUP($A2,'EV Distribution'!$A$2:$B$1048576,2,FALSE)),0)*'EV Characterization'!B$2)</f>
        <v>1.6610078726806257</v>
      </c>
      <c r="C2" s="2">
        <f>'[1]Pc, Winter, S2'!C2*Main!$B$3+(_xlfn.IFNA((VLOOKUP($A2,'EV Distribution'!$A$2:$B$1048576,2,FALSE)),0)*'EV Characterization'!C$2)</f>
        <v>1.59838971564576</v>
      </c>
      <c r="D2" s="2">
        <f>'[1]Pc, Winter, S2'!D2*Main!$B$3+(_xlfn.IFNA((VLOOKUP($A2,'EV Distribution'!$A$2:$B$1048576,2,FALSE)),0)*'EV Characterization'!D$2)</f>
        <v>1.0376052713722632</v>
      </c>
      <c r="E2" s="2">
        <f>'[1]Pc, Winter, S2'!E2*Main!$B$3+(_xlfn.IFNA((VLOOKUP($A2,'EV Distribution'!$A$2:$B$1048576,2,FALSE)),0)*'EV Characterization'!E$2)</f>
        <v>0.9999476713155464</v>
      </c>
      <c r="F2" s="2">
        <f>'[1]Pc, Winter, S2'!F2*Main!$B$3+(_xlfn.IFNA((VLOOKUP($A2,'EV Distribution'!$A$2:$B$1048576,2,FALSE)),0)*'EV Characterization'!F$2)</f>
        <v>0.68159866373575939</v>
      </c>
      <c r="G2" s="2">
        <f>'[1]Pc, Winter, S2'!G2*Main!$B$3+(_xlfn.IFNA((VLOOKUP($A2,'EV Distribution'!$A$2:$B$1048576,2,FALSE)),0)*'EV Characterization'!G$2)</f>
        <v>0.92973796254100516</v>
      </c>
      <c r="H2" s="2">
        <f>'[1]Pc, Winter, S2'!H2*Main!$B$3+(_xlfn.IFNA((VLOOKUP($A2,'EV Distribution'!$A$2:$B$1048576,2,FALSE)),0)*'EV Characterization'!H$2)</f>
        <v>1.0162227639104096</v>
      </c>
      <c r="I2" s="2">
        <f>'[1]Pc, Winter, S2'!I2*Main!$B$3+(_xlfn.IFNA((VLOOKUP($A2,'EV Distribution'!$A$2:$B$1048576,2,FALSE)),0)*'EV Characterization'!I$2)</f>
        <v>0.91771006430443081</v>
      </c>
      <c r="J2" s="2">
        <f>'[1]Pc, Winter, S2'!J2*Main!$B$3+(_xlfn.IFNA((VLOOKUP($A2,'EV Distribution'!$A$2:$B$1048576,2,FALSE)),0)*'EV Characterization'!J$2)</f>
        <v>0.91542573071377886</v>
      </c>
      <c r="K2" s="2">
        <f>'[1]Pc, Winter, S2'!K2*Main!$B$3+(_xlfn.IFNA((VLOOKUP($A2,'EV Distribution'!$A$2:$B$1048576,2,FALSE)),0)*'EV Characterization'!K$2)</f>
        <v>0.9225911189853111</v>
      </c>
      <c r="L2" s="2">
        <f>'[1]Pc, Winter, S2'!L2*Main!$B$3+(_xlfn.IFNA((VLOOKUP($A2,'EV Distribution'!$A$2:$B$1048576,2,FALSE)),0)*'EV Characterization'!L$2)</f>
        <v>0.91137445532864825</v>
      </c>
      <c r="M2" s="2">
        <f>'[1]Pc, Winter, S2'!M2*Main!$B$3+(_xlfn.IFNA((VLOOKUP($A2,'EV Distribution'!$A$2:$B$1048576,2,FALSE)),0)*'EV Characterization'!M$2)</f>
        <v>0.91055443814226045</v>
      </c>
      <c r="N2" s="2">
        <f>'[1]Pc, Winter, S2'!N2*Main!$B$3+(_xlfn.IFNA((VLOOKUP($A2,'EV Distribution'!$A$2:$B$1048576,2,FALSE)),0)*'EV Characterization'!N$2)</f>
        <v>0.91532810962016131</v>
      </c>
      <c r="O2" s="2">
        <f>'[1]Pc, Winter, S2'!O2*Main!$B$3+(_xlfn.IFNA((VLOOKUP($A2,'EV Distribution'!$A$2:$B$1048576,2,FALSE)),0)*'EV Characterization'!O$2)</f>
        <v>0.91732934203932215</v>
      </c>
      <c r="P2" s="2">
        <f>'[1]Pc, Winter, S2'!P2*Main!$B$3+(_xlfn.IFNA((VLOOKUP($A2,'EV Distribution'!$A$2:$B$1048576,2,FALSE)),0)*'EV Characterization'!P$2)</f>
        <v>0.91502548422994667</v>
      </c>
      <c r="Q2" s="2">
        <f>'[1]Pc, Winter, S2'!Q2*Main!$B$3+(_xlfn.IFNA((VLOOKUP($A2,'EV Distribution'!$A$2:$B$1048576,2,FALSE)),0)*'EV Characterization'!Q$2)</f>
        <v>0.97152116463337124</v>
      </c>
      <c r="R2" s="2">
        <f>'[1]Pc, Winter, S2'!R2*Main!$B$3+(_xlfn.IFNA((VLOOKUP($A2,'EV Distribution'!$A$2:$B$1048576,2,FALSE)),0)*'EV Characterization'!R$2)</f>
        <v>1.2354983846324716</v>
      </c>
      <c r="S2" s="2">
        <f>'[1]Pc, Winter, S2'!S2*Main!$B$3+(_xlfn.IFNA((VLOOKUP($A2,'EV Distribution'!$A$2:$B$1048576,2,FALSE)),0)*'EV Characterization'!S$2)</f>
        <v>1.2479353119593544</v>
      </c>
      <c r="T2" s="2">
        <f>'[1]Pc, Winter, S2'!T2*Main!$B$3+(_xlfn.IFNA((VLOOKUP($A2,'EV Distribution'!$A$2:$B$1048576,2,FALSE)),0)*'EV Characterization'!T$2)</f>
        <v>1.120938679437373</v>
      </c>
      <c r="U2" s="2">
        <f>'[1]Pc, Winter, S2'!U2*Main!$B$3+(_xlfn.IFNA((VLOOKUP($A2,'EV Distribution'!$A$2:$B$1048576,2,FALSE)),0)*'EV Characterization'!U$2)</f>
        <v>0.92852831525273327</v>
      </c>
      <c r="V2" s="2">
        <f>'[1]Pc, Winter, S2'!V2*Main!$B$3+(_xlfn.IFNA((VLOOKUP($A2,'EV Distribution'!$A$2:$B$1048576,2,FALSE)),0)*'EV Characterization'!V$2)</f>
        <v>0.93482487579106877</v>
      </c>
      <c r="W2" s="2">
        <f>'[1]Pc, Winter, S2'!W2*Main!$B$3+(_xlfn.IFNA((VLOOKUP($A2,'EV Distribution'!$A$2:$B$1048576,2,FALSE)),0)*'EV Characterization'!W$2)</f>
        <v>0.93310349050694497</v>
      </c>
      <c r="X2" s="2">
        <f>'[1]Pc, Winter, S2'!X2*Main!$B$3+(_xlfn.IFNA((VLOOKUP($A2,'EV Distribution'!$A$2:$B$1048576,2,FALSE)),0)*'EV Characterization'!X$2)</f>
        <v>1.0237869784047919</v>
      </c>
      <c r="Y2" s="2">
        <f>'[1]Pc, Winter, S2'!Y2*Main!$B$3+(_xlfn.IFNA((VLOOKUP($A2,'EV Distribution'!$A$2:$B$1048576,2,FALSE)),0)*'EV Characterization'!Y$2)</f>
        <v>1.0398684265600653</v>
      </c>
    </row>
    <row r="3" spans="1:25" x14ac:dyDescent="0.25">
      <c r="A3">
        <v>5</v>
      </c>
      <c r="B3" s="2">
        <f>'[1]Pc, Winter, S2'!B3*Main!$B$3+(_xlfn.IFNA((VLOOKUP($A3,'EV Distribution'!$A$2:$B$1048576,2,FALSE)),0)*'EV Characterization'!B$2)</f>
        <v>-1.3737886939872168</v>
      </c>
      <c r="C3" s="2">
        <f>'[1]Pc, Winter, S2'!C3*Main!$B$3+(_xlfn.IFNA((VLOOKUP($A3,'EV Distribution'!$A$2:$B$1048576,2,FALSE)),0)*'EV Characterization'!C$2)</f>
        <v>-1.5562492132339898</v>
      </c>
      <c r="D3" s="2">
        <f>'[1]Pc, Winter, S2'!D3*Main!$B$3+(_xlfn.IFNA((VLOOKUP($A3,'EV Distribution'!$A$2:$B$1048576,2,FALSE)),0)*'EV Characterization'!D$2)</f>
        <v>-1.5733563330478566</v>
      </c>
      <c r="E3" s="2">
        <f>'[1]Pc, Winter, S2'!E3*Main!$B$3+(_xlfn.IFNA((VLOOKUP($A3,'EV Distribution'!$A$2:$B$1048576,2,FALSE)),0)*'EV Characterization'!E$2)</f>
        <v>-1.5759790147702193</v>
      </c>
      <c r="F3" s="2">
        <f>'[1]Pc, Winter, S2'!F3*Main!$B$3+(_xlfn.IFNA((VLOOKUP($A3,'EV Distribution'!$A$2:$B$1048576,2,FALSE)),0)*'EV Characterization'!F$2)</f>
        <v>-1.1795263930472384</v>
      </c>
      <c r="G3" s="2">
        <f>'[1]Pc, Winter, S2'!G3*Main!$B$3+(_xlfn.IFNA((VLOOKUP($A3,'EV Distribution'!$A$2:$B$1048576,2,FALSE)),0)*'EV Characterization'!G$2)</f>
        <v>-0.61616283833531704</v>
      </c>
      <c r="H3" s="2">
        <f>'[1]Pc, Winter, S2'!H3*Main!$B$3+(_xlfn.IFNA((VLOOKUP($A3,'EV Distribution'!$A$2:$B$1048576,2,FALSE)),0)*'EV Characterization'!H$2)</f>
        <v>-0.16473466964850109</v>
      </c>
      <c r="I3" s="2">
        <f>'[1]Pc, Winter, S2'!I3*Main!$B$3+(_xlfn.IFNA((VLOOKUP($A3,'EV Distribution'!$A$2:$B$1048576,2,FALSE)),0)*'EV Characterization'!I$2)</f>
        <v>-4.574050148837347E-2</v>
      </c>
      <c r="J3" s="2">
        <f>'[1]Pc, Winter, S2'!J3*Main!$B$3+(_xlfn.IFNA((VLOOKUP($A3,'EV Distribution'!$A$2:$B$1048576,2,FALSE)),0)*'EV Characterization'!J$2)</f>
        <v>3.8814351702208434E-2</v>
      </c>
      <c r="K3" s="2">
        <f>'[1]Pc, Winter, S2'!K3*Main!$B$3+(_xlfn.IFNA((VLOOKUP($A3,'EV Distribution'!$A$2:$B$1048576,2,FALSE)),0)*'EV Characterization'!K$2)</f>
        <v>0.14144453530785636</v>
      </c>
      <c r="L3" s="2">
        <f>'[1]Pc, Winter, S2'!L3*Main!$B$3+(_xlfn.IFNA((VLOOKUP($A3,'EV Distribution'!$A$2:$B$1048576,2,FALSE)),0)*'EV Characterization'!L$2)</f>
        <v>4.943928945594098E-3</v>
      </c>
      <c r="M3" s="2">
        <f>'[1]Pc, Winter, S2'!M3*Main!$B$3+(_xlfn.IFNA((VLOOKUP($A3,'EV Distribution'!$A$2:$B$1048576,2,FALSE)),0)*'EV Characterization'!M$2)</f>
        <v>-4.5788396025402398E-2</v>
      </c>
      <c r="N3" s="2">
        <f>'[1]Pc, Winter, S2'!N3*Main!$B$3+(_xlfn.IFNA((VLOOKUP($A3,'EV Distribution'!$A$2:$B$1048576,2,FALSE)),0)*'EV Characterization'!N$2)</f>
        <v>-0.38875856917935103</v>
      </c>
      <c r="O3" s="2">
        <f>'[1]Pc, Winter, S2'!O3*Main!$B$3+(_xlfn.IFNA((VLOOKUP($A3,'EV Distribution'!$A$2:$B$1048576,2,FALSE)),0)*'EV Characterization'!O$2)</f>
        <v>-0.58071302398394664</v>
      </c>
      <c r="P3" s="2">
        <f>'[1]Pc, Winter, S2'!P3*Main!$B$3+(_xlfn.IFNA((VLOOKUP($A3,'EV Distribution'!$A$2:$B$1048576,2,FALSE)),0)*'EV Characterization'!P$2)</f>
        <v>-0.58199361616286582</v>
      </c>
      <c r="Q3" s="2">
        <f>'[1]Pc, Winter, S2'!Q3*Main!$B$3+(_xlfn.IFNA((VLOOKUP($A3,'EV Distribution'!$A$2:$B$1048576,2,FALSE)),0)*'EV Characterization'!Q$2)</f>
        <v>-0.13595032995780698</v>
      </c>
      <c r="R3" s="2">
        <f>'[1]Pc, Winter, S2'!R3*Main!$B$3+(_xlfn.IFNA((VLOOKUP($A3,'EV Distribution'!$A$2:$B$1048576,2,FALSE)),0)*'EV Characterization'!R$2)</f>
        <v>0.2089447805253476</v>
      </c>
      <c r="S3" s="2">
        <f>'[1]Pc, Winter, S2'!S3*Main!$B$3+(_xlfn.IFNA((VLOOKUP($A3,'EV Distribution'!$A$2:$B$1048576,2,FALSE)),0)*'EV Characterization'!S$2)</f>
        <v>5.9695193761260673E-3</v>
      </c>
      <c r="T3" s="2">
        <f>'[1]Pc, Winter, S2'!T3*Main!$B$3+(_xlfn.IFNA((VLOOKUP($A3,'EV Distribution'!$A$2:$B$1048576,2,FALSE)),0)*'EV Characterization'!T$2)</f>
        <v>-0.1841206843563461</v>
      </c>
      <c r="U3" s="2">
        <f>'[1]Pc, Winter, S2'!U3*Main!$B$3+(_xlfn.IFNA((VLOOKUP($A3,'EV Distribution'!$A$2:$B$1048576,2,FALSE)),0)*'EV Characterization'!U$2)</f>
        <v>-0.36356588279852597</v>
      </c>
      <c r="V3" s="2">
        <f>'[1]Pc, Winter, S2'!V3*Main!$B$3+(_xlfn.IFNA((VLOOKUP($A3,'EV Distribution'!$A$2:$B$1048576,2,FALSE)),0)*'EV Characterization'!V$2)</f>
        <v>-0.62735759440797045</v>
      </c>
      <c r="W3" s="2">
        <f>'[1]Pc, Winter, S2'!W3*Main!$B$3+(_xlfn.IFNA((VLOOKUP($A3,'EV Distribution'!$A$2:$B$1048576,2,FALSE)),0)*'EV Characterization'!W$2)</f>
        <v>-1.0115642210104323</v>
      </c>
      <c r="X3" s="2">
        <f>'[1]Pc, Winter, S2'!X3*Main!$B$3+(_xlfn.IFNA((VLOOKUP($A3,'EV Distribution'!$A$2:$B$1048576,2,FALSE)),0)*'EV Characterization'!X$2)</f>
        <v>-1.2302426222316847</v>
      </c>
      <c r="Y3" s="2">
        <f>'[1]Pc, Winter, S2'!Y3*Main!$B$3+(_xlfn.IFNA((VLOOKUP($A3,'EV Distribution'!$A$2:$B$1048576,2,FALSE)),0)*'EV Characterization'!Y$2)</f>
        <v>-1.2766732086154104</v>
      </c>
    </row>
    <row r="4" spans="1:25" x14ac:dyDescent="0.25">
      <c r="A4">
        <v>8</v>
      </c>
      <c r="B4" s="2">
        <f>'[1]Pc, Winter, S2'!B4*Main!$B$3+(_xlfn.IFNA((VLOOKUP($A4,'EV Distribution'!$A$2:$B$1048576,2,FALSE)),0)*'EV Characterization'!B$2)</f>
        <v>-0.86922225448465562</v>
      </c>
      <c r="C4" s="2">
        <f>'[1]Pc, Winter, S2'!C4*Main!$B$3+(_xlfn.IFNA((VLOOKUP($A4,'EV Distribution'!$A$2:$B$1048576,2,FALSE)),0)*'EV Characterization'!C$2)</f>
        <v>-0.7953921896340207</v>
      </c>
      <c r="D4" s="2">
        <f>'[1]Pc, Winter, S2'!D4*Main!$B$3+(_xlfn.IFNA((VLOOKUP($A4,'EV Distribution'!$A$2:$B$1048576,2,FALSE)),0)*'EV Characterization'!D$2)</f>
        <v>-0.61557938612107399</v>
      </c>
      <c r="E4" s="2">
        <f>'[1]Pc, Winter, S2'!E4*Main!$B$3+(_xlfn.IFNA((VLOOKUP($A4,'EV Distribution'!$A$2:$B$1048576,2,FALSE)),0)*'EV Characterization'!E$2)</f>
        <v>-0.73669605579404962</v>
      </c>
      <c r="F4" s="2">
        <f>'[1]Pc, Winter, S2'!F4*Main!$B$3+(_xlfn.IFNA((VLOOKUP($A4,'EV Distribution'!$A$2:$B$1048576,2,FALSE)),0)*'EV Characterization'!F$2)</f>
        <v>-1.1197726812320836</v>
      </c>
      <c r="G4" s="2">
        <f>'[1]Pc, Winter, S2'!G4*Main!$B$3+(_xlfn.IFNA((VLOOKUP($A4,'EV Distribution'!$A$2:$B$1048576,2,FALSE)),0)*'EV Characterization'!G$2)</f>
        <v>-1.6228325571154596</v>
      </c>
      <c r="H4" s="2">
        <f>'[1]Pc, Winter, S2'!H4*Main!$B$3+(_xlfn.IFNA((VLOOKUP($A4,'EV Distribution'!$A$2:$B$1048576,2,FALSE)),0)*'EV Characterization'!H$2)</f>
        <v>-1.7014977977542083</v>
      </c>
      <c r="I4" s="2">
        <f>'[1]Pc, Winter, S2'!I4*Main!$B$3+(_xlfn.IFNA((VLOOKUP($A4,'EV Distribution'!$A$2:$B$1048576,2,FALSE)),0)*'EV Characterization'!I$2)</f>
        <v>-1.3828743459273123</v>
      </c>
      <c r="J4" s="2">
        <f>'[1]Pc, Winter, S2'!J4*Main!$B$3+(_xlfn.IFNA((VLOOKUP($A4,'EV Distribution'!$A$2:$B$1048576,2,FALSE)),0)*'EV Characterization'!J$2)</f>
        <v>-1.064566719614658</v>
      </c>
      <c r="K4" s="2">
        <f>'[1]Pc, Winter, S2'!K4*Main!$B$3+(_xlfn.IFNA((VLOOKUP($A4,'EV Distribution'!$A$2:$B$1048576,2,FALSE)),0)*'EV Characterization'!K$2)</f>
        <v>-1.2728063048688965</v>
      </c>
      <c r="L4" s="2">
        <f>'[1]Pc, Winter, S2'!L4*Main!$B$3+(_xlfn.IFNA((VLOOKUP($A4,'EV Distribution'!$A$2:$B$1048576,2,FALSE)),0)*'EV Characterization'!L$2)</f>
        <v>-1.3017505955590636</v>
      </c>
      <c r="M4" s="2">
        <f>'[1]Pc, Winter, S2'!M4*Main!$B$3+(_xlfn.IFNA((VLOOKUP($A4,'EV Distribution'!$A$2:$B$1048576,2,FALSE)),0)*'EV Characterization'!M$2)</f>
        <v>-0.95898326866949246</v>
      </c>
      <c r="N4" s="2">
        <f>'[1]Pc, Winter, S2'!N4*Main!$B$3+(_xlfn.IFNA((VLOOKUP($A4,'EV Distribution'!$A$2:$B$1048576,2,FALSE)),0)*'EV Characterization'!N$2)</f>
        <v>-0.86243339082617354</v>
      </c>
      <c r="O4" s="2">
        <f>'[1]Pc, Winter, S2'!O4*Main!$B$3+(_xlfn.IFNA((VLOOKUP($A4,'EV Distribution'!$A$2:$B$1048576,2,FALSE)),0)*'EV Characterization'!O$2)</f>
        <v>-1.0409517513494673</v>
      </c>
      <c r="P4" s="2">
        <f>'[1]Pc, Winter, S2'!P4*Main!$B$3+(_xlfn.IFNA((VLOOKUP($A4,'EV Distribution'!$A$2:$B$1048576,2,FALSE)),0)*'EV Characterization'!P$2)</f>
        <v>-1.5280806263687388</v>
      </c>
      <c r="Q4" s="2">
        <f>'[1]Pc, Winter, S2'!Q4*Main!$B$3+(_xlfn.IFNA((VLOOKUP($A4,'EV Distribution'!$A$2:$B$1048576,2,FALSE)),0)*'EV Characterization'!Q$2)</f>
        <v>-1.8910534534882384</v>
      </c>
      <c r="R4" s="2">
        <f>'[1]Pc, Winter, S2'!R4*Main!$B$3+(_xlfn.IFNA((VLOOKUP($A4,'EV Distribution'!$A$2:$B$1048576,2,FALSE)),0)*'EV Characterization'!R$2)</f>
        <v>-2.058200488747095</v>
      </c>
      <c r="S4" s="2">
        <f>'[1]Pc, Winter, S2'!S4*Main!$B$3+(_xlfn.IFNA((VLOOKUP($A4,'EV Distribution'!$A$2:$B$1048576,2,FALSE)),0)*'EV Characterization'!S$2)</f>
        <v>-2.0093546725466926</v>
      </c>
      <c r="T4" s="2">
        <f>'[1]Pc, Winter, S2'!T4*Main!$B$3+(_xlfn.IFNA((VLOOKUP($A4,'EV Distribution'!$A$2:$B$1048576,2,FALSE)),0)*'EV Characterization'!T$2)</f>
        <v>-1.8655471999890325</v>
      </c>
      <c r="U4" s="2">
        <f>'[1]Pc, Winter, S2'!U4*Main!$B$3+(_xlfn.IFNA((VLOOKUP($A4,'EV Distribution'!$A$2:$B$1048576,2,FALSE)),0)*'EV Characterization'!U$2)</f>
        <v>-1.7256976476136792</v>
      </c>
      <c r="V4" s="2">
        <f>'[1]Pc, Winter, S2'!V4*Main!$B$3+(_xlfn.IFNA((VLOOKUP($A4,'EV Distribution'!$A$2:$B$1048576,2,FALSE)),0)*'EV Characterization'!V$2)</f>
        <v>-1.4985796783099348</v>
      </c>
      <c r="W4" s="2">
        <f>'[1]Pc, Winter, S2'!W4*Main!$B$3+(_xlfn.IFNA((VLOOKUP($A4,'EV Distribution'!$A$2:$B$1048576,2,FALSE)),0)*'EV Characterization'!W$2)</f>
        <v>-0.73673152533556685</v>
      </c>
      <c r="X4" s="2">
        <f>'[1]Pc, Winter, S2'!X4*Main!$B$3+(_xlfn.IFNA((VLOOKUP($A4,'EV Distribution'!$A$2:$B$1048576,2,FALSE)),0)*'EV Characterization'!X$2)</f>
        <v>-0.3332537425528635</v>
      </c>
      <c r="Y4" s="2">
        <f>'[1]Pc, Winter, S2'!Y4*Main!$B$3+(_xlfn.IFNA((VLOOKUP($A4,'EV Distribution'!$A$2:$B$1048576,2,FALSE)),0)*'EV Characterization'!Y$2)</f>
        <v>-0.3041527715836887</v>
      </c>
    </row>
    <row r="5" spans="1:25" x14ac:dyDescent="0.25">
      <c r="A5">
        <v>9</v>
      </c>
      <c r="B5" s="2">
        <f>'[1]Pc, Winter, S2'!B5*Main!$B$3+(_xlfn.IFNA((VLOOKUP($A5,'EV Distribution'!$A$2:$B$1048576,2,FALSE)),0)*'EV Characterization'!B$2)</f>
        <v>3.3874583471548783</v>
      </c>
      <c r="C5" s="2">
        <f>'[1]Pc, Winter, S2'!C5*Main!$B$3+(_xlfn.IFNA((VLOOKUP($A5,'EV Distribution'!$A$2:$B$1048576,2,FALSE)),0)*'EV Characterization'!C$2)</f>
        <v>3.0659359231653234</v>
      </c>
      <c r="D5" s="2">
        <f>'[1]Pc, Winter, S2'!D5*Main!$B$3+(_xlfn.IFNA((VLOOKUP($A5,'EV Distribution'!$A$2:$B$1048576,2,FALSE)),0)*'EV Characterization'!D$2)</f>
        <v>2.9603681704962233</v>
      </c>
      <c r="E5" s="2">
        <f>'[1]Pc, Winter, S2'!E5*Main!$B$3+(_xlfn.IFNA((VLOOKUP($A5,'EV Distribution'!$A$2:$B$1048576,2,FALSE)),0)*'EV Characterization'!E$2)</f>
        <v>2.9441836450817389</v>
      </c>
      <c r="F5" s="2">
        <f>'[1]Pc, Winter, S2'!F5*Main!$B$3+(_xlfn.IFNA((VLOOKUP($A5,'EV Distribution'!$A$2:$B$1048576,2,FALSE)),0)*'EV Characterization'!F$2)</f>
        <v>2.9664574615427757</v>
      </c>
      <c r="G5" s="2">
        <f>'[1]Pc, Winter, S2'!G5*Main!$B$3+(_xlfn.IFNA((VLOOKUP($A5,'EV Distribution'!$A$2:$B$1048576,2,FALSE)),0)*'EV Characterization'!G$2)</f>
        <v>3.6616414537785946</v>
      </c>
      <c r="H5" s="2">
        <f>'[1]Pc, Winter, S2'!H5*Main!$B$3+(_xlfn.IFNA((VLOOKUP($A5,'EV Distribution'!$A$2:$B$1048576,2,FALSE)),0)*'EV Characterization'!H$2)</f>
        <v>4.4082989855315891</v>
      </c>
      <c r="I5" s="2">
        <f>'[1]Pc, Winter, S2'!I5*Main!$B$3+(_xlfn.IFNA((VLOOKUP($A5,'EV Distribution'!$A$2:$B$1048576,2,FALSE)),0)*'EV Characterization'!I$2)</f>
        <v>4.2279185041750305</v>
      </c>
      <c r="J5" s="2">
        <f>'[1]Pc, Winter, S2'!J5*Main!$B$3+(_xlfn.IFNA((VLOOKUP($A5,'EV Distribution'!$A$2:$B$1048576,2,FALSE)),0)*'EV Characterization'!J$2)</f>
        <v>4.8659852894289424</v>
      </c>
      <c r="K5" s="2">
        <f>'[1]Pc, Winter, S2'!K5*Main!$B$3+(_xlfn.IFNA((VLOOKUP($A5,'EV Distribution'!$A$2:$B$1048576,2,FALSE)),0)*'EV Characterization'!K$2)</f>
        <v>5.0707187806883987</v>
      </c>
      <c r="L5" s="2">
        <f>'[1]Pc, Winter, S2'!L5*Main!$B$3+(_xlfn.IFNA((VLOOKUP($A5,'EV Distribution'!$A$2:$B$1048576,2,FALSE)),0)*'EV Characterization'!L$2)</f>
        <v>5.0322442571685855</v>
      </c>
      <c r="M5" s="2">
        <f>'[1]Pc, Winter, S2'!M5*Main!$B$3+(_xlfn.IFNA((VLOOKUP($A5,'EV Distribution'!$A$2:$B$1048576,2,FALSE)),0)*'EV Characterization'!M$2)</f>
        <v>5.0294314982689645</v>
      </c>
      <c r="N5" s="2">
        <f>'[1]Pc, Winter, S2'!N5*Main!$B$3+(_xlfn.IFNA((VLOOKUP($A5,'EV Distribution'!$A$2:$B$1048576,2,FALSE)),0)*'EV Characterization'!N$2)</f>
        <v>4.374485671463626</v>
      </c>
      <c r="O5" s="2">
        <f>'[1]Pc, Winter, S2'!O5*Main!$B$3+(_xlfn.IFNA((VLOOKUP($A5,'EV Distribution'!$A$2:$B$1048576,2,FALSE)),0)*'EV Characterization'!O$2)</f>
        <v>4.2541476400611327</v>
      </c>
      <c r="P5" s="2">
        <f>'[1]Pc, Winter, S2'!P5*Main!$B$3+(_xlfn.IFNA((VLOOKUP($A5,'EV Distribution'!$A$2:$B$1048576,2,FALSE)),0)*'EV Characterization'!P$2)</f>
        <v>4.2462451269621981</v>
      </c>
      <c r="Q5" s="2">
        <f>'[1]Pc, Winter, S2'!Q5*Main!$B$3+(_xlfn.IFNA((VLOOKUP($A5,'EV Distribution'!$A$2:$B$1048576,2,FALSE)),0)*'EV Characterization'!Q$2)</f>
        <v>4.260666097193587</v>
      </c>
      <c r="R5" s="2">
        <f>'[1]Pc, Winter, S2'!R5*Main!$B$3+(_xlfn.IFNA((VLOOKUP($A5,'EV Distribution'!$A$2:$B$1048576,2,FALSE)),0)*'EV Characterization'!R$2)</f>
        <v>4.2650861468929913</v>
      </c>
      <c r="S5" s="2">
        <f>'[1]Pc, Winter, S2'!S5*Main!$B$3+(_xlfn.IFNA((VLOOKUP($A5,'EV Distribution'!$A$2:$B$1048576,2,FALSE)),0)*'EV Characterization'!S$2)</f>
        <v>4.3077463235372395</v>
      </c>
      <c r="T5" s="2">
        <f>'[1]Pc, Winter, S2'!T5*Main!$B$3+(_xlfn.IFNA((VLOOKUP($A5,'EV Distribution'!$A$2:$B$1048576,2,FALSE)),0)*'EV Characterization'!T$2)</f>
        <v>4.256703678902455</v>
      </c>
      <c r="U5" s="2">
        <f>'[1]Pc, Winter, S2'!U5*Main!$B$3+(_xlfn.IFNA((VLOOKUP($A5,'EV Distribution'!$A$2:$B$1048576,2,FALSE)),0)*'EV Characterization'!U$2)</f>
        <v>4.2511674550365344</v>
      </c>
      <c r="V5" s="2">
        <f>'[1]Pc, Winter, S2'!V5*Main!$B$3+(_xlfn.IFNA((VLOOKUP($A5,'EV Distribution'!$A$2:$B$1048576,2,FALSE)),0)*'EV Characterization'!V$2)</f>
        <v>4.2727654251586227</v>
      </c>
      <c r="W5" s="2">
        <f>'[1]Pc, Winter, S2'!W5*Main!$B$3+(_xlfn.IFNA((VLOOKUP($A5,'EV Distribution'!$A$2:$B$1048576,2,FALSE)),0)*'EV Characterization'!W$2)</f>
        <v>3.7341276363428042</v>
      </c>
      <c r="X5" s="2">
        <f>'[1]Pc, Winter, S2'!X5*Main!$B$3+(_xlfn.IFNA((VLOOKUP($A5,'EV Distribution'!$A$2:$B$1048576,2,FALSE)),0)*'EV Characterization'!X$2)</f>
        <v>3.7610371002846712</v>
      </c>
      <c r="Y5" s="2">
        <f>'[1]Pc, Winter, S2'!Y5*Main!$B$3+(_xlfn.IFNA((VLOOKUP($A5,'EV Distribution'!$A$2:$B$1048576,2,FALSE)),0)*'EV Characterization'!Y$2)</f>
        <v>3.8161984275939007</v>
      </c>
    </row>
    <row r="6" spans="1:25" x14ac:dyDescent="0.25">
      <c r="A6">
        <v>2</v>
      </c>
      <c r="B6" s="2">
        <f>'[1]Pc, Winter, S2'!B6*Main!$B$3+(_xlfn.IFNA((VLOOKUP($A6,'EV Distribution'!$A$2:$B$1048576,2,FALSE)),0)*'EV Characterization'!B$2)</f>
        <v>3.4431923551458099</v>
      </c>
      <c r="C6" s="2">
        <f>'[1]Pc, Winter, S2'!C6*Main!$B$3+(_xlfn.IFNA((VLOOKUP($A6,'EV Distribution'!$A$2:$B$1048576,2,FALSE)),0)*'EV Characterization'!C$2)</f>
        <v>3.081737908460644</v>
      </c>
      <c r="D6" s="2">
        <f>'[1]Pc, Winter, S2'!D6*Main!$B$3+(_xlfn.IFNA((VLOOKUP($A6,'EV Distribution'!$A$2:$B$1048576,2,FALSE)),0)*'EV Characterization'!D$2)</f>
        <v>2.7595235212231026</v>
      </c>
      <c r="E6" s="2">
        <f>'[1]Pc, Winter, S2'!E6*Main!$B$3+(_xlfn.IFNA((VLOOKUP($A6,'EV Distribution'!$A$2:$B$1048576,2,FALSE)),0)*'EV Characterization'!E$2)</f>
        <v>2.6400554511564871</v>
      </c>
      <c r="F6" s="2">
        <f>'[1]Pc, Winter, S2'!F6*Main!$B$3+(_xlfn.IFNA((VLOOKUP($A6,'EV Distribution'!$A$2:$B$1048576,2,FALSE)),0)*'EV Characterization'!F$2)</f>
        <v>3.4617080924568233</v>
      </c>
      <c r="G6" s="2">
        <f>'[1]Pc, Winter, S2'!G6*Main!$B$3+(_xlfn.IFNA((VLOOKUP($A6,'EV Distribution'!$A$2:$B$1048576,2,FALSE)),0)*'EV Characterization'!G$2)</f>
        <v>4.2941069981969697</v>
      </c>
      <c r="H6" s="2">
        <f>'[1]Pc, Winter, S2'!H6*Main!$B$3+(_xlfn.IFNA((VLOOKUP($A6,'EV Distribution'!$A$2:$B$1048576,2,FALSE)),0)*'EV Characterization'!H$2)</f>
        <v>4.8391759919730672</v>
      </c>
      <c r="I6" s="2">
        <f>'[1]Pc, Winter, S2'!I6*Main!$B$3+(_xlfn.IFNA((VLOOKUP($A6,'EV Distribution'!$A$2:$B$1048576,2,FALSE)),0)*'EV Characterization'!I$2)</f>
        <v>5.0589482479437597</v>
      </c>
      <c r="J6" s="2">
        <f>'[1]Pc, Winter, S2'!J6*Main!$B$3+(_xlfn.IFNA((VLOOKUP($A6,'EV Distribution'!$A$2:$B$1048576,2,FALSE)),0)*'EV Characterization'!J$2)</f>
        <v>4.8287539264829045</v>
      </c>
      <c r="K6" s="2">
        <f>'[1]Pc, Winter, S2'!K6*Main!$B$3+(_xlfn.IFNA((VLOOKUP($A6,'EV Distribution'!$A$2:$B$1048576,2,FALSE)),0)*'EV Characterization'!K$2)</f>
        <v>5.4262278188637776</v>
      </c>
      <c r="L6" s="2">
        <f>'[1]Pc, Winter, S2'!L6*Main!$B$3+(_xlfn.IFNA((VLOOKUP($A6,'EV Distribution'!$A$2:$B$1048576,2,FALSE)),0)*'EV Characterization'!L$2)</f>
        <v>5.3542443076676527</v>
      </c>
      <c r="M6" s="2">
        <f>'[1]Pc, Winter, S2'!M6*Main!$B$3+(_xlfn.IFNA((VLOOKUP($A6,'EV Distribution'!$A$2:$B$1048576,2,FALSE)),0)*'EV Characterization'!M$2)</f>
        <v>5.0424850251931259</v>
      </c>
      <c r="N6" s="2">
        <f>'[1]Pc, Winter, S2'!N6*Main!$B$3+(_xlfn.IFNA((VLOOKUP($A6,'EV Distribution'!$A$2:$B$1048576,2,FALSE)),0)*'EV Characterization'!N$2)</f>
        <v>4.1816309229539259</v>
      </c>
      <c r="O6" s="2">
        <f>'[1]Pc, Winter, S2'!O6*Main!$B$3+(_xlfn.IFNA((VLOOKUP($A6,'EV Distribution'!$A$2:$B$1048576,2,FALSE)),0)*'EV Characterization'!O$2)</f>
        <v>3.7750808529006781</v>
      </c>
      <c r="P6" s="2">
        <f>'[1]Pc, Winter, S2'!P6*Main!$B$3+(_xlfn.IFNA((VLOOKUP($A6,'EV Distribution'!$A$2:$B$1048576,2,FALSE)),0)*'EV Characterization'!P$2)</f>
        <v>3.7992328821119994</v>
      </c>
      <c r="Q6" s="2">
        <f>'[1]Pc, Winter, S2'!Q6*Main!$B$3+(_xlfn.IFNA((VLOOKUP($A6,'EV Distribution'!$A$2:$B$1048576,2,FALSE)),0)*'EV Characterization'!Q$2)</f>
        <v>4.101148981737377</v>
      </c>
      <c r="R6" s="2">
        <f>'[1]Pc, Winter, S2'!R6*Main!$B$3+(_xlfn.IFNA((VLOOKUP($A6,'EV Distribution'!$A$2:$B$1048576,2,FALSE)),0)*'EV Characterization'!R$2)</f>
        <v>4.4337086867230475</v>
      </c>
      <c r="S6" s="2">
        <f>'[1]Pc, Winter, S2'!S6*Main!$B$3+(_xlfn.IFNA((VLOOKUP($A6,'EV Distribution'!$A$2:$B$1048576,2,FALSE)),0)*'EV Characterization'!S$2)</f>
        <v>4.4724737286648208</v>
      </c>
      <c r="T6" s="2">
        <f>'[1]Pc, Winter, S2'!T6*Main!$B$3+(_xlfn.IFNA((VLOOKUP($A6,'EV Distribution'!$A$2:$B$1048576,2,FALSE)),0)*'EV Characterization'!T$2)</f>
        <v>4.2817683721898101</v>
      </c>
      <c r="U6" s="2">
        <f>'[1]Pc, Winter, S2'!U6*Main!$B$3+(_xlfn.IFNA((VLOOKUP($A6,'EV Distribution'!$A$2:$B$1048576,2,FALSE)),0)*'EV Characterization'!U$2)</f>
        <v>4.0215192129708672</v>
      </c>
      <c r="V6" s="2">
        <f>'[1]Pc, Winter, S2'!V6*Main!$B$3+(_xlfn.IFNA((VLOOKUP($A6,'EV Distribution'!$A$2:$B$1048576,2,FALSE)),0)*'EV Characterization'!V$2)</f>
        <v>3.7842640243507155</v>
      </c>
      <c r="W6" s="2">
        <f>'[1]Pc, Winter, S2'!W6*Main!$B$3+(_xlfn.IFNA((VLOOKUP($A6,'EV Distribution'!$A$2:$B$1048576,2,FALSE)),0)*'EV Characterization'!W$2)</f>
        <v>3.3770063388913729</v>
      </c>
      <c r="X6" s="2">
        <f>'[1]Pc, Winter, S2'!X6*Main!$B$3+(_xlfn.IFNA((VLOOKUP($A6,'EV Distribution'!$A$2:$B$1048576,2,FALSE)),0)*'EV Characterization'!X$2)</f>
        <v>3.2598406148899781</v>
      </c>
      <c r="Y6" s="2">
        <f>'[1]Pc, Winter, S2'!Y6*Main!$B$3+(_xlfn.IFNA((VLOOKUP($A6,'EV Distribution'!$A$2:$B$1048576,2,FALSE)),0)*'EV Characterization'!Y$2)</f>
        <v>3.2913978604129688</v>
      </c>
    </row>
    <row r="7" spans="1:25" x14ac:dyDescent="0.25">
      <c r="A7">
        <v>12</v>
      </c>
      <c r="B7" s="2">
        <f>'[1]Pc, Winter, S2'!B7*Main!$B$3+(_xlfn.IFNA((VLOOKUP($A7,'EV Distribution'!$A$2:$B$1048576,2,FALSE)),0)*'EV Characterization'!B$2)</f>
        <v>0.65304836499888952</v>
      </c>
      <c r="C7" s="2">
        <f>'[1]Pc, Winter, S2'!C7*Main!$B$3+(_xlfn.IFNA((VLOOKUP($A7,'EV Distribution'!$A$2:$B$1048576,2,FALSE)),0)*'EV Characterization'!C$2)</f>
        <v>0.54390385221469473</v>
      </c>
      <c r="D7" s="2">
        <f>'[1]Pc, Winter, S2'!D7*Main!$B$3+(_xlfn.IFNA((VLOOKUP($A7,'EV Distribution'!$A$2:$B$1048576,2,FALSE)),0)*'EV Characterization'!D$2)</f>
        <v>0.33423860956635565</v>
      </c>
      <c r="E7" s="2">
        <f>'[1]Pc, Winter, S2'!E7*Main!$B$3+(_xlfn.IFNA((VLOOKUP($A7,'EV Distribution'!$A$2:$B$1048576,2,FALSE)),0)*'EV Characterization'!E$2)</f>
        <v>0.38889231499547944</v>
      </c>
      <c r="F7" s="2">
        <f>'[1]Pc, Winter, S2'!F7*Main!$B$3+(_xlfn.IFNA((VLOOKUP($A7,'EV Distribution'!$A$2:$B$1048576,2,FALSE)),0)*'EV Characterization'!F$2)</f>
        <v>0.74383257293687099</v>
      </c>
      <c r="G7" s="2">
        <f>'[1]Pc, Winter, S2'!G7*Main!$B$3+(_xlfn.IFNA((VLOOKUP($A7,'EV Distribution'!$A$2:$B$1048576,2,FALSE)),0)*'EV Characterization'!G$2)</f>
        <v>1.1107232417640405</v>
      </c>
      <c r="H7" s="2">
        <f>'[1]Pc, Winter, S2'!H7*Main!$B$3+(_xlfn.IFNA((VLOOKUP($A7,'EV Distribution'!$A$2:$B$1048576,2,FALSE)),0)*'EV Characterization'!H$2)</f>
        <v>1.321628481904136</v>
      </c>
      <c r="I7" s="2">
        <f>'[1]Pc, Winter, S2'!I7*Main!$B$3+(_xlfn.IFNA((VLOOKUP($A7,'EV Distribution'!$A$2:$B$1048576,2,FALSE)),0)*'EV Characterization'!I$2)</f>
        <v>1.518795203447975</v>
      </c>
      <c r="J7" s="2">
        <f>'[1]Pc, Winter, S2'!J7*Main!$B$3+(_xlfn.IFNA((VLOOKUP($A7,'EV Distribution'!$A$2:$B$1048576,2,FALSE)),0)*'EV Characterization'!J$2)</f>
        <v>1.5831014883122203</v>
      </c>
      <c r="K7" s="2">
        <f>'[1]Pc, Winter, S2'!K7*Main!$B$3+(_xlfn.IFNA((VLOOKUP($A7,'EV Distribution'!$A$2:$B$1048576,2,FALSE)),0)*'EV Characterization'!K$2)</f>
        <v>1.6114323128780697</v>
      </c>
      <c r="L7" s="2">
        <f>'[1]Pc, Winter, S2'!L7*Main!$B$3+(_xlfn.IFNA((VLOOKUP($A7,'EV Distribution'!$A$2:$B$1048576,2,FALSE)),0)*'EV Characterization'!L$2)</f>
        <v>1.465308183871044</v>
      </c>
      <c r="M7" s="2">
        <f>'[1]Pc, Winter, S2'!M7*Main!$B$3+(_xlfn.IFNA((VLOOKUP($A7,'EV Distribution'!$A$2:$B$1048576,2,FALSE)),0)*'EV Characterization'!M$2)</f>
        <v>1.452365313216597</v>
      </c>
      <c r="N7" s="2">
        <f>'[1]Pc, Winter, S2'!N7*Main!$B$3+(_xlfn.IFNA((VLOOKUP($A7,'EV Distribution'!$A$2:$B$1048576,2,FALSE)),0)*'EV Characterization'!N$2)</f>
        <v>1.309893081534947</v>
      </c>
      <c r="O7" s="2">
        <f>'[1]Pc, Winter, S2'!O7*Main!$B$3+(_xlfn.IFNA((VLOOKUP($A7,'EV Distribution'!$A$2:$B$1048576,2,FALSE)),0)*'EV Characterization'!O$2)</f>
        <v>1.2790888061208019</v>
      </c>
      <c r="P7" s="2">
        <f>'[1]Pc, Winter, S2'!P7*Main!$B$3+(_xlfn.IFNA((VLOOKUP($A7,'EV Distribution'!$A$2:$B$1048576,2,FALSE)),0)*'EV Characterization'!P$2)</f>
        <v>1.2699981525982564</v>
      </c>
      <c r="Q7" s="2">
        <f>'[1]Pc, Winter, S2'!Q7*Main!$B$3+(_xlfn.IFNA((VLOOKUP($A7,'EV Distribution'!$A$2:$B$1048576,2,FALSE)),0)*'EV Characterization'!Q$2)</f>
        <v>1.7044264561574187</v>
      </c>
      <c r="R7" s="2">
        <f>'[1]Pc, Winter, S2'!R7*Main!$B$3+(_xlfn.IFNA((VLOOKUP($A7,'EV Distribution'!$A$2:$B$1048576,2,FALSE)),0)*'EV Characterization'!R$2)</f>
        <v>2.0233876614058666</v>
      </c>
      <c r="S7" s="2">
        <f>'[1]Pc, Winter, S2'!S7*Main!$B$3+(_xlfn.IFNA((VLOOKUP($A7,'EV Distribution'!$A$2:$B$1048576,2,FALSE)),0)*'EV Characterization'!S$2)</f>
        <v>1.8882318193559042</v>
      </c>
      <c r="T7" s="2">
        <f>'[1]Pc, Winter, S2'!T7*Main!$B$3+(_xlfn.IFNA((VLOOKUP($A7,'EV Distribution'!$A$2:$B$1048576,2,FALSE)),0)*'EV Characterization'!T$2)</f>
        <v>1.781445803833313</v>
      </c>
      <c r="U7" s="2">
        <f>'[1]Pc, Winter, S2'!U7*Main!$B$3+(_xlfn.IFNA((VLOOKUP($A7,'EV Distribution'!$A$2:$B$1048576,2,FALSE)),0)*'EV Characterization'!U$2)</f>
        <v>1.5782499404190848</v>
      </c>
      <c r="V7" s="2">
        <f>'[1]Pc, Winter, S2'!V7*Main!$B$3+(_xlfn.IFNA((VLOOKUP($A7,'EV Distribution'!$A$2:$B$1048576,2,FALSE)),0)*'EV Characterization'!V$2)</f>
        <v>1.4298007440246125</v>
      </c>
      <c r="W7" s="2">
        <f>'[1]Pc, Winter, S2'!W7*Main!$B$3+(_xlfn.IFNA((VLOOKUP($A7,'EV Distribution'!$A$2:$B$1048576,2,FALSE)),0)*'EV Characterization'!W$2)</f>
        <v>1.0771502704605438</v>
      </c>
      <c r="X7" s="2">
        <f>'[1]Pc, Winter, S2'!X7*Main!$B$3+(_xlfn.IFNA((VLOOKUP($A7,'EV Distribution'!$A$2:$B$1048576,2,FALSE)),0)*'EV Characterization'!X$2)</f>
        <v>0.872238719255231</v>
      </c>
      <c r="Y7" s="2">
        <f>'[1]Pc, Winter, S2'!Y7*Main!$B$3+(_xlfn.IFNA((VLOOKUP($A7,'EV Distribution'!$A$2:$B$1048576,2,FALSE)),0)*'EV Characterization'!Y$2)</f>
        <v>0.88925219054799953</v>
      </c>
    </row>
    <row r="8" spans="1:25" x14ac:dyDescent="0.25">
      <c r="A8">
        <v>16</v>
      </c>
      <c r="B8" s="2">
        <f>'[1]Pc, Winter, S2'!B8*Main!$B$3+(_xlfn.IFNA((VLOOKUP($A8,'EV Distribution'!$A$2:$B$1048576,2,FALSE)),0)*'EV Characterization'!B$2)</f>
        <v>0.79164733305010571</v>
      </c>
      <c r="C8" s="2">
        <f>'[1]Pc, Winter, S2'!C8*Main!$B$3+(_xlfn.IFNA((VLOOKUP($A8,'EV Distribution'!$A$2:$B$1048576,2,FALSE)),0)*'EV Characterization'!C$2)</f>
        <v>0.65679167230484725</v>
      </c>
      <c r="D8" s="2">
        <f>'[1]Pc, Winter, S2'!D8*Main!$B$3+(_xlfn.IFNA((VLOOKUP($A8,'EV Distribution'!$A$2:$B$1048576,2,FALSE)),0)*'EV Characterization'!D$2)</f>
        <v>0.63174449504216978</v>
      </c>
      <c r="E8" s="2">
        <f>'[1]Pc, Winter, S2'!E8*Main!$B$3+(_xlfn.IFNA((VLOOKUP($A8,'EV Distribution'!$A$2:$B$1048576,2,FALSE)),0)*'EV Characterization'!E$2)</f>
        <v>0.62790452813258191</v>
      </c>
      <c r="F8" s="2">
        <f>'[1]Pc, Winter, S2'!F8*Main!$B$3+(_xlfn.IFNA((VLOOKUP($A8,'EV Distribution'!$A$2:$B$1048576,2,FALSE)),0)*'EV Characterization'!F$2)</f>
        <v>0.71357639011084861</v>
      </c>
      <c r="G8" s="2">
        <f>'[1]Pc, Winter, S2'!G8*Main!$B$3+(_xlfn.IFNA((VLOOKUP($A8,'EV Distribution'!$A$2:$B$1048576,2,FALSE)),0)*'EV Characterization'!G$2)</f>
        <v>0.93278155735500567</v>
      </c>
      <c r="H8" s="2">
        <f>'[1]Pc, Winter, S2'!H8*Main!$B$3+(_xlfn.IFNA((VLOOKUP($A8,'EV Distribution'!$A$2:$B$1048576,2,FALSE)),0)*'EV Characterization'!H$2)</f>
        <v>1.1126201144290433</v>
      </c>
      <c r="I8" s="2">
        <f>'[1]Pc, Winter, S2'!I8*Main!$B$3+(_xlfn.IFNA((VLOOKUP($A8,'EV Distribution'!$A$2:$B$1048576,2,FALSE)),0)*'EV Characterization'!I$2)</f>
        <v>1.1892118420778539</v>
      </c>
      <c r="J8" s="2">
        <f>'[1]Pc, Winter, S2'!J8*Main!$B$3+(_xlfn.IFNA((VLOOKUP($A8,'EV Distribution'!$A$2:$B$1048576,2,FALSE)),0)*'EV Characterization'!J$2)</f>
        <v>1.1873527684430052</v>
      </c>
      <c r="K8" s="2">
        <f>'[1]Pc, Winter, S2'!K8*Main!$B$3+(_xlfn.IFNA((VLOOKUP($A8,'EV Distribution'!$A$2:$B$1048576,2,FALSE)),0)*'EV Characterization'!K$2)</f>
        <v>1.1931842216394966</v>
      </c>
      <c r="L8" s="2">
        <f>'[1]Pc, Winter, S2'!L8*Main!$B$3+(_xlfn.IFNA((VLOOKUP($A8,'EV Distribution'!$A$2:$B$1048576,2,FALSE)),0)*'EV Characterization'!L$2)</f>
        <v>1.1840556934068418</v>
      </c>
      <c r="M8" s="2">
        <f>'[1]Pc, Winter, S2'!M8*Main!$B$3+(_xlfn.IFNA((VLOOKUP($A8,'EV Distribution'!$A$2:$B$1048576,2,FALSE)),0)*'EV Characterization'!M$2)</f>
        <v>0.94381353163117976</v>
      </c>
      <c r="N8" s="2">
        <f>'[1]Pc, Winter, S2'!N8*Main!$B$3+(_xlfn.IFNA((VLOOKUP($A8,'EV Distribution'!$A$2:$B$1048576,2,FALSE)),0)*'EV Characterization'!N$2)</f>
        <v>0.94035653464188373</v>
      </c>
      <c r="O8" s="2">
        <f>'[1]Pc, Winter, S2'!O8*Main!$B$3+(_xlfn.IFNA((VLOOKUP($A8,'EV Distribution'!$A$2:$B$1048576,2,FALSE)),0)*'EV Characterization'!O$2)</f>
        <v>0.9419852102621572</v>
      </c>
      <c r="P8" s="2">
        <f>'[1]Pc, Winter, S2'!P8*Main!$B$3+(_xlfn.IFNA((VLOOKUP($A8,'EV Distribution'!$A$2:$B$1048576,2,FALSE)),0)*'EV Characterization'!P$2)</f>
        <v>0.94011024710906188</v>
      </c>
      <c r="Q8" s="2">
        <f>'[1]Pc, Winter, S2'!Q8*Main!$B$3+(_xlfn.IFNA((VLOOKUP($A8,'EV Distribution'!$A$2:$B$1048576,2,FALSE)),0)*'EV Characterization'!Q$2)</f>
        <v>1.3076057933332843</v>
      </c>
      <c r="R8" s="2">
        <f>'[1]Pc, Winter, S2'!R8*Main!$B$3+(_xlfn.IFNA((VLOOKUP($A8,'EV Distribution'!$A$2:$B$1048576,2,FALSE)),0)*'EV Characterization'!R$2)</f>
        <v>1.5589134069150319</v>
      </c>
      <c r="S8" s="2">
        <f>'[1]Pc, Winter, S2'!S8*Main!$B$3+(_xlfn.IFNA((VLOOKUP($A8,'EV Distribution'!$A$2:$B$1048576,2,FALSE)),0)*'EV Characterization'!S$2)</f>
        <v>1.2777426382407389</v>
      </c>
      <c r="T8" s="2">
        <f>'[1]Pc, Winter, S2'!T8*Main!$B$3+(_xlfn.IFNA((VLOOKUP($A8,'EV Distribution'!$A$2:$B$1048576,2,FALSE)),0)*'EV Characterization'!T$2)</f>
        <v>1.265632177083811</v>
      </c>
      <c r="U8" s="2">
        <f>'[1]Pc, Winter, S2'!U8*Main!$B$3+(_xlfn.IFNA((VLOOKUP($A8,'EV Distribution'!$A$2:$B$1048576,2,FALSE)),0)*'EV Characterization'!U$2)</f>
        <v>1.2643186435754279</v>
      </c>
      <c r="V8" s="2">
        <f>'[1]Pc, Winter, S2'!V8*Main!$B$3+(_xlfn.IFNA((VLOOKUP($A8,'EV Distribution'!$A$2:$B$1048576,2,FALSE)),0)*'EV Characterization'!V$2)</f>
        <v>1.1421796475705537</v>
      </c>
      <c r="W8" s="2">
        <f>'[1]Pc, Winter, S2'!W8*Main!$B$3+(_xlfn.IFNA((VLOOKUP($A8,'EV Distribution'!$A$2:$B$1048576,2,FALSE)),0)*'EV Characterization'!W$2)</f>
        <v>0.95291566793710436</v>
      </c>
      <c r="X8" s="2">
        <f>'[1]Pc, Winter, S2'!X8*Main!$B$3+(_xlfn.IFNA((VLOOKUP($A8,'EV Distribution'!$A$2:$B$1048576,2,FALSE)),0)*'EV Characterization'!X$2)</f>
        <v>0.86247391284435726</v>
      </c>
      <c r="Y8" s="2">
        <f>'[1]Pc, Winter, S2'!Y8*Main!$B$3+(_xlfn.IFNA((VLOOKUP($A8,'EV Distribution'!$A$2:$B$1048576,2,FALSE)),0)*'EV Characterization'!Y$2)</f>
        <v>0.82081382242612078</v>
      </c>
    </row>
    <row r="9" spans="1:25" x14ac:dyDescent="0.25">
      <c r="A9">
        <v>21</v>
      </c>
      <c r="B9" s="2">
        <f>'[1]Pc, Winter, S2'!B9*Main!$B$3+(_xlfn.IFNA((VLOOKUP($A9,'EV Distribution'!$A$2:$B$1048576,2,FALSE)),0)*'EV Characterization'!B$2)</f>
        <v>1.3256255625169078</v>
      </c>
      <c r="C9" s="2">
        <f>'[1]Pc, Winter, S2'!C9*Main!$B$3+(_xlfn.IFNA((VLOOKUP($A9,'EV Distribution'!$A$2:$B$1048576,2,FALSE)),0)*'EV Characterization'!C$2)</f>
        <v>1.2744402262961361</v>
      </c>
      <c r="D9" s="2">
        <f>'[1]Pc, Winter, S2'!D9*Main!$B$3+(_xlfn.IFNA((VLOOKUP($A9,'EV Distribution'!$A$2:$B$1048576,2,FALSE)),0)*'EV Characterization'!D$2)</f>
        <v>1.1837581058191187</v>
      </c>
      <c r="E9" s="2">
        <f>'[1]Pc, Winter, S2'!E9*Main!$B$3+(_xlfn.IFNA((VLOOKUP($A9,'EV Distribution'!$A$2:$B$1048576,2,FALSE)),0)*'EV Characterization'!E$2)</f>
        <v>1.2328752890832051</v>
      </c>
      <c r="F9" s="2">
        <f>'[1]Pc, Winter, S2'!F9*Main!$B$3+(_xlfn.IFNA((VLOOKUP($A9,'EV Distribution'!$A$2:$B$1048576,2,FALSE)),0)*'EV Characterization'!F$2)</f>
        <v>1.4435395127723762</v>
      </c>
      <c r="G9" s="2">
        <f>'[1]Pc, Winter, S2'!G9*Main!$B$3+(_xlfn.IFNA((VLOOKUP($A9,'EV Distribution'!$A$2:$B$1048576,2,FALSE)),0)*'EV Characterization'!G$2)</f>
        <v>1.624054064872632</v>
      </c>
      <c r="H9" s="2">
        <f>'[1]Pc, Winter, S2'!H9*Main!$B$3+(_xlfn.IFNA((VLOOKUP($A9,'EV Distribution'!$A$2:$B$1048576,2,FALSE)),0)*'EV Characterization'!H$2)</f>
        <v>1.7102699699779425</v>
      </c>
      <c r="I9" s="2">
        <f>'[1]Pc, Winter, S2'!I9*Main!$B$3+(_xlfn.IFNA((VLOOKUP($A9,'EV Distribution'!$A$2:$B$1048576,2,FALSE)),0)*'EV Characterization'!I$2)</f>
        <v>1.7727980204061609</v>
      </c>
      <c r="J9" s="2">
        <f>'[1]Pc, Winter, S2'!J9*Main!$B$3+(_xlfn.IFNA((VLOOKUP($A9,'EV Distribution'!$A$2:$B$1048576,2,FALSE)),0)*'EV Characterization'!J$2)</f>
        <v>1.7805836881874062</v>
      </c>
      <c r="K9" s="2">
        <f>'[1]Pc, Winter, S2'!K9*Main!$B$3+(_xlfn.IFNA((VLOOKUP($A9,'EV Distribution'!$A$2:$B$1048576,2,FALSE)),0)*'EV Characterization'!K$2)</f>
        <v>1.810702303734528</v>
      </c>
      <c r="L9" s="2">
        <f>'[1]Pc, Winter, S2'!L9*Main!$B$3+(_xlfn.IFNA((VLOOKUP($A9,'EV Distribution'!$A$2:$B$1048576,2,FALSE)),0)*'EV Characterization'!L$2)</f>
        <v>1.8129120672001604</v>
      </c>
      <c r="M9" s="2">
        <f>'[1]Pc, Winter, S2'!M9*Main!$B$3+(_xlfn.IFNA((VLOOKUP($A9,'EV Distribution'!$A$2:$B$1048576,2,FALSE)),0)*'EV Characterization'!M$2)</f>
        <v>1.7344489991759651</v>
      </c>
      <c r="N9" s="2">
        <f>'[1]Pc, Winter, S2'!N9*Main!$B$3+(_xlfn.IFNA((VLOOKUP($A9,'EV Distribution'!$A$2:$B$1048576,2,FALSE)),0)*'EV Characterization'!N$2)</f>
        <v>1.6149134091920583</v>
      </c>
      <c r="O9" s="2">
        <f>'[1]Pc, Winter, S2'!O9*Main!$B$3+(_xlfn.IFNA((VLOOKUP($A9,'EV Distribution'!$A$2:$B$1048576,2,FALSE)),0)*'EV Characterization'!O$2)</f>
        <v>1.5586433723971418</v>
      </c>
      <c r="P9" s="2">
        <f>'[1]Pc, Winter, S2'!P9*Main!$B$3+(_xlfn.IFNA((VLOOKUP($A9,'EV Distribution'!$A$2:$B$1048576,2,FALSE)),0)*'EV Characterization'!P$2)</f>
        <v>1.5887644309900579</v>
      </c>
      <c r="Q9" s="2">
        <f>'[1]Pc, Winter, S2'!Q9*Main!$B$3+(_xlfn.IFNA((VLOOKUP($A9,'EV Distribution'!$A$2:$B$1048576,2,FALSE)),0)*'EV Characterization'!Q$2)</f>
        <v>1.8165924328385523</v>
      </c>
      <c r="R9" s="2">
        <f>'[1]Pc, Winter, S2'!R9*Main!$B$3+(_xlfn.IFNA((VLOOKUP($A9,'EV Distribution'!$A$2:$B$1048576,2,FALSE)),0)*'EV Characterization'!R$2)</f>
        <v>1.9439132977715254</v>
      </c>
      <c r="S9" s="2">
        <f>'[1]Pc, Winter, S2'!S9*Main!$B$3+(_xlfn.IFNA((VLOOKUP($A9,'EV Distribution'!$A$2:$B$1048576,2,FALSE)),0)*'EV Characterization'!S$2)</f>
        <v>1.9264377707432154</v>
      </c>
      <c r="T9" s="2">
        <f>'[1]Pc, Winter, S2'!T9*Main!$B$3+(_xlfn.IFNA((VLOOKUP($A9,'EV Distribution'!$A$2:$B$1048576,2,FALSE)),0)*'EV Characterization'!T$2)</f>
        <v>1.9219013404581358</v>
      </c>
      <c r="U9" s="2">
        <f>'[1]Pc, Winter, S2'!U9*Main!$B$3+(_xlfn.IFNA((VLOOKUP($A9,'EV Distribution'!$A$2:$B$1048576,2,FALSE)),0)*'EV Characterization'!U$2)</f>
        <v>1.785848838433411</v>
      </c>
      <c r="V9" s="2">
        <f>'[1]Pc, Winter, S2'!V9*Main!$B$3+(_xlfn.IFNA((VLOOKUP($A9,'EV Distribution'!$A$2:$B$1048576,2,FALSE)),0)*'EV Characterization'!V$2)</f>
        <v>1.6886357912060572</v>
      </c>
      <c r="W9" s="2">
        <f>'[1]Pc, Winter, S2'!W9*Main!$B$3+(_xlfn.IFNA((VLOOKUP($A9,'EV Distribution'!$A$2:$B$1048576,2,FALSE)),0)*'EV Characterization'!W$2)</f>
        <v>1.4358535608831131</v>
      </c>
      <c r="X9" s="2">
        <f>'[1]Pc, Winter, S2'!X9*Main!$B$3+(_xlfn.IFNA((VLOOKUP($A9,'EV Distribution'!$A$2:$B$1048576,2,FALSE)),0)*'EV Characterization'!X$2)</f>
        <v>1.4175220613303239</v>
      </c>
      <c r="Y9" s="2">
        <f>'[1]Pc, Winter, S2'!Y9*Main!$B$3+(_xlfn.IFNA((VLOOKUP($A9,'EV Distribution'!$A$2:$B$1048576,2,FALSE)),0)*'EV Characterization'!Y$2)</f>
        <v>1.4276765091477313</v>
      </c>
    </row>
    <row r="10" spans="1:25" x14ac:dyDescent="0.25">
      <c r="A10">
        <v>23</v>
      </c>
      <c r="B10" s="2">
        <f>'[1]Pc, Winter, S2'!B10*Main!$B$3+(_xlfn.IFNA((VLOOKUP($A10,'EV Distribution'!$A$2:$B$1048576,2,FALSE)),0)*'EV Characterization'!B$2)</f>
        <v>1.060500476084792</v>
      </c>
      <c r="C10" s="2">
        <f>'[1]Pc, Winter, S2'!C10*Main!$B$3+(_xlfn.IFNA((VLOOKUP($A10,'EV Distribution'!$A$2:$B$1048576,2,FALSE)),0)*'EV Characterization'!C$2)</f>
        <v>1.0195521940550933</v>
      </c>
      <c r="D10" s="2">
        <f>'[1]Pc, Winter, S2'!D10*Main!$B$3+(_xlfn.IFNA((VLOOKUP($A10,'EV Distribution'!$A$2:$B$1048576,2,FALSE)),0)*'EV Characterization'!D$2)</f>
        <v>0.94700647809984151</v>
      </c>
      <c r="E10" s="2">
        <f>'[1]Pc, Winter, S2'!E10*Main!$B$3+(_xlfn.IFNA((VLOOKUP($A10,'EV Distribution'!$A$2:$B$1048576,2,FALSE)),0)*'EV Characterization'!E$2)</f>
        <v>0.98630023776593267</v>
      </c>
      <c r="F10" s="2">
        <f>'[1]Pc, Winter, S2'!F10*Main!$B$3+(_xlfn.IFNA((VLOOKUP($A10,'EV Distribution'!$A$2:$B$1048576,2,FALSE)),0)*'EV Characterization'!F$2)</f>
        <v>1.1548316101950897</v>
      </c>
      <c r="G10" s="2">
        <f>'[1]Pc, Winter, S2'!G10*Main!$B$3+(_xlfn.IFNA((VLOOKUP($A10,'EV Distribution'!$A$2:$B$1048576,2,FALSE)),0)*'EV Characterization'!G$2)</f>
        <v>1.2992432584010618</v>
      </c>
      <c r="H10" s="2">
        <f>'[1]Pc, Winter, S2'!H10*Main!$B$3+(_xlfn.IFNA((VLOOKUP($A10,'EV Distribution'!$A$2:$B$1048576,2,FALSE)),0)*'EV Characterization'!H$2)</f>
        <v>1.3682159759532189</v>
      </c>
      <c r="I10" s="2">
        <f>'[1]Pc, Winter, S2'!I10*Main!$B$3+(_xlfn.IFNA((VLOOKUP($A10,'EV Distribution'!$A$2:$B$1048576,2,FALSE)),0)*'EV Characterization'!I$2)</f>
        <v>1.4182384032644113</v>
      </c>
      <c r="J10" s="2">
        <f>'[1]Pc, Winter, S2'!J10*Main!$B$3+(_xlfn.IFNA((VLOOKUP($A10,'EV Distribution'!$A$2:$B$1048576,2,FALSE)),0)*'EV Characterization'!J$2)</f>
        <v>1.4244669701243033</v>
      </c>
      <c r="K10" s="2">
        <f>'[1]Pc, Winter, S2'!K10*Main!$B$3+(_xlfn.IFNA((VLOOKUP($A10,'EV Distribution'!$A$2:$B$1048576,2,FALSE)),0)*'EV Characterization'!K$2)</f>
        <v>1.448561869087249</v>
      </c>
      <c r="L10" s="2">
        <f>'[1]Pc, Winter, S2'!L10*Main!$B$3+(_xlfn.IFNA((VLOOKUP($A10,'EV Distribution'!$A$2:$B$1048576,2,FALSE)),0)*'EV Characterization'!L$2)</f>
        <v>1.4503296211204235</v>
      </c>
      <c r="M10" s="2">
        <f>'[1]Pc, Winter, S2'!M10*Main!$B$3+(_xlfn.IFNA((VLOOKUP($A10,'EV Distribution'!$A$2:$B$1048576,2,FALSE)),0)*'EV Characterization'!M$2)</f>
        <v>1.3875592189162567</v>
      </c>
      <c r="N10" s="2">
        <f>'[1]Pc, Winter, S2'!N10*Main!$B$3+(_xlfn.IFNA((VLOOKUP($A10,'EV Distribution'!$A$2:$B$1048576,2,FALSE)),0)*'EV Characterization'!N$2)</f>
        <v>1.2919307338742962</v>
      </c>
      <c r="O10" s="2">
        <f>'[1]Pc, Winter, S2'!O10*Main!$B$3+(_xlfn.IFNA((VLOOKUP($A10,'EV Distribution'!$A$2:$B$1048576,2,FALSE)),0)*'EV Characterization'!O$2)</f>
        <v>1.246914691384158</v>
      </c>
      <c r="P10" s="2">
        <f>'[1]Pc, Winter, S2'!P10*Main!$B$3+(_xlfn.IFNA((VLOOKUP($A10,'EV Distribution'!$A$2:$B$1048576,2,FALSE)),0)*'EV Characterization'!P$2)</f>
        <v>1.2710115708933909</v>
      </c>
      <c r="Q10" s="2">
        <f>'[1]Pc, Winter, S2'!Q10*Main!$B$3+(_xlfn.IFNA((VLOOKUP($A10,'EV Distribution'!$A$2:$B$1048576,2,FALSE)),0)*'EV Characterization'!Q$2)</f>
        <v>1.4532739201562286</v>
      </c>
      <c r="R10" s="2">
        <f>'[1]Pc, Winter, S2'!R10*Main!$B$3+(_xlfn.IFNA((VLOOKUP($A10,'EV Distribution'!$A$2:$B$1048576,2,FALSE)),0)*'EV Characterization'!R$2)</f>
        <v>1.5551306447366915</v>
      </c>
      <c r="S10" s="2">
        <f>'[1]Pc, Winter, S2'!S10*Main!$B$3+(_xlfn.IFNA((VLOOKUP($A10,'EV Distribution'!$A$2:$B$1048576,2,FALSE)),0)*'EV Characterization'!S$2)</f>
        <v>1.5411501774230918</v>
      </c>
      <c r="T10" s="2">
        <f>'[1]Pc, Winter, S2'!T10*Main!$B$3+(_xlfn.IFNA((VLOOKUP($A10,'EV Distribution'!$A$2:$B$1048576,2,FALSE)),0)*'EV Characterization'!T$2)</f>
        <v>1.53752108541341</v>
      </c>
      <c r="U10" s="2">
        <f>'[1]Pc, Winter, S2'!U10*Main!$B$3+(_xlfn.IFNA((VLOOKUP($A10,'EV Distribution'!$A$2:$B$1048576,2,FALSE)),0)*'EV Characterization'!U$2)</f>
        <v>1.4286790576864954</v>
      </c>
      <c r="V10" s="2">
        <f>'[1]Pc, Winter, S2'!V10*Main!$B$3+(_xlfn.IFNA((VLOOKUP($A10,'EV Distribution'!$A$2:$B$1048576,2,FALSE)),0)*'EV Characterization'!V$2)</f>
        <v>1.3509086786450608</v>
      </c>
      <c r="W10" s="2">
        <f>'[1]Pc, Winter, S2'!W10*Main!$B$3+(_xlfn.IFNA((VLOOKUP($A10,'EV Distribution'!$A$2:$B$1048576,2,FALSE)),0)*'EV Characterization'!W$2)</f>
        <v>1.1486828291183429</v>
      </c>
      <c r="X10" s="2">
        <f>'[1]Pc, Winter, S2'!X10*Main!$B$3+(_xlfn.IFNA((VLOOKUP($A10,'EV Distribution'!$A$2:$B$1048576,2,FALSE)),0)*'EV Characterization'!X$2)</f>
        <v>1.1340175968211437</v>
      </c>
      <c r="Y10" s="2">
        <f>'[1]Pc, Winter, S2'!Y10*Main!$B$3+(_xlfn.IFNA((VLOOKUP($A10,'EV Distribution'!$A$2:$B$1048576,2,FALSE)),0)*'EV Characterization'!Y$2)</f>
        <v>1.142141155071418</v>
      </c>
    </row>
    <row r="11" spans="1:25" x14ac:dyDescent="0.25">
      <c r="A11">
        <v>24</v>
      </c>
      <c r="B11" s="2">
        <f>'[1]Pc, Winter, S2'!B11*Main!$B$3+(_xlfn.IFNA((VLOOKUP($A11,'EV Distribution'!$A$2:$B$1048576,2,FALSE)),0)*'EV Characterization'!B$2)</f>
        <v>1.060500476084792</v>
      </c>
      <c r="C11" s="2">
        <f>'[1]Pc, Winter, S2'!C11*Main!$B$3+(_xlfn.IFNA((VLOOKUP($A11,'EV Distribution'!$A$2:$B$1048576,2,FALSE)),0)*'EV Characterization'!C$2)</f>
        <v>1.0195521940550933</v>
      </c>
      <c r="D11" s="2">
        <f>'[1]Pc, Winter, S2'!D11*Main!$B$3+(_xlfn.IFNA((VLOOKUP($A11,'EV Distribution'!$A$2:$B$1048576,2,FALSE)),0)*'EV Characterization'!D$2)</f>
        <v>0.94700647809984151</v>
      </c>
      <c r="E11" s="2">
        <f>'[1]Pc, Winter, S2'!E11*Main!$B$3+(_xlfn.IFNA((VLOOKUP($A11,'EV Distribution'!$A$2:$B$1048576,2,FALSE)),0)*'EV Characterization'!E$2)</f>
        <v>0.98630023776593267</v>
      </c>
      <c r="F11" s="2">
        <f>'[1]Pc, Winter, S2'!F11*Main!$B$3+(_xlfn.IFNA((VLOOKUP($A11,'EV Distribution'!$A$2:$B$1048576,2,FALSE)),0)*'EV Characterization'!F$2)</f>
        <v>1.1548316101950897</v>
      </c>
      <c r="G11" s="2">
        <f>'[1]Pc, Winter, S2'!G11*Main!$B$3+(_xlfn.IFNA((VLOOKUP($A11,'EV Distribution'!$A$2:$B$1048576,2,FALSE)),0)*'EV Characterization'!G$2)</f>
        <v>1.2992432584010618</v>
      </c>
      <c r="H11" s="2">
        <f>'[1]Pc, Winter, S2'!H11*Main!$B$3+(_xlfn.IFNA((VLOOKUP($A11,'EV Distribution'!$A$2:$B$1048576,2,FALSE)),0)*'EV Characterization'!H$2)</f>
        <v>1.3682159759532189</v>
      </c>
      <c r="I11" s="2">
        <f>'[1]Pc, Winter, S2'!I11*Main!$B$3+(_xlfn.IFNA((VLOOKUP($A11,'EV Distribution'!$A$2:$B$1048576,2,FALSE)),0)*'EV Characterization'!I$2)</f>
        <v>1.4182384032644113</v>
      </c>
      <c r="J11" s="2">
        <f>'[1]Pc, Winter, S2'!J11*Main!$B$3+(_xlfn.IFNA((VLOOKUP($A11,'EV Distribution'!$A$2:$B$1048576,2,FALSE)),0)*'EV Characterization'!J$2)</f>
        <v>1.4244669701243033</v>
      </c>
      <c r="K11" s="2">
        <f>'[1]Pc, Winter, S2'!K11*Main!$B$3+(_xlfn.IFNA((VLOOKUP($A11,'EV Distribution'!$A$2:$B$1048576,2,FALSE)),0)*'EV Characterization'!K$2)</f>
        <v>1.448561869087249</v>
      </c>
      <c r="L11" s="2">
        <f>'[1]Pc, Winter, S2'!L11*Main!$B$3+(_xlfn.IFNA((VLOOKUP($A11,'EV Distribution'!$A$2:$B$1048576,2,FALSE)),0)*'EV Characterization'!L$2)</f>
        <v>1.4503296211204235</v>
      </c>
      <c r="M11" s="2">
        <f>'[1]Pc, Winter, S2'!M11*Main!$B$3+(_xlfn.IFNA((VLOOKUP($A11,'EV Distribution'!$A$2:$B$1048576,2,FALSE)),0)*'EV Characterization'!M$2)</f>
        <v>1.3875592189162567</v>
      </c>
      <c r="N11" s="2">
        <f>'[1]Pc, Winter, S2'!N11*Main!$B$3+(_xlfn.IFNA((VLOOKUP($A11,'EV Distribution'!$A$2:$B$1048576,2,FALSE)),0)*'EV Characterization'!N$2)</f>
        <v>1.2919307338742962</v>
      </c>
      <c r="O11" s="2">
        <f>'[1]Pc, Winter, S2'!O11*Main!$B$3+(_xlfn.IFNA((VLOOKUP($A11,'EV Distribution'!$A$2:$B$1048576,2,FALSE)),0)*'EV Characterization'!O$2)</f>
        <v>1.246914691384158</v>
      </c>
      <c r="P11" s="2">
        <f>'[1]Pc, Winter, S2'!P11*Main!$B$3+(_xlfn.IFNA((VLOOKUP($A11,'EV Distribution'!$A$2:$B$1048576,2,FALSE)),0)*'EV Characterization'!P$2)</f>
        <v>1.2710115708933909</v>
      </c>
      <c r="Q11" s="2">
        <f>'[1]Pc, Winter, S2'!Q11*Main!$B$3+(_xlfn.IFNA((VLOOKUP($A11,'EV Distribution'!$A$2:$B$1048576,2,FALSE)),0)*'EV Characterization'!Q$2)</f>
        <v>1.4532739201562286</v>
      </c>
      <c r="R11" s="2">
        <f>'[1]Pc, Winter, S2'!R11*Main!$B$3+(_xlfn.IFNA((VLOOKUP($A11,'EV Distribution'!$A$2:$B$1048576,2,FALSE)),0)*'EV Characterization'!R$2)</f>
        <v>1.5551306447366915</v>
      </c>
      <c r="S11" s="2">
        <f>'[1]Pc, Winter, S2'!S11*Main!$B$3+(_xlfn.IFNA((VLOOKUP($A11,'EV Distribution'!$A$2:$B$1048576,2,FALSE)),0)*'EV Characterization'!S$2)</f>
        <v>1.5411501774230918</v>
      </c>
      <c r="T11" s="2">
        <f>'[1]Pc, Winter, S2'!T11*Main!$B$3+(_xlfn.IFNA((VLOOKUP($A11,'EV Distribution'!$A$2:$B$1048576,2,FALSE)),0)*'EV Characterization'!T$2)</f>
        <v>1.53752108541341</v>
      </c>
      <c r="U11" s="2">
        <f>'[1]Pc, Winter, S2'!U11*Main!$B$3+(_xlfn.IFNA((VLOOKUP($A11,'EV Distribution'!$A$2:$B$1048576,2,FALSE)),0)*'EV Characterization'!U$2)</f>
        <v>1.4286790576864954</v>
      </c>
      <c r="V11" s="2">
        <f>'[1]Pc, Winter, S2'!V11*Main!$B$3+(_xlfn.IFNA((VLOOKUP($A11,'EV Distribution'!$A$2:$B$1048576,2,FALSE)),0)*'EV Characterization'!V$2)</f>
        <v>1.3509086786450608</v>
      </c>
      <c r="W11" s="2">
        <f>'[1]Pc, Winter, S2'!W11*Main!$B$3+(_xlfn.IFNA((VLOOKUP($A11,'EV Distribution'!$A$2:$B$1048576,2,FALSE)),0)*'EV Characterization'!W$2)</f>
        <v>1.1486828291183429</v>
      </c>
      <c r="X11" s="2">
        <f>'[1]Pc, Winter, S2'!X11*Main!$B$3+(_xlfn.IFNA((VLOOKUP($A11,'EV Distribution'!$A$2:$B$1048576,2,FALSE)),0)*'EV Characterization'!X$2)</f>
        <v>1.1340175968211437</v>
      </c>
      <c r="Y11" s="2">
        <f>'[1]Pc, Winter, S2'!Y11*Main!$B$3+(_xlfn.IFNA((VLOOKUP($A11,'EV Distribution'!$A$2:$B$1048576,2,FALSE)),0)*'EV Characterization'!Y$2)</f>
        <v>1.142141155071418</v>
      </c>
    </row>
    <row r="12" spans="1:25" x14ac:dyDescent="0.25">
      <c r="A12">
        <v>15</v>
      </c>
      <c r="B12" s="2">
        <f>'[1]Pc, Winter, S2'!B12*Main!$B$3+(_xlfn.IFNA((VLOOKUP($A12,'EV Distribution'!$A$2:$B$1048576,2,FALSE)),0)*'EV Characterization'!B$2)</f>
        <v>6.8409818394163651</v>
      </c>
      <c r="C12" s="2">
        <f>'[1]Pc, Winter, S2'!C12*Main!$B$3+(_xlfn.IFNA((VLOOKUP($A12,'EV Distribution'!$A$2:$B$1048576,2,FALSE)),0)*'EV Characterization'!C$2)</f>
        <v>6.8671197973889031</v>
      </c>
      <c r="D12" s="2">
        <f>'[1]Pc, Winter, S2'!D12*Main!$B$3+(_xlfn.IFNA((VLOOKUP($A12,'EV Distribution'!$A$2:$B$1048576,2,FALSE)),0)*'EV Characterization'!D$2)</f>
        <v>6.5041008858268476</v>
      </c>
      <c r="E12" s="2">
        <f>'[1]Pc, Winter, S2'!E12*Main!$B$3+(_xlfn.IFNA((VLOOKUP($A12,'EV Distribution'!$A$2:$B$1048576,2,FALSE)),0)*'EV Characterization'!E$2)</f>
        <v>6.2212964129394246</v>
      </c>
      <c r="F12" s="2">
        <f>'[1]Pc, Winter, S2'!F12*Main!$B$3+(_xlfn.IFNA((VLOOKUP($A12,'EV Distribution'!$A$2:$B$1048576,2,FALSE)),0)*'EV Characterization'!F$2)</f>
        <v>6.3880642227089082</v>
      </c>
      <c r="G12" s="2">
        <f>'[1]Pc, Winter, S2'!G12*Main!$B$3+(_xlfn.IFNA((VLOOKUP($A12,'EV Distribution'!$A$2:$B$1048576,2,FALSE)),0)*'EV Characterization'!G$2)</f>
        <v>7.2483264854135294</v>
      </c>
      <c r="H12" s="2">
        <f>'[1]Pc, Winter, S2'!H12*Main!$B$3+(_xlfn.IFNA((VLOOKUP($A12,'EV Distribution'!$A$2:$B$1048576,2,FALSE)),0)*'EV Characterization'!H$2)</f>
        <v>8.1188471953237382</v>
      </c>
      <c r="I12" s="2">
        <f>'[1]Pc, Winter, S2'!I12*Main!$B$3+(_xlfn.IFNA((VLOOKUP($A12,'EV Distribution'!$A$2:$B$1048576,2,FALSE)),0)*'EV Characterization'!I$2)</f>
        <v>8.1586526867950599</v>
      </c>
      <c r="J12" s="2">
        <f>'[1]Pc, Winter, S2'!J12*Main!$B$3+(_xlfn.IFNA((VLOOKUP($A12,'EV Distribution'!$A$2:$B$1048576,2,FALSE)),0)*'EV Characterization'!J$2)</f>
        <v>8.421836852704482</v>
      </c>
      <c r="K12" s="2">
        <f>'[1]Pc, Winter, S2'!K12*Main!$B$3+(_xlfn.IFNA((VLOOKUP($A12,'EV Distribution'!$A$2:$B$1048576,2,FALSE)),0)*'EV Characterization'!K$2)</f>
        <v>8.4765041933761278</v>
      </c>
      <c r="L12" s="2">
        <f>'[1]Pc, Winter, S2'!L12*Main!$B$3+(_xlfn.IFNA((VLOOKUP($A12,'EV Distribution'!$A$2:$B$1048576,2,FALSE)),0)*'EV Characterization'!L$2)</f>
        <v>8.5268229161610805</v>
      </c>
      <c r="M12" s="2">
        <f>'[1]Pc, Winter, S2'!M12*Main!$B$3+(_xlfn.IFNA((VLOOKUP($A12,'EV Distribution'!$A$2:$B$1048576,2,FALSE)),0)*'EV Characterization'!M$2)</f>
        <v>8.1944367298515228</v>
      </c>
      <c r="N12" s="2">
        <f>'[1]Pc, Winter, S2'!N12*Main!$B$3+(_xlfn.IFNA((VLOOKUP($A12,'EV Distribution'!$A$2:$B$1048576,2,FALSE)),0)*'EV Characterization'!N$2)</f>
        <v>7.8688607512922424</v>
      </c>
      <c r="O12" s="2">
        <f>'[1]Pc, Winter, S2'!O12*Main!$B$3+(_xlfn.IFNA((VLOOKUP($A12,'EV Distribution'!$A$2:$B$1048576,2,FALSE)),0)*'EV Characterization'!O$2)</f>
        <v>7.3875227514316295</v>
      </c>
      <c r="P12" s="2">
        <f>'[1]Pc, Winter, S2'!P12*Main!$B$3+(_xlfn.IFNA((VLOOKUP($A12,'EV Distribution'!$A$2:$B$1048576,2,FALSE)),0)*'EV Characterization'!P$2)</f>
        <v>7.5378002237269452</v>
      </c>
      <c r="Q12" s="2">
        <f>'[1]Pc, Winter, S2'!Q12*Main!$B$3+(_xlfn.IFNA((VLOOKUP($A12,'EV Distribution'!$A$2:$B$1048576,2,FALSE)),0)*'EV Characterization'!Q$2)</f>
        <v>7.9726453752852562</v>
      </c>
      <c r="R12" s="2">
        <f>'[1]Pc, Winter, S2'!R12*Main!$B$3+(_xlfn.IFNA((VLOOKUP($A12,'EV Distribution'!$A$2:$B$1048576,2,FALSE)),0)*'EV Characterization'!R$2)</f>
        <v>7.526613971030641</v>
      </c>
      <c r="S12" s="2">
        <f>'[1]Pc, Winter, S2'!S12*Main!$B$3+(_xlfn.IFNA((VLOOKUP($A12,'EV Distribution'!$A$2:$B$1048576,2,FALSE)),0)*'EV Characterization'!S$2)</f>
        <v>7.4491225082943577</v>
      </c>
      <c r="T12" s="2">
        <f>'[1]Pc, Winter, S2'!T12*Main!$B$3+(_xlfn.IFNA((VLOOKUP($A12,'EV Distribution'!$A$2:$B$1048576,2,FALSE)),0)*'EV Characterization'!T$2)</f>
        <v>7.3072869401419007</v>
      </c>
      <c r="U12" s="2">
        <f>'[1]Pc, Winter, S2'!U12*Main!$B$3+(_xlfn.IFNA((VLOOKUP($A12,'EV Distribution'!$A$2:$B$1048576,2,FALSE)),0)*'EV Characterization'!U$2)</f>
        <v>6.9741866351585617</v>
      </c>
      <c r="V12" s="2">
        <f>'[1]Pc, Winter, S2'!V12*Main!$B$3+(_xlfn.IFNA((VLOOKUP($A12,'EV Distribution'!$A$2:$B$1048576,2,FALSE)),0)*'EV Characterization'!V$2)</f>
        <v>6.3737183720779704</v>
      </c>
      <c r="W12" s="2">
        <f>'[1]Pc, Winter, S2'!W12*Main!$B$3+(_xlfn.IFNA((VLOOKUP($A12,'EV Distribution'!$A$2:$B$1048576,2,FALSE)),0)*'EV Characterization'!W$2)</f>
        <v>5.9336042165472449</v>
      </c>
      <c r="X12" s="2">
        <f>'[1]Pc, Winter, S2'!X12*Main!$B$3+(_xlfn.IFNA((VLOOKUP($A12,'EV Distribution'!$A$2:$B$1048576,2,FALSE)),0)*'EV Characterization'!X$2)</f>
        <v>5.8765368265319458</v>
      </c>
      <c r="Y12" s="2">
        <f>'[1]Pc, Winter, S2'!Y12*Main!$B$3+(_xlfn.IFNA((VLOOKUP($A12,'EV Distribution'!$A$2:$B$1048576,2,FALSE)),0)*'EV Characterization'!Y$2)</f>
        <v>5.9281733986622482</v>
      </c>
    </row>
    <row r="13" spans="1:25" x14ac:dyDescent="0.25">
      <c r="A13">
        <v>17</v>
      </c>
      <c r="B13" s="2">
        <f>'[1]Pc, Winter, S2'!B13*Main!$B$3+(_xlfn.IFNA((VLOOKUP($A13,'EV Distribution'!$A$2:$B$1048576,2,FALSE)),0)*'EV Characterization'!B$2)</f>
        <v>5.6662886225592404</v>
      </c>
      <c r="C13" s="2">
        <f>'[1]Pc, Winter, S2'!C13*Main!$B$3+(_xlfn.IFNA((VLOOKUP($A13,'EV Distribution'!$A$2:$B$1048576,2,FALSE)),0)*'EV Characterization'!C$2)</f>
        <v>5.1231038544209211</v>
      </c>
      <c r="D13" s="2">
        <f>'[1]Pc, Winter, S2'!D13*Main!$B$3+(_xlfn.IFNA((VLOOKUP($A13,'EV Distribution'!$A$2:$B$1048576,2,FALSE)),0)*'EV Characterization'!D$2)</f>
        <v>4.7837224390356718</v>
      </c>
      <c r="E13" s="2">
        <f>'[1]Pc, Winter, S2'!E13*Main!$B$3+(_xlfn.IFNA((VLOOKUP($A13,'EV Distribution'!$A$2:$B$1048576,2,FALSE)),0)*'EV Characterization'!E$2)</f>
        <v>4.692312011064443</v>
      </c>
      <c r="F13" s="2">
        <f>'[1]Pc, Winter, S2'!F13*Main!$B$3+(_xlfn.IFNA((VLOOKUP($A13,'EV Distribution'!$A$2:$B$1048576,2,FALSE)),0)*'EV Characterization'!F$2)</f>
        <v>5.2454726106962521</v>
      </c>
      <c r="G13" s="2">
        <f>'[1]Pc, Winter, S2'!G13*Main!$B$3+(_xlfn.IFNA((VLOOKUP($A13,'EV Distribution'!$A$2:$B$1048576,2,FALSE)),0)*'EV Characterization'!G$2)</f>
        <v>6.1366121597246881</v>
      </c>
      <c r="H13" s="2">
        <f>'[1]Pc, Winter, S2'!H13*Main!$B$3+(_xlfn.IFNA((VLOOKUP($A13,'EV Distribution'!$A$2:$B$1048576,2,FALSE)),0)*'EV Characterization'!H$2)</f>
        <v>6.9451265337051407</v>
      </c>
      <c r="I13" s="2">
        <f>'[1]Pc, Winter, S2'!I13*Main!$B$3+(_xlfn.IFNA((VLOOKUP($A13,'EV Distribution'!$A$2:$B$1048576,2,FALSE)),0)*'EV Characterization'!I$2)</f>
        <v>7.2261671521396655</v>
      </c>
      <c r="J13" s="2">
        <f>'[1]Pc, Winter, S2'!J13*Main!$B$3+(_xlfn.IFNA((VLOOKUP($A13,'EV Distribution'!$A$2:$B$1048576,2,FALSE)),0)*'EV Characterization'!J$2)</f>
        <v>7.4784627560818944</v>
      </c>
      <c r="K13" s="2">
        <f>'[1]Pc, Winter, S2'!K13*Main!$B$3+(_xlfn.IFNA((VLOOKUP($A13,'EV Distribution'!$A$2:$B$1048576,2,FALSE)),0)*'EV Characterization'!K$2)</f>
        <v>7.7587720896338706</v>
      </c>
      <c r="L13" s="2">
        <f>'[1]Pc, Winter, S2'!L13*Main!$B$3+(_xlfn.IFNA((VLOOKUP($A13,'EV Distribution'!$A$2:$B$1048576,2,FALSE)),0)*'EV Characterization'!L$2)</f>
        <v>7.887988671122641</v>
      </c>
      <c r="M13" s="2">
        <f>'[1]Pc, Winter, S2'!M13*Main!$B$3+(_xlfn.IFNA((VLOOKUP($A13,'EV Distribution'!$A$2:$B$1048576,2,FALSE)),0)*'EV Characterization'!M$2)</f>
        <v>7.6939900988376833</v>
      </c>
      <c r="N13" s="2">
        <f>'[1]Pc, Winter, S2'!N13*Main!$B$3+(_xlfn.IFNA((VLOOKUP($A13,'EV Distribution'!$A$2:$B$1048576,2,FALSE)),0)*'EV Characterization'!N$2)</f>
        <v>7.1437446201760686</v>
      </c>
      <c r="O13" s="2">
        <f>'[1]Pc, Winter, S2'!O13*Main!$B$3+(_xlfn.IFNA((VLOOKUP($A13,'EV Distribution'!$A$2:$B$1048576,2,FALSE)),0)*'EV Characterization'!O$2)</f>
        <v>6.8040468211564535</v>
      </c>
      <c r="P13" s="2">
        <f>'[1]Pc, Winter, S2'!P13*Main!$B$3+(_xlfn.IFNA((VLOOKUP($A13,'EV Distribution'!$A$2:$B$1048576,2,FALSE)),0)*'EV Characterization'!P$2)</f>
        <v>6.6358014020956695</v>
      </c>
      <c r="Q13" s="2">
        <f>'[1]Pc, Winter, S2'!Q13*Main!$B$3+(_xlfn.IFNA((VLOOKUP($A13,'EV Distribution'!$A$2:$B$1048576,2,FALSE)),0)*'EV Characterization'!Q$2)</f>
        <v>7.1846703120298221</v>
      </c>
      <c r="R13" s="2">
        <f>'[1]Pc, Winter, S2'!R13*Main!$B$3+(_xlfn.IFNA((VLOOKUP($A13,'EV Distribution'!$A$2:$B$1048576,2,FALSE)),0)*'EV Characterization'!R$2)</f>
        <v>7.5259125368604494</v>
      </c>
      <c r="S13" s="2">
        <f>'[1]Pc, Winter, S2'!S13*Main!$B$3+(_xlfn.IFNA((VLOOKUP($A13,'EV Distribution'!$A$2:$B$1048576,2,FALSE)),0)*'EV Characterization'!S$2)</f>
        <v>7.5549267654646135</v>
      </c>
      <c r="T13" s="2">
        <f>'[1]Pc, Winter, S2'!T13*Main!$B$3+(_xlfn.IFNA((VLOOKUP($A13,'EV Distribution'!$A$2:$B$1048576,2,FALSE)),0)*'EV Characterization'!T$2)</f>
        <v>7.3303389742206928</v>
      </c>
      <c r="U13" s="2">
        <f>'[1]Pc, Winter, S2'!U13*Main!$B$3+(_xlfn.IFNA((VLOOKUP($A13,'EV Distribution'!$A$2:$B$1048576,2,FALSE)),0)*'EV Characterization'!U$2)</f>
        <v>6.9570962150952695</v>
      </c>
      <c r="V13" s="2">
        <f>'[1]Pc, Winter, S2'!V13*Main!$B$3+(_xlfn.IFNA((VLOOKUP($A13,'EV Distribution'!$A$2:$B$1048576,2,FALSE)),0)*'EV Characterization'!V$2)</f>
        <v>6.725127556647652</v>
      </c>
      <c r="W13" s="2">
        <f>'[1]Pc, Winter, S2'!W13*Main!$B$3+(_xlfn.IFNA((VLOOKUP($A13,'EV Distribution'!$A$2:$B$1048576,2,FALSE)),0)*'EV Characterization'!W$2)</f>
        <v>5.8768377386501065</v>
      </c>
      <c r="X13" s="2">
        <f>'[1]Pc, Winter, S2'!X13*Main!$B$3+(_xlfn.IFNA((VLOOKUP($A13,'EV Distribution'!$A$2:$B$1048576,2,FALSE)),0)*'EV Characterization'!X$2)</f>
        <v>5.736018371176498</v>
      </c>
      <c r="Y13" s="2">
        <f>'[1]Pc, Winter, S2'!Y13*Main!$B$3+(_xlfn.IFNA((VLOOKUP($A13,'EV Distribution'!$A$2:$B$1048576,2,FALSE)),0)*'EV Characterization'!Y$2)</f>
        <v>5.7817294542463289</v>
      </c>
    </row>
    <row r="14" spans="1:25" x14ac:dyDescent="0.25">
      <c r="A14">
        <v>19</v>
      </c>
      <c r="B14" s="2">
        <f>'[1]Pc, Winter, S2'!B14*Main!$B$3+(_xlfn.IFNA((VLOOKUP($A14,'EV Distribution'!$A$2:$B$1048576,2,FALSE)),0)*'EV Characterization'!B$2)</f>
        <v>5.1075042263355401</v>
      </c>
      <c r="C14" s="2">
        <f>'[1]Pc, Winter, S2'!C14*Main!$B$3+(_xlfn.IFNA((VLOOKUP($A14,'EV Distribution'!$A$2:$B$1048576,2,FALSE)),0)*'EV Characterization'!C$2)</f>
        <v>4.8304678166234183</v>
      </c>
      <c r="D14" s="2">
        <f>'[1]Pc, Winter, S2'!D14*Main!$B$3+(_xlfn.IFNA((VLOOKUP($A14,'EV Distribution'!$A$2:$B$1048576,2,FALSE)),0)*'EV Characterization'!D$2)</f>
        <v>4.9508945837150851</v>
      </c>
      <c r="E14" s="2">
        <f>'[1]Pc, Winter, S2'!E14*Main!$B$3+(_xlfn.IFNA((VLOOKUP($A14,'EV Distribution'!$A$2:$B$1048576,2,FALSE)),0)*'EV Characterization'!E$2)</f>
        <v>4.4219104851404074</v>
      </c>
      <c r="F14" s="2">
        <f>'[1]Pc, Winter, S2'!F14*Main!$B$3+(_xlfn.IFNA((VLOOKUP($A14,'EV Distribution'!$A$2:$B$1048576,2,FALSE)),0)*'EV Characterization'!F$2)</f>
        <v>4.812151144442212</v>
      </c>
      <c r="G14" s="2">
        <f>'[1]Pc, Winter, S2'!G14*Main!$B$3+(_xlfn.IFNA((VLOOKUP($A14,'EV Distribution'!$A$2:$B$1048576,2,FALSE)),0)*'EV Characterization'!G$2)</f>
        <v>5.2222166430469867</v>
      </c>
      <c r="H14" s="2">
        <f>'[1]Pc, Winter, S2'!H14*Main!$B$3+(_xlfn.IFNA((VLOOKUP($A14,'EV Distribution'!$A$2:$B$1048576,2,FALSE)),0)*'EV Characterization'!H$2)</f>
        <v>5.4419451950014768</v>
      </c>
      <c r="I14" s="2">
        <f>'[1]Pc, Winter, S2'!I14*Main!$B$3+(_xlfn.IFNA((VLOOKUP($A14,'EV Distribution'!$A$2:$B$1048576,2,FALSE)),0)*'EV Characterization'!I$2)</f>
        <v>5.0157860785667596</v>
      </c>
      <c r="J14" s="2">
        <f>'[1]Pc, Winter, S2'!J14*Main!$B$3+(_xlfn.IFNA((VLOOKUP($A14,'EV Distribution'!$A$2:$B$1048576,2,FALSE)),0)*'EV Characterization'!J$2)</f>
        <v>5.0400448105107474</v>
      </c>
      <c r="K14" s="2">
        <f>'[1]Pc, Winter, S2'!K14*Main!$B$3+(_xlfn.IFNA((VLOOKUP($A14,'EV Distribution'!$A$2:$B$1048576,2,FALSE)),0)*'EV Characterization'!K$2)</f>
        <v>5.2664684135363107</v>
      </c>
      <c r="L14" s="2">
        <f>'[1]Pc, Winter, S2'!L14*Main!$B$3+(_xlfn.IFNA((VLOOKUP($A14,'EV Distribution'!$A$2:$B$1048576,2,FALSE)),0)*'EV Characterization'!L$2)</f>
        <v>5.4899053891780651</v>
      </c>
      <c r="M14" s="2">
        <f>'[1]Pc, Winter, S2'!M14*Main!$B$3+(_xlfn.IFNA((VLOOKUP($A14,'EV Distribution'!$A$2:$B$1048576,2,FALSE)),0)*'EV Characterization'!M$2)</f>
        <v>5.1964587337452963</v>
      </c>
      <c r="N14" s="2">
        <f>'[1]Pc, Winter, S2'!N14*Main!$B$3+(_xlfn.IFNA((VLOOKUP($A14,'EV Distribution'!$A$2:$B$1048576,2,FALSE)),0)*'EV Characterization'!N$2)</f>
        <v>5.021833977805537</v>
      </c>
      <c r="O14" s="2">
        <f>'[1]Pc, Winter, S2'!O14*Main!$B$3+(_xlfn.IFNA((VLOOKUP($A14,'EV Distribution'!$A$2:$B$1048576,2,FALSE)),0)*'EV Characterization'!O$2)</f>
        <v>4.9060521923966185</v>
      </c>
      <c r="P14" s="2">
        <f>'[1]Pc, Winter, S2'!P14*Main!$B$3+(_xlfn.IFNA((VLOOKUP($A14,'EV Distribution'!$A$2:$B$1048576,2,FALSE)),0)*'EV Characterization'!P$2)</f>
        <v>4.7643187181155273</v>
      </c>
      <c r="Q14" s="2">
        <f>'[1]Pc, Winter, S2'!Q14*Main!$B$3+(_xlfn.IFNA((VLOOKUP($A14,'EV Distribution'!$A$2:$B$1048576,2,FALSE)),0)*'EV Characterization'!Q$2)</f>
        <v>4.880538800314917</v>
      </c>
      <c r="R14" s="2">
        <f>'[1]Pc, Winter, S2'!R14*Main!$B$3+(_xlfn.IFNA((VLOOKUP($A14,'EV Distribution'!$A$2:$B$1048576,2,FALSE)),0)*'EV Characterization'!R$2)</f>
        <v>4.5507942549751537</v>
      </c>
      <c r="S14" s="2">
        <f>'[1]Pc, Winter, S2'!S14*Main!$B$3+(_xlfn.IFNA((VLOOKUP($A14,'EV Distribution'!$A$2:$B$1048576,2,FALSE)),0)*'EV Characterization'!S$2)</f>
        <v>5.0742478363984764</v>
      </c>
      <c r="T14" s="2">
        <f>'[1]Pc, Winter, S2'!T14*Main!$B$3+(_xlfn.IFNA((VLOOKUP($A14,'EV Distribution'!$A$2:$B$1048576,2,FALSE)),0)*'EV Characterization'!T$2)</f>
        <v>5.3092560041858254</v>
      </c>
      <c r="U14" s="2">
        <f>'[1]Pc, Winter, S2'!U14*Main!$B$3+(_xlfn.IFNA((VLOOKUP($A14,'EV Distribution'!$A$2:$B$1048576,2,FALSE)),0)*'EV Characterization'!U$2)</f>
        <v>5.1483396086459194</v>
      </c>
      <c r="V14" s="2">
        <f>'[1]Pc, Winter, S2'!V14*Main!$B$3+(_xlfn.IFNA((VLOOKUP($A14,'EV Distribution'!$A$2:$B$1048576,2,FALSE)),0)*'EV Characterization'!V$2)</f>
        <v>5.1099786268224126</v>
      </c>
      <c r="W14" s="2">
        <f>'[1]Pc, Winter, S2'!W14*Main!$B$3+(_xlfn.IFNA((VLOOKUP($A14,'EV Distribution'!$A$2:$B$1048576,2,FALSE)),0)*'EV Characterization'!W$2)</f>
        <v>5.1213958263620354</v>
      </c>
      <c r="X14" s="2">
        <f>'[1]Pc, Winter, S2'!X14*Main!$B$3+(_xlfn.IFNA((VLOOKUP($A14,'EV Distribution'!$A$2:$B$1048576,2,FALSE)),0)*'EV Characterization'!X$2)</f>
        <v>5.5884606479809023</v>
      </c>
      <c r="Y14" s="2">
        <f>'[1]Pc, Winter, S2'!Y14*Main!$B$3+(_xlfn.IFNA((VLOOKUP($A14,'EV Distribution'!$A$2:$B$1048576,2,FALSE)),0)*'EV Characterization'!Y$2)</f>
        <v>5.7048190626935718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AA88-150C-41B0-95AC-62E2BE1667A3}">
  <dimension ref="A1:Z14"/>
  <sheetViews>
    <sheetView workbookViewId="0">
      <selection activeCell="B2" sqref="B2:Y14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6</v>
      </c>
      <c r="B2" s="2">
        <f>'[1]Pc, Winter, S3'!B2*Main!$B$3+(_xlfn.IFNA((VLOOKUP($A2,'EV Distribution'!$A$2:$B$1048576,2,FALSE)),0)*'EV Characterization'!B$2)</f>
        <v>0.77545424778912753</v>
      </c>
      <c r="C2" s="2">
        <f>'[1]Pc, Winter, S3'!C2*Main!$B$3+(_xlfn.IFNA((VLOOKUP($A2,'EV Distribution'!$A$2:$B$1048576,2,FALSE)),0)*'EV Characterization'!C$2)</f>
        <v>0.73541571819364637</v>
      </c>
      <c r="D2" s="2">
        <f>'[1]Pc, Winter, S3'!D2*Main!$B$3+(_xlfn.IFNA((VLOOKUP($A2,'EV Distribution'!$A$2:$B$1048576,2,FALSE)),0)*'EV Characterization'!D$2)</f>
        <v>0.70463904141246947</v>
      </c>
      <c r="E2" s="2">
        <f>'[1]Pc, Winter, S3'!E2*Main!$B$3+(_xlfn.IFNA((VLOOKUP($A2,'EV Distribution'!$A$2:$B$1048576,2,FALSE)),0)*'EV Characterization'!E$2)</f>
        <v>0.69992068855428524</v>
      </c>
      <c r="F2" s="2">
        <f>'[1]Pc, Winter, S3'!F2*Main!$B$3+(_xlfn.IFNA((VLOOKUP($A2,'EV Distribution'!$A$2:$B$1048576,2,FALSE)),0)*'EV Characterization'!F$2)</f>
        <v>0.67924128688962271</v>
      </c>
      <c r="G2" s="2">
        <f>'[1]Pc, Winter, S3'!G2*Main!$B$3+(_xlfn.IFNA((VLOOKUP($A2,'EV Distribution'!$A$2:$B$1048576,2,FALSE)),0)*'EV Characterization'!G$2)</f>
        <v>0.68412234157050289</v>
      </c>
      <c r="H2" s="2">
        <f>'[1]Pc, Winter, S3'!H2*Main!$B$3+(_xlfn.IFNA((VLOOKUP($A2,'EV Distribution'!$A$2:$B$1048576,2,FALSE)),0)*'EV Characterization'!H$2)</f>
        <v>0.90952483197121881</v>
      </c>
      <c r="I2" s="2">
        <f>'[1]Pc, Winter, S3'!I2*Main!$B$3+(_xlfn.IFNA((VLOOKUP($A2,'EV Distribution'!$A$2:$B$1048576,2,FALSE)),0)*'EV Characterization'!I$2)</f>
        <v>0.9221367217178722</v>
      </c>
      <c r="J2" s="2">
        <f>'[1]Pc, Winter, S3'!J2*Main!$B$3+(_xlfn.IFNA((VLOOKUP($A2,'EV Distribution'!$A$2:$B$1048576,2,FALSE)),0)*'EV Characterization'!J$2)</f>
        <v>0.91985238812722026</v>
      </c>
      <c r="K2" s="2">
        <f>'[1]Pc, Winter, S3'!K2*Main!$B$3+(_xlfn.IFNA((VLOOKUP($A2,'EV Distribution'!$A$2:$B$1048576,2,FALSE)),0)*'EV Characterization'!K$2)</f>
        <v>0.92701777639875249</v>
      </c>
      <c r="L2" s="2">
        <f>'[1]Pc, Winter, S3'!L2*Main!$B$3+(_xlfn.IFNA((VLOOKUP($A2,'EV Distribution'!$A$2:$B$1048576,2,FALSE)),0)*'EV Characterization'!L$2)</f>
        <v>0.91580111274208964</v>
      </c>
      <c r="M2" s="2">
        <f>'[1]Pc, Winter, S3'!M2*Main!$B$3+(_xlfn.IFNA((VLOOKUP($A2,'EV Distribution'!$A$2:$B$1048576,2,FALSE)),0)*'EV Characterization'!M$2)</f>
        <v>0.91498109555570184</v>
      </c>
      <c r="N2" s="2">
        <f>'[1]Pc, Winter, S3'!N2*Main!$B$3+(_xlfn.IFNA((VLOOKUP($A2,'EV Distribution'!$A$2:$B$1048576,2,FALSE)),0)*'EV Characterization'!N$2)</f>
        <v>0.9197547670336027</v>
      </c>
      <c r="O2" s="2">
        <f>'[1]Pc, Winter, S3'!O2*Main!$B$3+(_xlfn.IFNA((VLOOKUP($A2,'EV Distribution'!$A$2:$B$1048576,2,FALSE)),0)*'EV Characterization'!O$2)</f>
        <v>0.92175599945276354</v>
      </c>
      <c r="P2" s="2">
        <f>'[1]Pc, Winter, S3'!P2*Main!$B$3+(_xlfn.IFNA((VLOOKUP($A2,'EV Distribution'!$A$2:$B$1048576,2,FALSE)),0)*'EV Characterization'!P$2)</f>
        <v>0.91945214164338807</v>
      </c>
      <c r="Q2" s="2">
        <f>'[1]Pc, Winter, S3'!Q2*Main!$B$3+(_xlfn.IFNA((VLOOKUP($A2,'EV Distribution'!$A$2:$B$1048576,2,FALSE)),0)*'EV Characterization'!Q$2)</f>
        <v>0.92365635674185298</v>
      </c>
      <c r="R2" s="2">
        <f>'[1]Pc, Winter, S3'!R2*Main!$B$3+(_xlfn.IFNA((VLOOKUP($A2,'EV Distribution'!$A$2:$B$1048576,2,FALSE)),0)*'EV Characterization'!R$2)</f>
        <v>0.92494495517760533</v>
      </c>
      <c r="S2" s="2">
        <f>'[1]Pc, Winter, S3'!S2*Main!$B$3+(_xlfn.IFNA((VLOOKUP($A2,'EV Distribution'!$A$2:$B$1048576,2,FALSE)),0)*'EV Characterization'!S$2)</f>
        <v>0.93738188250448817</v>
      </c>
      <c r="T2" s="2">
        <f>'[1]Pc, Winter, S3'!T2*Main!$B$3+(_xlfn.IFNA((VLOOKUP($A2,'EV Distribution'!$A$2:$B$1048576,2,FALSE)),0)*'EV Characterization'!T$2)</f>
        <v>0.96353978381776118</v>
      </c>
      <c r="U2" s="2">
        <f>'[1]Pc, Winter, S3'!U2*Main!$B$3+(_xlfn.IFNA((VLOOKUP($A2,'EV Distribution'!$A$2:$B$1048576,2,FALSE)),0)*'EV Characterization'!U$2)</f>
        <v>1.0933914760829846</v>
      </c>
      <c r="V2" s="2">
        <f>'[1]Pc, Winter, S3'!V2*Main!$B$3+(_xlfn.IFNA((VLOOKUP($A2,'EV Distribution'!$A$2:$B$1048576,2,FALSE)),0)*'EV Characterization'!V$2)</f>
        <v>0.92597156096418598</v>
      </c>
      <c r="W2" s="2">
        <f>'[1]Pc, Winter, S3'!W2*Main!$B$3+(_xlfn.IFNA((VLOOKUP($A2,'EV Distribution'!$A$2:$B$1048576,2,FALSE)),0)*'EV Characterization'!W$2)</f>
        <v>0.92425017568006218</v>
      </c>
      <c r="X2" s="2">
        <f>'[1]Pc, Winter, S3'!X2*Main!$B$3+(_xlfn.IFNA((VLOOKUP($A2,'EV Distribution'!$A$2:$B$1048576,2,FALSE)),0)*'EV Characterization'!X$2)</f>
        <v>1.0149336635779092</v>
      </c>
      <c r="Y2" s="2">
        <f>'[1]Pc, Winter, S3'!Y2*Main!$B$3+(_xlfn.IFNA((VLOOKUP($A2,'EV Distribution'!$A$2:$B$1048576,2,FALSE)),0)*'EV Characterization'!Y$2)</f>
        <v>0.88319597216913448</v>
      </c>
      <c r="Z2" s="2"/>
    </row>
    <row r="3" spans="1:26" x14ac:dyDescent="0.25">
      <c r="A3">
        <v>5</v>
      </c>
      <c r="B3" s="2">
        <f>'[1]Pc, Winter, S3'!B3*Main!$B$3+(_xlfn.IFNA((VLOOKUP($A3,'EV Distribution'!$A$2:$B$1048576,2,FALSE)),0)*'EV Characterization'!B$2)</f>
        <v>-1.3066770770264973</v>
      </c>
      <c r="C3" s="2">
        <f>'[1]Pc, Winter, S3'!C3*Main!$B$3+(_xlfn.IFNA((VLOOKUP($A3,'EV Distribution'!$A$2:$B$1048576,2,FALSE)),0)*'EV Characterization'!C$2)</f>
        <v>-1.39291001253388</v>
      </c>
      <c r="D3" s="2">
        <f>'[1]Pc, Winter, S3'!D3*Main!$B$3+(_xlfn.IFNA((VLOOKUP($A3,'EV Distribution'!$A$2:$B$1048576,2,FALSE)),0)*'EV Characterization'!D$2)</f>
        <v>-1.5934546709122053</v>
      </c>
      <c r="E3" s="2">
        <f>'[1]Pc, Winter, S3'!E3*Main!$B$3+(_xlfn.IFNA((VLOOKUP($A3,'EV Distribution'!$A$2:$B$1048576,2,FALSE)),0)*'EV Characterization'!E$2)</f>
        <v>-1.596077352634568</v>
      </c>
      <c r="F3" s="2">
        <f>'[1]Pc, Winter, S3'!F3*Main!$B$3+(_xlfn.IFNA((VLOOKUP($A3,'EV Distribution'!$A$2:$B$1048576,2,FALSE)),0)*'EV Characterization'!F$2)</f>
        <v>-1.6075719335625787</v>
      </c>
      <c r="G3" s="2">
        <f>'[1]Pc, Winter, S3'!G3*Main!$B$3+(_xlfn.IFNA((VLOOKUP($A3,'EV Distribution'!$A$2:$B$1048576,2,FALSE)),0)*'EV Characterization'!G$2)</f>
        <v>-1.4643052294653964</v>
      </c>
      <c r="H3" s="2">
        <f>'[1]Pc, Winter, S3'!H3*Main!$B$3+(_xlfn.IFNA((VLOOKUP($A3,'EV Distribution'!$A$2:$B$1048576,2,FALSE)),0)*'EV Characterization'!H$2)</f>
        <v>-1.1569283657290348</v>
      </c>
      <c r="I3" s="2">
        <f>'[1]Pc, Winter, S3'!I3*Main!$B$3+(_xlfn.IFNA((VLOOKUP($A3,'EV Distribution'!$A$2:$B$1048576,2,FALSE)),0)*'EV Characterization'!I$2)</f>
        <v>-0.84121717627977732</v>
      </c>
      <c r="J3" s="2">
        <f>'[1]Pc, Winter, S3'!J3*Main!$B$3+(_xlfn.IFNA((VLOOKUP($A3,'EV Distribution'!$A$2:$B$1048576,2,FALSE)),0)*'EV Characterization'!J$2)</f>
        <v>-0.58248524583720052</v>
      </c>
      <c r="K3" s="2">
        <f>'[1]Pc, Winter, S3'!K3*Main!$B$3+(_xlfn.IFNA((VLOOKUP($A3,'EV Distribution'!$A$2:$B$1048576,2,FALSE)),0)*'EV Characterization'!K$2)</f>
        <v>-0.33952763338907471</v>
      </c>
      <c r="L3" s="2">
        <f>'[1]Pc, Winter, S3'!L3*Main!$B$3+(_xlfn.IFNA((VLOOKUP($A3,'EV Distribution'!$A$2:$B$1048576,2,FALSE)),0)*'EV Characterization'!L$2)</f>
        <v>-0.17634822568474523</v>
      </c>
      <c r="M3" s="2">
        <f>'[1]Pc, Winter, S3'!M3*Main!$B$3+(_xlfn.IFNA((VLOOKUP($A3,'EV Distribution'!$A$2:$B$1048576,2,FALSE)),0)*'EV Characterization'!M$2)</f>
        <v>-0.20948243030500241</v>
      </c>
      <c r="N3" s="2">
        <f>'[1]Pc, Winter, S3'!N3*Main!$B$3+(_xlfn.IFNA((VLOOKUP($A3,'EV Distribution'!$A$2:$B$1048576,2,FALSE)),0)*'EV Characterization'!N$2)</f>
        <v>-0.44562602680621766</v>
      </c>
      <c r="O3" s="2">
        <f>'[1]Pc, Winter, S3'!O3*Main!$B$3+(_xlfn.IFNA((VLOOKUP($A3,'EV Distribution'!$A$2:$B$1048576,2,FALSE)),0)*'EV Characterization'!O$2)</f>
        <v>-0.67484505648266802</v>
      </c>
      <c r="P3" s="2">
        <f>'[1]Pc, Winter, S3'!P3*Main!$B$3+(_xlfn.IFNA((VLOOKUP($A3,'EV Distribution'!$A$2:$B$1048576,2,FALSE)),0)*'EV Characterization'!P$2)</f>
        <v>-0.85746257765696487</v>
      </c>
      <c r="Q3" s="2">
        <f>'[1]Pc, Winter, S3'!Q3*Main!$B$3+(_xlfn.IFNA((VLOOKUP($A3,'EV Distribution'!$A$2:$B$1048576,2,FALSE)),0)*'EV Characterization'!Q$2)</f>
        <v>-1.0087876109315572</v>
      </c>
      <c r="R3" s="2">
        <f>'[1]Pc, Winter, S3'!R3*Main!$B$3+(_xlfn.IFNA((VLOOKUP($A3,'EV Distribution'!$A$2:$B$1048576,2,FALSE)),0)*'EV Characterization'!R$2)</f>
        <v>-0.67983109746756554</v>
      </c>
      <c r="S3" s="2">
        <f>'[1]Pc, Winter, S3'!S3*Main!$B$3+(_xlfn.IFNA((VLOOKUP($A3,'EV Distribution'!$A$2:$B$1048576,2,FALSE)),0)*'EV Characterization'!S$2)</f>
        <v>-0.30055992824125111</v>
      </c>
      <c r="T3" s="2">
        <f>'[1]Pc, Winter, S3'!T3*Main!$B$3+(_xlfn.IFNA((VLOOKUP($A3,'EV Distribution'!$A$2:$B$1048576,2,FALSE)),0)*'EV Characterization'!T$2)</f>
        <v>-0.3080298234743426</v>
      </c>
      <c r="U3" s="2">
        <f>'[1]Pc, Winter, S3'!U3*Main!$B$3+(_xlfn.IFNA((VLOOKUP($A3,'EV Distribution'!$A$2:$B$1048576,2,FALSE)),0)*'EV Characterization'!U$2)</f>
        <v>-0.3089269614979922</v>
      </c>
      <c r="V3" s="2">
        <f>'[1]Pc, Winter, S3'!V3*Main!$B$3+(_xlfn.IFNA((VLOOKUP($A3,'EV Distribution'!$A$2:$B$1048576,2,FALSE)),0)*'EV Characterization'!V$2)</f>
        <v>-0.45351805451573496</v>
      </c>
      <c r="W3" s="2">
        <f>'[1]Pc, Winter, S3'!W3*Main!$B$3+(_xlfn.IFNA((VLOOKUP($A3,'EV Distribution'!$A$2:$B$1048576,2,FALSE)),0)*'EV Characterization'!W$2)</f>
        <v>-0.62351778770633903</v>
      </c>
      <c r="X3" s="2">
        <f>'[1]Pc, Winter, S3'!X3*Main!$B$3+(_xlfn.IFNA((VLOOKUP($A3,'EV Distribution'!$A$2:$B$1048576,2,FALSE)),0)*'EV Characterization'!X$2)</f>
        <v>-0.93849129319268454</v>
      </c>
      <c r="Y3" s="2">
        <f>'[1]Pc, Winter, S3'!Y3*Main!$B$3+(_xlfn.IFNA((VLOOKUP($A3,'EV Distribution'!$A$2:$B$1048576,2,FALSE)),0)*'EV Characterization'!Y$2)</f>
        <v>-1.1955990061537953</v>
      </c>
    </row>
    <row r="4" spans="1:26" x14ac:dyDescent="0.25">
      <c r="A4">
        <v>8</v>
      </c>
      <c r="B4" s="2">
        <f>'[1]Pc, Winter, S3'!B4*Main!$B$3+(_xlfn.IFNA((VLOOKUP($A4,'EV Distribution'!$A$2:$B$1048576,2,FALSE)),0)*'EV Characterization'!B$2)</f>
        <v>-0.29899757794999182</v>
      </c>
      <c r="C4" s="2">
        <f>'[1]Pc, Winter, S3'!C4*Main!$B$3+(_xlfn.IFNA((VLOOKUP($A4,'EV Distribution'!$A$2:$B$1048576,2,FALSE)),0)*'EV Characterization'!C$2)</f>
        <v>-0.33363236810433727</v>
      </c>
      <c r="D4" s="2">
        <f>'[1]Pc, Winter, S3'!D4*Main!$B$3+(_xlfn.IFNA((VLOOKUP($A4,'EV Distribution'!$A$2:$B$1048576,2,FALSE)),0)*'EV Characterization'!D$2)</f>
        <v>-0.24952878388889577</v>
      </c>
      <c r="E4" s="2">
        <f>'[1]Pc, Winter, S3'!E4*Main!$B$3+(_xlfn.IFNA((VLOOKUP($A4,'EV Distribution'!$A$2:$B$1048576,2,FALSE)),0)*'EV Characterization'!E$2)</f>
        <v>5.0729849089890255E-3</v>
      </c>
      <c r="F4" s="2">
        <f>'[1]Pc, Winter, S3'!F4*Main!$B$3+(_xlfn.IFNA((VLOOKUP($A4,'EV Distribution'!$A$2:$B$1048576,2,FALSE)),0)*'EV Characterization'!F$2)</f>
        <v>-9.2268850474864564E-2</v>
      </c>
      <c r="G4" s="2">
        <f>'[1]Pc, Winter, S3'!G4*Main!$B$3+(_xlfn.IFNA((VLOOKUP($A4,'EV Distribution'!$A$2:$B$1048576,2,FALSE)),0)*'EV Characterization'!G$2)</f>
        <v>-0.36356626782305612</v>
      </c>
      <c r="H4" s="2">
        <f>'[1]Pc, Winter, S3'!H4*Main!$B$3+(_xlfn.IFNA((VLOOKUP($A4,'EV Distribution'!$A$2:$B$1048576,2,FALSE)),0)*'EV Characterization'!H$2)</f>
        <v>-0.30186824707354531</v>
      </c>
      <c r="I4" s="2">
        <f>'[1]Pc, Winter, S3'!I4*Main!$B$3+(_xlfn.IFNA((VLOOKUP($A4,'EV Distribution'!$A$2:$B$1048576,2,FALSE)),0)*'EV Characterization'!I$2)</f>
        <v>-0.62904732722509804</v>
      </c>
      <c r="J4" s="2">
        <f>'[1]Pc, Winter, S3'!J4*Main!$B$3+(_xlfn.IFNA((VLOOKUP($A4,'EV Distribution'!$A$2:$B$1048576,2,FALSE)),0)*'EV Characterization'!J$2)</f>
        <v>-0.6790704670551313</v>
      </c>
      <c r="K4" s="2">
        <f>'[1]Pc, Winter, S3'!K4*Main!$B$3+(_xlfn.IFNA((VLOOKUP($A4,'EV Distribution'!$A$2:$B$1048576,2,FALSE)),0)*'EV Characterization'!K$2)</f>
        <v>-0.72236315166812148</v>
      </c>
      <c r="L4" s="2">
        <f>'[1]Pc, Winter, S3'!L4*Main!$B$3+(_xlfn.IFNA((VLOOKUP($A4,'EV Distribution'!$A$2:$B$1048576,2,FALSE)),0)*'EV Characterization'!L$2)</f>
        <v>-0.80383557216416424</v>
      </c>
      <c r="M4" s="2">
        <f>'[1]Pc, Winter, S3'!M4*Main!$B$3+(_xlfn.IFNA((VLOOKUP($A4,'EV Distribution'!$A$2:$B$1048576,2,FALSE)),0)*'EV Characterization'!M$2)</f>
        <v>-0.88470638265883328</v>
      </c>
      <c r="N4" s="2">
        <f>'[1]Pc, Winter, S3'!N4*Main!$B$3+(_xlfn.IFNA((VLOOKUP($A4,'EV Distribution'!$A$2:$B$1048576,2,FALSE)),0)*'EV Characterization'!N$2)</f>
        <v>-0.75039001322770649</v>
      </c>
      <c r="O4" s="2">
        <f>'[1]Pc, Winter, S3'!O4*Main!$B$3+(_xlfn.IFNA((VLOOKUP($A4,'EV Distribution'!$A$2:$B$1048576,2,FALSE)),0)*'EV Characterization'!O$2)</f>
        <v>-0.55917658117576496</v>
      </c>
      <c r="P4" s="2">
        <f>'[1]Pc, Winter, S3'!P4*Main!$B$3+(_xlfn.IFNA((VLOOKUP($A4,'EV Distribution'!$A$2:$B$1048576,2,FALSE)),0)*'EV Characterization'!P$2)</f>
        <v>-0.46926819032105122</v>
      </c>
      <c r="Q4" s="2">
        <f>'[1]Pc, Winter, S3'!Q4*Main!$B$3+(_xlfn.IFNA((VLOOKUP($A4,'EV Distribution'!$A$2:$B$1048576,2,FALSE)),0)*'EV Characterization'!Q$2)</f>
        <v>-0.46409385230202077</v>
      </c>
      <c r="R4" s="2">
        <f>'[1]Pc, Winter, S3'!R4*Main!$B$3+(_xlfn.IFNA((VLOOKUP($A4,'EV Distribution'!$A$2:$B$1048576,2,FALSE)),0)*'EV Characterization'!R$2)</f>
        <v>-0.53431329643805481</v>
      </c>
      <c r="S4" s="2">
        <f>'[1]Pc, Winter, S3'!S4*Main!$B$3+(_xlfn.IFNA((VLOOKUP($A4,'EV Distribution'!$A$2:$B$1048576,2,FALSE)),0)*'EV Characterization'!S$2)</f>
        <v>-0.86015261643431074</v>
      </c>
      <c r="T4" s="2">
        <f>'[1]Pc, Winter, S3'!T4*Main!$B$3+(_xlfn.IFNA((VLOOKUP($A4,'EV Distribution'!$A$2:$B$1048576,2,FALSE)),0)*'EV Characterization'!T$2)</f>
        <v>-0.94594466118297116</v>
      </c>
      <c r="U4" s="2">
        <f>'[1]Pc, Winter, S3'!U4*Main!$B$3+(_xlfn.IFNA((VLOOKUP($A4,'EV Distribution'!$A$2:$B$1048576,2,FALSE)),0)*'EV Characterization'!U$2)</f>
        <v>-0.97014309553853306</v>
      </c>
      <c r="V4" s="2">
        <f>'[1]Pc, Winter, S3'!V4*Main!$B$3+(_xlfn.IFNA((VLOOKUP($A4,'EV Distribution'!$A$2:$B$1048576,2,FALSE)),0)*'EV Characterization'!V$2)</f>
        <v>-1.013290307899517</v>
      </c>
      <c r="W4" s="2">
        <f>'[1]Pc, Winter, S3'!W4*Main!$B$3+(_xlfn.IFNA((VLOOKUP($A4,'EV Distribution'!$A$2:$B$1048576,2,FALSE)),0)*'EV Characterization'!W$2)</f>
        <v>-1.1085130831207504</v>
      </c>
      <c r="X4" s="2">
        <f>'[1]Pc, Winter, S3'!X4*Main!$B$3+(_xlfn.IFNA((VLOOKUP($A4,'EV Distribution'!$A$2:$B$1048576,2,FALSE)),0)*'EV Characterization'!X$2)</f>
        <v>-0.85579456881564242</v>
      </c>
      <c r="Y4" s="2">
        <f>'[1]Pc, Winter, S3'!Y4*Main!$B$3+(_xlfn.IFNA((VLOOKUP($A4,'EV Distribution'!$A$2:$B$1048576,2,FALSE)),0)*'EV Characterization'!Y$2)</f>
        <v>-0.65038353772355662</v>
      </c>
    </row>
    <row r="5" spans="1:26" x14ac:dyDescent="0.25">
      <c r="A5">
        <v>9</v>
      </c>
      <c r="B5" s="2">
        <f>'[1]Pc, Winter, S3'!B5*Main!$B$3+(_xlfn.IFNA((VLOOKUP($A5,'EV Distribution'!$A$2:$B$1048576,2,FALSE)),0)*'EV Characterization'!B$2)</f>
        <v>3.2778199599583715</v>
      </c>
      <c r="C5" s="2">
        <f>'[1]Pc, Winter, S3'!C5*Main!$B$3+(_xlfn.IFNA((VLOOKUP($A5,'EV Distribution'!$A$2:$B$1048576,2,FALSE)),0)*'EV Characterization'!C$2)</f>
        <v>3.0659359231653234</v>
      </c>
      <c r="D5" s="2">
        <f>'[1]Pc, Winter, S3'!D5*Main!$B$3+(_xlfn.IFNA((VLOOKUP($A5,'EV Distribution'!$A$2:$B$1048576,2,FALSE)),0)*'EV Characterization'!D$2)</f>
        <v>2.9603681704962233</v>
      </c>
      <c r="E5" s="2">
        <f>'[1]Pc, Winter, S3'!E5*Main!$B$3+(_xlfn.IFNA((VLOOKUP($A5,'EV Distribution'!$A$2:$B$1048576,2,FALSE)),0)*'EV Characterization'!E$2)</f>
        <v>2.9441836450817389</v>
      </c>
      <c r="F5" s="2">
        <f>'[1]Pc, Winter, S3'!F5*Main!$B$3+(_xlfn.IFNA((VLOOKUP($A5,'EV Distribution'!$A$2:$B$1048576,2,FALSE)),0)*'EV Characterization'!F$2)</f>
        <v>2.8732507767996358</v>
      </c>
      <c r="G5" s="2">
        <f>'[1]Pc, Winter, S3'!G5*Main!$B$3+(_xlfn.IFNA((VLOOKUP($A5,'EV Distribution'!$A$2:$B$1048576,2,FALSE)),0)*'EV Characterization'!G$2)</f>
        <v>2.8899933892973784</v>
      </c>
      <c r="H5" s="2">
        <f>'[1]Pc, Winter, S3'!H5*Main!$B$3+(_xlfn.IFNA((VLOOKUP($A5,'EV Distribution'!$A$2:$B$1048576,2,FALSE)),0)*'EV Characterization'!H$2)</f>
        <v>2.9687841237117554</v>
      </c>
      <c r="I5" s="2">
        <f>'[1]Pc, Winter, S3'!I5*Main!$B$3+(_xlfn.IFNA((VLOOKUP($A5,'EV Distribution'!$A$2:$B$1048576,2,FALSE)),0)*'EV Characterization'!I$2)</f>
        <v>2.6311051627131521</v>
      </c>
      <c r="J5" s="2">
        <f>'[1]Pc, Winter, S3'!J5*Main!$B$3+(_xlfn.IFNA((VLOOKUP($A5,'EV Distribution'!$A$2:$B$1048576,2,FALSE)),0)*'EV Characterization'!J$2)</f>
        <v>3.32026664540418</v>
      </c>
      <c r="K5" s="2">
        <f>'[1]Pc, Winter, S3'!K5*Main!$B$3+(_xlfn.IFNA((VLOOKUP($A5,'EV Distribution'!$A$2:$B$1048576,2,FALSE)),0)*'EV Characterization'!K$2)</f>
        <v>3.8182886427554017</v>
      </c>
      <c r="L5" s="2">
        <f>'[1]Pc, Winter, S3'!L5*Main!$B$3+(_xlfn.IFNA((VLOOKUP($A5,'EV Distribution'!$A$2:$B$1048576,2,FALSE)),0)*'EV Characterization'!L$2)</f>
        <v>4.2153649463732688</v>
      </c>
      <c r="M5" s="2">
        <f>'[1]Pc, Winter, S3'!M5*Main!$B$3+(_xlfn.IFNA((VLOOKUP($A5,'EV Distribution'!$A$2:$B$1048576,2,FALSE)),0)*'EV Characterization'!M$2)</f>
        <v>4.4506600089747925</v>
      </c>
      <c r="N5" s="2">
        <f>'[1]Pc, Winter, S3'!N5*Main!$B$3+(_xlfn.IFNA((VLOOKUP($A5,'EV Distribution'!$A$2:$B$1048576,2,FALSE)),0)*'EV Characterization'!N$2)</f>
        <v>4.7612746043245577</v>
      </c>
      <c r="O5" s="2">
        <f>'[1]Pc, Winter, S3'!O5*Main!$B$3+(_xlfn.IFNA((VLOOKUP($A5,'EV Distribution'!$A$2:$B$1048576,2,FALSE)),0)*'EV Characterization'!O$2)</f>
        <v>4.2659480022894538</v>
      </c>
      <c r="P5" s="2">
        <f>'[1]Pc, Winter, S3'!P5*Main!$B$3+(_xlfn.IFNA((VLOOKUP($A5,'EV Distribution'!$A$2:$B$1048576,2,FALSE)),0)*'EV Characterization'!P$2)</f>
        <v>4.2278884205215803</v>
      </c>
      <c r="Q5" s="2">
        <f>'[1]Pc, Winter, S3'!Q5*Main!$B$3+(_xlfn.IFNA((VLOOKUP($A5,'EV Distribution'!$A$2:$B$1048576,2,FALSE)),0)*'EV Characterization'!Q$2)</f>
        <v>4.0266611348187773</v>
      </c>
      <c r="R5" s="2">
        <f>'[1]Pc, Winter, S3'!R5*Main!$B$3+(_xlfn.IFNA((VLOOKUP($A5,'EV Distribution'!$A$2:$B$1048576,2,FALSE)),0)*'EV Characterization'!R$2)</f>
        <v>3.9805553695383145</v>
      </c>
      <c r="S5" s="2">
        <f>'[1]Pc, Winter, S3'!S5*Main!$B$3+(_xlfn.IFNA((VLOOKUP($A5,'EV Distribution'!$A$2:$B$1048576,2,FALSE)),0)*'EV Characterization'!S$2)</f>
        <v>4.0232155461825627</v>
      </c>
      <c r="T5" s="2">
        <f>'[1]Pc, Winter, S3'!T5*Main!$B$3+(_xlfn.IFNA((VLOOKUP($A5,'EV Distribution'!$A$2:$B$1048576,2,FALSE)),0)*'EV Characterization'!T$2)</f>
        <v>4.0672788091204568</v>
      </c>
      <c r="U5" s="2">
        <f>'[1]Pc, Winter, S3'!U5*Main!$B$3+(_xlfn.IFNA((VLOOKUP($A5,'EV Distribution'!$A$2:$B$1048576,2,FALSE)),0)*'EV Characterization'!U$2)</f>
        <v>4.2328107485959166</v>
      </c>
      <c r="V5" s="2">
        <f>'[1]Pc, Winter, S3'!V5*Main!$B$3+(_xlfn.IFNA((VLOOKUP($A5,'EV Distribution'!$A$2:$B$1048576,2,FALSE)),0)*'EV Characterization'!V$2)</f>
        <v>4.2544087187180049</v>
      </c>
      <c r="W5" s="2">
        <f>'[1]Pc, Winter, S3'!W5*Main!$B$3+(_xlfn.IFNA((VLOOKUP($A5,'EV Distribution'!$A$2:$B$1048576,2,FALSE)),0)*'EV Characterization'!W$2)</f>
        <v>4.248504157377134</v>
      </c>
      <c r="X5" s="2">
        <f>'[1]Pc, Winter, S3'!X5*Main!$B$3+(_xlfn.IFNA((VLOOKUP($A5,'EV Distribution'!$A$2:$B$1048576,2,FALSE)),0)*'EV Characterization'!X$2)</f>
        <v>4.1201634709743233</v>
      </c>
      <c r="Y5" s="2">
        <f>'[1]Pc, Winter, S3'!Y5*Main!$B$3+(_xlfn.IFNA((VLOOKUP($A5,'EV Distribution'!$A$2:$B$1048576,2,FALSE)),0)*'EV Characterization'!Y$2)</f>
        <v>3.7487769798593673</v>
      </c>
    </row>
    <row r="6" spans="1:26" x14ac:dyDescent="0.25">
      <c r="A6">
        <v>2</v>
      </c>
      <c r="B6" s="2">
        <f>'[1]Pc, Winter, S3'!B6*Main!$B$3+(_xlfn.IFNA((VLOOKUP($A6,'EV Distribution'!$A$2:$B$1048576,2,FALSE)),0)*'EV Characterization'!B$2)</f>
        <v>3.0403736774511727</v>
      </c>
      <c r="C6" s="2">
        <f>'[1]Pc, Winter, S3'!C6*Main!$B$3+(_xlfn.IFNA((VLOOKUP($A6,'EV Distribution'!$A$2:$B$1048576,2,FALSE)),0)*'EV Characterization'!C$2)</f>
        <v>2.8417610509285458</v>
      </c>
      <c r="D6" s="2">
        <f>'[1]Pc, Winter, S3'!D6*Main!$B$3+(_xlfn.IFNA((VLOOKUP($A6,'EV Distribution'!$A$2:$B$1048576,2,FALSE)),0)*'EV Characterization'!D$2)</f>
        <v>2.6456373129982929</v>
      </c>
      <c r="E6" s="2">
        <f>'[1]Pc, Winter, S3'!E6*Main!$B$3+(_xlfn.IFNA((VLOOKUP($A6,'EV Distribution'!$A$2:$B$1048576,2,FALSE)),0)*'EV Characterization'!E$2)</f>
        <v>2.5543541183044409</v>
      </c>
      <c r="F6" s="2">
        <f>'[1]Pc, Winter, S3'!F6*Main!$B$3+(_xlfn.IFNA((VLOOKUP($A6,'EV Distribution'!$A$2:$B$1048576,2,FALSE)),0)*'EV Characterization'!F$2)</f>
        <v>2.6104643585915577</v>
      </c>
      <c r="G6" s="2">
        <f>'[1]Pc, Winter, S3'!G6*Main!$B$3+(_xlfn.IFNA((VLOOKUP($A6,'EV Distribution'!$A$2:$B$1048576,2,FALSE)),0)*'EV Characterization'!G$2)</f>
        <v>2.675609745037109</v>
      </c>
      <c r="H6" s="2">
        <f>'[1]Pc, Winter, S3'!H6*Main!$B$3+(_xlfn.IFNA((VLOOKUP($A6,'EV Distribution'!$A$2:$B$1048576,2,FALSE)),0)*'EV Characterization'!H$2)</f>
        <v>3.0955015257139507</v>
      </c>
      <c r="I6" s="2">
        <f>'[1]Pc, Winter, S3'!I6*Main!$B$3+(_xlfn.IFNA((VLOOKUP($A6,'EV Distribution'!$A$2:$B$1048576,2,FALSE)),0)*'EV Characterization'!I$2)</f>
        <v>3.0272739374364348</v>
      </c>
      <c r="J6" s="2">
        <f>'[1]Pc, Winter, S3'!J6*Main!$B$3+(_xlfn.IFNA((VLOOKUP($A6,'EV Distribution'!$A$2:$B$1048576,2,FALSE)),0)*'EV Characterization'!J$2)</f>
        <v>3.5820497836776326</v>
      </c>
      <c r="K6" s="2">
        <f>'[1]Pc, Winter, S3'!K6*Main!$B$3+(_xlfn.IFNA((VLOOKUP($A6,'EV Distribution'!$A$2:$B$1048576,2,FALSE)),0)*'EV Characterization'!K$2)</f>
        <v>4.1251335918814522</v>
      </c>
      <c r="L6" s="2">
        <f>'[1]Pc, Winter, S3'!L6*Main!$B$3+(_xlfn.IFNA((VLOOKUP($A6,'EV Distribution'!$A$2:$B$1048576,2,FALSE)),0)*'EV Characterization'!L$2)</f>
        <v>4.3197708835840869</v>
      </c>
      <c r="M6" s="2">
        <f>'[1]Pc, Winter, S3'!M6*Main!$B$3+(_xlfn.IFNA((VLOOKUP($A6,'EV Distribution'!$A$2:$B$1048576,2,FALSE)),0)*'EV Characterization'!M$2)</f>
        <v>4.4589070796077319</v>
      </c>
      <c r="N6" s="2">
        <f>'[1]Pc, Winter, S3'!N6*Main!$B$3+(_xlfn.IFNA((VLOOKUP($A6,'EV Distribution'!$A$2:$B$1048576,2,FALSE)),0)*'EV Characterization'!N$2)</f>
        <v>4.269622764813942</v>
      </c>
      <c r="O6" s="2">
        <f>'[1]Pc, Winter, S3'!O6*Main!$B$3+(_xlfn.IFNA((VLOOKUP($A6,'EV Distribution'!$A$2:$B$1048576,2,FALSE)),0)*'EV Characterization'!O$2)</f>
        <v>3.8092639920072258</v>
      </c>
      <c r="P6" s="2">
        <f>'[1]Pc, Winter, S3'!P6*Main!$B$3+(_xlfn.IFNA((VLOOKUP($A6,'EV Distribution'!$A$2:$B$1048576,2,FALSE)),0)*'EV Characterization'!P$2)</f>
        <v>3.5479310473191528</v>
      </c>
      <c r="Q6" s="2">
        <f>'[1]Pc, Winter, S3'!Q6*Main!$B$3+(_xlfn.IFNA((VLOOKUP($A6,'EV Distribution'!$A$2:$B$1048576,2,FALSE)),0)*'EV Characterization'!Q$2)</f>
        <v>3.5062270656839098</v>
      </c>
      <c r="R6" s="2">
        <f>'[1]Pc, Winter, S3'!R6*Main!$B$3+(_xlfn.IFNA((VLOOKUP($A6,'EV Distribution'!$A$2:$B$1048576,2,FALSE)),0)*'EV Characterization'!R$2)</f>
        <v>3.623120076312468</v>
      </c>
      <c r="S6" s="2">
        <f>'[1]Pc, Winter, S3'!S6*Main!$B$3+(_xlfn.IFNA((VLOOKUP($A6,'EV Distribution'!$A$2:$B$1048576,2,FALSE)),0)*'EV Characterization'!S$2)</f>
        <v>4.1021488062903382</v>
      </c>
      <c r="T6" s="2">
        <f>'[1]Pc, Winter, S3'!T6*Main!$B$3+(_xlfn.IFNA((VLOOKUP($A6,'EV Distribution'!$A$2:$B$1048576,2,FALSE)),0)*'EV Characterization'!T$2)</f>
        <v>4.2418054238681124</v>
      </c>
      <c r="U6" s="2">
        <f>'[1]Pc, Winter, S3'!U6*Main!$B$3+(_xlfn.IFNA((VLOOKUP($A6,'EV Distribution'!$A$2:$B$1048576,2,FALSE)),0)*'EV Characterization'!U$2)</f>
        <v>4.3066403462027605</v>
      </c>
      <c r="V6" s="2">
        <f>'[1]Pc, Winter, S3'!V6*Main!$B$3+(_xlfn.IFNA((VLOOKUP($A6,'EV Distribution'!$A$2:$B$1048576,2,FALSE)),0)*'EV Characterization'!V$2)</f>
        <v>4.1388627668649534</v>
      </c>
      <c r="W6" s="2">
        <f>'[1]Pc, Winter, S3'!W6*Main!$B$3+(_xlfn.IFNA((VLOOKUP($A6,'EV Distribution'!$A$2:$B$1048576,2,FALSE)),0)*'EV Characterization'!W$2)</f>
        <v>3.8388500307695606</v>
      </c>
      <c r="X6" s="2">
        <f>'[1]Pc, Winter, S3'!X6*Main!$B$3+(_xlfn.IFNA((VLOOKUP($A6,'EV Distribution'!$A$2:$B$1048576,2,FALSE)),0)*'EV Characterization'!X$2)</f>
        <v>3.8094167706009787</v>
      </c>
      <c r="Y6" s="2">
        <f>'[1]Pc, Winter, S3'!Y6*Main!$B$3+(_xlfn.IFNA((VLOOKUP($A6,'EV Distribution'!$A$2:$B$1048576,2,FALSE)),0)*'EV Characterization'!Y$2)</f>
        <v>3.1804489092765436</v>
      </c>
    </row>
    <row r="7" spans="1:26" x14ac:dyDescent="0.25">
      <c r="A7">
        <v>12</v>
      </c>
      <c r="B7" s="2">
        <f>'[1]Pc, Winter, S3'!B7*Main!$B$3+(_xlfn.IFNA((VLOOKUP($A7,'EV Distribution'!$A$2:$B$1048576,2,FALSE)),0)*'EV Characterization'!B$2)</f>
        <v>0.69659972413025895</v>
      </c>
      <c r="C7" s="2">
        <f>'[1]Pc, Winter, S3'!C7*Main!$B$3+(_xlfn.IFNA((VLOOKUP($A7,'EV Distribution'!$A$2:$B$1048576,2,FALSE)),0)*'EV Characterization'!C$2)</f>
        <v>0.56616617560796667</v>
      </c>
      <c r="D7" s="2">
        <f>'[1]Pc, Winter, S3'!D7*Main!$B$3+(_xlfn.IFNA((VLOOKUP($A7,'EV Distribution'!$A$2:$B$1048576,2,FALSE)),0)*'EV Characterization'!D$2)</f>
        <v>0.50711445631021046</v>
      </c>
      <c r="E7" s="2">
        <f>'[1]Pc, Winter, S3'!E7*Main!$B$3+(_xlfn.IFNA((VLOOKUP($A7,'EV Distribution'!$A$2:$B$1048576,2,FALSE)),0)*'EV Characterization'!E$2)</f>
        <v>0.40007595277009023</v>
      </c>
      <c r="F7" s="2">
        <f>'[1]Pc, Winter, S3'!F7*Main!$B$3+(_xlfn.IFNA((VLOOKUP($A7,'EV Distribution'!$A$2:$B$1048576,2,FALSE)),0)*'EV Characterization'!F$2)</f>
        <v>0.37285845490371006</v>
      </c>
      <c r="G7" s="2">
        <f>'[1]Pc, Winter, S3'!G7*Main!$B$3+(_xlfn.IFNA((VLOOKUP($A7,'EV Distribution'!$A$2:$B$1048576,2,FALSE)),0)*'EV Characterization'!G$2)</f>
        <v>0.48031473695825927</v>
      </c>
      <c r="H7" s="2">
        <f>'[1]Pc, Winter, S3'!H7*Main!$B$3+(_xlfn.IFNA((VLOOKUP($A7,'EV Distribution'!$A$2:$B$1048576,2,FALSE)),0)*'EV Characterization'!H$2)</f>
        <v>0.76720661074656238</v>
      </c>
      <c r="I7" s="2">
        <f>'[1]Pc, Winter, S3'!I7*Main!$B$3+(_xlfn.IFNA((VLOOKUP($A7,'EV Distribution'!$A$2:$B$1048576,2,FALSE)),0)*'EV Characterization'!I$2)</f>
        <v>0.84090651951623008</v>
      </c>
      <c r="J7" s="2">
        <f>'[1]Pc, Winter, S3'!J7*Main!$B$3+(_xlfn.IFNA((VLOOKUP($A7,'EV Distribution'!$A$2:$B$1048576,2,FALSE)),0)*'EV Characterization'!J$2)</f>
        <v>1.2014710387655909</v>
      </c>
      <c r="K7" s="2">
        <f>'[1]Pc, Winter, S3'!K7*Main!$B$3+(_xlfn.IFNA((VLOOKUP($A7,'EV Distribution'!$A$2:$B$1048576,2,FALSE)),0)*'EV Characterization'!K$2)</f>
        <v>1.4991955439623894</v>
      </c>
      <c r="L7" s="2">
        <f>'[1]Pc, Winter, S3'!L7*Main!$B$3+(_xlfn.IFNA((VLOOKUP($A7,'EV Distribution'!$A$2:$B$1048576,2,FALSE)),0)*'EV Characterization'!L$2)</f>
        <v>1.5170181698492904</v>
      </c>
      <c r="M7" s="2">
        <f>'[1]Pc, Winter, S3'!M7*Main!$B$3+(_xlfn.IFNA((VLOOKUP($A7,'EV Distribution'!$A$2:$B$1048576,2,FALSE)),0)*'EV Characterization'!M$2)</f>
        <v>1.5161974037445294</v>
      </c>
      <c r="N7" s="2">
        <f>'[1]Pc, Winter, S3'!N7*Main!$B$3+(_xlfn.IFNA((VLOOKUP($A7,'EV Distribution'!$A$2:$B$1048576,2,FALSE)),0)*'EV Characterization'!N$2)</f>
        <v>1.50331876274687</v>
      </c>
      <c r="O7" s="2">
        <f>'[1]Pc, Winter, S3'!O7*Main!$B$3+(_xlfn.IFNA((VLOOKUP($A7,'EV Distribution'!$A$2:$B$1048576,2,FALSE)),0)*'EV Characterization'!O$2)</f>
        <v>1.3060968205956005</v>
      </c>
      <c r="P7" s="2">
        <f>'[1]Pc, Winter, S3'!P7*Main!$B$3+(_xlfn.IFNA((VLOOKUP($A7,'EV Distribution'!$A$2:$B$1048576,2,FALSE)),0)*'EV Characterization'!P$2)</f>
        <v>1.1055463480881995</v>
      </c>
      <c r="Q7" s="2">
        <f>'[1]Pc, Winter, S3'!Q7*Main!$B$3+(_xlfn.IFNA((VLOOKUP($A7,'EV Distribution'!$A$2:$B$1048576,2,FALSE)),0)*'EV Characterization'!Q$2)</f>
        <v>1.1076743716158262</v>
      </c>
      <c r="R7" s="2">
        <f>'[1]Pc, Winter, S3'!R7*Main!$B$3+(_xlfn.IFNA((VLOOKUP($A7,'EV Distribution'!$A$2:$B$1048576,2,FALSE)),0)*'EV Characterization'!R$2)</f>
        <v>1.5769614608173008</v>
      </c>
      <c r="S7" s="2">
        <f>'[1]Pc, Winter, S3'!S7*Main!$B$3+(_xlfn.IFNA((VLOOKUP($A7,'EV Distribution'!$A$2:$B$1048576,2,FALSE)),0)*'EV Characterization'!S$2)</f>
        <v>1.894590823491388</v>
      </c>
      <c r="T7" s="2">
        <f>'[1]Pc, Winter, S3'!T7*Main!$B$3+(_xlfn.IFNA((VLOOKUP($A7,'EV Distribution'!$A$2:$B$1048576,2,FALSE)),0)*'EV Characterization'!T$2)</f>
        <v>2.0128130600648442</v>
      </c>
      <c r="U7" s="2">
        <f>'[1]Pc, Winter, S3'!U7*Main!$B$3+(_xlfn.IFNA((VLOOKUP($A7,'EV Distribution'!$A$2:$B$1048576,2,FALSE)),0)*'EV Characterization'!U$2)</f>
        <v>2.018951027008101</v>
      </c>
      <c r="V7" s="2">
        <f>'[1]Pc, Winter, S3'!V7*Main!$B$3+(_xlfn.IFNA((VLOOKUP($A7,'EV Distribution'!$A$2:$B$1048576,2,FALSE)),0)*'EV Characterization'!V$2)</f>
        <v>1.9024541163530873</v>
      </c>
      <c r="W7" s="2">
        <f>'[1]Pc, Winter, S3'!W7*Main!$B$3+(_xlfn.IFNA((VLOOKUP($A7,'EV Distribution'!$A$2:$B$1048576,2,FALSE)),0)*'EV Characterization'!W$2)</f>
        <v>1.4559134310227553</v>
      </c>
      <c r="X7" s="2">
        <f>'[1]Pc, Winter, S3'!X7*Main!$B$3+(_xlfn.IFNA((VLOOKUP($A7,'EV Distribution'!$A$2:$B$1048576,2,FALSE)),0)*'EV Characterization'!X$2)</f>
        <v>1.3282553147062135</v>
      </c>
      <c r="Y7" s="2">
        <f>'[1]Pc, Winter, S3'!Y7*Main!$B$3+(_xlfn.IFNA((VLOOKUP($A7,'EV Distribution'!$A$2:$B$1048576,2,FALSE)),0)*'EV Characterization'!Y$2)</f>
        <v>0.85934477486196248</v>
      </c>
    </row>
    <row r="8" spans="1:26" x14ac:dyDescent="0.25">
      <c r="A8">
        <v>16</v>
      </c>
      <c r="B8" s="2">
        <f>'[1]Pc, Winter, S3'!B8*Main!$B$3+(_xlfn.IFNA((VLOOKUP($A8,'EV Distribution'!$A$2:$B$1048576,2,FALSE)),0)*'EV Characterization'!B$2)</f>
        <v>0.77177462926729823</v>
      </c>
      <c r="C8" s="2">
        <f>'[1]Pc, Winter, S3'!C8*Main!$B$3+(_xlfn.IFNA((VLOOKUP($A8,'EV Distribution'!$A$2:$B$1048576,2,FALSE)),0)*'EV Characterization'!C$2)</f>
        <v>0.7693753120120661</v>
      </c>
      <c r="D8" s="2">
        <f>'[1]Pc, Winter, S3'!D8*Main!$B$3+(_xlfn.IFNA((VLOOKUP($A8,'EV Distribution'!$A$2:$B$1048576,2,FALSE)),0)*'EV Characterization'!D$2)</f>
        <v>0.74432813474938864</v>
      </c>
      <c r="E8" s="2">
        <f>'[1]Pc, Winter, S3'!E8*Main!$B$3+(_xlfn.IFNA((VLOOKUP($A8,'EV Distribution'!$A$2:$B$1048576,2,FALSE)),0)*'EV Characterization'!E$2)</f>
        <v>0.74048816783980076</v>
      </c>
      <c r="F8" s="2">
        <f>'[1]Pc, Winter, S3'!F8*Main!$B$3+(_xlfn.IFNA((VLOOKUP($A8,'EV Distribution'!$A$2:$B$1048576,2,FALSE)),0)*'EV Characterization'!F$2)</f>
        <v>0.72365851976364137</v>
      </c>
      <c r="G8" s="2">
        <f>'[1]Pc, Winter, S3'!G8*Main!$B$3+(_xlfn.IFNA((VLOOKUP($A8,'EV Distribution'!$A$2:$B$1048576,2,FALSE)),0)*'EV Characterization'!G$2)</f>
        <v>0.72763089932528402</v>
      </c>
      <c r="H8" s="2">
        <f>'[1]Pc, Winter, S3'!H8*Main!$B$3+(_xlfn.IFNA((VLOOKUP($A8,'EV Distribution'!$A$2:$B$1048576,2,FALSE)),0)*'EV Characterization'!H$2)</f>
        <v>0.74632491754237429</v>
      </c>
      <c r="I8" s="2">
        <f>'[1]Pc, Winter, S3'!I8*Main!$B$3+(_xlfn.IFNA((VLOOKUP($A8,'EV Distribution'!$A$2:$B$1048576,2,FALSE)),0)*'EV Characterization'!I$2)</f>
        <v>0.94933367090135012</v>
      </c>
      <c r="J8" s="2">
        <f>'[1]Pc, Winter, S3'!J8*Main!$B$3+(_xlfn.IFNA((VLOOKUP($A8,'EV Distribution'!$A$2:$B$1048576,2,FALSE)),0)*'EV Characterization'!J$2)</f>
        <v>0.97179879322353324</v>
      </c>
      <c r="K8" s="2">
        <f>'[1]Pc, Winter, S3'!K8*Main!$B$3+(_xlfn.IFNA((VLOOKUP($A8,'EV Distribution'!$A$2:$B$1048576,2,FALSE)),0)*'EV Characterization'!K$2)</f>
        <v>0.97763024642002472</v>
      </c>
      <c r="L8" s="2">
        <f>'[1]Pc, Winter, S3'!L8*Main!$B$3+(_xlfn.IFNA((VLOOKUP($A8,'EV Distribution'!$A$2:$B$1048576,2,FALSE)),0)*'EV Characterization'!L$2)</f>
        <v>0.96850171818736985</v>
      </c>
      <c r="M8" s="2">
        <f>'[1]Pc, Winter, S3'!M8*Main!$B$3+(_xlfn.IFNA((VLOOKUP($A8,'EV Distribution'!$A$2:$B$1048576,2,FALSE)),0)*'EV Characterization'!M$2)</f>
        <v>0.96783435842101395</v>
      </c>
      <c r="N8" s="2">
        <f>'[1]Pc, Winter, S3'!N8*Main!$B$3+(_xlfn.IFNA((VLOOKUP($A8,'EV Distribution'!$A$2:$B$1048576,2,FALSE)),0)*'EV Characterization'!N$2)</f>
        <v>0.97171934563230045</v>
      </c>
      <c r="O8" s="2">
        <f>'[1]Pc, Winter, S3'!O8*Main!$B$3+(_xlfn.IFNA((VLOOKUP($A8,'EV Distribution'!$A$2:$B$1048576,2,FALSE)),0)*'EV Characterization'!O$2)</f>
        <v>0.97334802125257391</v>
      </c>
      <c r="P8" s="2">
        <f>'[1]Pc, Winter, S3'!P8*Main!$B$3+(_xlfn.IFNA((VLOOKUP($A8,'EV Distribution'!$A$2:$B$1048576,2,FALSE)),0)*'EV Characterization'!P$2)</f>
        <v>0.97147305809947859</v>
      </c>
      <c r="Q8" s="2">
        <f>'[1]Pc, Winter, S3'!Q8*Main!$B$3+(_xlfn.IFNA((VLOOKUP($A8,'EV Distribution'!$A$2:$B$1048576,2,FALSE)),0)*'EV Characterization'!Q$2)</f>
        <v>0.9748946010285735</v>
      </c>
      <c r="R8" s="2">
        <f>'[1]Pc, Winter, S3'!R8*Main!$B$3+(_xlfn.IFNA((VLOOKUP($A8,'EV Distribution'!$A$2:$B$1048576,2,FALSE)),0)*'EV Characterization'!R$2)</f>
        <v>0.97594330923284711</v>
      </c>
      <c r="S8" s="2">
        <f>'[1]Pc, Winter, S3'!S8*Main!$B$3+(_xlfn.IFNA((VLOOKUP($A8,'EV Distribution'!$A$2:$B$1048576,2,FALSE)),0)*'EV Characterization'!S$2)</f>
        <v>1.1944950189152908</v>
      </c>
      <c r="T8" s="2">
        <f>'[1]Pc, Winter, S3'!T8*Main!$B$3+(_xlfn.IFNA((VLOOKUP($A8,'EV Distribution'!$A$2:$B$1048576,2,FALSE)),0)*'EV Characterization'!T$2)</f>
        <v>1.215158805547542</v>
      </c>
      <c r="U8" s="2">
        <f>'[1]Pc, Winter, S3'!U8*Main!$B$3+(_xlfn.IFNA((VLOOKUP($A8,'EV Distribution'!$A$2:$B$1048576,2,FALSE)),0)*'EV Characterization'!U$2)</f>
        <v>1.2138452720391588</v>
      </c>
      <c r="V8" s="2">
        <f>'[1]Pc, Winter, S3'!V8*Main!$B$3+(_xlfn.IFNA((VLOOKUP($A8,'EV Distribution'!$A$2:$B$1048576,2,FALSE)),0)*'EV Characterization'!V$2)</f>
        <v>1.2189696416736777</v>
      </c>
      <c r="W8" s="2">
        <f>'[1]Pc, Winter, S3'!W8*Main!$B$3+(_xlfn.IFNA((VLOOKUP($A8,'EV Distribution'!$A$2:$B$1048576,2,FALSE)),0)*'EV Characterization'!W$2)</f>
        <v>1.1757322931870364</v>
      </c>
      <c r="X8" s="2">
        <f>'[1]Pc, Winter, S3'!X8*Main!$B$3+(_xlfn.IFNA((VLOOKUP($A8,'EV Distribution'!$A$2:$B$1048576,2,FALSE)),0)*'EV Characterization'!X$2)</f>
        <v>0.98459038037322955</v>
      </c>
      <c r="Y8" s="2">
        <f>'[1]Pc, Winter, S3'!Y8*Main!$B$3+(_xlfn.IFNA((VLOOKUP($A8,'EV Distribution'!$A$2:$B$1048576,2,FALSE)),0)*'EV Characterization'!Y$2)</f>
        <v>0.82022620783655953</v>
      </c>
    </row>
    <row r="9" spans="1:26" x14ac:dyDescent="0.25">
      <c r="A9">
        <v>21</v>
      </c>
      <c r="B9" s="2">
        <f>'[1]Pc, Winter, S3'!B9*Main!$B$3+(_xlfn.IFNA((VLOOKUP($A9,'EV Distribution'!$A$2:$B$1048576,2,FALSE)),0)*'EV Characterization'!B$2)</f>
        <v>1.3318898616907728</v>
      </c>
      <c r="C9" s="2">
        <f>'[1]Pc, Winter, S3'!C9*Main!$B$3+(_xlfn.IFNA((VLOOKUP($A9,'EV Distribution'!$A$2:$B$1048576,2,FALSE)),0)*'EV Characterization'!C$2)</f>
        <v>1.2642743568323462</v>
      </c>
      <c r="D9" s="2">
        <f>'[1]Pc, Winter, S3'!D9*Main!$B$3+(_xlfn.IFNA((VLOOKUP($A9,'EV Distribution'!$A$2:$B$1048576,2,FALSE)),0)*'EV Characterization'!D$2)</f>
        <v>1.1634650059937295</v>
      </c>
      <c r="E9" s="2">
        <f>'[1]Pc, Winter, S3'!E9*Main!$B$3+(_xlfn.IFNA((VLOOKUP($A9,'EV Distribution'!$A$2:$B$1048576,2,FALSE)),0)*'EV Characterization'!E$2)</f>
        <v>1.1872001173408144</v>
      </c>
      <c r="F9" s="2">
        <f>'[1]Pc, Winter, S3'!F9*Main!$B$3+(_xlfn.IFNA((VLOOKUP($A9,'EV Distribution'!$A$2:$B$1048576,2,FALSE)),0)*'EV Characterization'!F$2)</f>
        <v>1.1247762857677319</v>
      </c>
      <c r="G9" s="2">
        <f>'[1]Pc, Winter, S3'!G9*Main!$B$3+(_xlfn.IFNA((VLOOKUP($A9,'EV Distribution'!$A$2:$B$1048576,2,FALSE)),0)*'EV Characterization'!G$2)</f>
        <v>1.2785313341729019</v>
      </c>
      <c r="H9" s="2">
        <f>'[1]Pc, Winter, S3'!H9*Main!$B$3+(_xlfn.IFNA((VLOOKUP($A9,'EV Distribution'!$A$2:$B$1048576,2,FALSE)),0)*'EV Characterization'!H$2)</f>
        <v>1.4167410137975462</v>
      </c>
      <c r="I9" s="2">
        <f>'[1]Pc, Winter, S3'!I9*Main!$B$3+(_xlfn.IFNA((VLOOKUP($A9,'EV Distribution'!$A$2:$B$1048576,2,FALSE)),0)*'EV Characterization'!I$2)</f>
        <v>1.3449995221235753</v>
      </c>
      <c r="J9" s="2">
        <f>'[1]Pc, Winter, S3'!J9*Main!$B$3+(_xlfn.IFNA((VLOOKUP($A9,'EV Distribution'!$A$2:$B$1048576,2,FALSE)),0)*'EV Characterization'!J$2)</f>
        <v>1.4650590641069794</v>
      </c>
      <c r="K9" s="2">
        <f>'[1]Pc, Winter, S3'!K9*Main!$B$3+(_xlfn.IFNA((VLOOKUP($A9,'EV Distribution'!$A$2:$B$1048576,2,FALSE)),0)*'EV Characterization'!K$2)</f>
        <v>1.6588154849023886</v>
      </c>
      <c r="L9" s="2">
        <f>'[1]Pc, Winter, S3'!L9*Main!$B$3+(_xlfn.IFNA((VLOOKUP($A9,'EV Distribution'!$A$2:$B$1048576,2,FALSE)),0)*'EV Characterization'!L$2)</f>
        <v>1.7442097201742643</v>
      </c>
      <c r="M9" s="2">
        <f>'[1]Pc, Winter, S3'!M9*Main!$B$3+(_xlfn.IFNA((VLOOKUP($A9,'EV Distribution'!$A$2:$B$1048576,2,FALSE)),0)*'EV Characterization'!M$2)</f>
        <v>1.8003024630059867</v>
      </c>
      <c r="N9" s="2">
        <f>'[1]Pc, Winter, S3'!N9*Main!$B$3+(_xlfn.IFNA((VLOOKUP($A9,'EV Distribution'!$A$2:$B$1048576,2,FALSE)),0)*'EV Characterization'!N$2)</f>
        <v>1.7579773284365394</v>
      </c>
      <c r="O9" s="2">
        <f>'[1]Pc, Winter, S3'!O9*Main!$B$3+(_xlfn.IFNA((VLOOKUP($A9,'EV Distribution'!$A$2:$B$1048576,2,FALSE)),0)*'EV Characterization'!O$2)</f>
        <v>1.6038041610916227</v>
      </c>
      <c r="P9" s="2">
        <f>'[1]Pc, Winter, S3'!P9*Main!$B$3+(_xlfn.IFNA((VLOOKUP($A9,'EV Distribution'!$A$2:$B$1048576,2,FALSE)),0)*'EV Characterization'!P$2)</f>
        <v>1.4772669938819147</v>
      </c>
      <c r="Q9" s="2">
        <f>'[1]Pc, Winter, S3'!Q9*Main!$B$3+(_xlfn.IFNA((VLOOKUP($A9,'EV Distribution'!$A$2:$B$1048576,2,FALSE)),0)*'EV Characterization'!Q$2)</f>
        <v>1.4755362713951508</v>
      </c>
      <c r="R9" s="2">
        <f>'[1]Pc, Winter, S3'!R9*Main!$B$3+(_xlfn.IFNA((VLOOKUP($A9,'EV Distribution'!$A$2:$B$1048576,2,FALSE)),0)*'EV Characterization'!R$2)</f>
        <v>1.528234521729116</v>
      </c>
      <c r="S9" s="2">
        <f>'[1]Pc, Winter, S3'!S9*Main!$B$3+(_xlfn.IFNA((VLOOKUP($A9,'EV Distribution'!$A$2:$B$1048576,2,FALSE)),0)*'EV Characterization'!S$2)</f>
        <v>1.7762940192473879</v>
      </c>
      <c r="T9" s="2">
        <f>'[1]Pc, Winter, S3'!T9*Main!$B$3+(_xlfn.IFNA((VLOOKUP($A9,'EV Distribution'!$A$2:$B$1048576,2,FALSE)),0)*'EV Characterization'!T$2)</f>
        <v>1.7761481853893306</v>
      </c>
      <c r="U9" s="2">
        <f>'[1]Pc, Winter, S3'!U9*Main!$B$3+(_xlfn.IFNA((VLOOKUP($A9,'EV Distribution'!$A$2:$B$1048576,2,FALSE)),0)*'EV Characterization'!U$2)</f>
        <v>1.8606243450879616</v>
      </c>
      <c r="V9" s="2">
        <f>'[1]Pc, Winter, S3'!V9*Main!$B$3+(_xlfn.IFNA((VLOOKUP($A9,'EV Distribution'!$A$2:$B$1048576,2,FALSE)),0)*'EV Characterization'!V$2)</f>
        <v>1.8479975140556892</v>
      </c>
      <c r="W9" s="2">
        <f>'[1]Pc, Winter, S3'!W9*Main!$B$3+(_xlfn.IFNA((VLOOKUP($A9,'EV Distribution'!$A$2:$B$1048576,2,FALSE)),0)*'EV Characterization'!W$2)</f>
        <v>1.7576336728556556</v>
      </c>
      <c r="X9" s="2">
        <f>'[1]Pc, Winter, S3'!X9*Main!$B$3+(_xlfn.IFNA((VLOOKUP($A9,'EV Distribution'!$A$2:$B$1048576,2,FALSE)),0)*'EV Characterization'!X$2)</f>
        <v>1.6851404318606329</v>
      </c>
      <c r="Y9" s="2">
        <f>'[1]Pc, Winter, S3'!Y9*Main!$B$3+(_xlfn.IFNA((VLOOKUP($A9,'EV Distribution'!$A$2:$B$1048576,2,FALSE)),0)*'EV Characterization'!Y$2)</f>
        <v>1.411896058318783</v>
      </c>
    </row>
    <row r="10" spans="1:26" x14ac:dyDescent="0.25">
      <c r="A10">
        <v>23</v>
      </c>
      <c r="B10" s="2">
        <f>'[1]Pc, Winter, S3'!B10*Main!$B$3+(_xlfn.IFNA((VLOOKUP($A10,'EV Distribution'!$A$2:$B$1048576,2,FALSE)),0)*'EV Characterization'!B$2)</f>
        <v>1.0655118762626319</v>
      </c>
      <c r="C10" s="2">
        <f>'[1]Pc, Winter, S3'!C10*Main!$B$3+(_xlfn.IFNA((VLOOKUP($A10,'EV Distribution'!$A$2:$B$1048576,2,FALSE)),0)*'EV Characterization'!C$2)</f>
        <v>1.0114194789034354</v>
      </c>
      <c r="D10" s="2">
        <f>'[1]Pc, Winter, S3'!D10*Main!$B$3+(_xlfn.IFNA((VLOOKUP($A10,'EV Distribution'!$A$2:$B$1048576,2,FALSE)),0)*'EV Characterization'!D$2)</f>
        <v>0.93077205045453315</v>
      </c>
      <c r="E10" s="2">
        <f>'[1]Pc, Winter, S3'!E10*Main!$B$3+(_xlfn.IFNA((VLOOKUP($A10,'EV Distribution'!$A$2:$B$1048576,2,FALSE)),0)*'EV Characterization'!E$2)</f>
        <v>0.94976004815701742</v>
      </c>
      <c r="F10" s="2">
        <f>'[1]Pc, Winter, S3'!F10*Main!$B$3+(_xlfn.IFNA((VLOOKUP($A10,'EV Distribution'!$A$2:$B$1048576,2,FALSE)),0)*'EV Characterization'!F$2)</f>
        <v>0.89982100901074835</v>
      </c>
      <c r="G10" s="2">
        <f>'[1]Pc, Winter, S3'!G10*Main!$B$3+(_xlfn.IFNA((VLOOKUP($A10,'EV Distribution'!$A$2:$B$1048576,2,FALSE)),0)*'EV Characterization'!G$2)</f>
        <v>1.0228250934219039</v>
      </c>
      <c r="H10" s="2">
        <f>'[1]Pc, Winter, S3'!H10*Main!$B$3+(_xlfn.IFNA((VLOOKUP($A10,'EV Distribution'!$A$2:$B$1048576,2,FALSE)),0)*'EV Characterization'!H$2)</f>
        <v>1.1333928044820265</v>
      </c>
      <c r="I10" s="2">
        <f>'[1]Pc, Winter, S3'!I10*Main!$B$3+(_xlfn.IFNA((VLOOKUP($A10,'EV Distribution'!$A$2:$B$1048576,2,FALSE)),0)*'EV Characterization'!I$2)</f>
        <v>1.0759995720039661</v>
      </c>
      <c r="J10" s="2">
        <f>'[1]Pc, Winter, S3'!J10*Main!$B$3+(_xlfn.IFNA((VLOOKUP($A10,'EV Distribution'!$A$2:$B$1048576,2,FALSE)),0)*'EV Characterization'!J$2)</f>
        <v>1.1720472447524604</v>
      </c>
      <c r="K10" s="2">
        <f>'[1]Pc, Winter, S3'!K10*Main!$B$3+(_xlfn.IFNA((VLOOKUP($A10,'EV Distribution'!$A$2:$B$1048576,2,FALSE)),0)*'EV Characterization'!K$2)</f>
        <v>1.3270524009677869</v>
      </c>
      <c r="L10" s="2">
        <f>'[1]Pc, Winter, S3'!L10*Main!$B$3+(_xlfn.IFNA((VLOOKUP($A10,'EV Distribution'!$A$2:$B$1048576,2,FALSE)),0)*'EV Characterization'!L$2)</f>
        <v>1.3953677826609587</v>
      </c>
      <c r="M10" s="2">
        <f>'[1]Pc, Winter, S3'!M10*Main!$B$3+(_xlfn.IFNA((VLOOKUP($A10,'EV Distribution'!$A$2:$B$1048576,2,FALSE)),0)*'EV Characterization'!M$2)</f>
        <v>1.4402419703996476</v>
      </c>
      <c r="N10" s="2">
        <f>'[1]Pc, Winter, S3'!N10*Main!$B$3+(_xlfn.IFNA((VLOOKUP($A10,'EV Distribution'!$A$2:$B$1048576,2,FALSE)),0)*'EV Characterization'!N$2)</f>
        <v>1.4063818757967566</v>
      </c>
      <c r="O10" s="2">
        <f>'[1]Pc, Winter, S3'!O10*Main!$B$3+(_xlfn.IFNA((VLOOKUP($A10,'EV Distribution'!$A$2:$B$1048576,2,FALSE)),0)*'EV Characterization'!O$2)</f>
        <v>1.2830433615009949</v>
      </c>
      <c r="P10" s="2">
        <f>'[1]Pc, Winter, S3'!P10*Main!$B$3+(_xlfn.IFNA((VLOOKUP($A10,'EV Distribution'!$A$2:$B$1048576,2,FALSE)),0)*'EV Characterization'!P$2)</f>
        <v>1.1818135950993747</v>
      </c>
      <c r="Q10" s="2">
        <f>'[1]Pc, Winter, S3'!Q10*Main!$B$3+(_xlfn.IFNA((VLOOKUP($A10,'EV Distribution'!$A$2:$B$1048576,2,FALSE)),0)*'EV Characterization'!Q$2)</f>
        <v>1.1804289910015076</v>
      </c>
      <c r="R10" s="2">
        <f>'[1]Pc, Winter, S3'!R10*Main!$B$3+(_xlfn.IFNA((VLOOKUP($A10,'EV Distribution'!$A$2:$B$1048576,2,FALSE)),0)*'EV Characterization'!R$2)</f>
        <v>1.2225876173758887</v>
      </c>
      <c r="S10" s="2">
        <f>'[1]Pc, Winter, S3'!S10*Main!$B$3+(_xlfn.IFNA((VLOOKUP($A10,'EV Distribution'!$A$2:$B$1048576,2,FALSE)),0)*'EV Characterization'!S$2)</f>
        <v>1.4210351762264302</v>
      </c>
      <c r="T10" s="2">
        <f>'[1]Pc, Winter, S3'!T10*Main!$B$3+(_xlfn.IFNA((VLOOKUP($A10,'EV Distribution'!$A$2:$B$1048576,2,FALSE)),0)*'EV Characterization'!T$2)</f>
        <v>1.4209184895627369</v>
      </c>
      <c r="U10" s="2">
        <f>'[1]Pc, Winter, S3'!U10*Main!$B$3+(_xlfn.IFNA((VLOOKUP($A10,'EV Distribution'!$A$2:$B$1048576,2,FALSE)),0)*'EV Characterization'!U$2)</f>
        <v>1.4884995021713878</v>
      </c>
      <c r="V10" s="2">
        <f>'[1]Pc, Winter, S3'!V10*Main!$B$3+(_xlfn.IFNA((VLOOKUP($A10,'EV Distribution'!$A$2:$B$1048576,2,FALSE)),0)*'EV Characterization'!V$2)</f>
        <v>1.4783980047097638</v>
      </c>
      <c r="W10" s="2">
        <f>'[1]Pc, Winter, S3'!W10*Main!$B$3+(_xlfn.IFNA((VLOOKUP($A10,'EV Distribution'!$A$2:$B$1048576,2,FALSE)),0)*'EV Characterization'!W$2)</f>
        <v>1.4061069709113794</v>
      </c>
      <c r="X10" s="2">
        <f>'[1]Pc, Winter, S3'!X10*Main!$B$3+(_xlfn.IFNA((VLOOKUP($A10,'EV Distribution'!$A$2:$B$1048576,2,FALSE)),0)*'EV Characterization'!X$2)</f>
        <v>1.348112325879768</v>
      </c>
      <c r="Y10" s="2">
        <f>'[1]Pc, Winter, S3'!Y10*Main!$B$3+(_xlfn.IFNA((VLOOKUP($A10,'EV Distribution'!$A$2:$B$1048576,2,FALSE)),0)*'EV Characterization'!Y$2)</f>
        <v>1.1295168074620101</v>
      </c>
    </row>
    <row r="11" spans="1:26" x14ac:dyDescent="0.25">
      <c r="A11">
        <v>24</v>
      </c>
      <c r="B11" s="2">
        <f>'[1]Pc, Winter, S3'!B11*Main!$B$3+(_xlfn.IFNA((VLOOKUP($A11,'EV Distribution'!$A$2:$B$1048576,2,FALSE)),0)*'EV Characterization'!B$2)</f>
        <v>1.0655118762626319</v>
      </c>
      <c r="C11" s="2">
        <f>'[1]Pc, Winter, S3'!C11*Main!$B$3+(_xlfn.IFNA((VLOOKUP($A11,'EV Distribution'!$A$2:$B$1048576,2,FALSE)),0)*'EV Characterization'!C$2)</f>
        <v>1.0114194789034354</v>
      </c>
      <c r="D11" s="2">
        <f>'[1]Pc, Winter, S3'!D11*Main!$B$3+(_xlfn.IFNA((VLOOKUP($A11,'EV Distribution'!$A$2:$B$1048576,2,FALSE)),0)*'EV Characterization'!D$2)</f>
        <v>0.93077205045453315</v>
      </c>
      <c r="E11" s="2">
        <f>'[1]Pc, Winter, S3'!E11*Main!$B$3+(_xlfn.IFNA((VLOOKUP($A11,'EV Distribution'!$A$2:$B$1048576,2,FALSE)),0)*'EV Characterization'!E$2)</f>
        <v>0.94976004815701742</v>
      </c>
      <c r="F11" s="2">
        <f>'[1]Pc, Winter, S3'!F11*Main!$B$3+(_xlfn.IFNA((VLOOKUP($A11,'EV Distribution'!$A$2:$B$1048576,2,FALSE)),0)*'EV Characterization'!F$2)</f>
        <v>0.89982100901074835</v>
      </c>
      <c r="G11" s="2">
        <f>'[1]Pc, Winter, S3'!G11*Main!$B$3+(_xlfn.IFNA((VLOOKUP($A11,'EV Distribution'!$A$2:$B$1048576,2,FALSE)),0)*'EV Characterization'!G$2)</f>
        <v>1.0228250934219039</v>
      </c>
      <c r="H11" s="2">
        <f>'[1]Pc, Winter, S3'!H11*Main!$B$3+(_xlfn.IFNA((VLOOKUP($A11,'EV Distribution'!$A$2:$B$1048576,2,FALSE)),0)*'EV Characterization'!H$2)</f>
        <v>1.1333928044820265</v>
      </c>
      <c r="I11" s="2">
        <f>'[1]Pc, Winter, S3'!I11*Main!$B$3+(_xlfn.IFNA((VLOOKUP($A11,'EV Distribution'!$A$2:$B$1048576,2,FALSE)),0)*'EV Characterization'!I$2)</f>
        <v>1.0759995720039661</v>
      </c>
      <c r="J11" s="2">
        <f>'[1]Pc, Winter, S3'!J11*Main!$B$3+(_xlfn.IFNA((VLOOKUP($A11,'EV Distribution'!$A$2:$B$1048576,2,FALSE)),0)*'EV Characterization'!J$2)</f>
        <v>1.1720472447524604</v>
      </c>
      <c r="K11" s="2">
        <f>'[1]Pc, Winter, S3'!K11*Main!$B$3+(_xlfn.IFNA((VLOOKUP($A11,'EV Distribution'!$A$2:$B$1048576,2,FALSE)),0)*'EV Characterization'!K$2)</f>
        <v>1.3270524009677869</v>
      </c>
      <c r="L11" s="2">
        <f>'[1]Pc, Winter, S3'!L11*Main!$B$3+(_xlfn.IFNA((VLOOKUP($A11,'EV Distribution'!$A$2:$B$1048576,2,FALSE)),0)*'EV Characterization'!L$2)</f>
        <v>1.3953677826609587</v>
      </c>
      <c r="M11" s="2">
        <f>'[1]Pc, Winter, S3'!M11*Main!$B$3+(_xlfn.IFNA((VLOOKUP($A11,'EV Distribution'!$A$2:$B$1048576,2,FALSE)),0)*'EV Characterization'!M$2)</f>
        <v>1.4402419703996476</v>
      </c>
      <c r="N11" s="2">
        <f>'[1]Pc, Winter, S3'!N11*Main!$B$3+(_xlfn.IFNA((VLOOKUP($A11,'EV Distribution'!$A$2:$B$1048576,2,FALSE)),0)*'EV Characterization'!N$2)</f>
        <v>1.4063818757967566</v>
      </c>
      <c r="O11" s="2">
        <f>'[1]Pc, Winter, S3'!O11*Main!$B$3+(_xlfn.IFNA((VLOOKUP($A11,'EV Distribution'!$A$2:$B$1048576,2,FALSE)),0)*'EV Characterization'!O$2)</f>
        <v>1.2830433615009949</v>
      </c>
      <c r="P11" s="2">
        <f>'[1]Pc, Winter, S3'!P11*Main!$B$3+(_xlfn.IFNA((VLOOKUP($A11,'EV Distribution'!$A$2:$B$1048576,2,FALSE)),0)*'EV Characterization'!P$2)</f>
        <v>1.1818135950993747</v>
      </c>
      <c r="Q11" s="2">
        <f>'[1]Pc, Winter, S3'!Q11*Main!$B$3+(_xlfn.IFNA((VLOOKUP($A11,'EV Distribution'!$A$2:$B$1048576,2,FALSE)),0)*'EV Characterization'!Q$2)</f>
        <v>1.1804289910015076</v>
      </c>
      <c r="R11" s="2">
        <f>'[1]Pc, Winter, S3'!R11*Main!$B$3+(_xlfn.IFNA((VLOOKUP($A11,'EV Distribution'!$A$2:$B$1048576,2,FALSE)),0)*'EV Characterization'!R$2)</f>
        <v>1.2225876173758887</v>
      </c>
      <c r="S11" s="2">
        <f>'[1]Pc, Winter, S3'!S11*Main!$B$3+(_xlfn.IFNA((VLOOKUP($A11,'EV Distribution'!$A$2:$B$1048576,2,FALSE)),0)*'EV Characterization'!S$2)</f>
        <v>1.4210351762264302</v>
      </c>
      <c r="T11" s="2">
        <f>'[1]Pc, Winter, S3'!T11*Main!$B$3+(_xlfn.IFNA((VLOOKUP($A11,'EV Distribution'!$A$2:$B$1048576,2,FALSE)),0)*'EV Characterization'!T$2)</f>
        <v>1.4209184895627369</v>
      </c>
      <c r="U11" s="2">
        <f>'[1]Pc, Winter, S3'!U11*Main!$B$3+(_xlfn.IFNA((VLOOKUP($A11,'EV Distribution'!$A$2:$B$1048576,2,FALSE)),0)*'EV Characterization'!U$2)</f>
        <v>1.4884995021713878</v>
      </c>
      <c r="V11" s="2">
        <f>'[1]Pc, Winter, S3'!V11*Main!$B$3+(_xlfn.IFNA((VLOOKUP($A11,'EV Distribution'!$A$2:$B$1048576,2,FALSE)),0)*'EV Characterization'!V$2)</f>
        <v>1.4783980047097638</v>
      </c>
      <c r="W11" s="2">
        <f>'[1]Pc, Winter, S3'!W11*Main!$B$3+(_xlfn.IFNA((VLOOKUP($A11,'EV Distribution'!$A$2:$B$1048576,2,FALSE)),0)*'EV Characterization'!W$2)</f>
        <v>1.4061069709113794</v>
      </c>
      <c r="X11" s="2">
        <f>'[1]Pc, Winter, S3'!X11*Main!$B$3+(_xlfn.IFNA((VLOOKUP($A11,'EV Distribution'!$A$2:$B$1048576,2,FALSE)),0)*'EV Characterization'!X$2)</f>
        <v>1.348112325879768</v>
      </c>
      <c r="Y11" s="2">
        <f>'[1]Pc, Winter, S3'!Y11*Main!$B$3+(_xlfn.IFNA((VLOOKUP($A11,'EV Distribution'!$A$2:$B$1048576,2,FALSE)),0)*'EV Characterization'!Y$2)</f>
        <v>1.1295168074620101</v>
      </c>
    </row>
    <row r="12" spans="1:26" x14ac:dyDescent="0.25">
      <c r="A12">
        <v>15</v>
      </c>
      <c r="B12" s="2">
        <f>'[1]Pc, Winter, S3'!B12*Main!$B$3+(_xlfn.IFNA((VLOOKUP($A12,'EV Distribution'!$A$2:$B$1048576,2,FALSE)),0)*'EV Characterization'!B$2)</f>
        <v>5.8571229958176989</v>
      </c>
      <c r="C12" s="2">
        <f>'[1]Pc, Winter, S3'!C12*Main!$B$3+(_xlfn.IFNA((VLOOKUP($A12,'EV Distribution'!$A$2:$B$1048576,2,FALSE)),0)*'EV Characterization'!C$2)</f>
        <v>5.4948050895941831</v>
      </c>
      <c r="D12" s="2">
        <f>'[1]Pc, Winter, S3'!D12*Main!$B$3+(_xlfn.IFNA((VLOOKUP($A12,'EV Distribution'!$A$2:$B$1048576,2,FALSE)),0)*'EV Characterization'!D$2)</f>
        <v>4.9644200584006102</v>
      </c>
      <c r="E12" s="2">
        <f>'[1]Pc, Winter, S3'!E12*Main!$B$3+(_xlfn.IFNA((VLOOKUP($A12,'EV Distribution'!$A$2:$B$1048576,2,FALSE)),0)*'EV Characterization'!E$2)</f>
        <v>4.7345973984260326</v>
      </c>
      <c r="F12" s="2">
        <f>'[1]Pc, Winter, S3'!F12*Main!$B$3+(_xlfn.IFNA((VLOOKUP($A12,'EV Distribution'!$A$2:$B$1048576,2,FALSE)),0)*'EV Characterization'!F$2)</f>
        <v>4.4350528584608817</v>
      </c>
      <c r="G12" s="2">
        <f>'[1]Pc, Winter, S3'!G12*Main!$B$3+(_xlfn.IFNA((VLOOKUP($A12,'EV Distribution'!$A$2:$B$1048576,2,FALSE)),0)*'EV Characterization'!G$2)</f>
        <v>4.713650822804218</v>
      </c>
      <c r="H12" s="2">
        <f>'[1]Pc, Winter, S3'!H12*Main!$B$3+(_xlfn.IFNA((VLOOKUP($A12,'EV Distribution'!$A$2:$B$1048576,2,FALSE)),0)*'EV Characterization'!H$2)</f>
        <v>5.2846061958480846</v>
      </c>
      <c r="I12" s="2">
        <f>'[1]Pc, Winter, S3'!I12*Main!$B$3+(_xlfn.IFNA((VLOOKUP($A12,'EV Distribution'!$A$2:$B$1048576,2,FALSE)),0)*'EV Characterization'!I$2)</f>
        <v>5.007379779275408</v>
      </c>
      <c r="J12" s="2">
        <f>'[1]Pc, Winter, S3'!J12*Main!$B$3+(_xlfn.IFNA((VLOOKUP($A12,'EV Distribution'!$A$2:$B$1048576,2,FALSE)),0)*'EV Characterization'!J$2)</f>
        <v>5.6234613597307481</v>
      </c>
      <c r="K12" s="2">
        <f>'[1]Pc, Winter, S3'!K12*Main!$B$3+(_xlfn.IFNA((VLOOKUP($A12,'EV Distribution'!$A$2:$B$1048576,2,FALSE)),0)*'EV Characterization'!K$2)</f>
        <v>6.3968692930812283</v>
      </c>
      <c r="L12" s="2">
        <f>'[1]Pc, Winter, S3'!L12*Main!$B$3+(_xlfn.IFNA((VLOOKUP($A12,'EV Distribution'!$A$2:$B$1048576,2,FALSE)),0)*'EV Characterization'!L$2)</f>
        <v>6.7368774070726696</v>
      </c>
      <c r="M12" s="2">
        <f>'[1]Pc, Winter, S3'!M12*Main!$B$3+(_xlfn.IFNA((VLOOKUP($A12,'EV Distribution'!$A$2:$B$1048576,2,FALSE)),0)*'EV Characterization'!M$2)</f>
        <v>6.917514622630109</v>
      </c>
      <c r="N12" s="2">
        <f>'[1]Pc, Winter, S3'!N12*Main!$B$3+(_xlfn.IFNA((VLOOKUP($A12,'EV Distribution'!$A$2:$B$1048576,2,FALSE)),0)*'EV Characterization'!N$2)</f>
        <v>6.9932182519188446</v>
      </c>
      <c r="O12" s="2">
        <f>'[1]Pc, Winter, S3'!O12*Main!$B$3+(_xlfn.IFNA((VLOOKUP($A12,'EV Distribution'!$A$2:$B$1048576,2,FALSE)),0)*'EV Characterization'!O$2)</f>
        <v>6.9249926280707781</v>
      </c>
      <c r="P12" s="2">
        <f>'[1]Pc, Winter, S3'!P12*Main!$B$3+(_xlfn.IFNA((VLOOKUP($A12,'EV Distribution'!$A$2:$B$1048576,2,FALSE)),0)*'EV Characterization'!P$2)</f>
        <v>6.4069162349529902</v>
      </c>
      <c r="Q12" s="2">
        <f>'[1]Pc, Winter, S3'!Q12*Main!$B$3+(_xlfn.IFNA((VLOOKUP($A12,'EV Distribution'!$A$2:$B$1048576,2,FALSE)),0)*'EV Characterization'!Q$2)</f>
        <v>6.5492796022152673</v>
      </c>
      <c r="R12" s="2">
        <f>'[1]Pc, Winter, S3'!R12*Main!$B$3+(_xlfn.IFNA((VLOOKUP($A12,'EV Distribution'!$A$2:$B$1048576,2,FALSE)),0)*'EV Characterization'!R$2)</f>
        <v>6.2001067347420609</v>
      </c>
      <c r="S12" s="2">
        <f>'[1]Pc, Winter, S3'!S12*Main!$B$3+(_xlfn.IFNA((VLOOKUP($A12,'EV Distribution'!$A$2:$B$1048576,2,FALSE)),0)*'EV Characterization'!S$2)</f>
        <v>6.6963256263317898</v>
      </c>
      <c r="T12" s="2">
        <f>'[1]Pc, Winter, S3'!T12*Main!$B$3+(_xlfn.IFNA((VLOOKUP($A12,'EV Distribution'!$A$2:$B$1048576,2,FALSE)),0)*'EV Characterization'!T$2)</f>
        <v>6.7784816188989963</v>
      </c>
      <c r="U12" s="2">
        <f>'[1]Pc, Winter, S3'!U12*Main!$B$3+(_xlfn.IFNA((VLOOKUP($A12,'EV Distribution'!$A$2:$B$1048576,2,FALSE)),0)*'EV Characterization'!U$2)</f>
        <v>6.991093526773243</v>
      </c>
      <c r="V12" s="2">
        <f>'[1]Pc, Winter, S3'!V12*Main!$B$3+(_xlfn.IFNA((VLOOKUP($A12,'EV Distribution'!$A$2:$B$1048576,2,FALSE)),0)*'EV Characterization'!V$2)</f>
        <v>6.9176129154137627</v>
      </c>
      <c r="W12" s="2">
        <f>'[1]Pc, Winter, S3'!W12*Main!$B$3+(_xlfn.IFNA((VLOOKUP($A12,'EV Distribution'!$A$2:$B$1048576,2,FALSE)),0)*'EV Characterization'!W$2)</f>
        <v>6.4197174744356174</v>
      </c>
      <c r="X12" s="2">
        <f>'[1]Pc, Winter, S3'!X12*Main!$B$3+(_xlfn.IFNA((VLOOKUP($A12,'EV Distribution'!$A$2:$B$1048576,2,FALSE)),0)*'EV Characterization'!X$2)</f>
        <v>6.513623369141297</v>
      </c>
      <c r="Y12" s="2">
        <f>'[1]Pc, Winter, S3'!Y12*Main!$B$3+(_xlfn.IFNA((VLOOKUP($A12,'EV Distribution'!$A$2:$B$1048576,2,FALSE)),0)*'EV Characterization'!Y$2)</f>
        <v>5.7197491862907031</v>
      </c>
    </row>
    <row r="13" spans="1:26" x14ac:dyDescent="0.25">
      <c r="A13">
        <v>17</v>
      </c>
      <c r="B13" s="2">
        <f>'[1]Pc, Winter, S3'!B13*Main!$B$3+(_xlfn.IFNA((VLOOKUP($A13,'EV Distribution'!$A$2:$B$1048576,2,FALSE)),0)*'EV Characterization'!B$2)</f>
        <v>5.4679161572356403</v>
      </c>
      <c r="C13" s="2">
        <f>'[1]Pc, Winter, S3'!C13*Main!$B$3+(_xlfn.IFNA((VLOOKUP($A13,'EV Distribution'!$A$2:$B$1048576,2,FALSE)),0)*'EV Characterization'!C$2)</f>
        <v>4.9348859670667213</v>
      </c>
      <c r="D13" s="2">
        <f>'[1]Pc, Winter, S3'!D13*Main!$B$3+(_xlfn.IFNA((VLOOKUP($A13,'EV Distribution'!$A$2:$B$1048576,2,FALSE)),0)*'EV Characterization'!D$2)</f>
        <v>4.5625364230594272</v>
      </c>
      <c r="E13" s="2">
        <f>'[1]Pc, Winter, S3'!E13*Main!$B$3+(_xlfn.IFNA((VLOOKUP($A13,'EV Distribution'!$A$2:$B$1048576,2,FALSE)),0)*'EV Characterization'!E$2)</f>
        <v>4.3802679085438223</v>
      </c>
      <c r="F13" s="2">
        <f>'[1]Pc, Winter, S3'!F13*Main!$B$3+(_xlfn.IFNA((VLOOKUP($A13,'EV Distribution'!$A$2:$B$1048576,2,FALSE)),0)*'EV Characterization'!F$2)</f>
        <v>4.181402025947361</v>
      </c>
      <c r="G13" s="2">
        <f>'[1]Pc, Winter, S3'!G13*Main!$B$3+(_xlfn.IFNA((VLOOKUP($A13,'EV Distribution'!$A$2:$B$1048576,2,FALSE)),0)*'EV Characterization'!G$2)</f>
        <v>4.5059928999182723</v>
      </c>
      <c r="H13" s="2">
        <f>'[1]Pc, Winter, S3'!H13*Main!$B$3+(_xlfn.IFNA((VLOOKUP($A13,'EV Distribution'!$A$2:$B$1048576,2,FALSE)),0)*'EV Characterization'!H$2)</f>
        <v>5.2768775203499185</v>
      </c>
      <c r="I13" s="2">
        <f>'[1]Pc, Winter, S3'!I13*Main!$B$3+(_xlfn.IFNA((VLOOKUP($A13,'EV Distribution'!$A$2:$B$1048576,2,FALSE)),0)*'EV Characterization'!I$2)</f>
        <v>4.9400818971226164</v>
      </c>
      <c r="J13" s="2">
        <f>'[1]Pc, Winter, S3'!J13*Main!$B$3+(_xlfn.IFNA((VLOOKUP($A13,'EV Distribution'!$A$2:$B$1048576,2,FALSE)),0)*'EV Characterization'!J$2)</f>
        <v>5.5967177892144893</v>
      </c>
      <c r="K13" s="2">
        <f>'[1]Pc, Winter, S3'!K13*Main!$B$3+(_xlfn.IFNA((VLOOKUP($A13,'EV Distribution'!$A$2:$B$1048576,2,FALSE)),0)*'EV Characterization'!K$2)</f>
        <v>6.5163920670299769</v>
      </c>
      <c r="L13" s="2">
        <f>'[1]Pc, Winter, S3'!L13*Main!$B$3+(_xlfn.IFNA((VLOOKUP($A13,'EV Distribution'!$A$2:$B$1048576,2,FALSE)),0)*'EV Characterization'!L$2)</f>
        <v>7.3014350251529345</v>
      </c>
      <c r="M13" s="2">
        <f>'[1]Pc, Winter, S3'!M13*Main!$B$3+(_xlfn.IFNA((VLOOKUP($A13,'EV Distribution'!$A$2:$B$1048576,2,FALSE)),0)*'EV Characterization'!M$2)</f>
        <v>7.75536038251356</v>
      </c>
      <c r="N13" s="2">
        <f>'[1]Pc, Winter, S3'!N13*Main!$B$3+(_xlfn.IFNA((VLOOKUP($A13,'EV Distribution'!$A$2:$B$1048576,2,FALSE)),0)*'EV Characterization'!N$2)</f>
        <v>7.7323008420467971</v>
      </c>
      <c r="O13" s="2">
        <f>'[1]Pc, Winter, S3'!O13*Main!$B$3+(_xlfn.IFNA((VLOOKUP($A13,'EV Distribution'!$A$2:$B$1048576,2,FALSE)),0)*'EV Characterization'!O$2)</f>
        <v>7.0850520088768958</v>
      </c>
      <c r="P13" s="2">
        <f>'[1]Pc, Winter, S3'!P13*Main!$B$3+(_xlfn.IFNA((VLOOKUP($A13,'EV Distribution'!$A$2:$B$1048576,2,FALSE)),0)*'EV Characterization'!P$2)</f>
        <v>6.5320846531161036</v>
      </c>
      <c r="Q13" s="2">
        <f>'[1]Pc, Winter, S3'!Q13*Main!$B$3+(_xlfn.IFNA((VLOOKUP($A13,'EV Distribution'!$A$2:$B$1048576,2,FALSE)),0)*'EV Characterization'!Q$2)</f>
        <v>6.2603013919473103</v>
      </c>
      <c r="R13" s="2">
        <f>'[1]Pc, Winter, S3'!R13*Main!$B$3+(_xlfn.IFNA((VLOOKUP($A13,'EV Distribution'!$A$2:$B$1048576,2,FALSE)),0)*'EV Characterization'!R$2)</f>
        <v>6.3855656557344318</v>
      </c>
      <c r="S13" s="2">
        <f>'[1]Pc, Winter, S3'!S13*Main!$B$3+(_xlfn.IFNA((VLOOKUP($A13,'EV Distribution'!$A$2:$B$1048576,2,FALSE)),0)*'EV Characterization'!S$2)</f>
        <v>6.7170443939755371</v>
      </c>
      <c r="T13" s="2">
        <f>'[1]Pc, Winter, S3'!T13*Main!$B$3+(_xlfn.IFNA((VLOOKUP($A13,'EV Distribution'!$A$2:$B$1048576,2,FALSE)),0)*'EV Characterization'!T$2)</f>
        <v>6.9085615837356871</v>
      </c>
      <c r="U13" s="2">
        <f>'[1]Pc, Winter, S3'!U13*Main!$B$3+(_xlfn.IFNA((VLOOKUP($A13,'EV Distribution'!$A$2:$B$1048576,2,FALSE)),0)*'EV Characterization'!U$2)</f>
        <v>7.1448302978126694</v>
      </c>
      <c r="V13" s="2">
        <f>'[1]Pc, Winter, S3'!V13*Main!$B$3+(_xlfn.IFNA((VLOOKUP($A13,'EV Distribution'!$A$2:$B$1048576,2,FALSE)),0)*'EV Characterization'!V$2)</f>
        <v>7.1688886055820076</v>
      </c>
      <c r="W13" s="2">
        <f>'[1]Pc, Winter, S3'!W13*Main!$B$3+(_xlfn.IFNA((VLOOKUP($A13,'EV Distribution'!$A$2:$B$1048576,2,FALSE)),0)*'EV Characterization'!W$2)</f>
        <v>6.9506101646583565</v>
      </c>
      <c r="X13" s="2">
        <f>'[1]Pc, Winter, S3'!X13*Main!$B$3+(_xlfn.IFNA((VLOOKUP($A13,'EV Distribution'!$A$2:$B$1048576,2,FALSE)),0)*'EV Characterization'!X$2)</f>
        <v>6.7195397100497836</v>
      </c>
      <c r="Y13" s="2">
        <f>'[1]Pc, Winter, S3'!Y13*Main!$B$3+(_xlfn.IFNA((VLOOKUP($A13,'EV Distribution'!$A$2:$B$1048576,2,FALSE)),0)*'EV Characterization'!Y$2)</f>
        <v>5.9020603971146075</v>
      </c>
    </row>
    <row r="14" spans="1:26" x14ac:dyDescent="0.25">
      <c r="A14">
        <v>19</v>
      </c>
      <c r="B14" s="2">
        <f>'[1]Pc, Winter, S3'!B14*Main!$B$3+(_xlfn.IFNA((VLOOKUP($A14,'EV Distribution'!$A$2:$B$1048576,2,FALSE)),0)*'EV Characterization'!B$2)</f>
        <v>5.669774110341133</v>
      </c>
      <c r="C14" s="2">
        <f>'[1]Pc, Winter, S3'!C14*Main!$B$3+(_xlfn.IFNA((VLOOKUP($A14,'EV Distribution'!$A$2:$B$1048576,2,FALSE)),0)*'EV Characterization'!C$2)</f>
        <v>5.5634325266992253</v>
      </c>
      <c r="D14" s="2">
        <f>'[1]Pc, Winter, S3'!D14*Main!$B$3+(_xlfn.IFNA((VLOOKUP($A14,'EV Distribution'!$A$2:$B$1048576,2,FALSE)),0)*'EV Characterization'!D$2)</f>
        <v>5.6387895876421998</v>
      </c>
      <c r="E14" s="2">
        <f>'[1]Pc, Winter, S3'!E14*Main!$B$3+(_xlfn.IFNA((VLOOKUP($A14,'EV Distribution'!$A$2:$B$1048576,2,FALSE)),0)*'EV Characterization'!E$2)</f>
        <v>5.5358171246800634</v>
      </c>
      <c r="F14" s="2">
        <f>'[1]Pc, Winter, S3'!F14*Main!$B$3+(_xlfn.IFNA((VLOOKUP($A14,'EV Distribution'!$A$2:$B$1048576,2,FALSE)),0)*'EV Characterization'!F$2)</f>
        <v>5.5777457278240146</v>
      </c>
      <c r="G14" s="2">
        <f>'[1]Pc, Winter, S3'!G14*Main!$B$3+(_xlfn.IFNA((VLOOKUP($A14,'EV Distribution'!$A$2:$B$1048576,2,FALSE)),0)*'EV Characterization'!G$2)</f>
        <v>5.5019221993437526</v>
      </c>
      <c r="H14" s="2">
        <f>'[1]Pc, Winter, S3'!H14*Main!$B$3+(_xlfn.IFNA((VLOOKUP($A14,'EV Distribution'!$A$2:$B$1048576,2,FALSE)),0)*'EV Characterization'!H$2)</f>
        <v>5.5592563810766933</v>
      </c>
      <c r="I14" s="2">
        <f>'[1]Pc, Winter, S3'!I14*Main!$B$3+(_xlfn.IFNA((VLOOKUP($A14,'EV Distribution'!$A$2:$B$1048576,2,FALSE)),0)*'EV Characterization'!I$2)</f>
        <v>5.2089367498849679</v>
      </c>
      <c r="J14" s="2">
        <f>'[1]Pc, Winter, S3'!J14*Main!$B$3+(_xlfn.IFNA((VLOOKUP($A14,'EV Distribution'!$A$2:$B$1048576,2,FALSE)),0)*'EV Characterization'!J$2)</f>
        <v>5.2177491743845748</v>
      </c>
      <c r="K14" s="2">
        <f>'[1]Pc, Winter, S3'!K14*Main!$B$3+(_xlfn.IFNA((VLOOKUP($A14,'EV Distribution'!$A$2:$B$1048576,2,FALSE)),0)*'EV Characterization'!K$2)</f>
        <v>5.2997998280414507</v>
      </c>
      <c r="L14" s="2">
        <f>'[1]Pc, Winter, S3'!L14*Main!$B$3+(_xlfn.IFNA((VLOOKUP($A14,'EV Distribution'!$A$2:$B$1048576,2,FALSE)),0)*'EV Characterization'!L$2)</f>
        <v>5.1925169284195025</v>
      </c>
      <c r="M14" s="2">
        <f>'[1]Pc, Winter, S3'!M14*Main!$B$3+(_xlfn.IFNA((VLOOKUP($A14,'EV Distribution'!$A$2:$B$1048576,2,FALSE)),0)*'EV Characterization'!M$2)</f>
        <v>5.1069860091325809</v>
      </c>
      <c r="N14" s="2">
        <f>'[1]Pc, Winter, S3'!N14*Main!$B$3+(_xlfn.IFNA((VLOOKUP($A14,'EV Distribution'!$A$2:$B$1048576,2,FALSE)),0)*'EV Characterization'!N$2)</f>
        <v>4.9749852738716207</v>
      </c>
      <c r="O14" s="2">
        <f>'[1]Pc, Winter, S3'!O14*Main!$B$3+(_xlfn.IFNA((VLOOKUP($A14,'EV Distribution'!$A$2:$B$1048576,2,FALSE)),0)*'EV Characterization'!O$2)</f>
        <v>5.454893748284726</v>
      </c>
      <c r="P14" s="2">
        <f>'[1]Pc, Winter, S3'!P14*Main!$B$3+(_xlfn.IFNA((VLOOKUP($A14,'EV Distribution'!$A$2:$B$1048576,2,FALSE)),0)*'EV Characterization'!P$2)</f>
        <v>5.6467951170763317</v>
      </c>
      <c r="Q14" s="2">
        <f>'[1]Pc, Winter, S3'!Q14*Main!$B$3+(_xlfn.IFNA((VLOOKUP($A14,'EV Distribution'!$A$2:$B$1048576,2,FALSE)),0)*'EV Characterization'!Q$2)</f>
        <v>5.3927167107464857</v>
      </c>
      <c r="R14" s="2">
        <f>'[1]Pc, Winter, S3'!R14*Main!$B$3+(_xlfn.IFNA((VLOOKUP($A14,'EV Distribution'!$A$2:$B$1048576,2,FALSE)),0)*'EV Characterization'!R$2)</f>
        <v>5.4046486410852888</v>
      </c>
      <c r="S14" s="2">
        <f>'[1]Pc, Winter, S3'!S14*Main!$B$3+(_xlfn.IFNA((VLOOKUP($A14,'EV Distribution'!$A$2:$B$1048576,2,FALSE)),0)*'EV Characterization'!S$2)</f>
        <v>5.3968467775205609</v>
      </c>
      <c r="T14" s="2">
        <f>'[1]Pc, Winter, S3'!T14*Main!$B$3+(_xlfn.IFNA((VLOOKUP($A14,'EV Distribution'!$A$2:$B$1048576,2,FALSE)),0)*'EV Characterization'!T$2)</f>
        <v>5.2645039284270148</v>
      </c>
      <c r="U14" s="2">
        <f>'[1]Pc, Winter, S3'!U14*Main!$B$3+(_xlfn.IFNA((VLOOKUP($A14,'EV Distribution'!$A$2:$B$1048576,2,FALSE)),0)*'EV Characterization'!U$2)</f>
        <v>5.0722632957301279</v>
      </c>
      <c r="V14" s="2">
        <f>'[1]Pc, Winter, S3'!V14*Main!$B$3+(_xlfn.IFNA((VLOOKUP($A14,'EV Distribution'!$A$2:$B$1048576,2,FALSE)),0)*'EV Characterization'!V$2)</f>
        <v>5.0767377074442779</v>
      </c>
      <c r="W14" s="2">
        <f>'[1]Pc, Winter, S3'!W14*Main!$B$3+(_xlfn.IFNA((VLOOKUP($A14,'EV Distribution'!$A$2:$B$1048576,2,FALSE)),0)*'EV Characterization'!W$2)</f>
        <v>5.048209450688196</v>
      </c>
      <c r="X14" s="2">
        <f>'[1]Pc, Winter, S3'!X14*Main!$B$3+(_xlfn.IFNA((VLOOKUP($A14,'EV Distribution'!$A$2:$B$1048576,2,FALSE)),0)*'EV Characterization'!X$2)</f>
        <v>5.5973448675626623</v>
      </c>
      <c r="Y14" s="2">
        <f>'[1]Pc, Winter, S3'!Y14*Main!$B$3+(_xlfn.IFNA((VLOOKUP($A14,'EV Distribution'!$A$2:$B$1048576,2,FALSE)),0)*'EV Characterization'!Y$2)</f>
        <v>5.6283952589330815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Winter, S1'!B2*Main!$B$3</f>
        <v>0.64488384621811701</v>
      </c>
      <c r="C2" s="2">
        <f>'[2]Qc, Winter, S1'!C2*Main!$B$3</f>
        <v>0.45562133319730763</v>
      </c>
      <c r="D2" s="2">
        <f>'[2]Qc, Winter, S1'!D2*Main!$B$3</f>
        <v>0.39497463543959993</v>
      </c>
      <c r="E2" s="2">
        <f>'[2]Qc, Winter, S1'!E2*Main!$B$3</f>
        <v>0.50628895646132044</v>
      </c>
      <c r="F2" s="2">
        <f>'[2]Qc, Winter, S1'!F2*Main!$B$3</f>
        <v>0.43592974345779206</v>
      </c>
      <c r="G2" s="2">
        <f>'[2]Qc, Winter, S1'!G2*Main!$B$3</f>
        <v>0.35840864466144162</v>
      </c>
      <c r="H2" s="2">
        <f>'[2]Qc, Winter, S1'!H2*Main!$B$3</f>
        <v>0.29654679884586194</v>
      </c>
      <c r="I2" s="2">
        <f>'[2]Qc, Winter, S1'!I2*Main!$B$3</f>
        <v>1.036292978406905</v>
      </c>
      <c r="J2" s="2">
        <f>'[2]Qc, Winter, S1'!J2*Main!$B$3</f>
        <v>1.0837458181212594</v>
      </c>
      <c r="K2" s="2">
        <f>'[2]Qc, Winter, S1'!K2*Main!$B$3</f>
        <v>0.92953413920401118</v>
      </c>
      <c r="L2" s="2">
        <f>'[2]Qc, Winter, S1'!L2*Main!$B$3</f>
        <v>1.0829747564661267</v>
      </c>
      <c r="M2" s="2">
        <f>'[2]Qc, Winter, S1'!M2*Main!$B$3</f>
        <v>1.0062988679831533</v>
      </c>
      <c r="N2" s="2">
        <f>'[2]Qc, Winter, S1'!N2*Main!$B$3</f>
        <v>1.0107324053712712</v>
      </c>
      <c r="O2" s="2">
        <f>'[2]Qc, Winter, S1'!O2*Main!$B$3</f>
        <v>0.9025455236183908</v>
      </c>
      <c r="P2" s="2">
        <f>'[2]Qc, Winter, S1'!P2*Main!$B$3</f>
        <v>0.53557453099969587</v>
      </c>
      <c r="Q2" s="2">
        <f>'[2]Qc, Winter, S1'!Q2*Main!$B$3</f>
        <v>0.838545219758419</v>
      </c>
      <c r="R2" s="2">
        <f>'[2]Qc, Winter, S1'!R2*Main!$B$3</f>
        <v>1.0057056787171976</v>
      </c>
      <c r="S2" s="2">
        <f>'[2]Qc, Winter, S1'!S2*Main!$B$3</f>
        <v>0.93838640726421885</v>
      </c>
      <c r="T2" s="2">
        <f>'[2]Qc, Winter, S1'!T2*Main!$B$3</f>
        <v>0.65583951186041223</v>
      </c>
      <c r="U2" s="2">
        <f>'[2]Qc, Winter, S1'!U2*Main!$B$3</f>
        <v>0.68039453242464443</v>
      </c>
      <c r="V2" s="2">
        <f>'[2]Qc, Winter, S1'!V2*Main!$B$3</f>
        <v>0.63372805975323443</v>
      </c>
      <c r="W2" s="2">
        <f>'[2]Qc, Winter, S1'!W2*Main!$B$3</f>
        <v>0.39310661093924459</v>
      </c>
      <c r="X2" s="2">
        <f>'[2]Qc, Winter, S1'!X2*Main!$B$3</f>
        <v>0.31358357508903062</v>
      </c>
      <c r="Y2" s="2">
        <f>'[2]Qc, Winter, S1'!Y2*Main!$B$3</f>
        <v>0.3250158558780859</v>
      </c>
    </row>
    <row r="3" spans="1:25" x14ac:dyDescent="0.25">
      <c r="A3">
        <v>5</v>
      </c>
      <c r="B3" s="2">
        <f>'[2]Qc, Winter, S1'!B3*Main!$B$3</f>
        <v>-0.38625221383989761</v>
      </c>
      <c r="C3" s="2">
        <f>'[2]Qc, Winter, S1'!C3*Main!$B$3</f>
        <v>-0.38616705604305201</v>
      </c>
      <c r="D3" s="2">
        <f>'[2]Qc, Winter, S1'!D3*Main!$B$3</f>
        <v>-0.39682255963115037</v>
      </c>
      <c r="E3" s="2">
        <f>'[2]Qc, Winter, S1'!E3*Main!$B$3</f>
        <v>-0.41500102574256986</v>
      </c>
      <c r="F3" s="2">
        <f>'[2]Qc, Winter, S1'!F3*Main!$B$3</f>
        <v>-0.41101571756892991</v>
      </c>
      <c r="G3" s="2">
        <f>'[2]Qc, Winter, S1'!G3*Main!$B$3</f>
        <v>-0.37721635784468815</v>
      </c>
      <c r="H3" s="2">
        <f>'[2]Qc, Winter, S1'!H3*Main!$B$3</f>
        <v>-0.23918485212495105</v>
      </c>
      <c r="I3" s="2">
        <f>'[2]Qc, Winter, S1'!I3*Main!$B$3</f>
        <v>-4.5978190532310427E-2</v>
      </c>
      <c r="J3" s="2">
        <f>'[2]Qc, Winter, S1'!J3*Main!$B$3</f>
        <v>-4.9409397635934549E-2</v>
      </c>
      <c r="K3" s="2">
        <f>'[2]Qc, Winter, S1'!K3*Main!$B$3</f>
        <v>-3.2743940074507122E-2</v>
      </c>
      <c r="L3" s="2">
        <f>'[2]Qc, Winter, S1'!L3*Main!$B$3</f>
        <v>-2.88440582132884E-2</v>
      </c>
      <c r="M3" s="2">
        <f>'[2]Qc, Winter, S1'!M3*Main!$B$3</f>
        <v>-0.12872916719538949</v>
      </c>
      <c r="N3" s="2">
        <f>'[2]Qc, Winter, S1'!N3*Main!$B$3</f>
        <v>-0.18805948652320895</v>
      </c>
      <c r="O3" s="2">
        <f>'[2]Qc, Winter, S1'!O3*Main!$B$3</f>
        <v>-0.24378801463813732</v>
      </c>
      <c r="P3" s="2">
        <f>'[2]Qc, Winter, S1'!P3*Main!$B$3</f>
        <v>-0.24195520403755866</v>
      </c>
      <c r="Q3" s="2">
        <f>'[2]Qc, Winter, S1'!Q3*Main!$B$3</f>
        <v>-0.24604695945725566</v>
      </c>
      <c r="R3" s="2">
        <f>'[2]Qc, Winter, S1'!R3*Main!$B$3</f>
        <v>-0.19345124092268018</v>
      </c>
      <c r="S3" s="2">
        <f>'[2]Qc, Winter, S1'!S3*Main!$B$3</f>
        <v>6.358191823375782E-2</v>
      </c>
      <c r="T3" s="2">
        <f>'[2]Qc, Winter, S1'!T3*Main!$B$3</f>
        <v>-8.9609017902381218E-3</v>
      </c>
      <c r="U3" s="2">
        <f>'[2]Qc, Winter, S1'!U3*Main!$B$3</f>
        <v>-0.10577718461772447</v>
      </c>
      <c r="V3" s="2">
        <f>'[2]Qc, Winter, S1'!V3*Main!$B$3</f>
        <v>-0.19607256669080789</v>
      </c>
      <c r="W3" s="2">
        <f>'[2]Qc, Winter, S1'!W3*Main!$B$3</f>
        <v>-0.25791715079081079</v>
      </c>
      <c r="X3" s="2">
        <f>'[2]Qc, Winter, S1'!X3*Main!$B$3</f>
        <v>-0.2828722212033779</v>
      </c>
      <c r="Y3" s="2">
        <f>'[2]Qc, Winter, S1'!Y3*Main!$B$3</f>
        <v>-0.32387516335340172</v>
      </c>
    </row>
    <row r="4" spans="1:25" x14ac:dyDescent="0.25">
      <c r="A4">
        <v>8</v>
      </c>
      <c r="B4" s="2">
        <f>'[2]Qc, Winter, S1'!B4*Main!$B$3</f>
        <v>-1.0365446925793831</v>
      </c>
      <c r="C4" s="2">
        <f>'[2]Qc, Winter, S1'!C4*Main!$B$3</f>
        <v>-1.1184347315882264</v>
      </c>
      <c r="D4" s="2">
        <f>'[2]Qc, Winter, S1'!D4*Main!$B$3</f>
        <v>-1.1389492832077088</v>
      </c>
      <c r="E4" s="2">
        <f>'[2]Qc, Winter, S1'!E4*Main!$B$3</f>
        <v>-1.1237176988201958</v>
      </c>
      <c r="F4" s="2">
        <f>'[2]Qc, Winter, S1'!F4*Main!$B$3</f>
        <v>-1.1246523248202605</v>
      </c>
      <c r="G4" s="2">
        <f>'[2]Qc, Winter, S1'!G4*Main!$B$3</f>
        <v>-0.9391328422051286</v>
      </c>
      <c r="H4" s="2">
        <f>'[2]Qc, Winter, S1'!H4*Main!$B$3</f>
        <v>-3.4970509587076995E-2</v>
      </c>
      <c r="I4" s="2">
        <f>'[2]Qc, Winter, S1'!I4*Main!$B$3</f>
        <v>0.48418536802457207</v>
      </c>
      <c r="J4" s="2">
        <f>'[2]Qc, Winter, S1'!J4*Main!$B$3</f>
        <v>0.61710330148120029</v>
      </c>
      <c r="K4" s="2">
        <f>'[2]Qc, Winter, S1'!K4*Main!$B$3</f>
        <v>0.42988871839642473</v>
      </c>
      <c r="L4" s="2">
        <f>'[2]Qc, Winter, S1'!L4*Main!$B$3</f>
        <v>0.25381618912280612</v>
      </c>
      <c r="M4" s="2">
        <f>'[2]Qc, Winter, S1'!M4*Main!$B$3</f>
        <v>0.50345519651349413</v>
      </c>
      <c r="N4" s="2">
        <f>'[2]Qc, Winter, S1'!N4*Main!$B$3</f>
        <v>0.31745365172135337</v>
      </c>
      <c r="O4" s="2">
        <f>'[2]Qc, Winter, S1'!O4*Main!$B$3</f>
        <v>9.6313276435577813E-2</v>
      </c>
      <c r="P4" s="2">
        <f>'[2]Qc, Winter, S1'!P4*Main!$B$3</f>
        <v>-0.3810378715171881</v>
      </c>
      <c r="Q4" s="2">
        <f>'[2]Qc, Winter, S1'!Q4*Main!$B$3</f>
        <v>-0.38120001656550634</v>
      </c>
      <c r="R4" s="2">
        <f>'[2]Qc, Winter, S1'!R4*Main!$B$3</f>
        <v>-0.31401680579064084</v>
      </c>
      <c r="S4" s="2">
        <f>'[2]Qc, Winter, S1'!S4*Main!$B$3</f>
        <v>-0.15841513681641128</v>
      </c>
      <c r="T4" s="2">
        <f>'[2]Qc, Winter, S1'!T4*Main!$B$3</f>
        <v>-0.38609892980557542</v>
      </c>
      <c r="U4" s="2">
        <f>'[2]Qc, Winter, S1'!U4*Main!$B$3</f>
        <v>-0.21998840510691456</v>
      </c>
      <c r="V4" s="2">
        <f>'[2]Qc, Winter, S1'!V4*Main!$B$3</f>
        <v>-0.30203234189996719</v>
      </c>
      <c r="W4" s="2">
        <f>'[2]Qc, Winter, S1'!W4*Main!$B$3</f>
        <v>-0.50095558501986681</v>
      </c>
      <c r="X4" s="2">
        <f>'[2]Qc, Winter, S1'!X4*Main!$B$3</f>
        <v>-0.79144072146440503</v>
      </c>
      <c r="Y4" s="2">
        <f>'[2]Qc, Winter, S1'!Y4*Main!$B$3</f>
        <v>-0.89340843725116537</v>
      </c>
    </row>
    <row r="5" spans="1:25" x14ac:dyDescent="0.25">
      <c r="A5">
        <v>9</v>
      </c>
      <c r="B5" s="2">
        <f>'[2]Qc, Winter, S1'!B5*Main!$B$3</f>
        <v>-1.1023053461938792</v>
      </c>
      <c r="C5" s="2">
        <f>'[2]Qc, Winter, S1'!C5*Main!$B$3</f>
        <v>-1.1132379962154053</v>
      </c>
      <c r="D5" s="2">
        <f>'[2]Qc, Winter, S1'!D5*Main!$B$3</f>
        <v>-1.1245968955335752</v>
      </c>
      <c r="E5" s="2">
        <f>'[2]Qc, Winter, S1'!E5*Main!$B$3</f>
        <v>-1.1344426328642809</v>
      </c>
      <c r="F5" s="2">
        <f>'[2]Qc, Winter, S1'!F5*Main!$B$3</f>
        <v>-1.1394934492014259</v>
      </c>
      <c r="G5" s="2">
        <f>'[2]Qc, Winter, S1'!G5*Main!$B$3</f>
        <v>-1.0417817052885501</v>
      </c>
      <c r="H5" s="2">
        <f>'[2]Qc, Winter, S1'!H5*Main!$B$3</f>
        <v>-0.9038565317367665</v>
      </c>
      <c r="I5" s="2">
        <f>'[2]Qc, Winter, S1'!I5*Main!$B$3</f>
        <v>-0.82521859994259561</v>
      </c>
      <c r="J5" s="2">
        <f>'[2]Qc, Winter, S1'!J5*Main!$B$3</f>
        <v>-0.84938553878129319</v>
      </c>
      <c r="K5" s="2">
        <f>'[2]Qc, Winter, S1'!K5*Main!$B$3</f>
        <v>-0.94095886319758026</v>
      </c>
      <c r="L5" s="2">
        <f>'[2]Qc, Winter, S1'!L5*Main!$B$3</f>
        <v>-1.0036348865978668</v>
      </c>
      <c r="M5" s="2">
        <f>'[2]Qc, Winter, S1'!M5*Main!$B$3</f>
        <v>-1.0626878676954186</v>
      </c>
      <c r="N5" s="2">
        <f>'[2]Qc, Winter, S1'!N5*Main!$B$3</f>
        <v>-1.0639450576205622</v>
      </c>
      <c r="O5" s="2">
        <f>'[2]Qc, Winter, S1'!O5*Main!$B$3</f>
        <v>-1.0835089106648095</v>
      </c>
      <c r="P5" s="2">
        <f>'[2]Qc, Winter, S1'!P5*Main!$B$3</f>
        <v>-1.0930348843042967</v>
      </c>
      <c r="Q5" s="2">
        <f>'[2]Qc, Winter, S1'!Q5*Main!$B$3</f>
        <v>-1.0604287694388286</v>
      </c>
      <c r="R5" s="2">
        <f>'[2]Qc, Winter, S1'!R5*Main!$B$3</f>
        <v>-0.8977188410681689</v>
      </c>
      <c r="S5" s="2">
        <f>'[2]Qc, Winter, S1'!S5*Main!$B$3</f>
        <v>-0.53504697461230044</v>
      </c>
      <c r="T5" s="2">
        <f>'[2]Qc, Winter, S1'!T5*Main!$B$3</f>
        <v>-0.69012776172915757</v>
      </c>
      <c r="U5" s="2">
        <f>'[2]Qc, Winter, S1'!U5*Main!$B$3</f>
        <v>-0.83713167704951719</v>
      </c>
      <c r="V5" s="2">
        <f>'[2]Qc, Winter, S1'!V5*Main!$B$3</f>
        <v>-0.90119285722642339</v>
      </c>
      <c r="W5" s="2">
        <f>'[2]Qc, Winter, S1'!W5*Main!$B$3</f>
        <v>-0.95342596465578189</v>
      </c>
      <c r="X5" s="2">
        <f>'[2]Qc, Winter, S1'!X5*Main!$B$3</f>
        <v>-1.0078542252753606</v>
      </c>
      <c r="Y5" s="2">
        <f>'[2]Qc, Winter, S1'!Y5*Main!$B$3</f>
        <v>-1.0127344575032386</v>
      </c>
    </row>
    <row r="6" spans="1:25" x14ac:dyDescent="0.25">
      <c r="A6">
        <v>2</v>
      </c>
      <c r="B6" s="2">
        <f>'[2]Qc, Winter, S1'!B6*Main!$B$3</f>
        <v>-1.1095408436137941</v>
      </c>
      <c r="C6" s="2">
        <f>'[2]Qc, Winter, S1'!C6*Main!$B$3</f>
        <v>-1.1652940751616816</v>
      </c>
      <c r="D6" s="2">
        <f>'[2]Qc, Winter, S1'!D6*Main!$B$3</f>
        <v>-1.2148097666062014</v>
      </c>
      <c r="E6" s="2">
        <f>'[2]Qc, Winter, S1'!E6*Main!$B$3</f>
        <v>-1.2191421503410391</v>
      </c>
      <c r="F6" s="2">
        <f>'[2]Qc, Winter, S1'!F6*Main!$B$3</f>
        <v>-1.2164430701340798</v>
      </c>
      <c r="G6" s="2">
        <f>'[2]Qc, Winter, S1'!G6*Main!$B$3</f>
        <v>-1.0253654301813162</v>
      </c>
      <c r="H6" s="2">
        <f>'[2]Qc, Winter, S1'!H6*Main!$B$3</f>
        <v>-0.78143686681901559</v>
      </c>
      <c r="I6" s="2">
        <f>'[2]Qc, Winter, S1'!I6*Main!$B$3</f>
        <v>-0.63238931781183227</v>
      </c>
      <c r="J6" s="2">
        <f>'[2]Qc, Winter, S1'!J6*Main!$B$3</f>
        <v>-0.6211845847934474</v>
      </c>
      <c r="K6" s="2">
        <f>'[2]Qc, Winter, S1'!K6*Main!$B$3</f>
        <v>-0.52033769137877395</v>
      </c>
      <c r="L6" s="2">
        <f>'[2]Qc, Winter, S1'!L6*Main!$B$3</f>
        <v>-0.51493941588675141</v>
      </c>
      <c r="M6" s="2">
        <f>'[2]Qc, Winter, S1'!M6*Main!$B$3</f>
        <v>-0.50409702545800805</v>
      </c>
      <c r="N6" s="2">
        <f>'[2]Qc, Winter, S1'!N6*Main!$B$3</f>
        <v>-0.60669038253600815</v>
      </c>
      <c r="O6" s="2">
        <f>'[2]Qc, Winter, S1'!O6*Main!$B$3</f>
        <v>-0.65287206951528531</v>
      </c>
      <c r="P6" s="2">
        <f>'[2]Qc, Winter, S1'!P6*Main!$B$3</f>
        <v>-0.63531579235199021</v>
      </c>
      <c r="Q6" s="2">
        <f>'[2]Qc, Winter, S1'!Q6*Main!$B$3</f>
        <v>-0.78753846132237348</v>
      </c>
      <c r="R6" s="2">
        <f>'[2]Qc, Winter, S1'!R6*Main!$B$3</f>
        <v>-0.6977153981468398</v>
      </c>
      <c r="S6" s="2">
        <f>'[2]Qc, Winter, S1'!S6*Main!$B$3</f>
        <v>-0.34978760687122712</v>
      </c>
      <c r="T6" s="2">
        <f>'[2]Qc, Winter, S1'!T6*Main!$B$3</f>
        <v>-0.41420629635741318</v>
      </c>
      <c r="U6" s="2">
        <f>'[2]Qc, Winter, S1'!U6*Main!$B$3</f>
        <v>-0.51500754212422806</v>
      </c>
      <c r="V6" s="2">
        <f>'[2]Qc, Winter, S1'!V6*Main!$B$3</f>
        <v>-0.55610787870947298</v>
      </c>
      <c r="W6" s="2">
        <f>'[2]Qc, Winter, S1'!W6*Main!$B$3</f>
        <v>-0.7218948037801205</v>
      </c>
      <c r="X6" s="2">
        <f>'[2]Qc, Winter, S1'!X6*Main!$B$3</f>
        <v>-0.79835802792718769</v>
      </c>
      <c r="Y6" s="2">
        <f>'[2]Qc, Winter, S1'!Y6*Main!$B$3</f>
        <v>-0.83519399193696742</v>
      </c>
    </row>
    <row r="7" spans="1:25" x14ac:dyDescent="0.25">
      <c r="A7">
        <v>12</v>
      </c>
      <c r="B7" s="2">
        <f>'[2]Qc, Winter, S1'!B7*Main!$B$3</f>
        <v>0.61548798849688957</v>
      </c>
      <c r="C7" s="2">
        <f>'[2]Qc, Winter, S1'!C7*Main!$B$3</f>
        <v>0.48145840055711403</v>
      </c>
      <c r="D7" s="2">
        <f>'[2]Qc, Winter, S1'!D7*Main!$B$3</f>
        <v>0.36505218031517578</v>
      </c>
      <c r="E7" s="2">
        <f>'[2]Qc, Winter, S1'!E7*Main!$B$3</f>
        <v>0.54384469565128557</v>
      </c>
      <c r="F7" s="2">
        <f>'[2]Qc, Winter, S1'!F7*Main!$B$3</f>
        <v>0.44658520868652252</v>
      </c>
      <c r="G7" s="2">
        <f>'[2]Qc, Winter, S1'!G7*Main!$B$3</f>
        <v>0.64339573289792329</v>
      </c>
      <c r="H7" s="2">
        <f>'[2]Qc, Winter, S1'!H7*Main!$B$3</f>
        <v>0.85810124749160455</v>
      </c>
      <c r="I7" s="2">
        <f>'[2]Qc, Winter, S1'!I7*Main!$B$3</f>
        <v>1.6714042769683621</v>
      </c>
      <c r="J7" s="2">
        <f>'[2]Qc, Winter, S1'!J7*Main!$B$3</f>
        <v>1.9249020833371957</v>
      </c>
      <c r="K7" s="2">
        <f>'[2]Qc, Winter, S1'!K7*Main!$B$3</f>
        <v>1.9833733062604413</v>
      </c>
      <c r="L7" s="2">
        <f>'[2]Qc, Winter, S1'!L7*Main!$B$3</f>
        <v>1.8825439047175518</v>
      </c>
      <c r="M7" s="2">
        <f>'[2]Qc, Winter, S1'!M7*Main!$B$3</f>
        <v>2.0081333576463578</v>
      </c>
      <c r="N7" s="2">
        <f>'[2]Qc, Winter, S1'!N7*Main!$B$3</f>
        <v>1.99321206218618</v>
      </c>
      <c r="O7" s="2">
        <f>'[2]Qc, Winter, S1'!O7*Main!$B$3</f>
        <v>1.9701009265908969</v>
      </c>
      <c r="P7" s="2">
        <f>'[2]Qc, Winter, S1'!P7*Main!$B$3</f>
        <v>1.6569665780599112</v>
      </c>
      <c r="Q7" s="2">
        <f>'[2]Qc, Winter, S1'!Q7*Main!$B$3</f>
        <v>1.5761416636208929</v>
      </c>
      <c r="R7" s="2">
        <f>'[2]Qc, Winter, S1'!R7*Main!$B$3</f>
        <v>1.3698739824761048</v>
      </c>
      <c r="S7" s="2">
        <f>'[2]Qc, Winter, S1'!S7*Main!$B$3</f>
        <v>1.4985960915477914</v>
      </c>
      <c r="T7" s="2">
        <f>'[2]Qc, Winter, S1'!T7*Main!$B$3</f>
        <v>1.2703088673414296</v>
      </c>
      <c r="U7" s="2">
        <f>'[2]Qc, Winter, S1'!U7*Main!$B$3</f>
        <v>1.3256043181922197</v>
      </c>
      <c r="V7" s="2">
        <f>'[2]Qc, Winter, S1'!V7*Main!$B$3</f>
        <v>1.1207716226430162</v>
      </c>
      <c r="W7" s="2">
        <f>'[2]Qc, Winter, S1'!W7*Main!$B$3</f>
        <v>1.1797875485911298</v>
      </c>
      <c r="X7" s="2">
        <f>'[2]Qc, Winter, S1'!X7*Main!$B$3</f>
        <v>0.73241800590816453</v>
      </c>
      <c r="Y7" s="2">
        <f>'[2]Qc, Winter, S1'!Y7*Main!$B$3</f>
        <v>0.75215689274836062</v>
      </c>
    </row>
    <row r="8" spans="1:25" x14ac:dyDescent="0.25">
      <c r="A8">
        <v>16</v>
      </c>
      <c r="B8" s="2">
        <f>'[2]Qc, Winter, S1'!B8*Main!$B$3</f>
        <v>-0.76032528999678295</v>
      </c>
      <c r="C8" s="2">
        <f>'[2]Qc, Winter, S1'!C8*Main!$B$3</f>
        <v>-0.75201170254067551</v>
      </c>
      <c r="D8" s="2">
        <f>'[2]Qc, Winter, S1'!D8*Main!$B$3</f>
        <v>-0.77563915522854554</v>
      </c>
      <c r="E8" s="2">
        <f>'[2]Qc, Winter, S1'!E8*Main!$B$3</f>
        <v>-0.78967427257037737</v>
      </c>
      <c r="F8" s="2">
        <f>'[2]Qc, Winter, S1'!F8*Main!$B$3</f>
        <v>-0.83644443061335205</v>
      </c>
      <c r="G8" s="2">
        <f>'[2]Qc, Winter, S1'!G8*Main!$B$3</f>
        <v>-0.74891778935942255</v>
      </c>
      <c r="H8" s="2">
        <f>'[2]Qc, Winter, S1'!H8*Main!$B$3</f>
        <v>-0.63624351366582432</v>
      </c>
      <c r="I8" s="2">
        <f>'[2]Qc, Winter, S1'!I8*Main!$B$3</f>
        <v>-0.33048939245002334</v>
      </c>
      <c r="J8" s="2">
        <f>'[2]Qc, Winter, S1'!J8*Main!$B$3</f>
        <v>-0.16374935216395975</v>
      </c>
      <c r="K8" s="2">
        <f>'[2]Qc, Winter, S1'!K8*Main!$B$3</f>
        <v>-0.15199561987149626</v>
      </c>
      <c r="L8" s="2">
        <f>'[2]Qc, Winter, S1'!L8*Main!$B$3</f>
        <v>-0.11552633305993601</v>
      </c>
      <c r="M8" s="2">
        <f>'[2]Qc, Winter, S1'!M8*Main!$B$3</f>
        <v>-3.8824245128653685E-2</v>
      </c>
      <c r="N8" s="2">
        <f>'[2]Qc, Winter, S1'!N8*Main!$B$3</f>
        <v>-0.15763118641364809</v>
      </c>
      <c r="O8" s="2">
        <f>'[2]Qc, Winter, S1'!O8*Main!$B$3</f>
        <v>-0.16449160593376297</v>
      </c>
      <c r="P8" s="2">
        <f>'[2]Qc, Winter, S1'!P8*Main!$B$3</f>
        <v>-0.29980815066821009</v>
      </c>
      <c r="Q8" s="2">
        <f>'[2]Qc, Winter, S1'!Q8*Main!$B$3</f>
        <v>-0.42843723827262203</v>
      </c>
      <c r="R8" s="2">
        <f>'[2]Qc, Winter, S1'!R8*Main!$B$3</f>
        <v>-0.38667949883947578</v>
      </c>
      <c r="S8" s="2">
        <f>'[2]Qc, Winter, S1'!S8*Main!$B$3</f>
        <v>-0.43130625047959298</v>
      </c>
      <c r="T8" s="2">
        <f>'[2]Qc, Winter, S1'!T8*Main!$B$3</f>
        <v>-0.485024632635917</v>
      </c>
      <c r="U8" s="2">
        <f>'[2]Qc, Winter, S1'!U8*Main!$B$3</f>
        <v>-0.46566611728829815</v>
      </c>
      <c r="V8" s="2">
        <f>'[2]Qc, Winter, S1'!V8*Main!$B$3</f>
        <v>-0.53022301557720275</v>
      </c>
      <c r="W8" s="2">
        <f>'[2]Qc, Winter, S1'!W8*Main!$B$3</f>
        <v>-0.62506072220590614</v>
      </c>
      <c r="X8" s="2">
        <f>'[2]Qc, Winter, S1'!X8*Main!$B$3</f>
        <v>-0.70522420606338787</v>
      </c>
      <c r="Y8" s="2">
        <f>'[2]Qc, Winter, S1'!Y8*Main!$B$3</f>
        <v>-0.70679736210232347</v>
      </c>
    </row>
    <row r="9" spans="1:25" x14ac:dyDescent="0.25">
      <c r="A9">
        <v>21</v>
      </c>
      <c r="B9" s="2">
        <f>'[2]Qc, Winter, S1'!B9*Main!$B$3</f>
        <v>-2.5256528246213241</v>
      </c>
      <c r="C9" s="2">
        <f>'[2]Qc, Winter, S1'!C9*Main!$B$3</f>
        <v>-2.5790493333211928</v>
      </c>
      <c r="D9" s="2">
        <f>'[2]Qc, Winter, S1'!D9*Main!$B$3</f>
        <v>-2.5688336198866235</v>
      </c>
      <c r="E9" s="2">
        <f>'[2]Qc, Winter, S1'!E9*Main!$B$3</f>
        <v>-2.5651421828308369</v>
      </c>
      <c r="F9" s="2">
        <f>'[2]Qc, Winter, S1'!F9*Main!$B$3</f>
        <v>-2.5122607253644129</v>
      </c>
      <c r="G9" s="2">
        <f>'[2]Qc, Winter, S1'!G9*Main!$B$3</f>
        <v>-2.4107471844941628</v>
      </c>
      <c r="H9" s="2">
        <f>'[2]Qc, Winter, S1'!H9*Main!$B$3</f>
        <v>-1.8428758302127672</v>
      </c>
      <c r="I9" s="2">
        <f>'[2]Qc, Winter, S1'!I9*Main!$B$3</f>
        <v>-1.4660877163518564</v>
      </c>
      <c r="J9" s="2">
        <f>'[2]Qc, Winter, S1'!J9*Main!$B$3</f>
        <v>-1.3538003716027545</v>
      </c>
      <c r="K9" s="2">
        <f>'[2]Qc, Winter, S1'!K9*Main!$B$3</f>
        <v>-1.5461396128079758</v>
      </c>
      <c r="L9" s="2">
        <f>'[2]Qc, Winter, S1'!L9*Main!$B$3</f>
        <v>-1.4599926045816816</v>
      </c>
      <c r="M9" s="2">
        <f>'[2]Qc, Winter, S1'!M9*Main!$B$3</f>
        <v>-1.3308793450350236</v>
      </c>
      <c r="N9" s="2">
        <f>'[2]Qc, Winter, S1'!N9*Main!$B$3</f>
        <v>-1.4107595833195741</v>
      </c>
      <c r="O9" s="2">
        <f>'[2]Qc, Winter, S1'!O9*Main!$B$3</f>
        <v>-1.5273820736780059</v>
      </c>
      <c r="P9" s="2">
        <f>'[2]Qc, Winter, S1'!P9*Main!$B$3</f>
        <v>-1.855788207214115</v>
      </c>
      <c r="Q9" s="2">
        <f>'[2]Qc, Winter, S1'!Q9*Main!$B$3</f>
        <v>-2.0580890694006149</v>
      </c>
      <c r="R9" s="2">
        <f>'[2]Qc, Winter, S1'!R9*Main!$B$3</f>
        <v>-2.0526369373559925</v>
      </c>
      <c r="S9" s="2">
        <f>'[2]Qc, Winter, S1'!S9*Main!$B$3</f>
        <v>-2.0241709874325724</v>
      </c>
      <c r="T9" s="2">
        <f>'[2]Qc, Winter, S1'!T9*Main!$B$3</f>
        <v>-2.133591544818044</v>
      </c>
      <c r="U9" s="2">
        <f>'[2]Qc, Winter, S1'!U9*Main!$B$3</f>
        <v>-2.2060889473503891</v>
      </c>
      <c r="V9" s="2">
        <f>'[2]Qc, Winter, S1'!V9*Main!$B$3</f>
        <v>-2.2438614553286311</v>
      </c>
      <c r="W9" s="2">
        <f>'[2]Qc, Winter, S1'!W9*Main!$B$3</f>
        <v>-2.3096628849512566</v>
      </c>
      <c r="X9" s="2">
        <f>'[2]Qc, Winter, S1'!X9*Main!$B$3</f>
        <v>-2.4104896396977566</v>
      </c>
      <c r="Y9" s="2">
        <f>'[2]Qc, Winter, S1'!Y9*Main!$B$3</f>
        <v>-2.4566751626138288</v>
      </c>
    </row>
    <row r="10" spans="1:25" x14ac:dyDescent="0.25">
      <c r="A10">
        <v>23</v>
      </c>
      <c r="B10" s="2">
        <f>'[2]Qc, Winter, S1'!B10*Main!$B$3</f>
        <v>-8.487102221085599E-2</v>
      </c>
      <c r="C10" s="2">
        <f>'[2]Qc, Winter, S1'!C10*Main!$B$3</f>
        <v>-8.487102221085599E-2</v>
      </c>
      <c r="D10" s="2">
        <f>'[2]Qc, Winter, S1'!D10*Main!$B$3</f>
        <v>-8.487102221085599E-2</v>
      </c>
      <c r="E10" s="2">
        <f>'[2]Qc, Winter, S1'!E10*Main!$B$3</f>
        <v>-8.487102221085599E-2</v>
      </c>
      <c r="F10" s="2">
        <f>'[2]Qc, Winter, S1'!F10*Main!$B$3</f>
        <v>-8.487102221085599E-2</v>
      </c>
      <c r="G10" s="2">
        <f>'[2]Qc, Winter, S1'!G10*Main!$B$3</f>
        <v>-8.487102221085599E-2</v>
      </c>
      <c r="H10" s="2">
        <f>'[2]Qc, Winter, S1'!H10*Main!$B$3</f>
        <v>-8.487102221085599E-2</v>
      </c>
      <c r="I10" s="2">
        <f>'[2]Qc, Winter, S1'!I10*Main!$B$3</f>
        <v>-8.487102221085599E-2</v>
      </c>
      <c r="J10" s="2">
        <f>'[2]Qc, Winter, S1'!J10*Main!$B$3</f>
        <v>-8.487102221085599E-2</v>
      </c>
      <c r="K10" s="2">
        <f>'[2]Qc, Winter, S1'!K10*Main!$B$3</f>
        <v>-8.487102221085599E-2</v>
      </c>
      <c r="L10" s="2">
        <f>'[2]Qc, Winter, S1'!L10*Main!$B$3</f>
        <v>-8.487102221085599E-2</v>
      </c>
      <c r="M10" s="2">
        <f>'[2]Qc, Winter, S1'!M10*Main!$B$3</f>
        <v>-8.487102221085599E-2</v>
      </c>
      <c r="N10" s="2">
        <f>'[2]Qc, Winter, S1'!N10*Main!$B$3</f>
        <v>-8.487102221085599E-2</v>
      </c>
      <c r="O10" s="2">
        <f>'[2]Qc, Winter, S1'!O10*Main!$B$3</f>
        <v>-8.487102221085599E-2</v>
      </c>
      <c r="P10" s="2">
        <f>'[2]Qc, Winter, S1'!P10*Main!$B$3</f>
        <v>-8.487102221085599E-2</v>
      </c>
      <c r="Q10" s="2">
        <f>'[2]Qc, Winter, S1'!Q10*Main!$B$3</f>
        <v>-8.487102221085599E-2</v>
      </c>
      <c r="R10" s="2">
        <f>'[2]Qc, Winter, S1'!R10*Main!$B$3</f>
        <v>-8.487102221085599E-2</v>
      </c>
      <c r="S10" s="2">
        <f>'[2]Qc, Winter, S1'!S10*Main!$B$3</f>
        <v>-8.487102221085599E-2</v>
      </c>
      <c r="T10" s="2">
        <f>'[2]Qc, Winter, S1'!T10*Main!$B$3</f>
        <v>-8.487102221085599E-2</v>
      </c>
      <c r="U10" s="2">
        <f>'[2]Qc, Winter, S1'!U10*Main!$B$3</f>
        <v>-8.487102221085599E-2</v>
      </c>
      <c r="V10" s="2">
        <f>'[2]Qc, Winter, S1'!V10*Main!$B$3</f>
        <v>-8.487102221085599E-2</v>
      </c>
      <c r="W10" s="2">
        <f>'[2]Qc, Winter, S1'!W10*Main!$B$3</f>
        <v>-8.487102221085599E-2</v>
      </c>
      <c r="X10" s="2">
        <f>'[2]Qc, Winter, S1'!X10*Main!$B$3</f>
        <v>-8.487102221085599E-2</v>
      </c>
      <c r="Y10" s="2">
        <f>'[2]Qc, Winter, S1'!Y10*Main!$B$3</f>
        <v>-8.487102221085599E-2</v>
      </c>
    </row>
    <row r="11" spans="1:25" x14ac:dyDescent="0.25">
      <c r="A11">
        <v>24</v>
      </c>
      <c r="B11" s="2">
        <f>'[2]Qc, Winter, S1'!B11*Main!$B$3</f>
        <v>-1.0018094409959342</v>
      </c>
      <c r="C11" s="2">
        <f>'[2]Qc, Winter, S1'!C11*Main!$B$3</f>
        <v>-1.0310218258602641</v>
      </c>
      <c r="D11" s="2">
        <f>'[2]Qc, Winter, S1'!D11*Main!$B$3</f>
        <v>-1.0325506768292187</v>
      </c>
      <c r="E11" s="2">
        <f>'[2]Qc, Winter, S1'!E11*Main!$B$3</f>
        <v>-1.0296485604877081</v>
      </c>
      <c r="F11" s="2">
        <f>'[2]Qc, Winter, S1'!F11*Main!$B$3</f>
        <v>-1.0267834992956357</v>
      </c>
      <c r="G11" s="2">
        <f>'[2]Qc, Winter, S1'!G11*Main!$B$3</f>
        <v>-0.95991038565126574</v>
      </c>
      <c r="H11" s="2">
        <f>'[2]Qc, Winter, S1'!H11*Main!$B$3</f>
        <v>-0.71952971858988868</v>
      </c>
      <c r="I11" s="2">
        <f>'[2]Qc, Winter, S1'!I11*Main!$B$3</f>
        <v>-0.58726128595136406</v>
      </c>
      <c r="J11" s="2">
        <f>'[2]Qc, Winter, S1'!J11*Main!$B$3</f>
        <v>-0.37853745447683401</v>
      </c>
      <c r="K11" s="2">
        <f>'[2]Qc, Winter, S1'!K11*Main!$B$3</f>
        <v>-0.21860186739304863</v>
      </c>
      <c r="L11" s="2">
        <f>'[2]Qc, Winter, S1'!L11*Main!$B$3</f>
        <v>-0.27966269288712803</v>
      </c>
      <c r="M11" s="2">
        <f>'[2]Qc, Winter, S1'!M11*Main!$B$3</f>
        <v>-0.21590301734229697</v>
      </c>
      <c r="N11" s="2">
        <f>'[2]Qc, Winter, S1'!N11*Main!$B$3</f>
        <v>-0.25745208181380341</v>
      </c>
      <c r="O11" s="2">
        <f>'[2]Qc, Winter, S1'!O11*Main!$B$3</f>
        <v>-0.37236036873735345</v>
      </c>
      <c r="P11" s="2">
        <f>'[2]Qc, Winter, S1'!P11*Main!$B$3</f>
        <v>-0.46547781115103909</v>
      </c>
      <c r="Q11" s="2">
        <f>'[2]Qc, Winter, S1'!Q11*Main!$B$3</f>
        <v>-0.48010304900939038</v>
      </c>
      <c r="R11" s="2">
        <f>'[2]Qc, Winter, S1'!R11*Main!$B$3</f>
        <v>-0.49368161315389925</v>
      </c>
      <c r="S11" s="2">
        <f>'[2]Qc, Winter, S1'!S11*Main!$B$3</f>
        <v>-0.33319572257752483</v>
      </c>
      <c r="T11" s="2">
        <f>'[2]Qc, Winter, S1'!T11*Main!$B$3</f>
        <v>-0.40374715437384306</v>
      </c>
      <c r="U11" s="2">
        <f>'[2]Qc, Winter, S1'!U11*Main!$B$3</f>
        <v>-0.50053524306588726</v>
      </c>
      <c r="V11" s="2">
        <f>'[2]Qc, Winter, S1'!V11*Main!$B$3</f>
        <v>-0.58863140585574814</v>
      </c>
      <c r="W11" s="2">
        <f>'[2]Qc, Winter, S1'!W11*Main!$B$3</f>
        <v>-0.74893244263797887</v>
      </c>
      <c r="X11" s="2">
        <f>'[2]Qc, Winter, S1'!X11*Main!$B$3</f>
        <v>-0.93610030401259314</v>
      </c>
      <c r="Y11" s="2">
        <f>'[2]Qc, Winter, S1'!Y11*Main!$B$3</f>
        <v>-0.95275789790359111</v>
      </c>
    </row>
    <row r="12" spans="1:25" x14ac:dyDescent="0.25">
      <c r="A12">
        <v>15</v>
      </c>
      <c r="B12" s="2">
        <f>'[2]Qc, Winter, S1'!B12*Main!$B$3</f>
        <v>-0.72497018938665447</v>
      </c>
      <c r="C12" s="2">
        <f>'[2]Qc, Winter, S1'!C12*Main!$B$3</f>
        <v>-0.73195105732212762</v>
      </c>
      <c r="D12" s="2">
        <f>'[2]Qc, Winter, S1'!D12*Main!$B$3</f>
        <v>-0.74540341914608599</v>
      </c>
      <c r="E12" s="2">
        <f>'[2]Qc, Winter, S1'!E12*Main!$B$3</f>
        <v>-0.75202570370997679</v>
      </c>
      <c r="F12" s="2">
        <f>'[2]Qc, Winter, S1'!F12*Main!$B$3</f>
        <v>-0.73518452188397743</v>
      </c>
      <c r="G12" s="2">
        <f>'[2]Qc, Winter, S1'!G12*Main!$B$3</f>
        <v>-0.59330714429309306</v>
      </c>
      <c r="H12" s="2">
        <f>'[2]Qc, Winter, S1'!H12*Main!$B$3</f>
        <v>-0.45017576060460462</v>
      </c>
      <c r="I12" s="2">
        <f>'[2]Qc, Winter, S1'!I12*Main!$B$3</f>
        <v>-0.40222747129382791</v>
      </c>
      <c r="J12" s="2">
        <f>'[2]Qc, Winter, S1'!J12*Main!$B$3</f>
        <v>-0.28229092334148659</v>
      </c>
      <c r="K12" s="2">
        <f>'[2]Qc, Winter, S1'!K12*Main!$B$3</f>
        <v>-0.18626315568154928</v>
      </c>
      <c r="L12" s="2">
        <f>'[2]Qc, Winter, S1'!L12*Main!$B$3</f>
        <v>-0.42465001787506801</v>
      </c>
      <c r="M12" s="2">
        <f>'[2]Qc, Winter, S1'!M12*Main!$B$3</f>
        <v>-0.40044521834020541</v>
      </c>
      <c r="N12" s="2">
        <f>'[2]Qc, Winter, S1'!N12*Main!$B$3</f>
        <v>-0.45132516070581308</v>
      </c>
      <c r="O12" s="2">
        <f>'[2]Qc, Winter, S1'!O12*Main!$B$3</f>
        <v>-0.45040204251613275</v>
      </c>
      <c r="P12" s="2">
        <f>'[2]Qc, Winter, S1'!P12*Main!$B$3</f>
        <v>-0.50111914936479918</v>
      </c>
      <c r="Q12" s="2">
        <f>'[2]Qc, Winter, S1'!Q12*Main!$B$3</f>
        <v>-0.50159423013684112</v>
      </c>
      <c r="R12" s="2">
        <f>'[2]Qc, Winter, S1'!R12*Main!$B$3</f>
        <v>-0.42724901849104974</v>
      </c>
      <c r="S12" s="2">
        <f>'[2]Qc, Winter, S1'!S12*Main!$B$3</f>
        <v>-0.28571948364872224</v>
      </c>
      <c r="T12" s="2">
        <f>'[2]Qc, Winter, S1'!T12*Main!$B$3</f>
        <v>-0.39031516137426525</v>
      </c>
      <c r="U12" s="2">
        <f>'[2]Qc, Winter, S1'!U12*Main!$B$3</f>
        <v>-0.45849974344942612</v>
      </c>
      <c r="V12" s="2">
        <f>'[2]Qc, Winter, S1'!V12*Main!$B$3</f>
        <v>-0.49257989374705075</v>
      </c>
      <c r="W12" s="2">
        <f>'[2]Qc, Winter, S1'!W12*Main!$B$3</f>
        <v>-0.50443082867789579</v>
      </c>
      <c r="X12" s="2">
        <f>'[2]Qc, Winter, S1'!X12*Main!$B$3</f>
        <v>-0.54468944565224731</v>
      </c>
      <c r="Y12" s="2">
        <f>'[2]Qc, Winter, S1'!Y12*Main!$B$3</f>
        <v>-0.57773577262429221</v>
      </c>
    </row>
    <row r="13" spans="1:25" x14ac:dyDescent="0.25">
      <c r="A13">
        <v>17</v>
      </c>
      <c r="B13" s="2">
        <f>'[2]Qc, Winter, S1'!B13*Main!$B$3</f>
        <v>-0.10032436210447923</v>
      </c>
      <c r="C13" s="2">
        <f>'[2]Qc, Winter, S1'!C13*Main!$B$3</f>
        <v>0.16832635358820519</v>
      </c>
      <c r="D13" s="2">
        <f>'[2]Qc, Winter, S1'!D13*Main!$B$3</f>
        <v>0.3560963036021389</v>
      </c>
      <c r="E13" s="2">
        <f>'[2]Qc, Winter, S1'!E13*Main!$B$3</f>
        <v>0.30791820331798281</v>
      </c>
      <c r="F13" s="2">
        <f>'[2]Qc, Winter, S1'!F13*Main!$B$3</f>
        <v>0.23941512341074581</v>
      </c>
      <c r="G13" s="2">
        <f>'[2]Qc, Winter, S1'!G13*Main!$B$3</f>
        <v>-0.2411836437106428</v>
      </c>
      <c r="H13" s="2">
        <f>'[2]Qc, Winter, S1'!H13*Main!$B$3</f>
        <v>-7.9625608800108199E-3</v>
      </c>
      <c r="I13" s="2">
        <f>'[2]Qc, Winter, S1'!I13*Main!$B$3</f>
        <v>0.2875470390158919</v>
      </c>
      <c r="J13" s="2">
        <f>'[2]Qc, Winter, S1'!J13*Main!$B$3</f>
        <v>0.62411144292728493</v>
      </c>
      <c r="K13" s="2">
        <f>'[2]Qc, Winter, S1'!K13*Main!$B$3</f>
        <v>0.73625536199962716</v>
      </c>
      <c r="L13" s="2">
        <f>'[2]Qc, Winter, S1'!L13*Main!$B$3</f>
        <v>0.35763485949118479</v>
      </c>
      <c r="M13" s="2">
        <f>'[2]Qc, Winter, S1'!M13*Main!$B$3</f>
        <v>-9.2917896981617616E-4</v>
      </c>
      <c r="N13" s="2">
        <f>'[2]Qc, Winter, S1'!N13*Main!$B$3</f>
        <v>1.1327896509806448</v>
      </c>
      <c r="O13" s="2">
        <f>'[2]Qc, Winter, S1'!O13*Main!$B$3</f>
        <v>1.284174781511241</v>
      </c>
      <c r="P13" s="2">
        <f>'[2]Qc, Winter, S1'!P13*Main!$B$3</f>
        <v>1.2181664798172693</v>
      </c>
      <c r="Q13" s="2">
        <f>'[2]Qc, Winter, S1'!Q13*Main!$B$3</f>
        <v>1.3985407436907351</v>
      </c>
      <c r="R13" s="2">
        <f>'[2]Qc, Winter, S1'!R13*Main!$B$3</f>
        <v>0.76832674727589345</v>
      </c>
      <c r="S13" s="2">
        <f>'[2]Qc, Winter, S1'!S13*Main!$B$3</f>
        <v>1.0612492379598786</v>
      </c>
      <c r="T13" s="2">
        <f>'[2]Qc, Winter, S1'!T13*Main!$B$3</f>
        <v>1.1395496456754706</v>
      </c>
      <c r="U13" s="2">
        <f>'[2]Qc, Winter, S1'!U13*Main!$B$3</f>
        <v>1.0158383441201584</v>
      </c>
      <c r="V13" s="2">
        <f>'[2]Qc, Winter, S1'!V13*Main!$B$3</f>
        <v>1.140048125661961</v>
      </c>
      <c r="W13" s="2">
        <f>'[2]Qc, Winter, S1'!W13*Main!$B$3</f>
        <v>1.4634558417575427</v>
      </c>
      <c r="X13" s="2">
        <f>'[2]Qc, Winter, S1'!X13*Main!$B$3</f>
        <v>1.3556699304778277</v>
      </c>
      <c r="Y13" s="2">
        <f>'[2]Qc, Winter, S1'!Y13*Main!$B$3</f>
        <v>0.91326827117850307</v>
      </c>
    </row>
    <row r="14" spans="1:25" x14ac:dyDescent="0.25">
      <c r="A14">
        <v>19</v>
      </c>
      <c r="B14" s="2">
        <f>'[2]Qc, Winter, S1'!B14*Main!$B$3</f>
        <v>0.323176485825588</v>
      </c>
      <c r="C14" s="2">
        <f>'[2]Qc, Winter, S1'!C14*Main!$B$3</f>
        <v>0.261374403905272</v>
      </c>
      <c r="D14" s="2">
        <f>'[2]Qc, Winter, S1'!D14*Main!$B$3</f>
        <v>0.37304328056494029</v>
      </c>
      <c r="E14" s="2">
        <f>'[2]Qc, Winter, S1'!E14*Main!$B$3</f>
        <v>0.46744856203876051</v>
      </c>
      <c r="F14" s="2">
        <f>'[2]Qc, Winter, S1'!F14*Main!$B$3</f>
        <v>0.48812161456660591</v>
      </c>
      <c r="G14" s="2">
        <f>'[2]Qc, Winter, S1'!G14*Main!$B$3</f>
        <v>0.59510562325935779</v>
      </c>
      <c r="H14" s="2">
        <f>'[2]Qc, Winter, S1'!H14*Main!$B$3</f>
        <v>2.176392735778125</v>
      </c>
      <c r="I14" s="2">
        <f>'[2]Qc, Winter, S1'!I14*Main!$B$3</f>
        <v>2.7245100896283527</v>
      </c>
      <c r="J14" s="2">
        <f>'[2]Qc, Winter, S1'!J14*Main!$B$3</f>
        <v>2.917162957025921</v>
      </c>
      <c r="K14" s="2">
        <f>'[2]Qc, Winter, S1'!K14*Main!$B$3</f>
        <v>2.7285589592746837</v>
      </c>
      <c r="L14" s="2">
        <f>'[2]Qc, Winter, S1'!L14*Main!$B$3</f>
        <v>2.4994679528723291</v>
      </c>
      <c r="M14" s="2">
        <f>'[2]Qc, Winter, S1'!M14*Main!$B$3</f>
        <v>2.8645238540461957</v>
      </c>
      <c r="N14" s="2">
        <f>'[2]Qc, Winter, S1'!N14*Main!$B$3</f>
        <v>3.2376852814644175</v>
      </c>
      <c r="O14" s="2">
        <f>'[2]Qc, Winter, S1'!O14*Main!$B$3</f>
        <v>2.8713467581044574</v>
      </c>
      <c r="P14" s="2">
        <f>'[2]Qc, Winter, S1'!P14*Main!$B$3</f>
        <v>2.8238188107476594</v>
      </c>
      <c r="Q14" s="2">
        <f>'[2]Qc, Winter, S1'!Q14*Main!$B$3</f>
        <v>2.8184908479770865</v>
      </c>
      <c r="R14" s="2">
        <f>'[2]Qc, Winter, S1'!R14*Main!$B$3</f>
        <v>2.5399582220697212</v>
      </c>
      <c r="S14" s="2">
        <f>'[2]Qc, Winter, S1'!S14*Main!$B$3</f>
        <v>2.6256279246806327</v>
      </c>
      <c r="T14" s="2">
        <f>'[2]Qc, Winter, S1'!T14*Main!$B$3</f>
        <v>2.2703749134234732</v>
      </c>
      <c r="U14" s="2">
        <f>'[2]Qc, Winter, S1'!U14*Main!$B$3</f>
        <v>1.71393814149321</v>
      </c>
      <c r="V14" s="2">
        <f>'[2]Qc, Winter, S1'!V14*Main!$B$3</f>
        <v>1.8803811268338801</v>
      </c>
      <c r="W14" s="2">
        <f>'[2]Qc, Winter, S1'!W14*Main!$B$3</f>
        <v>1.6431872793429274</v>
      </c>
      <c r="X14" s="2">
        <f>'[2]Qc, Winter, S1'!X14*Main!$B$3</f>
        <v>0.72276590666686269</v>
      </c>
      <c r="Y14" s="2">
        <f>'[2]Qc, Winter, S1'!Y14*Main!$B$3</f>
        <v>0.51134920920298088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2AAD-ED62-47EF-B896-823C7E98B53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Winter, S2'!B2*Main!$B$3</f>
        <v>0.51209253703508661</v>
      </c>
      <c r="C2" s="2">
        <f>'[2]Qc, Winter, S2'!C2*Main!$B$3</f>
        <v>0.34688725506064211</v>
      </c>
      <c r="D2" s="2">
        <f>'[2]Qc, Winter, S2'!D2*Main!$B$3</f>
        <v>0.2908965406657858</v>
      </c>
      <c r="E2" s="2">
        <f>'[2]Qc, Winter, S2'!E2*Main!$B$3</f>
        <v>0.27580159234690521</v>
      </c>
      <c r="F2" s="2">
        <f>'[2]Qc, Winter, S2'!F2*Main!$B$3</f>
        <v>0.30652533630840534</v>
      </c>
      <c r="G2" s="2">
        <f>'[2]Qc, Winter, S2'!G2*Main!$B$3</f>
        <v>0.16436885595632783</v>
      </c>
      <c r="H2" s="2">
        <f>'[2]Qc, Winter, S2'!H2*Main!$B$3</f>
        <v>7.0551815389997732E-2</v>
      </c>
      <c r="I2" s="2">
        <f>'[2]Qc, Winter, S2'!I2*Main!$B$3</f>
        <v>0.21675647491978287</v>
      </c>
      <c r="J2" s="2">
        <f>'[2]Qc, Winter, S2'!J2*Main!$B$3</f>
        <v>0.13867195372700503</v>
      </c>
      <c r="K2" s="2">
        <f>'[2]Qc, Winter, S2'!K2*Main!$B$3</f>
        <v>0.18110976639450993</v>
      </c>
      <c r="L2" s="2">
        <f>'[2]Qc, Winter, S2'!L2*Main!$B$3</f>
        <v>0.11786813411382314</v>
      </c>
      <c r="M2" s="2">
        <f>'[2]Qc, Winter, S2'!M2*Main!$B$3</f>
        <v>0.25886815624098974</v>
      </c>
      <c r="N2" s="2">
        <f>'[2]Qc, Winter, S2'!N2*Main!$B$3</f>
        <v>0.28615156356929394</v>
      </c>
      <c r="O2" s="2">
        <f>'[2]Qc, Winter, S2'!O2*Main!$B$3</f>
        <v>0.29132658753985624</v>
      </c>
      <c r="P2" s="2">
        <f>'[2]Qc, Winter, S2'!P2*Main!$B$3</f>
        <v>0.19765795936811884</v>
      </c>
      <c r="Q2" s="2">
        <f>'[2]Qc, Winter, S2'!Q2*Main!$B$3</f>
        <v>0.22955292991119008</v>
      </c>
      <c r="R2" s="2">
        <f>'[2]Qc, Winter, S2'!R2*Main!$B$3</f>
        <v>0.24113362309483796</v>
      </c>
      <c r="S2" s="2">
        <f>'[2]Qc, Winter, S2'!S2*Main!$B$3</f>
        <v>0.25401934033546131</v>
      </c>
      <c r="T2" s="2">
        <f>'[2]Qc, Winter, S2'!T2*Main!$B$3</f>
        <v>0.22307311203985999</v>
      </c>
      <c r="U2" s="2">
        <f>'[2]Qc, Winter, S2'!U2*Main!$B$3</f>
        <v>0.22737319718688531</v>
      </c>
      <c r="V2" s="2">
        <f>'[2]Qc, Winter, S2'!V2*Main!$B$3</f>
        <v>0.26840241550395388</v>
      </c>
      <c r="W2" s="2">
        <f>'[2]Qc, Winter, S2'!W2*Main!$B$3</f>
        <v>0.28539534698955754</v>
      </c>
      <c r="X2" s="2">
        <f>'[2]Qc, Winter, S2'!X2*Main!$B$3</f>
        <v>0.2173049755220782</v>
      </c>
      <c r="Y2" s="2">
        <f>'[2]Qc, Winter, S2'!Y2*Main!$B$3</f>
        <v>0.25035671116500396</v>
      </c>
    </row>
    <row r="3" spans="1:25" x14ac:dyDescent="0.25">
      <c r="A3">
        <v>5</v>
      </c>
      <c r="B3" s="2">
        <f>'[2]Qc, Winter, S2'!B3*Main!$B$3</f>
        <v>-0.41235841052523087</v>
      </c>
      <c r="C3" s="2">
        <f>'[2]Qc, Winter, S2'!C3*Main!$B$3</f>
        <v>-0.44611522971041767</v>
      </c>
      <c r="D3" s="2">
        <f>'[2]Qc, Winter, S2'!D3*Main!$B$3</f>
        <v>-0.42226790112546697</v>
      </c>
      <c r="E3" s="2">
        <f>'[2]Qc, Winter, S2'!E3*Main!$B$3</f>
        <v>-0.4840489237527793</v>
      </c>
      <c r="F3" s="2">
        <f>'[2]Qc, Winter, S2'!F3*Main!$B$3</f>
        <v>-0.45623834363075905</v>
      </c>
      <c r="G3" s="2">
        <f>'[2]Qc, Winter, S2'!G3*Main!$B$3</f>
        <v>-0.41039767143254396</v>
      </c>
      <c r="H3" s="2">
        <f>'[2]Qc, Winter, S2'!H3*Main!$B$3</f>
        <v>-0.3454417206388713</v>
      </c>
      <c r="I3" s="2">
        <f>'[2]Qc, Winter, S2'!I3*Main!$B$3</f>
        <v>-0.19353647543826172</v>
      </c>
      <c r="J3" s="2">
        <f>'[2]Qc, Winter, S2'!J3*Main!$B$3</f>
        <v>-0.1159428007177527</v>
      </c>
      <c r="K3" s="2">
        <f>'[2]Qc, Winter, S2'!K3*Main!$B$3</f>
        <v>-5.6825606038255087E-2</v>
      </c>
      <c r="L3" s="2">
        <f>'[2]Qc, Winter, S2'!L3*Main!$B$3</f>
        <v>-8.8515353962801899E-2</v>
      </c>
      <c r="M3" s="2">
        <f>'[2]Qc, Winter, S2'!M3*Main!$B$3</f>
        <v>-0.14287993803158597</v>
      </c>
      <c r="N3" s="2">
        <f>'[2]Qc, Winter, S2'!N3*Main!$B$3</f>
        <v>-0.18392511384572111</v>
      </c>
      <c r="O3" s="2">
        <f>'[2]Qc, Winter, S2'!O3*Main!$B$3</f>
        <v>-0.21789471244491823</v>
      </c>
      <c r="P3" s="2">
        <f>'[2]Qc, Winter, S2'!P3*Main!$B$3</f>
        <v>-0.28261659437536918</v>
      </c>
      <c r="Q3" s="2">
        <f>'[2]Qc, Winter, S2'!Q3*Main!$B$3</f>
        <v>-0.2323439575231219</v>
      </c>
      <c r="R3" s="2">
        <f>'[2]Qc, Winter, S2'!R3*Main!$B$3</f>
        <v>-0.16557633214061027</v>
      </c>
      <c r="S3" s="2">
        <f>'[2]Qc, Winter, S2'!S3*Main!$B$3</f>
        <v>7.4194842923433382E-2</v>
      </c>
      <c r="T3" s="2">
        <f>'[2]Qc, Winter, S2'!T3*Main!$B$3</f>
        <v>8.6847527003769704E-3</v>
      </c>
      <c r="U3" s="2">
        <f>'[2]Qc, Winter, S2'!U3*Main!$B$3</f>
        <v>-9.6741635497458581E-2</v>
      </c>
      <c r="V3" s="2">
        <f>'[2]Qc, Winter, S2'!V3*Main!$B$3</f>
        <v>-0.19688240966693635</v>
      </c>
      <c r="W3" s="2">
        <f>'[2]Qc, Winter, S2'!W3*Main!$B$3</f>
        <v>-0.24591910768388345</v>
      </c>
      <c r="X3" s="2">
        <f>'[2]Qc, Winter, S2'!X3*Main!$B$3</f>
        <v>-0.30680466922580624</v>
      </c>
      <c r="Y3" s="2">
        <f>'[2]Qc, Winter, S2'!Y3*Main!$B$3</f>
        <v>-0.36884139539986316</v>
      </c>
    </row>
    <row r="4" spans="1:25" x14ac:dyDescent="0.25">
      <c r="A4">
        <v>8</v>
      </c>
      <c r="B4" s="2">
        <f>'[2]Qc, Winter, S2'!B4*Main!$B$3</f>
        <v>-0.97646889729485298</v>
      </c>
      <c r="C4" s="2">
        <f>'[2]Qc, Winter, S2'!C4*Main!$B$3</f>
        <v>-1.0048176593491904</v>
      </c>
      <c r="D4" s="2">
        <f>'[2]Qc, Winter, S2'!D4*Main!$B$3</f>
        <v>-1.0714010063280774</v>
      </c>
      <c r="E4" s="2">
        <f>'[2]Qc, Winter, S2'!E4*Main!$B$3</f>
        <v>-1.0661236395638285</v>
      </c>
      <c r="F4" s="2">
        <f>'[2]Qc, Winter, S2'!F4*Main!$B$3</f>
        <v>-1.0626146396620051</v>
      </c>
      <c r="G4" s="2">
        <f>'[2]Qc, Winter, S2'!G4*Main!$B$3</f>
        <v>-0.99506839582887485</v>
      </c>
      <c r="H4" s="2">
        <f>'[2]Qc, Winter, S2'!H4*Main!$B$3</f>
        <v>-0.52753294982171117</v>
      </c>
      <c r="I4" s="2">
        <f>'[2]Qc, Winter, S2'!I4*Main!$B$3</f>
        <v>-0.57061312846488144</v>
      </c>
      <c r="J4" s="2">
        <f>'[2]Qc, Winter, S2'!J4*Main!$B$3</f>
        <v>-0.47892112016416161</v>
      </c>
      <c r="K4" s="2">
        <f>'[2]Qc, Winter, S2'!K4*Main!$B$3</f>
        <v>-0.3104475433217701</v>
      </c>
      <c r="L4" s="2">
        <f>'[2]Qc, Winter, S2'!L4*Main!$B$3</f>
        <v>-0.47049375882271899</v>
      </c>
      <c r="M4" s="2">
        <f>'[2]Qc, Winter, S2'!M4*Main!$B$3</f>
        <v>-0.39441520241743921</v>
      </c>
      <c r="N4" s="2">
        <f>'[2]Qc, Winter, S2'!N4*Main!$B$3</f>
        <v>-0.49921541229288369</v>
      </c>
      <c r="O4" s="2">
        <f>'[2]Qc, Winter, S2'!O4*Main!$B$3</f>
        <v>-0.68714163837183961</v>
      </c>
      <c r="P4" s="2">
        <f>'[2]Qc, Winter, S2'!P4*Main!$B$3</f>
        <v>-0.91292483975726024</v>
      </c>
      <c r="Q4" s="2">
        <f>'[2]Qc, Winter, S2'!Q4*Main!$B$3</f>
        <v>-0.95159361436761869</v>
      </c>
      <c r="R4" s="2">
        <f>'[2]Qc, Winter, S2'!R4*Main!$B$3</f>
        <v>-0.87333156601997519</v>
      </c>
      <c r="S4" s="2">
        <f>'[2]Qc, Winter, S2'!S4*Main!$B$3</f>
        <v>-0.57945534637068696</v>
      </c>
      <c r="T4" s="2">
        <f>'[2]Qc, Winter, S2'!T4*Main!$B$3</f>
        <v>-0.61888455709125623</v>
      </c>
      <c r="U4" s="2">
        <f>'[2]Qc, Winter, S2'!U4*Main!$B$3</f>
        <v>-0.75787412638487484</v>
      </c>
      <c r="V4" s="2">
        <f>'[2]Qc, Winter, S2'!V4*Main!$B$3</f>
        <v>-0.82910705071216584</v>
      </c>
      <c r="W4" s="2">
        <f>'[2]Qc, Winter, S2'!W4*Main!$B$3</f>
        <v>-0.90942941907169028</v>
      </c>
      <c r="X4" s="2">
        <f>'[2]Qc, Winter, S2'!X4*Main!$B$3</f>
        <v>-0.93487403173801598</v>
      </c>
      <c r="Y4" s="2">
        <f>'[2]Qc, Winter, S2'!Y4*Main!$B$3</f>
        <v>-0.97480912580308965</v>
      </c>
    </row>
    <row r="5" spans="1:25" x14ac:dyDescent="0.25">
      <c r="A5">
        <v>9</v>
      </c>
      <c r="B5" s="2">
        <f>'[2]Qc, Winter, S2'!B5*Main!$B$3</f>
        <v>-1.0859809034135137</v>
      </c>
      <c r="C5" s="2">
        <f>'[2]Qc, Winter, S2'!C5*Main!$B$3</f>
        <v>-1.1064823361291578</v>
      </c>
      <c r="D5" s="2">
        <f>'[2]Qc, Winter, S2'!D5*Main!$B$3</f>
        <v>-1.1251296687950116</v>
      </c>
      <c r="E5" s="2">
        <f>'[2]Qc, Winter, S2'!E5*Main!$B$3</f>
        <v>-1.1269837688448017</v>
      </c>
      <c r="F5" s="2">
        <f>'[2]Qc, Winter, S2'!F5*Main!$B$3</f>
        <v>-1.1185444777399272</v>
      </c>
      <c r="G5" s="2">
        <f>'[2]Qc, Winter, S2'!G5*Main!$B$3</f>
        <v>-1.0226012924863161</v>
      </c>
      <c r="H5" s="2">
        <f>'[2]Qc, Winter, S2'!H5*Main!$B$3</f>
        <v>-0.91410715219616834</v>
      </c>
      <c r="I5" s="2">
        <f>'[2]Qc, Winter, S2'!I5*Main!$B$3</f>
        <v>-0.86338682316059434</v>
      </c>
      <c r="J5" s="2">
        <f>'[2]Qc, Winter, S2'!J5*Main!$B$3</f>
        <v>-0.85631174461743953</v>
      </c>
      <c r="K5" s="2">
        <f>'[2]Qc, Winter, S2'!K5*Main!$B$3</f>
        <v>-0.8309727736504442</v>
      </c>
      <c r="L5" s="2">
        <f>'[2]Qc, Winter, S2'!L5*Main!$B$3</f>
        <v>-0.90522051414227844</v>
      </c>
      <c r="M5" s="2">
        <f>'[2]Qc, Winter, S2'!M5*Main!$B$3</f>
        <v>-1.0169328136064646</v>
      </c>
      <c r="N5" s="2">
        <f>'[2]Qc, Winter, S2'!N5*Main!$B$3</f>
        <v>-1.0087921501810688</v>
      </c>
      <c r="O5" s="2">
        <f>'[2]Qc, Winter, S2'!O5*Main!$B$3</f>
        <v>-1.0537583822275303</v>
      </c>
      <c r="P5" s="2">
        <f>'[2]Qc, Winter, S2'!P5*Main!$B$3</f>
        <v>-1.0324684727037052</v>
      </c>
      <c r="Q5" s="2">
        <f>'[2]Qc, Winter, S2'!Q5*Main!$B$3</f>
        <v>-1.0561240044489135</v>
      </c>
      <c r="R5" s="2">
        <f>'[2]Qc, Winter, S2'!R5*Main!$B$3</f>
        <v>-0.88282251755652541</v>
      </c>
      <c r="S5" s="2">
        <f>'[2]Qc, Winter, S2'!S5*Main!$B$3</f>
        <v>-0.5533316961729372</v>
      </c>
      <c r="T5" s="2">
        <f>'[2]Qc, Winter, S2'!T5*Main!$B$3</f>
        <v>-0.65234294039380392</v>
      </c>
      <c r="U5" s="2">
        <f>'[2]Qc, Winter, S2'!U5*Main!$B$3</f>
        <v>-0.84452636584641871</v>
      </c>
      <c r="V5" s="2">
        <f>'[2]Qc, Winter, S2'!V5*Main!$B$3</f>
        <v>-0.9365259395593496</v>
      </c>
      <c r="W5" s="2">
        <f>'[2]Qc, Winter, S2'!W5*Main!$B$3</f>
        <v>-0.9793826365248518</v>
      </c>
      <c r="X5" s="2">
        <f>'[2]Qc, Winter, S2'!X5*Main!$B$3</f>
        <v>-1.0063413701628401</v>
      </c>
      <c r="Y5" s="2">
        <f>'[2]Qc, Winter, S2'!Y5*Main!$B$3</f>
        <v>-1.0073427031037674</v>
      </c>
    </row>
    <row r="6" spans="1:25" x14ac:dyDescent="0.25">
      <c r="A6">
        <v>2</v>
      </c>
      <c r="B6" s="2">
        <f>'[2]Qc, Winter, S2'!B6*Main!$B$3</f>
        <v>-1.1054348185092204</v>
      </c>
      <c r="C6" s="2">
        <f>'[2]Qc, Winter, S2'!C6*Main!$B$3</f>
        <v>-1.1824420935719009</v>
      </c>
      <c r="D6" s="2">
        <f>'[2]Qc, Winter, S2'!D6*Main!$B$3</f>
        <v>-1.245249382729307</v>
      </c>
      <c r="E6" s="2">
        <f>'[2]Qc, Winter, S2'!E6*Main!$B$3</f>
        <v>-1.2278750056888235</v>
      </c>
      <c r="F6" s="2">
        <f>'[2]Qc, Winter, S2'!F6*Main!$B$3</f>
        <v>-1.2329328417903034</v>
      </c>
      <c r="G6" s="2">
        <f>'[2]Qc, Winter, S2'!G6*Main!$B$3</f>
        <v>-1.0773079270390968</v>
      </c>
      <c r="H6" s="2">
        <f>'[2]Qc, Winter, S2'!H6*Main!$B$3</f>
        <v>-0.96242165839274929</v>
      </c>
      <c r="I6" s="2">
        <f>'[2]Qc, Winter, S2'!I6*Main!$B$3</f>
        <v>-0.95196443437757661</v>
      </c>
      <c r="J6" s="2">
        <f>'[2]Qc, Winter, S2'!J6*Main!$B$3</f>
        <v>-0.78622323367352376</v>
      </c>
      <c r="K6" s="2">
        <f>'[2]Qc, Winter, S2'!K6*Main!$B$3</f>
        <v>-0.56436434906670518</v>
      </c>
      <c r="L6" s="2">
        <f>'[2]Qc, Winter, S2'!L6*Main!$B$3</f>
        <v>-0.39787471873460944</v>
      </c>
      <c r="M6" s="2">
        <f>'[2]Qc, Winter, S2'!M6*Main!$B$3</f>
        <v>-0.48903575666418636</v>
      </c>
      <c r="N6" s="2">
        <f>'[2]Qc, Winter, S2'!N6*Main!$B$3</f>
        <v>-0.49831293144315975</v>
      </c>
      <c r="O6" s="2">
        <f>'[2]Qc, Winter, S2'!O6*Main!$B$3</f>
        <v>-0.5524111097015415</v>
      </c>
      <c r="P6" s="2">
        <f>'[2]Qc, Winter, S2'!P6*Main!$B$3</f>
        <v>-0.64799536634925836</v>
      </c>
      <c r="Q6" s="2">
        <f>'[2]Qc, Winter, S2'!Q6*Main!$B$3</f>
        <v>-0.71141506281596212</v>
      </c>
      <c r="R6" s="2">
        <f>'[2]Qc, Winter, S2'!R6*Main!$B$3</f>
        <v>-0.67816293783487347</v>
      </c>
      <c r="S6" s="2">
        <f>'[2]Qc, Winter, S2'!S6*Main!$B$3</f>
        <v>-0.33030334951547308</v>
      </c>
      <c r="T6" s="2">
        <f>'[2]Qc, Winter, S2'!T6*Main!$B$3</f>
        <v>-0.34983244897235888</v>
      </c>
      <c r="U6" s="2">
        <f>'[2]Qc, Winter, S2'!U6*Main!$B$3</f>
        <v>-0.48311629243984772</v>
      </c>
      <c r="V6" s="2">
        <f>'[2]Qc, Winter, S2'!V6*Main!$B$3</f>
        <v>-0.6128825818664605</v>
      </c>
      <c r="W6" s="2">
        <f>'[2]Qc, Winter, S2'!W6*Main!$B$3</f>
        <v>-0.70116248602879461</v>
      </c>
      <c r="X6" s="2">
        <f>'[2]Qc, Winter, S2'!X6*Main!$B$3</f>
        <v>-0.78715287295575542</v>
      </c>
      <c r="Y6" s="2">
        <f>'[2]Qc, Winter, S2'!Y6*Main!$B$3</f>
        <v>-0.83936802820091405</v>
      </c>
    </row>
    <row r="7" spans="1:25" x14ac:dyDescent="0.25">
      <c r="A7">
        <v>12</v>
      </c>
      <c r="B7" s="2">
        <f>'[2]Qc, Winter, S2'!B7*Main!$B$3</f>
        <v>0.65703440617200759</v>
      </c>
      <c r="C7" s="2">
        <f>'[2]Qc, Winter, S2'!C7*Main!$B$3</f>
        <v>0.53977231171240259</v>
      </c>
      <c r="D7" s="2">
        <f>'[2]Qc, Winter, S2'!D7*Main!$B$3</f>
        <v>0.44516875066565675</v>
      </c>
      <c r="E7" s="2">
        <f>'[2]Qc, Winter, S2'!E7*Main!$B$3</f>
        <v>0.52487736913800553</v>
      </c>
      <c r="F7" s="2">
        <f>'[2]Qc, Winter, S2'!F7*Main!$B$3</f>
        <v>0.42645003121605068</v>
      </c>
      <c r="G7" s="2">
        <f>'[2]Qc, Winter, S2'!G7*Main!$B$3</f>
        <v>0.47130540468914095</v>
      </c>
      <c r="H7" s="2">
        <f>'[2]Qc, Winter, S2'!H7*Main!$B$3</f>
        <v>0.65316498164893988</v>
      </c>
      <c r="I7" s="2">
        <f>'[2]Qc, Winter, S2'!I7*Main!$B$3</f>
        <v>0.95086954293822301</v>
      </c>
      <c r="J7" s="2">
        <f>'[2]Qc, Winter, S2'!J7*Main!$B$3</f>
        <v>0.90514682579644945</v>
      </c>
      <c r="K7" s="2">
        <f>'[2]Qc, Winter, S2'!K7*Main!$B$3</f>
        <v>1.2477944500739531</v>
      </c>
      <c r="L7" s="2">
        <f>'[2]Qc, Winter, S2'!L7*Main!$B$3</f>
        <v>1.0600862970017846</v>
      </c>
      <c r="M7" s="2">
        <f>'[2]Qc, Winter, S2'!M7*Main!$B$3</f>
        <v>1.2169923379237344</v>
      </c>
      <c r="N7" s="2">
        <f>'[2]Qc, Winter, S2'!N7*Main!$B$3</f>
        <v>1.0665907032279693</v>
      </c>
      <c r="O7" s="2">
        <f>'[2]Qc, Winter, S2'!O7*Main!$B$3</f>
        <v>0.92639150962546335</v>
      </c>
      <c r="P7" s="2">
        <f>'[2]Qc, Winter, S2'!P7*Main!$B$3</f>
        <v>0.60580654433910719</v>
      </c>
      <c r="Q7" s="2">
        <f>'[2]Qc, Winter, S2'!Q7*Main!$B$3</f>
        <v>0.78949720572792692</v>
      </c>
      <c r="R7" s="2">
        <f>'[2]Qc, Winter, S2'!R7*Main!$B$3</f>
        <v>0.70345967513775753</v>
      </c>
      <c r="S7" s="2">
        <f>'[2]Qc, Winter, S2'!S7*Main!$B$3</f>
        <v>0.91706297165280692</v>
      </c>
      <c r="T7" s="2">
        <f>'[2]Qc, Winter, S2'!T7*Main!$B$3</f>
        <v>0.85928563133638192</v>
      </c>
      <c r="U7" s="2">
        <f>'[2]Qc, Winter, S2'!U7*Main!$B$3</f>
        <v>0.66177539389423279</v>
      </c>
      <c r="V7" s="2">
        <f>'[2]Qc, Winter, S2'!V7*Main!$B$3</f>
        <v>0.54169112401592168</v>
      </c>
      <c r="W7" s="2">
        <f>'[2]Qc, Winter, S2'!W7*Main!$B$3</f>
        <v>0.51131307467837339</v>
      </c>
      <c r="X7" s="2">
        <f>'[2]Qc, Winter, S2'!X7*Main!$B$3</f>
        <v>0.53335080008035418</v>
      </c>
      <c r="Y7" s="2">
        <f>'[2]Qc, Winter, S2'!Y7*Main!$B$3</f>
        <v>0.59097807854936479</v>
      </c>
    </row>
    <row r="8" spans="1:25" x14ac:dyDescent="0.25">
      <c r="A8">
        <v>16</v>
      </c>
      <c r="B8" s="2">
        <f>'[2]Qc, Winter, S2'!B8*Main!$B$3</f>
        <v>-0.8006498467246379</v>
      </c>
      <c r="C8" s="2">
        <f>'[2]Qc, Winter, S2'!C8*Main!$B$3</f>
        <v>-0.82069982803889607</v>
      </c>
      <c r="D8" s="2">
        <f>'[2]Qc, Winter, S2'!D8*Main!$B$3</f>
        <v>-0.71967352786032746</v>
      </c>
      <c r="E8" s="2">
        <f>'[2]Qc, Winter, S2'!E8*Main!$B$3</f>
        <v>-0.79544651354052964</v>
      </c>
      <c r="F8" s="2">
        <f>'[2]Qc, Winter, S2'!F8*Main!$B$3</f>
        <v>-0.7911426691754454</v>
      </c>
      <c r="G8" s="2">
        <f>'[2]Qc, Winter, S2'!G8*Main!$B$3</f>
        <v>-0.73607599359510012</v>
      </c>
      <c r="H8" s="2">
        <f>'[2]Qc, Winter, S2'!H8*Main!$B$3</f>
        <v>-0.68619477573339915</v>
      </c>
      <c r="I8" s="2">
        <f>'[2]Qc, Winter, S2'!I8*Main!$B$3</f>
        <v>-0.62393709959995902</v>
      </c>
      <c r="J8" s="2">
        <f>'[2]Qc, Winter, S2'!J8*Main!$B$3</f>
        <v>-0.50421014723408819</v>
      </c>
      <c r="K8" s="2">
        <f>'[2]Qc, Winter, S2'!K8*Main!$B$3</f>
        <v>-0.42945721386637226</v>
      </c>
      <c r="L8" s="2">
        <f>'[2]Qc, Winter, S2'!L8*Main!$B$3</f>
        <v>-0.37715636379321671</v>
      </c>
      <c r="M8" s="2">
        <f>'[2]Qc, Winter, S2'!M8*Main!$B$3</f>
        <v>-0.33498238685846149</v>
      </c>
      <c r="N8" s="2">
        <f>'[2]Qc, Winter, S2'!N8*Main!$B$3</f>
        <v>-0.39902012946155124</v>
      </c>
      <c r="O8" s="2">
        <f>'[2]Qc, Winter, S2'!O8*Main!$B$3</f>
        <v>-0.41078989596981719</v>
      </c>
      <c r="P8" s="2">
        <f>'[2]Qc, Winter, S2'!P8*Main!$B$3</f>
        <v>-0.46787945281892585</v>
      </c>
      <c r="Q8" s="2">
        <f>'[2]Qc, Winter, S2'!Q8*Main!$B$3</f>
        <v>-0.53369676321988158</v>
      </c>
      <c r="R8" s="2">
        <f>'[2]Qc, Winter, S2'!R8*Main!$B$3</f>
        <v>-0.53564913997035568</v>
      </c>
      <c r="S8" s="2">
        <f>'[2]Qc, Winter, S2'!S8*Main!$B$3</f>
        <v>-0.45626454307906783</v>
      </c>
      <c r="T8" s="2">
        <f>'[2]Qc, Winter, S2'!T8*Main!$B$3</f>
        <v>-0.47989303146987239</v>
      </c>
      <c r="U8" s="2">
        <f>'[2]Qc, Winter, S2'!U8*Main!$B$3</f>
        <v>-0.47494904597246385</v>
      </c>
      <c r="V8" s="2">
        <f>'[2]Qc, Winter, S2'!V8*Main!$B$3</f>
        <v>-0.49465214352236392</v>
      </c>
      <c r="W8" s="2">
        <f>'[2]Qc, Winter, S2'!W8*Main!$B$3</f>
        <v>-0.55772092849107469</v>
      </c>
      <c r="X8" s="2">
        <f>'[2]Qc, Winter, S2'!X8*Main!$B$3</f>
        <v>-0.61157820991874012</v>
      </c>
      <c r="Y8" s="2">
        <f>'[2]Qc, Winter, S2'!Y8*Main!$B$3</f>
        <v>-0.65916120296854341</v>
      </c>
    </row>
    <row r="9" spans="1:25" x14ac:dyDescent="0.25">
      <c r="A9">
        <v>21</v>
      </c>
      <c r="B9" s="2">
        <f>'[2]Qc, Winter, S2'!B9*Main!$B$3</f>
        <v>-2.514750286703638</v>
      </c>
      <c r="C9" s="2">
        <f>'[2]Qc, Winter, S2'!C9*Main!$B$3</f>
        <v>-2.5651421828308369</v>
      </c>
      <c r="D9" s="2">
        <f>'[2]Qc, Winter, S2'!D9*Main!$B$3</f>
        <v>-2.5117457124903368</v>
      </c>
      <c r="E9" s="2">
        <f>'[2]Qc, Winter, S2'!E9*Main!$B$3</f>
        <v>-2.5628243563819182</v>
      </c>
      <c r="F9" s="2">
        <f>'[2]Qc, Winter, S2'!F9*Main!$B$3</f>
        <v>-2.5056506007201622</v>
      </c>
      <c r="G9" s="2">
        <f>'[2]Qc, Winter, S2'!G9*Main!$B$3</f>
        <v>-2.4812701536394637</v>
      </c>
      <c r="H9" s="2">
        <f>'[2]Qc, Winter, S2'!H9*Main!$B$3</f>
        <v>-2.1030215835626493</v>
      </c>
      <c r="I9" s="2">
        <f>'[2]Qc, Winter, S2'!I9*Main!$B$3</f>
        <v>-2.0146791152711914</v>
      </c>
      <c r="J9" s="2">
        <f>'[2]Qc, Winter, S2'!J9*Main!$B$3</f>
        <v>-1.9641874080685902</v>
      </c>
      <c r="K9" s="2">
        <f>'[2]Qc, Winter, S2'!K9*Main!$B$3</f>
        <v>-1.9346558732629291</v>
      </c>
      <c r="L9" s="2">
        <f>'[2]Qc, Winter, S2'!L9*Main!$B$3</f>
        <v>-1.8237702948967689</v>
      </c>
      <c r="M9" s="2">
        <f>'[2]Qc, Winter, S2'!M9*Main!$B$3</f>
        <v>-1.9275620369888478</v>
      </c>
      <c r="N9" s="2">
        <f>'[2]Qc, Winter, S2'!N9*Main!$B$3</f>
        <v>-2.0530245587691121</v>
      </c>
      <c r="O9" s="2">
        <f>'[2]Qc, Winter, S2'!O9*Main!$B$3</f>
        <v>-2.1836830487348382</v>
      </c>
      <c r="P9" s="2">
        <f>'[2]Qc, Winter, S2'!P9*Main!$B$3</f>
        <v>-2.2496990223023996</v>
      </c>
      <c r="Q9" s="2">
        <f>'[2]Qc, Winter, S2'!Q9*Main!$B$3</f>
        <v>-2.2032989938007592</v>
      </c>
      <c r="R9" s="2">
        <f>'[2]Qc, Winter, S2'!R9*Main!$B$3</f>
        <v>-2.1923964558830731</v>
      </c>
      <c r="S9" s="2">
        <f>'[2]Qc, Winter, S2'!S9*Main!$B$3</f>
        <v>-2.1852711649272738</v>
      </c>
      <c r="T9" s="2">
        <f>'[2]Qc, Winter, S2'!T9*Main!$B$3</f>
        <v>-2.2897464709561945</v>
      </c>
      <c r="U9" s="2">
        <f>'[2]Qc, Winter, S2'!U9*Main!$B$3</f>
        <v>-2.3946938657264574</v>
      </c>
      <c r="V9" s="2">
        <f>'[2]Qc, Winter, S2'!V9*Main!$B$3</f>
        <v>-2.440493186526024</v>
      </c>
      <c r="W9" s="2">
        <f>'[2]Qc, Winter, S2'!W9*Main!$B$3</f>
        <v>-2.4863350862240137</v>
      </c>
      <c r="X9" s="2">
        <f>'[2]Qc, Winter, S2'!X9*Main!$B$3</f>
        <v>-2.4920009183074767</v>
      </c>
      <c r="Y9" s="2">
        <f>'[2]Qc, Winter, S2'!Y9*Main!$B$3</f>
        <v>-2.4705821980260807</v>
      </c>
    </row>
    <row r="10" spans="1:25" x14ac:dyDescent="0.25">
      <c r="A10">
        <v>23</v>
      </c>
      <c r="B10" s="2">
        <f>'[2]Qc, Winter, S2'!B10*Main!$B$3</f>
        <v>-8.487102221085599E-2</v>
      </c>
      <c r="C10" s="2">
        <f>'[2]Qc, Winter, S2'!C10*Main!$B$3</f>
        <v>-8.487102221085599E-2</v>
      </c>
      <c r="D10" s="2">
        <f>'[2]Qc, Winter, S2'!D10*Main!$B$3</f>
        <v>-8.487102221085599E-2</v>
      </c>
      <c r="E10" s="2">
        <f>'[2]Qc, Winter, S2'!E10*Main!$B$3</f>
        <v>-8.487102221085599E-2</v>
      </c>
      <c r="F10" s="2">
        <f>'[2]Qc, Winter, S2'!F10*Main!$B$3</f>
        <v>-8.487102221085599E-2</v>
      </c>
      <c r="G10" s="2">
        <f>'[2]Qc, Winter, S2'!G10*Main!$B$3</f>
        <v>-8.487102221085599E-2</v>
      </c>
      <c r="H10" s="2">
        <f>'[2]Qc, Winter, S2'!H10*Main!$B$3</f>
        <v>-8.487102221085599E-2</v>
      </c>
      <c r="I10" s="2">
        <f>'[2]Qc, Winter, S2'!I10*Main!$B$3</f>
        <v>-8.487102221085599E-2</v>
      </c>
      <c r="J10" s="2">
        <f>'[2]Qc, Winter, S2'!J10*Main!$B$3</f>
        <v>-8.487102221085599E-2</v>
      </c>
      <c r="K10" s="2">
        <f>'[2]Qc, Winter, S2'!K10*Main!$B$3</f>
        <v>-8.487102221085599E-2</v>
      </c>
      <c r="L10" s="2">
        <f>'[2]Qc, Winter, S2'!L10*Main!$B$3</f>
        <v>-8.487102221085599E-2</v>
      </c>
      <c r="M10" s="2">
        <f>'[2]Qc, Winter, S2'!M10*Main!$B$3</f>
        <v>-8.487102221085599E-2</v>
      </c>
      <c r="N10" s="2">
        <f>'[2]Qc, Winter, S2'!N10*Main!$B$3</f>
        <v>-8.487102221085599E-2</v>
      </c>
      <c r="O10" s="2">
        <f>'[2]Qc, Winter, S2'!O10*Main!$B$3</f>
        <v>-8.487102221085599E-2</v>
      </c>
      <c r="P10" s="2">
        <f>'[2]Qc, Winter, S2'!P10*Main!$B$3</f>
        <v>-8.487102221085599E-2</v>
      </c>
      <c r="Q10" s="2">
        <f>'[2]Qc, Winter, S2'!Q10*Main!$B$3</f>
        <v>-8.487102221085599E-2</v>
      </c>
      <c r="R10" s="2">
        <f>'[2]Qc, Winter, S2'!R10*Main!$B$3</f>
        <v>-8.487102221085599E-2</v>
      </c>
      <c r="S10" s="2">
        <f>'[2]Qc, Winter, S2'!S10*Main!$B$3</f>
        <v>-8.487102221085599E-2</v>
      </c>
      <c r="T10" s="2">
        <f>'[2]Qc, Winter, S2'!T10*Main!$B$3</f>
        <v>-8.487102221085599E-2</v>
      </c>
      <c r="U10" s="2">
        <f>'[2]Qc, Winter, S2'!U10*Main!$B$3</f>
        <v>-8.487102221085599E-2</v>
      </c>
      <c r="V10" s="2">
        <f>'[2]Qc, Winter, S2'!V10*Main!$B$3</f>
        <v>-8.487102221085599E-2</v>
      </c>
      <c r="W10" s="2">
        <f>'[2]Qc, Winter, S2'!W10*Main!$B$3</f>
        <v>-8.487102221085599E-2</v>
      </c>
      <c r="X10" s="2">
        <f>'[2]Qc, Winter, S2'!X10*Main!$B$3</f>
        <v>-8.487102221085599E-2</v>
      </c>
      <c r="Y10" s="2">
        <f>'[2]Qc, Winter, S2'!Y10*Main!$B$3</f>
        <v>-8.487102221085599E-2</v>
      </c>
    </row>
    <row r="11" spans="1:25" x14ac:dyDescent="0.25">
      <c r="A11">
        <v>24</v>
      </c>
      <c r="B11" s="2">
        <f>'[2]Qc, Winter, S2'!B11*Main!$B$3</f>
        <v>-0.98891900555305312</v>
      </c>
      <c r="C11" s="2">
        <f>'[2]Qc, Winter, S2'!C11*Main!$B$3</f>
        <v>-1.0471749557033716</v>
      </c>
      <c r="D11" s="2">
        <f>'[2]Qc, Winter, S2'!D11*Main!$B$3</f>
        <v>-1.0859579645114805</v>
      </c>
      <c r="E11" s="2">
        <f>'[2]Qc, Winter, S2'!E11*Main!$B$3</f>
        <v>-1.0917804562536451</v>
      </c>
      <c r="F11" s="2">
        <f>'[2]Qc, Winter, S2'!F11*Main!$B$3</f>
        <v>-1.0697038344525647</v>
      </c>
      <c r="G11" s="2">
        <f>'[2]Qc, Winter, S2'!G11*Main!$B$3</f>
        <v>-1.0346762077666123</v>
      </c>
      <c r="H11" s="2">
        <f>'[2]Qc, Winter, S2'!H11*Main!$B$3</f>
        <v>-0.90991662140400387</v>
      </c>
      <c r="I11" s="2">
        <f>'[2]Qc, Winter, S2'!I11*Main!$B$3</f>
        <v>-0.90928445902021315</v>
      </c>
      <c r="J11" s="2">
        <f>'[2]Qc, Winter, S2'!J11*Main!$B$3</f>
        <v>-0.75992013835251104</v>
      </c>
      <c r="K11" s="2">
        <f>'[2]Qc, Winter, S2'!K11*Main!$B$3</f>
        <v>-0.61853717465511482</v>
      </c>
      <c r="L11" s="2">
        <f>'[2]Qc, Winter, S2'!L11*Main!$B$3</f>
        <v>-0.66398228505104495</v>
      </c>
      <c r="M11" s="2">
        <f>'[2]Qc, Winter, S2'!M11*Main!$B$3</f>
        <v>-0.66705015222146113</v>
      </c>
      <c r="N11" s="2">
        <f>'[2]Qc, Winter, S2'!N11*Main!$B$3</f>
        <v>-0.67830467569944297</v>
      </c>
      <c r="O11" s="2">
        <f>'[2]Qc, Winter, S2'!O11*Main!$B$3</f>
        <v>-0.71949872422058625</v>
      </c>
      <c r="P11" s="2">
        <f>'[2]Qc, Winter, S2'!P11*Main!$B$3</f>
        <v>-0.73000435775810979</v>
      </c>
      <c r="Q11" s="2">
        <f>'[2]Qc, Winter, S2'!Q11*Main!$B$3</f>
        <v>-0.74432260559476937</v>
      </c>
      <c r="R11" s="2">
        <f>'[2]Qc, Winter, S2'!R11*Main!$B$3</f>
        <v>-0.7281715855168992</v>
      </c>
      <c r="S11" s="2">
        <f>'[2]Qc, Winter, S2'!S11*Main!$B$3</f>
        <v>-0.5490593064895708</v>
      </c>
      <c r="T11" s="2">
        <f>'[2]Qc, Winter, S2'!T11*Main!$B$3</f>
        <v>-0.55573046088822786</v>
      </c>
      <c r="U11" s="2">
        <f>'[2]Qc, Winter, S2'!U11*Main!$B$3</f>
        <v>-0.67835216459696335</v>
      </c>
      <c r="V11" s="2">
        <f>'[2]Qc, Winter, S2'!V11*Main!$B$3</f>
        <v>-0.76186818049440697</v>
      </c>
      <c r="W11" s="2">
        <f>'[2]Qc, Winter, S2'!W11*Main!$B$3</f>
        <v>-0.8438264224594626</v>
      </c>
      <c r="X11" s="2">
        <f>'[2]Qc, Winter, S2'!X11*Main!$B$3</f>
        <v>-0.86888824699303024</v>
      </c>
      <c r="Y11" s="2">
        <f>'[2]Qc, Winter, S2'!Y11*Main!$B$3</f>
        <v>-0.93476367183642806</v>
      </c>
    </row>
    <row r="12" spans="1:25" x14ac:dyDescent="0.25">
      <c r="A12">
        <v>15</v>
      </c>
      <c r="B12" s="2">
        <f>'[2]Qc, Winter, S2'!B12*Main!$B$3</f>
        <v>-0.71107255201955</v>
      </c>
      <c r="C12" s="2">
        <f>'[2]Qc, Winter, S2'!C12*Main!$B$3</f>
        <v>-0.73828576170450866</v>
      </c>
      <c r="D12" s="2">
        <f>'[2]Qc, Winter, S2'!D12*Main!$B$3</f>
        <v>-0.74983760864345916</v>
      </c>
      <c r="E12" s="2">
        <f>'[2]Qc, Winter, S2'!E12*Main!$B$3</f>
        <v>-0.75096326429590743</v>
      </c>
      <c r="F12" s="2">
        <f>'[2]Qc, Winter, S2'!F12*Main!$B$3</f>
        <v>-0.73845956800068302</v>
      </c>
      <c r="G12" s="2">
        <f>'[2]Qc, Winter, S2'!G12*Main!$B$3</f>
        <v>-0.60327931410055702</v>
      </c>
      <c r="H12" s="2">
        <f>'[2]Qc, Winter, S2'!H12*Main!$B$3</f>
        <v>-0.53992003363837215</v>
      </c>
      <c r="I12" s="2">
        <f>'[2]Qc, Winter, S2'!I12*Main!$B$3</f>
        <v>-0.51729188084492816</v>
      </c>
      <c r="J12" s="2">
        <f>'[2]Qc, Winter, S2'!J12*Main!$B$3</f>
        <v>-0.48656361047801022</v>
      </c>
      <c r="K12" s="2">
        <f>'[2]Qc, Winter, S2'!K12*Main!$B$3</f>
        <v>-0.45652584709353294</v>
      </c>
      <c r="L12" s="2">
        <f>'[2]Qc, Winter, S2'!L12*Main!$B$3</f>
        <v>-0.43985122164316576</v>
      </c>
      <c r="M12" s="2">
        <f>'[2]Qc, Winter, S2'!M12*Main!$B$3</f>
        <v>-0.44045081692356863</v>
      </c>
      <c r="N12" s="2">
        <f>'[2]Qc, Winter, S2'!N12*Main!$B$3</f>
        <v>-0.44919230312914138</v>
      </c>
      <c r="O12" s="2">
        <f>'[2]Qc, Winter, S2'!O12*Main!$B$3</f>
        <v>-0.4828981810736927</v>
      </c>
      <c r="P12" s="2">
        <f>'[2]Qc, Winter, S2'!P12*Main!$B$3</f>
        <v>-0.49432616561353759</v>
      </c>
      <c r="Q12" s="2">
        <f>'[2]Qc, Winter, S2'!Q12*Main!$B$3</f>
        <v>-0.51337845812682381</v>
      </c>
      <c r="R12" s="2">
        <f>'[2]Qc, Winter, S2'!R12*Main!$B$3</f>
        <v>-0.47160901908645325</v>
      </c>
      <c r="S12" s="2">
        <f>'[2]Qc, Winter, S2'!S12*Main!$B$3</f>
        <v>-0.29549931958529252</v>
      </c>
      <c r="T12" s="2">
        <f>'[2]Qc, Winter, S2'!T12*Main!$B$3</f>
        <v>-0.38188273659625355</v>
      </c>
      <c r="U12" s="2">
        <f>'[2]Qc, Winter, S2'!U12*Main!$B$3</f>
        <v>-0.42838955757826197</v>
      </c>
      <c r="V12" s="2">
        <f>'[2]Qc, Winter, S2'!V12*Main!$B$3</f>
        <v>-0.4608218277881877</v>
      </c>
      <c r="W12" s="2">
        <f>'[2]Qc, Winter, S2'!W12*Main!$B$3</f>
        <v>-0.51124234000387636</v>
      </c>
      <c r="X12" s="2">
        <f>'[2]Qc, Winter, S2'!X12*Main!$B$3</f>
        <v>-0.54087844244656513</v>
      </c>
      <c r="Y12" s="2">
        <f>'[2]Qc, Winter, S2'!Y12*Main!$B$3</f>
        <v>-0.57297081029709929</v>
      </c>
    </row>
    <row r="13" spans="1:25" x14ac:dyDescent="0.25">
      <c r="A13">
        <v>17</v>
      </c>
      <c r="B13" s="2">
        <f>'[2]Qc, Winter, S2'!B13*Main!$B$3</f>
        <v>1.1648631076627802</v>
      </c>
      <c r="C13" s="2">
        <f>'[2]Qc, Winter, S2'!C13*Main!$B$3</f>
        <v>1.265574285633652</v>
      </c>
      <c r="D13" s="2">
        <f>'[2]Qc, Winter, S2'!D13*Main!$B$3</f>
        <v>0.66298758828077287</v>
      </c>
      <c r="E13" s="2">
        <f>'[2]Qc, Winter, S2'!E13*Main!$B$3</f>
        <v>0.85783380597826764</v>
      </c>
      <c r="F13" s="2">
        <f>'[2]Qc, Winter, S2'!F13*Main!$B$3</f>
        <v>0.80901924706111028</v>
      </c>
      <c r="G13" s="2">
        <f>'[2]Qc, Winter, S2'!G13*Main!$B$3</f>
        <v>0.49418565524874236</v>
      </c>
      <c r="H13" s="2">
        <f>'[2]Qc, Winter, S2'!H13*Main!$B$3</f>
        <v>0.37147277132239342</v>
      </c>
      <c r="I13" s="2">
        <f>'[2]Qc, Winter, S2'!I13*Main!$B$3</f>
        <v>0.73343936243916086</v>
      </c>
      <c r="J13" s="2">
        <f>'[2]Qc, Winter, S2'!J13*Main!$B$3</f>
        <v>0.80788542086328896</v>
      </c>
      <c r="K13" s="2">
        <f>'[2]Qc, Winter, S2'!K13*Main!$B$3</f>
        <v>0.64561397842764845</v>
      </c>
      <c r="L13" s="2">
        <f>'[2]Qc, Winter, S2'!L13*Main!$B$3</f>
        <v>0.90682627564397011</v>
      </c>
      <c r="M13" s="2">
        <f>'[2]Qc, Winter, S2'!M13*Main!$B$3</f>
        <v>1.4272113792015284</v>
      </c>
      <c r="N13" s="2">
        <f>'[2]Qc, Winter, S2'!N13*Main!$B$3</f>
        <v>1.6056764589728303</v>
      </c>
      <c r="O13" s="2">
        <f>'[2]Qc, Winter, S2'!O13*Main!$B$3</f>
        <v>1.4203593220236261</v>
      </c>
      <c r="P13" s="2">
        <f>'[2]Qc, Winter, S2'!P13*Main!$B$3</f>
        <v>1.878276003080235</v>
      </c>
      <c r="Q13" s="2">
        <f>'[2]Qc, Winter, S2'!Q13*Main!$B$3</f>
        <v>1.8256522438476894</v>
      </c>
      <c r="R13" s="2">
        <f>'[2]Qc, Winter, S2'!R13*Main!$B$3</f>
        <v>1.4938051599284974</v>
      </c>
      <c r="S13" s="2">
        <f>'[2]Qc, Winter, S2'!S13*Main!$B$3</f>
        <v>1.6353895486669914</v>
      </c>
      <c r="T13" s="2">
        <f>'[2]Qc, Winter, S2'!T13*Main!$B$3</f>
        <v>2.1097736762276775</v>
      </c>
      <c r="U13" s="2">
        <f>'[2]Qc, Winter, S2'!U13*Main!$B$3</f>
        <v>0.93032503265237299</v>
      </c>
      <c r="V13" s="2">
        <f>'[2]Qc, Winter, S2'!V13*Main!$B$3</f>
        <v>0.95913276454421414</v>
      </c>
      <c r="W13" s="2">
        <f>'[2]Qc, Winter, S2'!W13*Main!$B$3</f>
        <v>0.70023246315288357</v>
      </c>
      <c r="X13" s="2">
        <f>'[2]Qc, Winter, S2'!X13*Main!$B$3</f>
        <v>0.95473121886896495</v>
      </c>
      <c r="Y13" s="2">
        <f>'[2]Qc, Winter, S2'!Y13*Main!$B$3</f>
        <v>0.73189785287878306</v>
      </c>
    </row>
    <row r="14" spans="1:25" x14ac:dyDescent="0.25">
      <c r="A14">
        <v>19</v>
      </c>
      <c r="B14" s="2">
        <f>'[2]Qc, Winter, S2'!B14*Main!$B$3</f>
        <v>0.46190885555711192</v>
      </c>
      <c r="C14" s="2">
        <f>'[2]Qc, Winter, S2'!C14*Main!$B$3</f>
        <v>0.18700000078047177</v>
      </c>
      <c r="D14" s="2">
        <f>'[2]Qc, Winter, S2'!D14*Main!$B$3</f>
        <v>0.23686691059792789</v>
      </c>
      <c r="E14" s="2">
        <f>'[2]Qc, Winter, S2'!E14*Main!$B$3</f>
        <v>0.25796460132896309</v>
      </c>
      <c r="F14" s="2">
        <f>'[2]Qc, Winter, S2'!F14*Main!$B$3</f>
        <v>0.14523079189630894</v>
      </c>
      <c r="G14" s="2">
        <f>'[2]Qc, Winter, S2'!G14*Main!$B$3</f>
        <v>0.37858287196848506</v>
      </c>
      <c r="H14" s="2">
        <f>'[2]Qc, Winter, S2'!H14*Main!$B$3</f>
        <v>1.427091813051633</v>
      </c>
      <c r="I14" s="2">
        <f>'[2]Qc, Winter, S2'!I14*Main!$B$3</f>
        <v>1.3883054669785124</v>
      </c>
      <c r="J14" s="2">
        <f>'[2]Qc, Winter, S2'!J14*Main!$B$3</f>
        <v>1.8507568390765197</v>
      </c>
      <c r="K14" s="2">
        <f>'[2]Qc, Winter, S2'!K14*Main!$B$3</f>
        <v>1.8874134730411405</v>
      </c>
      <c r="L14" s="2">
        <f>'[2]Qc, Winter, S2'!L14*Main!$B$3</f>
        <v>2.1520990959470936</v>
      </c>
      <c r="M14" s="2">
        <f>'[2]Qc, Winter, S2'!M14*Main!$B$3</f>
        <v>2.3664880306770959</v>
      </c>
      <c r="N14" s="2">
        <f>'[2]Qc, Winter, S2'!N14*Main!$B$3</f>
        <v>1.9219388221631755</v>
      </c>
      <c r="O14" s="2">
        <f>'[2]Qc, Winter, S2'!O14*Main!$B$3</f>
        <v>1.1681642765090592</v>
      </c>
      <c r="P14" s="2">
        <f>'[2]Qc, Winter, S2'!P14*Main!$B$3</f>
        <v>0.22940843017212814</v>
      </c>
      <c r="Q14" s="2">
        <f>'[2]Qc, Winter, S2'!Q14*Main!$B$3</f>
        <v>0.17975288047206814</v>
      </c>
      <c r="R14" s="2">
        <f>'[2]Qc, Winter, S2'!R14*Main!$B$3</f>
        <v>0.28289750002685593</v>
      </c>
      <c r="S14" s="2">
        <f>'[2]Qc, Winter, S2'!S14*Main!$B$3</f>
        <v>0.5273367032952867</v>
      </c>
      <c r="T14" s="2">
        <f>'[2]Qc, Winter, S2'!T14*Main!$B$3</f>
        <v>0.52861330306061238</v>
      </c>
      <c r="U14" s="2">
        <f>'[2]Qc, Winter, S2'!U14*Main!$B$3</f>
        <v>0.65755053146775455</v>
      </c>
      <c r="V14" s="2">
        <f>'[2]Qc, Winter, S2'!V14*Main!$B$3</f>
        <v>0.39158424270347303</v>
      </c>
      <c r="W14" s="2">
        <f>'[2]Qc, Winter, S2'!W14*Main!$B$3</f>
        <v>0.27501254014820492</v>
      </c>
      <c r="X14" s="2">
        <f>'[2]Qc, Winter, S2'!X14*Main!$B$3</f>
        <v>0.2424081514542944</v>
      </c>
      <c r="Y14" s="2">
        <f>'[2]Qc, Winter, S2'!Y14*Main!$B$3</f>
        <v>0.16483545930805318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0EA5-9BA8-400D-9E40-58B71C221CB3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Winter, S3'!B2*Main!$B$3</f>
        <v>0.31141857236201814</v>
      </c>
      <c r="C2" s="2">
        <f>'[2]Qc, Winter, S3'!C2*Main!$B$3</f>
        <v>0.31924783443840793</v>
      </c>
      <c r="D2" s="2">
        <f>'[2]Qc, Winter, S3'!D2*Main!$B$3</f>
        <v>0.23625523211662131</v>
      </c>
      <c r="E2" s="2">
        <f>'[2]Qc, Winter, S3'!E2*Main!$B$3</f>
        <v>0.17944895919981227</v>
      </c>
      <c r="F2" s="2">
        <f>'[2]Qc, Winter, S3'!F2*Main!$B$3</f>
        <v>0.20459728410810379</v>
      </c>
      <c r="G2" s="2">
        <f>'[2]Qc, Winter, S3'!G2*Main!$B$3</f>
        <v>0.19968924133846294</v>
      </c>
      <c r="H2" s="2">
        <f>'[2]Qc, Winter, S3'!H2*Main!$B$3</f>
        <v>0.15489382355747616</v>
      </c>
      <c r="I2" s="2">
        <f>'[2]Qc, Winter, S3'!I2*Main!$B$3</f>
        <v>0.16737895391861346</v>
      </c>
      <c r="J2" s="2">
        <f>'[2]Qc, Winter, S3'!J2*Main!$B$3</f>
        <v>0.1926904979375258</v>
      </c>
      <c r="K2" s="2">
        <f>'[2]Qc, Winter, S3'!K2*Main!$B$3</f>
        <v>0.16834277139768711</v>
      </c>
      <c r="L2" s="2">
        <f>'[2]Qc, Winter, S3'!L2*Main!$B$3</f>
        <v>0.17430374045814598</v>
      </c>
      <c r="M2" s="2">
        <f>'[2]Qc, Winter, S3'!M2*Main!$B$3</f>
        <v>6.3078528248169841E-2</v>
      </c>
      <c r="N2" s="2">
        <f>'[2]Qc, Winter, S3'!N2*Main!$B$3</f>
        <v>0.22319187264302853</v>
      </c>
      <c r="O2" s="2">
        <f>'[2]Qc, Winter, S3'!O2*Main!$B$3</f>
        <v>0.25284780687894665</v>
      </c>
      <c r="P2" s="2">
        <f>'[2]Qc, Winter, S3'!P2*Main!$B$3</f>
        <v>0.2132273747091542</v>
      </c>
      <c r="Q2" s="2">
        <f>'[2]Qc, Winter, S3'!Q2*Main!$B$3</f>
        <v>0.19117798805931702</v>
      </c>
      <c r="R2" s="2">
        <f>'[2]Qc, Winter, S3'!R2*Main!$B$3</f>
        <v>0.22245027098248044</v>
      </c>
      <c r="S2" s="2">
        <f>'[2]Qc, Winter, S3'!S2*Main!$B$3</f>
        <v>0.23013123574238148</v>
      </c>
      <c r="T2" s="2">
        <f>'[2]Qc, Winter, S3'!T2*Main!$B$3</f>
        <v>0.21506593921492509</v>
      </c>
      <c r="U2" s="2">
        <f>'[2]Qc, Winter, S3'!U2*Main!$B$3</f>
        <v>0.21774979075280887</v>
      </c>
      <c r="V2" s="2">
        <f>'[2]Qc, Winter, S3'!V2*Main!$B$3</f>
        <v>0.23785669736910264</v>
      </c>
      <c r="W2" s="2">
        <f>'[2]Qc, Winter, S3'!W2*Main!$B$3</f>
        <v>0.29576016328734223</v>
      </c>
      <c r="X2" s="2">
        <f>'[2]Qc, Winter, S3'!X2*Main!$B$3</f>
        <v>0.25692548441060659</v>
      </c>
      <c r="Y2" s="2">
        <f>'[2]Qc, Winter, S3'!Y2*Main!$B$3</f>
        <v>0.26198190121547216</v>
      </c>
    </row>
    <row r="3" spans="1:25" x14ac:dyDescent="0.25">
      <c r="A3">
        <v>5</v>
      </c>
      <c r="B3" s="2">
        <f>'[2]Qc, Winter, S3'!B3*Main!$B$3</f>
        <v>-0.42629567311942596</v>
      </c>
      <c r="C3" s="2">
        <f>'[2]Qc, Winter, S3'!C3*Main!$B$3</f>
        <v>-0.44775620511188596</v>
      </c>
      <c r="D3" s="2">
        <f>'[2]Qc, Winter, S3'!D3*Main!$B$3</f>
        <v>-0.46344154246286168</v>
      </c>
      <c r="E3" s="2">
        <f>'[2]Qc, Winter, S3'!E3*Main!$B$3</f>
        <v>-0.47166767056004649</v>
      </c>
      <c r="F3" s="2">
        <f>'[2]Qc, Winter, S3'!F3*Main!$B$3</f>
        <v>-0.48200341045692624</v>
      </c>
      <c r="G3" s="2">
        <f>'[2]Qc, Winter, S3'!G3*Main!$B$3</f>
        <v>-0.41359431100116301</v>
      </c>
      <c r="H3" s="2">
        <f>'[2]Qc, Winter, S3'!H3*Main!$B$3</f>
        <v>-0.35584140560212124</v>
      </c>
      <c r="I3" s="2">
        <f>'[2]Qc, Winter, S3'!I3*Main!$B$3</f>
        <v>-0.24464035979395268</v>
      </c>
      <c r="J3" s="2">
        <f>'[2]Qc, Winter, S3'!J3*Main!$B$3</f>
        <v>-0.26722992306324039</v>
      </c>
      <c r="K3" s="2">
        <f>'[2]Qc, Winter, S3'!K3*Main!$B$3</f>
        <v>-0.23805543725444378</v>
      </c>
      <c r="L3" s="2">
        <f>'[2]Qc, Winter, S3'!L3*Main!$B$3</f>
        <v>-0.29768354035564726</v>
      </c>
      <c r="M3" s="2">
        <f>'[2]Qc, Winter, S3'!M3*Main!$B$3</f>
        <v>-0.3269867218439112</v>
      </c>
      <c r="N3" s="2">
        <f>'[2]Qc, Winter, S3'!N3*Main!$B$3</f>
        <v>-0.34605976677525729</v>
      </c>
      <c r="O3" s="2">
        <f>'[2]Qc, Winter, S3'!O3*Main!$B$3</f>
        <v>-0.3899391244902663</v>
      </c>
      <c r="P3" s="2">
        <f>'[2]Qc, Winter, S3'!P3*Main!$B$3</f>
        <v>-0.45960529879306949</v>
      </c>
      <c r="Q3" s="2">
        <f>'[2]Qc, Winter, S3'!Q3*Main!$B$3</f>
        <v>-0.39718486386142388</v>
      </c>
      <c r="R3" s="2">
        <f>'[2]Qc, Winter, S3'!R3*Main!$B$3</f>
        <v>-0.27240862953312578</v>
      </c>
      <c r="S3" s="2">
        <f>'[2]Qc, Winter, S3'!S3*Main!$B$3</f>
        <v>-7.6857980402624967E-2</v>
      </c>
      <c r="T3" s="2">
        <f>'[2]Qc, Winter, S3'!T3*Main!$B$3</f>
        <v>-0.12331643022165045</v>
      </c>
      <c r="U3" s="2">
        <f>'[2]Qc, Winter, S3'!U3*Main!$B$3</f>
        <v>-0.19033998930711438</v>
      </c>
      <c r="V3" s="2">
        <f>'[2]Qc, Winter, S3'!V3*Main!$B$3</f>
        <v>-0.26963800910494251</v>
      </c>
      <c r="W3" s="2">
        <f>'[2]Qc, Winter, S3'!W3*Main!$B$3</f>
        <v>-0.30608013748399521</v>
      </c>
      <c r="X3" s="2">
        <f>'[2]Qc, Winter, S3'!X3*Main!$B$3</f>
        <v>-0.34802065930541604</v>
      </c>
      <c r="Y3" s="2">
        <f>'[2]Qc, Winter, S3'!Y3*Main!$B$3</f>
        <v>-0.3511745665381405</v>
      </c>
    </row>
    <row r="4" spans="1:25" x14ac:dyDescent="0.25">
      <c r="A4">
        <v>8</v>
      </c>
      <c r="B4" s="2">
        <f>'[2]Qc, Winter, S3'!B4*Main!$B$3</f>
        <v>-1.1423935708558033</v>
      </c>
      <c r="C4" s="2">
        <f>'[2]Qc, Winter, S3'!C4*Main!$B$3</f>
        <v>-1.0992593055038258</v>
      </c>
      <c r="D4" s="2">
        <f>'[2]Qc, Winter, S3'!D4*Main!$B$3</f>
        <v>-1.1298167616052692</v>
      </c>
      <c r="E4" s="2">
        <f>'[2]Qc, Winter, S3'!E4*Main!$B$3</f>
        <v>-1.1303704790816056</v>
      </c>
      <c r="F4" s="2">
        <f>'[2]Qc, Winter, S3'!F4*Main!$B$3</f>
        <v>-1.1431287665019039</v>
      </c>
      <c r="G4" s="2">
        <f>'[2]Qc, Winter, S3'!G4*Main!$B$3</f>
        <v>-1.1162597554255471</v>
      </c>
      <c r="H4" s="2">
        <f>'[2]Qc, Winter, S3'!H4*Main!$B$3</f>
        <v>-1.0460497220039706</v>
      </c>
      <c r="I4" s="2">
        <f>'[2]Qc, Winter, S3'!I4*Main!$B$3</f>
        <v>-1.037293122207426</v>
      </c>
      <c r="J4" s="2">
        <f>'[2]Qc, Winter, S3'!J4*Main!$B$3</f>
        <v>-1.0479054715065825</v>
      </c>
      <c r="K4" s="2">
        <f>'[2]Qc, Winter, S3'!K4*Main!$B$3</f>
        <v>-0.92055835397900887</v>
      </c>
      <c r="L4" s="2">
        <f>'[2]Qc, Winter, S3'!L4*Main!$B$3</f>
        <v>-0.8941521486769507</v>
      </c>
      <c r="M4" s="2">
        <f>'[2]Qc, Winter, S3'!M4*Main!$B$3</f>
        <v>-0.96269949529480026</v>
      </c>
      <c r="N4" s="2">
        <f>'[2]Qc, Winter, S3'!N4*Main!$B$3</f>
        <v>-0.97149318860015088</v>
      </c>
      <c r="O4" s="2">
        <f>'[2]Qc, Winter, S3'!O4*Main!$B$3</f>
        <v>-1.0083088221449181</v>
      </c>
      <c r="P4" s="2">
        <f>'[2]Qc, Winter, S3'!P4*Main!$B$3</f>
        <v>-1.0683838886014572</v>
      </c>
      <c r="Q4" s="2">
        <f>'[2]Qc, Winter, S3'!Q4*Main!$B$3</f>
        <v>-1.0875217225052685</v>
      </c>
      <c r="R4" s="2">
        <f>'[2]Qc, Winter, S3'!R4*Main!$B$3</f>
        <v>-1.0638847183347795</v>
      </c>
      <c r="S4" s="2">
        <f>'[2]Qc, Winter, S3'!S4*Main!$B$3</f>
        <v>-0.80981401480563497</v>
      </c>
      <c r="T4" s="2">
        <f>'[2]Qc, Winter, S3'!T4*Main!$B$3</f>
        <v>-0.81157382752900764</v>
      </c>
      <c r="U4" s="2">
        <f>'[2]Qc, Winter, S3'!U4*Main!$B$3</f>
        <v>-0.94284721816294836</v>
      </c>
      <c r="V4" s="2">
        <f>'[2]Qc, Winter, S3'!V4*Main!$B$3</f>
        <v>-0.95389479285084822</v>
      </c>
      <c r="W4" s="2">
        <f>'[2]Qc, Winter, S3'!W4*Main!$B$3</f>
        <v>-0.99709595694052799</v>
      </c>
      <c r="X4" s="2">
        <f>'[2]Qc, Winter, S3'!X4*Main!$B$3</f>
        <v>-1.0119282203076971</v>
      </c>
      <c r="Y4" s="2">
        <f>'[2]Qc, Winter, S3'!Y4*Main!$B$3</f>
        <v>-1.0705631226539787</v>
      </c>
    </row>
    <row r="5" spans="1:25" x14ac:dyDescent="0.25">
      <c r="A5">
        <v>9</v>
      </c>
      <c r="B5" s="2">
        <f>'[2]Qc, Winter, S3'!B5*Main!$B$3</f>
        <v>-1.072171262436483</v>
      </c>
      <c r="C5" s="2">
        <f>'[2]Qc, Winter, S3'!C5*Main!$B$3</f>
        <v>-1.1009840194055258</v>
      </c>
      <c r="D5" s="2">
        <f>'[2]Qc, Winter, S3'!D5*Main!$B$3</f>
        <v>-1.0854480917927092</v>
      </c>
      <c r="E5" s="2">
        <f>'[2]Qc, Winter, S3'!E5*Main!$B$3</f>
        <v>-1.1116609658803069</v>
      </c>
      <c r="F5" s="2">
        <f>'[2]Qc, Winter, S3'!F5*Main!$B$3</f>
        <v>-1.1073560474529203</v>
      </c>
      <c r="G5" s="2">
        <f>'[2]Qc, Winter, S3'!G5*Main!$B$3</f>
        <v>-0.98801368611010099</v>
      </c>
      <c r="H5" s="2">
        <f>'[2]Qc, Winter, S3'!H5*Main!$B$3</f>
        <v>-0.92452908559282854</v>
      </c>
      <c r="I5" s="2">
        <f>'[2]Qc, Winter, S3'!I5*Main!$B$3</f>
        <v>-0.90385672353360602</v>
      </c>
      <c r="J5" s="2">
        <f>'[2]Qc, Winter, S3'!J5*Main!$B$3</f>
        <v>-0.90445328842394079</v>
      </c>
      <c r="K5" s="2">
        <f>'[2]Qc, Winter, S3'!K5*Main!$B$3</f>
        <v>-1.0013334395990616</v>
      </c>
      <c r="L5" s="2">
        <f>'[2]Qc, Winter, S3'!L5*Main!$B$3</f>
        <v>-1.0309981964896078</v>
      </c>
      <c r="M5" s="2">
        <f>'[2]Qc, Winter, S3'!M5*Main!$B$3</f>
        <v>-1.0915857441019388</v>
      </c>
      <c r="N5" s="2">
        <f>'[2]Qc, Winter, S3'!N5*Main!$B$3</f>
        <v>-1.1419655186688662</v>
      </c>
      <c r="O5" s="2">
        <f>'[2]Qc, Winter, S3'!O5*Main!$B$3</f>
        <v>-1.1765749898848119</v>
      </c>
      <c r="P5" s="2">
        <f>'[2]Qc, Winter, S3'!P5*Main!$B$3</f>
        <v>-1.1798356512385371</v>
      </c>
      <c r="Q5" s="2">
        <f>'[2]Qc, Winter, S3'!Q5*Main!$B$3</f>
        <v>-1.1440114155583985</v>
      </c>
      <c r="R5" s="2">
        <f>'[2]Qc, Winter, S3'!R5*Main!$B$3</f>
        <v>-0.96512545680196637</v>
      </c>
      <c r="S5" s="2">
        <f>'[2]Qc, Winter, S3'!S5*Main!$B$3</f>
        <v>-0.65845922653508604</v>
      </c>
      <c r="T5" s="2">
        <f>'[2]Qc, Winter, S3'!T5*Main!$B$3</f>
        <v>-0.73852523923861091</v>
      </c>
      <c r="U5" s="2">
        <f>'[2]Qc, Winter, S3'!U5*Main!$B$3</f>
        <v>-0.85665275939850183</v>
      </c>
      <c r="V5" s="2">
        <f>'[2]Qc, Winter, S3'!V5*Main!$B$3</f>
        <v>-0.94108686840842459</v>
      </c>
      <c r="W5" s="2">
        <f>'[2]Qc, Winter, S3'!W5*Main!$B$3</f>
        <v>-0.96631908525441934</v>
      </c>
      <c r="X5" s="2">
        <f>'[2]Qc, Winter, S3'!X5*Main!$B$3</f>
        <v>-1.0040181350430399</v>
      </c>
      <c r="Y5" s="2">
        <f>'[2]Qc, Winter, S3'!Y5*Main!$B$3</f>
        <v>-0.99493950835256806</v>
      </c>
    </row>
    <row r="6" spans="1:25" x14ac:dyDescent="0.25">
      <c r="A6">
        <v>2</v>
      </c>
      <c r="B6" s="2">
        <f>'[2]Qc, Winter, S3'!B6*Main!$B$3</f>
        <v>-1.0914623803746164</v>
      </c>
      <c r="C6" s="2">
        <f>'[2]Qc, Winter, S3'!C6*Main!$B$3</f>
        <v>-1.1704430914807749</v>
      </c>
      <c r="D6" s="2">
        <f>'[2]Qc, Winter, S3'!D6*Main!$B$3</f>
        <v>-1.2386716333916046</v>
      </c>
      <c r="E6" s="2">
        <f>'[2]Qc, Winter, S3'!E6*Main!$B$3</f>
        <v>-1.2755991995720453</v>
      </c>
      <c r="F6" s="2">
        <f>'[2]Qc, Winter, S3'!F6*Main!$B$3</f>
        <v>-1.2648475290485002</v>
      </c>
      <c r="G6" s="2">
        <f>'[2]Qc, Winter, S3'!G6*Main!$B$3</f>
        <v>-1.1069084319883293</v>
      </c>
      <c r="H6" s="2">
        <f>'[2]Qc, Winter, S3'!H6*Main!$B$3</f>
        <v>-1.0419692825978184</v>
      </c>
      <c r="I6" s="2">
        <f>'[2]Qc, Winter, S3'!I6*Main!$B$3</f>
        <v>-1.0987211235715086</v>
      </c>
      <c r="J6" s="2">
        <f>'[2]Qc, Winter, S3'!J6*Main!$B$3</f>
        <v>-1.0389295328441084</v>
      </c>
      <c r="K6" s="2">
        <f>'[2]Qc, Winter, S3'!K6*Main!$B$3</f>
        <v>-0.82741448196080669</v>
      </c>
      <c r="L6" s="2">
        <f>'[2]Qc, Winter, S3'!L6*Main!$B$3</f>
        <v>-0.65418733552350294</v>
      </c>
      <c r="M6" s="2">
        <f>'[2]Qc, Winter, S3'!M6*Main!$B$3</f>
        <v>-0.58727333079289989</v>
      </c>
      <c r="N6" s="2">
        <f>'[2]Qc, Winter, S3'!N6*Main!$B$3</f>
        <v>-0.65920048296132283</v>
      </c>
      <c r="O6" s="2">
        <f>'[2]Qc, Winter, S3'!O6*Main!$B$3</f>
        <v>-0.81897661015254619</v>
      </c>
      <c r="P6" s="2">
        <f>'[2]Qc, Winter, S3'!P6*Main!$B$3</f>
        <v>-0.93379532795193654</v>
      </c>
      <c r="Q6" s="2">
        <f>'[2]Qc, Winter, S3'!Q6*Main!$B$3</f>
        <v>-0.9558880606875555</v>
      </c>
      <c r="R6" s="2">
        <f>'[2]Qc, Winter, S3'!R6*Main!$B$3</f>
        <v>-0.91757744749573211</v>
      </c>
      <c r="S6" s="2">
        <f>'[2]Qc, Winter, S3'!S6*Main!$B$3</f>
        <v>-0.69721664964477359</v>
      </c>
      <c r="T6" s="2">
        <f>'[2]Qc, Winter, S3'!T6*Main!$B$3</f>
        <v>-0.67566831305907948</v>
      </c>
      <c r="U6" s="2">
        <f>'[2]Qc, Winter, S3'!U6*Main!$B$3</f>
        <v>-0.70068694494433714</v>
      </c>
      <c r="V6" s="2">
        <f>'[2]Qc, Winter, S3'!V6*Main!$B$3</f>
        <v>-0.74403260877307897</v>
      </c>
      <c r="W6" s="2">
        <f>'[2]Qc, Winter, S3'!W6*Main!$B$3</f>
        <v>-0.80584343662928737</v>
      </c>
      <c r="X6" s="2">
        <f>'[2]Qc, Winter, S3'!X6*Main!$B$3</f>
        <v>-0.8988879195251348</v>
      </c>
      <c r="Y6" s="2">
        <f>'[2]Qc, Winter, S3'!Y6*Main!$B$3</f>
        <v>-0.95870195048278462</v>
      </c>
    </row>
    <row r="7" spans="1:25" x14ac:dyDescent="0.25">
      <c r="A7">
        <v>12</v>
      </c>
      <c r="B7" s="2">
        <f>'[2]Qc, Winter, S3'!B7*Main!$B$3</f>
        <v>0.57870538236792612</v>
      </c>
      <c r="C7" s="2">
        <f>'[2]Qc, Winter, S3'!C7*Main!$B$3</f>
        <v>0.52274036874959529</v>
      </c>
      <c r="D7" s="2">
        <f>'[2]Qc, Winter, S3'!D7*Main!$B$3</f>
        <v>0.38053762699977195</v>
      </c>
      <c r="E7" s="2">
        <f>'[2]Qc, Winter, S3'!E7*Main!$B$3</f>
        <v>0.42717847561339239</v>
      </c>
      <c r="F7" s="2">
        <f>'[2]Qc, Winter, S3'!F7*Main!$B$3</f>
        <v>0.37719940300405486</v>
      </c>
      <c r="G7" s="2">
        <f>'[2]Qc, Winter, S3'!G7*Main!$B$3</f>
        <v>0.3871347861776564</v>
      </c>
      <c r="H7" s="2">
        <f>'[2]Qc, Winter, S3'!H7*Main!$B$3</f>
        <v>0.44314686674045989</v>
      </c>
      <c r="I7" s="2">
        <f>'[2]Qc, Winter, S3'!I7*Main!$B$3</f>
        <v>0.53556217928321648</v>
      </c>
      <c r="J7" s="2">
        <f>'[2]Qc, Winter, S3'!J7*Main!$B$3</f>
        <v>0.54447559217593444</v>
      </c>
      <c r="K7" s="2">
        <f>'[2]Qc, Winter, S3'!K7*Main!$B$3</f>
        <v>0.56763713198070198</v>
      </c>
      <c r="L7" s="2">
        <f>'[2]Qc, Winter, S3'!L7*Main!$B$3</f>
        <v>0.56660538006099159</v>
      </c>
      <c r="M7" s="2">
        <f>'[2]Qc, Winter, S3'!M7*Main!$B$3</f>
        <v>0.49085399070494445</v>
      </c>
      <c r="N7" s="2">
        <f>'[2]Qc, Winter, S3'!N7*Main!$B$3</f>
        <v>0.60141362952164645</v>
      </c>
      <c r="O7" s="2">
        <f>'[2]Qc, Winter, S3'!O7*Main!$B$3</f>
        <v>0.64090494405892429</v>
      </c>
      <c r="P7" s="2">
        <f>'[2]Qc, Winter, S3'!P7*Main!$B$3</f>
        <v>0.43616062849347403</v>
      </c>
      <c r="Q7" s="2">
        <f>'[2]Qc, Winter, S3'!Q7*Main!$B$3</f>
        <v>0.52241849529313955</v>
      </c>
      <c r="R7" s="2">
        <f>'[2]Qc, Winter, S3'!R7*Main!$B$3</f>
        <v>0.65236334757755243</v>
      </c>
      <c r="S7" s="2">
        <f>'[2]Qc, Winter, S3'!S7*Main!$B$3</f>
        <v>0.82720277660909913</v>
      </c>
      <c r="T7" s="2">
        <f>'[2]Qc, Winter, S3'!T7*Main!$B$3</f>
        <v>0.7558841190944432</v>
      </c>
      <c r="U7" s="2">
        <f>'[2]Qc, Winter, S3'!U7*Main!$B$3</f>
        <v>0.7787842398066418</v>
      </c>
      <c r="V7" s="2">
        <f>'[2]Qc, Winter, S3'!V7*Main!$B$3</f>
        <v>0.71764838338885517</v>
      </c>
      <c r="W7" s="2">
        <f>'[2]Qc, Winter, S3'!W7*Main!$B$3</f>
        <v>0.6763038127078822</v>
      </c>
      <c r="X7" s="2">
        <f>'[2]Qc, Winter, S3'!X7*Main!$B$3</f>
        <v>0.55349422481493504</v>
      </c>
      <c r="Y7" s="2">
        <f>'[2]Qc, Winter, S3'!Y7*Main!$B$3</f>
        <v>0.55691403918627835</v>
      </c>
    </row>
    <row r="8" spans="1:25" x14ac:dyDescent="0.25">
      <c r="A8">
        <v>16</v>
      </c>
      <c r="B8" s="2">
        <f>'[2]Qc, Winter, S3'!B8*Main!$B$3</f>
        <v>-0.75434521797108578</v>
      </c>
      <c r="C8" s="2">
        <f>'[2]Qc, Winter, S3'!C8*Main!$B$3</f>
        <v>-0.76310745659471857</v>
      </c>
      <c r="D8" s="2">
        <f>'[2]Qc, Winter, S3'!D8*Main!$B$3</f>
        <v>-0.71944824329236601</v>
      </c>
      <c r="E8" s="2">
        <f>'[2]Qc, Winter, S3'!E8*Main!$B$3</f>
        <v>-0.76141312331243405</v>
      </c>
      <c r="F8" s="2">
        <f>'[2]Qc, Winter, S3'!F8*Main!$B$3</f>
        <v>-0.75904512281023806</v>
      </c>
      <c r="G8" s="2">
        <f>'[2]Qc, Winter, S3'!G8*Main!$B$3</f>
        <v>-0.74852080826052347</v>
      </c>
      <c r="H8" s="2">
        <f>'[2]Qc, Winter, S3'!H8*Main!$B$3</f>
        <v>-0.74475146332843345</v>
      </c>
      <c r="I8" s="2">
        <f>'[2]Qc, Winter, S3'!I8*Main!$B$3</f>
        <v>-0.72615392112217669</v>
      </c>
      <c r="J8" s="2">
        <f>'[2]Qc, Winter, S3'!J8*Main!$B$3</f>
        <v>-0.757784480541979</v>
      </c>
      <c r="K8" s="2">
        <f>'[2]Qc, Winter, S3'!K8*Main!$B$3</f>
        <v>-0.66847773445903202</v>
      </c>
      <c r="L8" s="2">
        <f>'[2]Qc, Winter, S3'!L8*Main!$B$3</f>
        <v>-0.56551624252683019</v>
      </c>
      <c r="M8" s="2">
        <f>'[2]Qc, Winter, S3'!M8*Main!$B$3</f>
        <v>-0.51781295449914055</v>
      </c>
      <c r="N8" s="2">
        <f>'[2]Qc, Winter, S3'!N8*Main!$B$3</f>
        <v>-0.50045982854850057</v>
      </c>
      <c r="O8" s="2">
        <f>'[2]Qc, Winter, S3'!O8*Main!$B$3</f>
        <v>-0.58731264914504711</v>
      </c>
      <c r="P8" s="2">
        <f>'[2]Qc, Winter, S3'!P8*Main!$B$3</f>
        <v>-0.64585364775859055</v>
      </c>
      <c r="Q8" s="2">
        <f>'[2]Qc, Winter, S3'!Q8*Main!$B$3</f>
        <v>-0.65437372369236468</v>
      </c>
      <c r="R8" s="2">
        <f>'[2]Qc, Winter, S3'!R8*Main!$B$3</f>
        <v>-0.65345758690765099</v>
      </c>
      <c r="S8" s="2">
        <f>'[2]Qc, Winter, S3'!S8*Main!$B$3</f>
        <v>-0.63603522229786402</v>
      </c>
      <c r="T8" s="2">
        <f>'[2]Qc, Winter, S3'!T8*Main!$B$3</f>
        <v>-0.58340559408202197</v>
      </c>
      <c r="U8" s="2">
        <f>'[2]Qc, Winter, S3'!U8*Main!$B$3</f>
        <v>-0.59610910432489006</v>
      </c>
      <c r="V8" s="2">
        <f>'[2]Qc, Winter, S3'!V8*Main!$B$3</f>
        <v>-0.58490970325864999</v>
      </c>
      <c r="W8" s="2">
        <f>'[2]Qc, Winter, S3'!W8*Main!$B$3</f>
        <v>-0.63403148235370699</v>
      </c>
      <c r="X8" s="2">
        <f>'[2]Qc, Winter, S3'!X8*Main!$B$3</f>
        <v>-0.7111687573143648</v>
      </c>
      <c r="Y8" s="2">
        <f>'[2]Qc, Winter, S3'!Y8*Main!$B$3</f>
        <v>-0.78329568507106317</v>
      </c>
    </row>
    <row r="9" spans="1:25" x14ac:dyDescent="0.25">
      <c r="A9">
        <v>21</v>
      </c>
      <c r="B9" s="2">
        <f>'[2]Qc, Winter, S3'!B9*Main!$B$3</f>
        <v>-2.5078825789036125</v>
      </c>
      <c r="C9" s="2">
        <f>'[2]Qc, Winter, S3'!C9*Main!$B$3</f>
        <v>-2.5246655695684344</v>
      </c>
      <c r="D9" s="2">
        <f>'[2]Qc, Winter, S3'!D9*Main!$B$3</f>
        <v>-2.5556132171606496</v>
      </c>
      <c r="E9" s="2">
        <f>'[2]Qc, Winter, S3'!E9*Main!$B$3</f>
        <v>-2.5934715734043601</v>
      </c>
      <c r="F9" s="2">
        <f>'[2]Qc, Winter, S3'!F9*Main!$B$3</f>
        <v>-2.5667303373826402</v>
      </c>
      <c r="G9" s="2">
        <f>'[2]Qc, Winter, S3'!G9*Main!$B$3</f>
        <v>-2.5033326591931391</v>
      </c>
      <c r="H9" s="2">
        <f>'[2]Qc, Winter, S3'!H9*Main!$B$3</f>
        <v>-2.4904986120211423</v>
      </c>
      <c r="I9" s="2">
        <f>'[2]Qc, Winter, S3'!I9*Main!$B$3</f>
        <v>-2.4842748045715002</v>
      </c>
      <c r="J9" s="2">
        <f>'[2]Qc, Winter, S3'!J9*Main!$B$3</f>
        <v>-2.4136659104419955</v>
      </c>
      <c r="K9" s="2">
        <f>'[2]Qc, Winter, S3'!K9*Main!$B$3</f>
        <v>-2.3302660083513316</v>
      </c>
      <c r="L9" s="2">
        <f>'[2]Qc, Winter, S3'!L9*Main!$B$3</f>
        <v>-2.2243313968875462</v>
      </c>
      <c r="M9" s="2">
        <f>'[2]Qc, Winter, S3'!M9*Main!$B$3</f>
        <v>-2.2035994243705321</v>
      </c>
      <c r="N9" s="2">
        <f>'[2]Qc, Winter, S3'!N9*Main!$B$3</f>
        <v>-2.3282056883394504</v>
      </c>
      <c r="O9" s="2">
        <f>'[2]Qc, Winter, S3'!O9*Main!$B$3</f>
        <v>-2.4085583222402867</v>
      </c>
      <c r="P9" s="2">
        <f>'[2]Qc, Winter, S3'!P9*Main!$B$3</f>
        <v>-2.4369303684309682</v>
      </c>
      <c r="Q9" s="2">
        <f>'[2]Qc, Winter, S3'!Q9*Main!$B$3</f>
        <v>-2.4569755164648654</v>
      </c>
      <c r="R9" s="2">
        <f>'[2]Qc, Winter, S3'!R9*Main!$B$3</f>
        <v>-2.4272726303625785</v>
      </c>
      <c r="S9" s="2">
        <f>'[2]Qc, Winter, S3'!S9*Main!$B$3</f>
        <v>-2.3797136119177429</v>
      </c>
      <c r="T9" s="2">
        <f>'[2]Qc, Winter, S3'!T9*Main!$B$3</f>
        <v>-2.3953377277174726</v>
      </c>
      <c r="U9" s="2">
        <f>'[2]Qc, Winter, S3'!U9*Main!$B$3</f>
        <v>-2.4207053914916936</v>
      </c>
      <c r="V9" s="2">
        <f>'[2]Qc, Winter, S3'!V9*Main!$B$3</f>
        <v>-2.4537134358145263</v>
      </c>
      <c r="W9" s="2">
        <f>'[2]Qc, Winter, S3'!W9*Main!$B$3</f>
        <v>-2.4702388433235738</v>
      </c>
      <c r="X9" s="2">
        <f>'[2]Qc, Winter, S3'!X9*Main!$B$3</f>
        <v>-2.5042341426992962</v>
      </c>
      <c r="Y9" s="2">
        <f>'[2]Qc, Winter, S3'!Y9*Main!$B$3</f>
        <v>-2.4981389925697535</v>
      </c>
    </row>
    <row r="10" spans="1:25" x14ac:dyDescent="0.25">
      <c r="A10">
        <v>23</v>
      </c>
      <c r="B10" s="2">
        <f>'[2]Qc, Winter, S3'!B10*Main!$B$3</f>
        <v>-8.487102221085599E-2</v>
      </c>
      <c r="C10" s="2">
        <f>'[2]Qc, Winter, S3'!C10*Main!$B$3</f>
        <v>-8.487102221085599E-2</v>
      </c>
      <c r="D10" s="2">
        <f>'[2]Qc, Winter, S3'!D10*Main!$B$3</f>
        <v>-8.487102221085599E-2</v>
      </c>
      <c r="E10" s="2">
        <f>'[2]Qc, Winter, S3'!E10*Main!$B$3</f>
        <v>-8.487102221085599E-2</v>
      </c>
      <c r="F10" s="2">
        <f>'[2]Qc, Winter, S3'!F10*Main!$B$3</f>
        <v>-8.487102221085599E-2</v>
      </c>
      <c r="G10" s="2">
        <f>'[2]Qc, Winter, S3'!G10*Main!$B$3</f>
        <v>-8.487102221085599E-2</v>
      </c>
      <c r="H10" s="2">
        <f>'[2]Qc, Winter, S3'!H10*Main!$B$3</f>
        <v>-8.487102221085599E-2</v>
      </c>
      <c r="I10" s="2">
        <f>'[2]Qc, Winter, S3'!I10*Main!$B$3</f>
        <v>-8.487102221085599E-2</v>
      </c>
      <c r="J10" s="2">
        <f>'[2]Qc, Winter, S3'!J10*Main!$B$3</f>
        <v>-8.487102221085599E-2</v>
      </c>
      <c r="K10" s="2">
        <f>'[2]Qc, Winter, S3'!K10*Main!$B$3</f>
        <v>-8.487102221085599E-2</v>
      </c>
      <c r="L10" s="2">
        <f>'[2]Qc, Winter, S3'!L10*Main!$B$3</f>
        <v>-8.487102221085599E-2</v>
      </c>
      <c r="M10" s="2">
        <f>'[2]Qc, Winter, S3'!M10*Main!$B$3</f>
        <v>-8.487102221085599E-2</v>
      </c>
      <c r="N10" s="2">
        <f>'[2]Qc, Winter, S3'!N10*Main!$B$3</f>
        <v>-8.487102221085599E-2</v>
      </c>
      <c r="O10" s="2">
        <f>'[2]Qc, Winter, S3'!O10*Main!$B$3</f>
        <v>-8.487102221085599E-2</v>
      </c>
      <c r="P10" s="2">
        <f>'[2]Qc, Winter, S3'!P10*Main!$B$3</f>
        <v>-8.487102221085599E-2</v>
      </c>
      <c r="Q10" s="2">
        <f>'[2]Qc, Winter, S3'!Q10*Main!$B$3</f>
        <v>-8.487102221085599E-2</v>
      </c>
      <c r="R10" s="2">
        <f>'[2]Qc, Winter, S3'!R10*Main!$B$3</f>
        <v>-8.487102221085599E-2</v>
      </c>
      <c r="S10" s="2">
        <f>'[2]Qc, Winter, S3'!S10*Main!$B$3</f>
        <v>-8.487102221085599E-2</v>
      </c>
      <c r="T10" s="2">
        <f>'[2]Qc, Winter, S3'!T10*Main!$B$3</f>
        <v>-8.487102221085599E-2</v>
      </c>
      <c r="U10" s="2">
        <f>'[2]Qc, Winter, S3'!U10*Main!$B$3</f>
        <v>-8.487102221085599E-2</v>
      </c>
      <c r="V10" s="2">
        <f>'[2]Qc, Winter, S3'!V10*Main!$B$3</f>
        <v>-8.487102221085599E-2</v>
      </c>
      <c r="W10" s="2">
        <f>'[2]Qc, Winter, S3'!W10*Main!$B$3</f>
        <v>-8.487102221085599E-2</v>
      </c>
      <c r="X10" s="2">
        <f>'[2]Qc, Winter, S3'!X10*Main!$B$3</f>
        <v>-8.487102221085599E-2</v>
      </c>
      <c r="Y10" s="2">
        <f>'[2]Qc, Winter, S3'!Y10*Main!$B$3</f>
        <v>-8.487102221085599E-2</v>
      </c>
    </row>
    <row r="11" spans="1:25" x14ac:dyDescent="0.25">
      <c r="A11">
        <v>24</v>
      </c>
      <c r="B11" s="2">
        <f>'[2]Qc, Winter, S3'!B11*Main!$B$3</f>
        <v>-1.0196670309944647</v>
      </c>
      <c r="C11" s="2">
        <f>'[2]Qc, Winter, S3'!C11*Main!$B$3</f>
        <v>-1.0343015518198597</v>
      </c>
      <c r="D11" s="2">
        <f>'[2]Qc, Winter, S3'!D11*Main!$B$3</f>
        <v>-1.0149189851485372</v>
      </c>
      <c r="E11" s="2">
        <f>'[2]Qc, Winter, S3'!E11*Main!$B$3</f>
        <v>-1.0198085003434587</v>
      </c>
      <c r="F11" s="2">
        <f>'[2]Qc, Winter, S3'!F11*Main!$B$3</f>
        <v>-1.0559255330791479</v>
      </c>
      <c r="G11" s="2">
        <f>'[2]Qc, Winter, S3'!G11*Main!$B$3</f>
        <v>-1.0364825120439387</v>
      </c>
      <c r="H11" s="2">
        <f>'[2]Qc, Winter, S3'!H11*Main!$B$3</f>
        <v>-0.97613083618512275</v>
      </c>
      <c r="I11" s="2">
        <f>'[2]Qc, Winter, S3'!I11*Main!$B$3</f>
        <v>-0.9869779831754919</v>
      </c>
      <c r="J11" s="2">
        <f>'[2]Qc, Winter, S3'!J11*Main!$B$3</f>
        <v>-0.89676062405681556</v>
      </c>
      <c r="K11" s="2">
        <f>'[2]Qc, Winter, S3'!K11*Main!$B$3</f>
        <v>-0.81786645168474903</v>
      </c>
      <c r="L11" s="2">
        <f>'[2]Qc, Winter, S3'!L11*Main!$B$3</f>
        <v>-0.77246008425044677</v>
      </c>
      <c r="M11" s="2">
        <f>'[2]Qc, Winter, S3'!M11*Main!$B$3</f>
        <v>-0.75867077373842884</v>
      </c>
      <c r="N11" s="2">
        <f>'[2]Qc, Winter, S3'!N11*Main!$B$3</f>
        <v>-0.84325318006484051</v>
      </c>
      <c r="O11" s="2">
        <f>'[2]Qc, Winter, S3'!O11*Main!$B$3</f>
        <v>-0.90552953721047147</v>
      </c>
      <c r="P11" s="2">
        <f>'[2]Qc, Winter, S3'!P11*Main!$B$3</f>
        <v>-0.97574386688125858</v>
      </c>
      <c r="Q11" s="2">
        <f>'[2]Qc, Winter, S3'!Q11*Main!$B$3</f>
        <v>-0.95987033847112779</v>
      </c>
      <c r="R11" s="2">
        <f>'[2]Qc, Winter, S3'!R11*Main!$B$3</f>
        <v>-0.94150084270732448</v>
      </c>
      <c r="S11" s="2">
        <f>'[2]Qc, Winter, S3'!S11*Main!$B$3</f>
        <v>-0.76209066482850807</v>
      </c>
      <c r="T11" s="2">
        <f>'[2]Qc, Winter, S3'!T11*Main!$B$3</f>
        <v>-0.75371428308706911</v>
      </c>
      <c r="U11" s="2">
        <f>'[2]Qc, Winter, S3'!U11*Main!$B$3</f>
        <v>-0.81280217120945419</v>
      </c>
      <c r="V11" s="2">
        <f>'[2]Qc, Winter, S3'!V11*Main!$B$3</f>
        <v>-0.87124527671599294</v>
      </c>
      <c r="W11" s="2">
        <f>'[2]Qc, Winter, S3'!W11*Main!$B$3</f>
        <v>-0.90382300564917928</v>
      </c>
      <c r="X11" s="2">
        <f>'[2]Qc, Winter, S3'!X11*Main!$B$3</f>
        <v>-0.92700909544943388</v>
      </c>
      <c r="Y11" s="2">
        <f>'[2]Qc, Winter, S3'!Y11*Main!$B$3</f>
        <v>-0.98770773179134386</v>
      </c>
    </row>
    <row r="12" spans="1:25" x14ac:dyDescent="0.25">
      <c r="A12">
        <v>15</v>
      </c>
      <c r="B12" s="2">
        <f>'[2]Qc, Winter, S3'!B12*Main!$B$3</f>
        <v>-0.71235003405033837</v>
      </c>
      <c r="C12" s="2">
        <f>'[2]Qc, Winter, S3'!C12*Main!$B$3</f>
        <v>-0.7306690105265532</v>
      </c>
      <c r="D12" s="2">
        <f>'[2]Qc, Winter, S3'!D12*Main!$B$3</f>
        <v>-0.73616314607907907</v>
      </c>
      <c r="E12" s="2">
        <f>'[2]Qc, Winter, S3'!E12*Main!$B$3</f>
        <v>-0.73028656762810695</v>
      </c>
      <c r="F12" s="2">
        <f>'[2]Qc, Winter, S3'!F12*Main!$B$3</f>
        <v>-0.72893294225194083</v>
      </c>
      <c r="G12" s="2">
        <f>'[2]Qc, Winter, S3'!G12*Main!$B$3</f>
        <v>-0.60555321907317528</v>
      </c>
      <c r="H12" s="2">
        <f>'[2]Qc, Winter, S3'!H12*Main!$B$3</f>
        <v>-0.53581166861235352</v>
      </c>
      <c r="I12" s="2">
        <f>'[2]Qc, Winter, S3'!I12*Main!$B$3</f>
        <v>-0.54159606950214534</v>
      </c>
      <c r="J12" s="2">
        <f>'[2]Qc, Winter, S3'!J12*Main!$B$3</f>
        <v>-0.56976726604224937</v>
      </c>
      <c r="K12" s="2">
        <f>'[2]Qc, Winter, S3'!K12*Main!$B$3</f>
        <v>-0.55042789201923692</v>
      </c>
      <c r="L12" s="2">
        <f>'[2]Qc, Winter, S3'!L12*Main!$B$3</f>
        <v>-0.52909064703536335</v>
      </c>
      <c r="M12" s="2">
        <f>'[2]Qc, Winter, S3'!M12*Main!$B$3</f>
        <v>-0.49560103920730564</v>
      </c>
      <c r="N12" s="2">
        <f>'[2]Qc, Winter, S3'!N12*Main!$B$3</f>
        <v>-0.56929448683228434</v>
      </c>
      <c r="O12" s="2">
        <f>'[2]Qc, Winter, S3'!O12*Main!$B$3</f>
        <v>-0.61788322415032892</v>
      </c>
      <c r="P12" s="2">
        <f>'[2]Qc, Winter, S3'!P12*Main!$B$3</f>
        <v>-0.62618062395316221</v>
      </c>
      <c r="Q12" s="2">
        <f>'[2]Qc, Winter, S3'!Q12*Main!$B$3</f>
        <v>-0.61578224320842234</v>
      </c>
      <c r="R12" s="2">
        <f>'[2]Qc, Winter, S3'!R12*Main!$B$3</f>
        <v>-0.52632144590379415</v>
      </c>
      <c r="S12" s="2">
        <f>'[2]Qc, Winter, S3'!S12*Main!$B$3</f>
        <v>-0.38681038100291604</v>
      </c>
      <c r="T12" s="2">
        <f>'[2]Qc, Winter, S3'!T12*Main!$B$3</f>
        <v>-0.46834720695168963</v>
      </c>
      <c r="U12" s="2">
        <f>'[2]Qc, Winter, S3'!U12*Main!$B$3</f>
        <v>-0.49366155120446215</v>
      </c>
      <c r="V12" s="2">
        <f>'[2]Qc, Winter, S3'!V12*Main!$B$3</f>
        <v>-0.50198135287817724</v>
      </c>
      <c r="W12" s="2">
        <f>'[2]Qc, Winter, S3'!W12*Main!$B$3</f>
        <v>-0.51053503161827418</v>
      </c>
      <c r="X12" s="2">
        <f>'[2]Qc, Winter, S3'!X12*Main!$B$3</f>
        <v>-0.55763811061567414</v>
      </c>
      <c r="Y12" s="2">
        <f>'[2]Qc, Winter, S3'!Y12*Main!$B$3</f>
        <v>-0.59713253226175578</v>
      </c>
    </row>
    <row r="13" spans="1:25" x14ac:dyDescent="0.25">
      <c r="A13">
        <v>17</v>
      </c>
      <c r="B13" s="2">
        <f>'[2]Qc, Winter, S3'!B13*Main!$B$3</f>
        <v>0.42559408027964807</v>
      </c>
      <c r="C13" s="2">
        <f>'[2]Qc, Winter, S3'!C13*Main!$B$3</f>
        <v>0.6852182996629026</v>
      </c>
      <c r="D13" s="2">
        <f>'[2]Qc, Winter, S3'!D13*Main!$B$3</f>
        <v>0.84971408676777194</v>
      </c>
      <c r="E13" s="2">
        <f>'[2]Qc, Winter, S3'!E13*Main!$B$3</f>
        <v>0.88219587892171913</v>
      </c>
      <c r="F13" s="2">
        <f>'[2]Qc, Winter, S3'!F13*Main!$B$3</f>
        <v>0.77073023019344178</v>
      </c>
      <c r="G13" s="2">
        <f>'[2]Qc, Winter, S3'!G13*Main!$B$3</f>
        <v>0.52943438533154974</v>
      </c>
      <c r="H13" s="2">
        <f>'[2]Qc, Winter, S3'!H13*Main!$B$3</f>
        <v>0.43530291302614588</v>
      </c>
      <c r="I13" s="2">
        <f>'[2]Qc, Winter, S3'!I13*Main!$B$3</f>
        <v>0.50271394008725745</v>
      </c>
      <c r="J13" s="2">
        <f>'[2]Qc, Winter, S3'!J13*Main!$B$3</f>
        <v>-7.1110212709223838E-2</v>
      </c>
      <c r="K13" s="2">
        <f>'[2]Qc, Winter, S3'!K13*Main!$B$3</f>
        <v>-0.36480330473592604</v>
      </c>
      <c r="L13" s="2">
        <f>'[2]Qc, Winter, S3'!L13*Main!$B$3</f>
        <v>-0.10077830686478161</v>
      </c>
      <c r="M13" s="2">
        <f>'[2]Qc, Winter, S3'!M13*Main!$B$3</f>
        <v>0.47921545159443024</v>
      </c>
      <c r="N13" s="2">
        <f>'[2]Qc, Winter, S3'!N13*Main!$B$3</f>
        <v>0.70935132882033358</v>
      </c>
      <c r="O13" s="2">
        <f>'[2]Qc, Winter, S3'!O13*Main!$B$3</f>
        <v>0.68902703966587575</v>
      </c>
      <c r="P13" s="2">
        <f>'[2]Qc, Winter, S3'!P13*Main!$B$3</f>
        <v>0.8048462848594663</v>
      </c>
      <c r="Q13" s="2">
        <f>'[2]Qc, Winter, S3'!Q13*Main!$B$3</f>
        <v>0.37646259626450046</v>
      </c>
      <c r="R13" s="2">
        <f>'[2]Qc, Winter, S3'!R13*Main!$B$3</f>
        <v>-4.1894106986203071E-2</v>
      </c>
      <c r="S13" s="2">
        <f>'[2]Qc, Winter, S3'!S13*Main!$B$3</f>
        <v>0.13874798199427893</v>
      </c>
      <c r="T13" s="2">
        <f>'[2]Qc, Winter, S3'!T13*Main!$B$3</f>
        <v>0.11824217631068881</v>
      </c>
      <c r="U13" s="2">
        <f>'[2]Qc, Winter, S3'!U13*Main!$B$3</f>
        <v>0.25678973060743693</v>
      </c>
      <c r="V13" s="2">
        <f>'[2]Qc, Winter, S3'!V13*Main!$B$3</f>
        <v>0.41724654478290629</v>
      </c>
      <c r="W13" s="2">
        <f>'[2]Qc, Winter, S3'!W13*Main!$B$3</f>
        <v>0.74528158979348147</v>
      </c>
      <c r="X13" s="2">
        <f>'[2]Qc, Winter, S3'!X13*Main!$B$3</f>
        <v>0.91648946074260906</v>
      </c>
      <c r="Y13" s="2">
        <f>'[2]Qc, Winter, S3'!Y13*Main!$B$3</f>
        <v>0.52666687201217033</v>
      </c>
    </row>
    <row r="14" spans="1:25" x14ac:dyDescent="0.25">
      <c r="A14">
        <v>19</v>
      </c>
      <c r="B14" s="2">
        <f>'[2]Qc, Winter, S3'!B14*Main!$B$3</f>
        <v>9.9837658443948818E-2</v>
      </c>
      <c r="C14" s="2">
        <f>'[2]Qc, Winter, S3'!C14*Main!$B$3</f>
        <v>6.4674930064081967E-2</v>
      </c>
      <c r="D14" s="2">
        <f>'[2]Qc, Winter, S3'!D14*Main!$B$3</f>
        <v>3.057905242559842E-2</v>
      </c>
      <c r="E14" s="2">
        <f>'[2]Qc, Winter, S3'!E14*Main!$B$3</f>
        <v>5.1887642961614432E-2</v>
      </c>
      <c r="F14" s="2">
        <f>'[2]Qc, Winter, S3'!F14*Main!$B$3</f>
        <v>-1.1190194817932332E-2</v>
      </c>
      <c r="G14" s="2">
        <f>'[2]Qc, Winter, S3'!G14*Main!$B$3</f>
        <v>1.2039969896095138E-2</v>
      </c>
      <c r="H14" s="2">
        <f>'[2]Qc, Winter, S3'!H14*Main!$B$3</f>
        <v>0.15588522142210479</v>
      </c>
      <c r="I14" s="2">
        <f>'[2]Qc, Winter, S3'!I14*Main!$B$3</f>
        <v>0.14650758345847431</v>
      </c>
      <c r="J14" s="2">
        <f>'[2]Qc, Winter, S3'!J14*Main!$B$3</f>
        <v>0.28971871627292756</v>
      </c>
      <c r="K14" s="2">
        <f>'[2]Qc, Winter, S3'!K14*Main!$B$3</f>
        <v>0.39073151395397826</v>
      </c>
      <c r="L14" s="2">
        <f>'[2]Qc, Winter, S3'!L14*Main!$B$3</f>
        <v>0.58764691267735014</v>
      </c>
      <c r="M14" s="2">
        <f>'[2]Qc, Winter, S3'!M14*Main!$B$3</f>
        <v>0.29333995568536841</v>
      </c>
      <c r="N14" s="2">
        <f>'[2]Qc, Winter, S3'!N14*Main!$B$3</f>
        <v>0.24539201160890325</v>
      </c>
      <c r="O14" s="2">
        <f>'[2]Qc, Winter, S3'!O14*Main!$B$3</f>
        <v>0.1857202171876064</v>
      </c>
      <c r="P14" s="2">
        <f>'[2]Qc, Winter, S3'!P14*Main!$B$3</f>
        <v>9.0246358800845305E-2</v>
      </c>
      <c r="Q14" s="2">
        <f>'[2]Qc, Winter, S3'!Q14*Main!$B$3</f>
        <v>0.1488522231055896</v>
      </c>
      <c r="R14" s="2">
        <f>'[2]Qc, Winter, S3'!R14*Main!$B$3</f>
        <v>0.17357303285809525</v>
      </c>
      <c r="S14" s="2">
        <f>'[2]Qc, Winter, S3'!S14*Main!$B$3</f>
        <v>0.19296618671497159</v>
      </c>
      <c r="T14" s="2">
        <f>'[2]Qc, Winter, S3'!T14*Main!$B$3</f>
        <v>0.21512984592192727</v>
      </c>
      <c r="U14" s="2">
        <f>'[2]Qc, Winter, S3'!U14*Main!$B$3</f>
        <v>0.27330788819594209</v>
      </c>
      <c r="V14" s="2">
        <f>'[2]Qc, Winter, S3'!V14*Main!$B$3</f>
        <v>0.20255610542082894</v>
      </c>
      <c r="W14" s="2">
        <f>'[2]Qc, Winter, S3'!W14*Main!$B$3</f>
        <v>0.18699881164006532</v>
      </c>
      <c r="X14" s="2">
        <f>'[2]Qc, Winter, S3'!X14*Main!$B$3</f>
        <v>0.14267279744466413</v>
      </c>
      <c r="Y14" s="2">
        <f>'[2]Qc, Winter, S3'!Y14*Main!$B$3</f>
        <v>-3.0585496799413761E-2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4ACC-927B-4B62-A406-5D72D489A55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Characterization'!B$4-'EV Characterization'!B$2)</f>
        <v>0.14920538109972847</v>
      </c>
      <c r="C2" s="2">
        <f>_xlfn.IFNA(VLOOKUP($A2,'EV Distribution'!$A$2:$B$1048576,2,FALSE),0)*('EV Characterization'!C$4-'EV Characterization'!C$2)</f>
        <v>0.17009108867556957</v>
      </c>
      <c r="D2" s="2">
        <f>_xlfn.IFNA(VLOOKUP($A2,'EV Distribution'!$A$2:$B$1048576,2,FALSE),0)*('EV Characterization'!D$4-'EV Characterization'!D$2)</f>
        <v>0.2549589626229703</v>
      </c>
      <c r="E2" s="2">
        <f>_xlfn.IFNA(VLOOKUP($A2,'EV Distribution'!$A$2:$B$1048576,2,FALSE),0)*('EV Characterization'!E$4-'EV Characterization'!E$2)</f>
        <v>0.29990046008806159</v>
      </c>
      <c r="F2" s="2">
        <f>_xlfn.IFNA(VLOOKUP($A2,'EV Distribution'!$A$2:$B$1048576,2,FALSE),0)*('EV Characterization'!F$4-'EV Characterization'!F$2)</f>
        <v>0.35653501214666955</v>
      </c>
      <c r="G2" s="2">
        <f>_xlfn.IFNA(VLOOKUP($A2,'EV Distribution'!$A$2:$B$1048576,2,FALSE),0)*('EV Characterization'!G$4-'EV Characterization'!G$2)</f>
        <v>0.37886746432992358</v>
      </c>
      <c r="H2" s="2">
        <f>_xlfn.IFNA(VLOOKUP($A2,'EV Distribution'!$A$2:$B$1048576,2,FALSE),0)*('EV Characterization'!H$4-'EV Characterization'!H$2)</f>
        <v>0.32444370463810901</v>
      </c>
      <c r="I2" s="2">
        <f>_xlfn.IFNA(VLOOKUP($A2,'EV Distribution'!$A$2:$B$1048576,2,FALSE),0)*('EV Characterization'!I$4-'EV Characterization'!I$2)</f>
        <v>0.48466204671248475</v>
      </c>
      <c r="J2" s="2">
        <f>_xlfn.IFNA(VLOOKUP($A2,'EV Distribution'!$A$2:$B$1048576,2,FALSE),0)*('EV Characterization'!J$4-'EV Characterization'!J$2)</f>
        <v>0.41963338221734442</v>
      </c>
      <c r="K2" s="2">
        <f>_xlfn.IFNA(VLOOKUP($A2,'EV Distribution'!$A$2:$B$1048576,2,FALSE),0)*('EV Characterization'!K$4-'EV Characterization'!K$2)</f>
        <v>0.49029868865796528</v>
      </c>
      <c r="L2" s="2">
        <f>_xlfn.IFNA(VLOOKUP($A2,'EV Distribution'!$A$2:$B$1048576,2,FALSE),0)*('EV Characterization'!L$4-'EV Characterization'!L$2)</f>
        <v>0.51731988196767287</v>
      </c>
      <c r="M2" s="2">
        <f>_xlfn.IFNA(VLOOKUP($A2,'EV Distribution'!$A$2:$B$1048576,2,FALSE),0)*('EV Characterization'!M$4-'EV Characterization'!M$2)</f>
        <v>0.50297674008608351</v>
      </c>
      <c r="N2" s="2">
        <f>_xlfn.IFNA(VLOOKUP($A2,'EV Distribution'!$A$2:$B$1048576,2,FALSE),0)*('EV Characterization'!N$4-'EV Characterization'!N$2)</f>
        <v>0.47090528219989192</v>
      </c>
      <c r="O2" s="2">
        <f>_xlfn.IFNA(VLOOKUP($A2,'EV Distribution'!$A$2:$B$1048576,2,FALSE),0)*('EV Characterization'!O$4-'EV Characterization'!O$2)</f>
        <v>0.44491789627159484</v>
      </c>
      <c r="P2" s="2">
        <f>_xlfn.IFNA(VLOOKUP($A2,'EV Distribution'!$A$2:$B$1048576,2,FALSE),0)*('EV Characterization'!P$4-'EV Characterization'!P$2)</f>
        <v>0.4421734419263586</v>
      </c>
      <c r="Q2" s="2">
        <f>_xlfn.IFNA(VLOOKUP($A2,'EV Distribution'!$A$2:$B$1048576,2,FALSE),0)*('EV Characterization'!Q$4-'EV Characterization'!Q$2)</f>
        <v>0.40688601981275763</v>
      </c>
      <c r="R2" s="2">
        <f>_xlfn.IFNA(VLOOKUP($A2,'EV Distribution'!$A$2:$B$1048576,2,FALSE),0)*('EV Characterization'!R$4-'EV Characterization'!R$2)</f>
        <v>0.38453794825452475</v>
      </c>
      <c r="S2" s="2">
        <f>_xlfn.IFNA(VLOOKUP($A2,'EV Distribution'!$A$2:$B$1048576,2,FALSE),0)*('EV Characterization'!S$4-'EV Characterization'!S$2)</f>
        <v>0.36253024890937202</v>
      </c>
      <c r="T2" s="2">
        <f>_xlfn.IFNA(VLOOKUP($A2,'EV Distribution'!$A$2:$B$1048576,2,FALSE),0)*('EV Characterization'!T$4-'EV Characterization'!T$2)</f>
        <v>0.25928943433584728</v>
      </c>
      <c r="U2" s="2">
        <f>_xlfn.IFNA(VLOOKUP($A2,'EV Distribution'!$A$2:$B$1048576,2,FALSE),0)*('EV Characterization'!U$4-'EV Characterization'!U$2)</f>
        <v>0.28607991646097186</v>
      </c>
      <c r="V2" s="2">
        <f>_xlfn.IFNA(VLOOKUP($A2,'EV Distribution'!$A$2:$B$1048576,2,FALSE),0)*('EV Characterization'!V$4-'EV Characterization'!V$2)</f>
        <v>0.29602425186415188</v>
      </c>
      <c r="W2" s="2">
        <f>_xlfn.IFNA(VLOOKUP($A2,'EV Distribution'!$A$2:$B$1048576,2,FALSE),0)*('EV Characterization'!W$4-'EV Characterization'!W$2)</f>
        <v>0.3113963200724707</v>
      </c>
      <c r="X2" s="2">
        <f>_xlfn.IFNA(VLOOKUP($A2,'EV Distribution'!$A$2:$B$1048576,2,FALSE),0)*('EV Characterization'!X$4-'EV Characterization'!X$2)</f>
        <v>0.14321014433702597</v>
      </c>
      <c r="Y2" s="2">
        <f>_xlfn.IFNA(VLOOKUP($A2,'EV Distribution'!$A$2:$B$1048576,2,FALSE),0)*('EV Characterization'!Y$4-'EV Characterization'!Y$2)</f>
        <v>0.14593051881250321</v>
      </c>
    </row>
    <row r="3" spans="1:25" x14ac:dyDescent="0.25">
      <c r="A3">
        <v>5</v>
      </c>
      <c r="B3" s="2">
        <f>_xlfn.IFNA(VLOOKUP($A3,'EV Distribution'!$A$2:$B$1048576,2,FALSE),0)*('EV Characterization'!B$4-'EV Characterization'!B$2)</f>
        <v>8.2935345797562773E-2</v>
      </c>
      <c r="C3" s="2">
        <f>_xlfn.IFNA(VLOOKUP($A3,'EV Distribution'!$A$2:$B$1048576,2,FALSE),0)*('EV Characterization'!C$4-'EV Characterization'!C$2)</f>
        <v>9.4544601222951136E-2</v>
      </c>
      <c r="D3" s="2">
        <f>_xlfn.IFNA(VLOOKUP($A3,'EV Distribution'!$A$2:$B$1048576,2,FALSE),0)*('EV Characterization'!D$4-'EV Characterization'!D$2)</f>
        <v>0.14171814430198462</v>
      </c>
      <c r="E3" s="2">
        <f>_xlfn.IFNA(VLOOKUP($A3,'EV Distribution'!$A$2:$B$1048576,2,FALSE),0)*('EV Characterization'!E$4-'EV Characterization'!E$2)</f>
        <v>0.16669873552098602</v>
      </c>
      <c r="F3" s="2">
        <f>_xlfn.IFNA(VLOOKUP($A3,'EV Distribution'!$A$2:$B$1048576,2,FALSE),0)*('EV Characterization'!F$4-'EV Characterization'!F$2)</f>
        <v>0.19817887467180698</v>
      </c>
      <c r="G3" s="2">
        <f>_xlfn.IFNA(VLOOKUP($A3,'EV Distribution'!$A$2:$B$1048576,2,FALSE),0)*('EV Characterization'!G$4-'EV Characterization'!G$2)</f>
        <v>0.2105922985756522</v>
      </c>
      <c r="H3" s="2">
        <f>_xlfn.IFNA(VLOOKUP($A3,'EV Distribution'!$A$2:$B$1048576,2,FALSE),0)*('EV Characterization'!H$4-'EV Characterization'!H$2)</f>
        <v>0.18034102146770939</v>
      </c>
      <c r="I3" s="2">
        <f>_xlfn.IFNA(VLOOKUP($A3,'EV Distribution'!$A$2:$B$1048576,2,FALSE),0)*('EV Characterization'!I$4-'EV Characterization'!I$2)</f>
        <v>0.26939788727986835</v>
      </c>
      <c r="J3" s="2">
        <f>_xlfn.IFNA(VLOOKUP($A3,'EV Distribution'!$A$2:$B$1048576,2,FALSE),0)*('EV Characterization'!J$4-'EV Characterization'!J$2)</f>
        <v>0.23325190690766331</v>
      </c>
      <c r="K3" s="2">
        <f>_xlfn.IFNA(VLOOKUP($A3,'EV Distribution'!$A$2:$B$1048576,2,FALSE),0)*('EV Characterization'!K$4-'EV Characterization'!K$2)</f>
        <v>0.27253099712778334</v>
      </c>
      <c r="L3" s="2">
        <f>_xlfn.IFNA(VLOOKUP($A3,'EV Distribution'!$A$2:$B$1048576,2,FALSE),0)*('EV Characterization'!L$4-'EV Characterization'!L$2)</f>
        <v>0.28755064316525103</v>
      </c>
      <c r="M3" s="2">
        <f>_xlfn.IFNA(VLOOKUP($A3,'EV Distribution'!$A$2:$B$1048576,2,FALSE),0)*('EV Characterization'!M$4-'EV Characterization'!M$2)</f>
        <v>0.27957805247847128</v>
      </c>
      <c r="N3" s="2">
        <f>_xlfn.IFNA(VLOOKUP($A3,'EV Distribution'!$A$2:$B$1048576,2,FALSE),0)*('EV Characterization'!N$4-'EV Characterization'!N$2)</f>
        <v>0.26175123262506778</v>
      </c>
      <c r="O3" s="2">
        <f>_xlfn.IFNA(VLOOKUP($A3,'EV Distribution'!$A$2:$B$1048576,2,FALSE),0)*('EV Characterization'!O$4-'EV Characterization'!O$2)</f>
        <v>0.24730622519669992</v>
      </c>
      <c r="P3" s="2">
        <f>_xlfn.IFNA(VLOOKUP($A3,'EV Distribution'!$A$2:$B$1048576,2,FALSE),0)*('EV Characterization'!P$4-'EV Characterization'!P$2)</f>
        <v>0.24578072880729254</v>
      </c>
      <c r="Q3" s="2">
        <f>_xlfn.IFNA(VLOOKUP($A3,'EV Distribution'!$A$2:$B$1048576,2,FALSE),0)*('EV Characterization'!Q$4-'EV Characterization'!Q$2)</f>
        <v>0.22616632526684685</v>
      </c>
      <c r="R3" s="2">
        <f>_xlfn.IFNA(VLOOKUP($A3,'EV Distribution'!$A$2:$B$1048576,2,FALSE),0)*('EV Characterization'!R$4-'EV Characterization'!R$2)</f>
        <v>0.21374421938212756</v>
      </c>
      <c r="S3" s="2">
        <f>_xlfn.IFNA(VLOOKUP($A3,'EV Distribution'!$A$2:$B$1048576,2,FALSE),0)*('EV Characterization'!S$4-'EV Characterization'!S$2)</f>
        <v>0.20151130833062153</v>
      </c>
      <c r="T3" s="2">
        <f>_xlfn.IFNA(VLOOKUP($A3,'EV Distribution'!$A$2:$B$1048576,2,FALSE),0)*('EV Characterization'!T$4-'EV Characterization'!T$2)</f>
        <v>0.14412522349930901</v>
      </c>
      <c r="U3" s="2">
        <f>_xlfn.IFNA(VLOOKUP($A3,'EV Distribution'!$A$2:$B$1048576,2,FALSE),0)*('EV Characterization'!U$4-'EV Characterization'!U$2)</f>
        <v>0.15901662944428319</v>
      </c>
      <c r="V3" s="2">
        <f>_xlfn.IFNA(VLOOKUP($A3,'EV Distribution'!$A$2:$B$1048576,2,FALSE),0)*('EV Characterization'!V$4-'EV Characterization'!V$2)</f>
        <v>0.16454415726741461</v>
      </c>
      <c r="W3" s="2">
        <f>_xlfn.IFNA(VLOOKUP($A3,'EV Distribution'!$A$2:$B$1048576,2,FALSE),0)*('EV Characterization'!W$4-'EV Characterization'!W$2)</f>
        <v>0.17308867344427095</v>
      </c>
      <c r="X3" s="2">
        <f>_xlfn.IFNA(VLOOKUP($A3,'EV Distribution'!$A$2:$B$1048576,2,FALSE),0)*('EV Characterization'!X$4-'EV Characterization'!X$2)</f>
        <v>7.9602912138748191E-2</v>
      </c>
      <c r="Y3" s="2">
        <f>_xlfn.IFNA(VLOOKUP($A3,'EV Distribution'!$A$2:$B$1048576,2,FALSE),0)*('EV Characterization'!Y$4-'EV Characterization'!Y$2)</f>
        <v>8.1115023807641476E-2</v>
      </c>
    </row>
    <row r="4" spans="1:25" x14ac:dyDescent="0.25">
      <c r="A4">
        <v>8</v>
      </c>
      <c r="B4" s="2">
        <f>_xlfn.IFNA(VLOOKUP($A4,'EV Distribution'!$A$2:$B$1048576,2,FALSE),0)*('EV Characterization'!B$4-'EV Characterization'!B$2)</f>
        <v>0.18363453295959137</v>
      </c>
      <c r="C4" s="2">
        <f>_xlfn.IFNA(VLOOKUP($A4,'EV Distribution'!$A$2:$B$1048576,2,FALSE),0)*('EV Characterization'!C$4-'EV Characterization'!C$2)</f>
        <v>0.2093396189823043</v>
      </c>
      <c r="D4" s="2">
        <f>_xlfn.IFNA(VLOOKUP($A4,'EV Distribution'!$A$2:$B$1048576,2,FALSE),0)*('EV Characterization'!D$4-'EV Characterization'!D$2)</f>
        <v>0.31379076062837974</v>
      </c>
      <c r="E4" s="2">
        <f>_xlfn.IFNA(VLOOKUP($A4,'EV Distribution'!$A$2:$B$1048576,2,FALSE),0)*('EV Characterization'!E$4-'EV Characterization'!E$2)</f>
        <v>0.36910251169713332</v>
      </c>
      <c r="F4" s="2">
        <f>_xlfn.IFNA(VLOOKUP($A4,'EV Distribution'!$A$2:$B$1048576,2,FALSE),0)*('EV Characterization'!F$4-'EV Characterization'!F$2)</f>
        <v>0.43880549050395512</v>
      </c>
      <c r="G4" s="2">
        <f>_xlfn.IFNA(VLOOKUP($A4,'EV Distribution'!$A$2:$B$1048576,2,FALSE),0)*('EV Characterization'!G$4-'EV Characterization'!G$2)</f>
        <v>0.46629115755086376</v>
      </c>
      <c r="H4" s="2">
        <f>_xlfn.IFNA(VLOOKUP($A4,'EV Distribution'!$A$2:$B$1048576,2,FALSE),0)*('EV Characterization'!H$4-'EV Characterization'!H$2)</f>
        <v>0.39930911160017929</v>
      </c>
      <c r="I4" s="2">
        <f>_xlfn.IFNA(VLOOKUP($A4,'EV Distribution'!$A$2:$B$1048576,2,FALSE),0)*('EV Characterization'!I$4-'EV Characterization'!I$2)</f>
        <v>0.59649784703005437</v>
      </c>
      <c r="J4" s="2">
        <f>_xlfn.IFNA(VLOOKUP($A4,'EV Distribution'!$A$2:$B$1048576,2,FALSE),0)*('EV Characterization'!J$4-'EV Characterization'!J$2)</f>
        <v>0.5164638137697567</v>
      </c>
      <c r="K4" s="2">
        <f>_xlfn.IFNA(VLOOKUP($A4,'EV Distribution'!$A$2:$B$1048576,2,FALSE),0)*('EV Characterization'!K$4-'EV Characterization'!K$2)</f>
        <v>0.60343514448869573</v>
      </c>
      <c r="L4" s="2">
        <f>_xlfn.IFNA(VLOOKUP($A4,'EV Distribution'!$A$2:$B$1048576,2,FALSE),0)*('EV Characterization'!L$4-'EV Characterization'!L$2)</f>
        <v>0.63669147999661135</v>
      </c>
      <c r="M4" s="2">
        <f>_xlfn.IFNA(VLOOKUP($A4,'EV Distribution'!$A$2:$B$1048576,2,FALSE),0)*('EV Characterization'!M$4-'EV Characterization'!M$2)</f>
        <v>0.61903865714809547</v>
      </c>
      <c r="N4" s="2">
        <f>_xlfn.IFNA(VLOOKUP($A4,'EV Distribution'!$A$2:$B$1048576,2,FALSE),0)*('EV Characterization'!N$4-'EV Characterization'!N$2)</f>
        <v>0.57956670816840328</v>
      </c>
      <c r="O4" s="2">
        <f>_xlfn.IFNA(VLOOKUP($A4,'EV Distribution'!$A$2:$B$1048576,2,FALSE),0)*('EV Characterization'!O$4-'EV Characterization'!O$2)</f>
        <v>0.54758273116563172</v>
      </c>
      <c r="P4" s="2">
        <f>_xlfn.IFNA(VLOOKUP($A4,'EV Distribution'!$A$2:$B$1048576,2,FALSE),0)*('EV Characterization'!P$4-'EV Characterization'!P$2)</f>
        <v>0.54420499379314702</v>
      </c>
      <c r="Q4" s="2">
        <f>_xlfn.IFNA(VLOOKUP($A4,'EV Distribution'!$A$2:$B$1048576,2,FALSE),0)*('EV Characterization'!Q$4-'EV Characterization'!Q$2)</f>
        <v>0.5007749966213435</v>
      </c>
      <c r="R4" s="2">
        <f>_xlfn.IFNA(VLOOKUP($A4,'EV Distribution'!$A$2:$B$1048576,2,FALSE),0)*('EV Characterization'!R$4-'EV Characterization'!R$2)</f>
        <v>0.47327010602761482</v>
      </c>
      <c r="S4" s="2">
        <f>_xlfn.IFNA(VLOOKUP($A4,'EV Distribution'!$A$2:$B$1048576,2,FALSE),0)*('EV Characterization'!S$4-'EV Characterization'!S$2)</f>
        <v>0.44618412855833722</v>
      </c>
      <c r="T4" s="2">
        <f>_xlfn.IFNA(VLOOKUP($A4,'EV Distribution'!$A$2:$B$1048576,2,FALSE),0)*('EV Characterization'!T$4-'EV Characterization'!T$2)</f>
        <v>0.31912048898420464</v>
      </c>
      <c r="U4" s="2">
        <f>_xlfn.IFNA(VLOOKUP($A4,'EV Distribution'!$A$2:$B$1048576,2,FALSE),0)*('EV Characterization'!U$4-'EV Characterization'!U$2)</f>
        <v>0.35209287668596756</v>
      </c>
      <c r="V4" s="2">
        <f>_xlfn.IFNA(VLOOKUP($A4,'EV Distribution'!$A$2:$B$1048576,2,FALSE),0)*('EV Characterization'!V$4-'EV Characterization'!V$2)</f>
        <v>0.36433186816132135</v>
      </c>
      <c r="W4" s="2">
        <f>_xlfn.IFNA(VLOOKUP($A4,'EV Distribution'!$A$2:$B$1048576,2,FALSE),0)*('EV Characterization'!W$4-'EV Characterization'!W$2)</f>
        <v>0.38325104215659989</v>
      </c>
      <c r="X4" s="2">
        <f>_xlfn.IFNA(VLOOKUP($A4,'EV Distribution'!$A$2:$B$1048576,2,FALSE),0)*('EV Characterization'!X$4-'EV Characterization'!X$2)</f>
        <v>0.17625589490520924</v>
      </c>
      <c r="Y4" s="2">
        <f>_xlfn.IFNA(VLOOKUP($A4,'EV Distribution'!$A$2:$B$1048576,2,FALSE),0)*('EV Characterization'!Y$4-'EV Characterization'!Y$2)</f>
        <v>0.17960399597634658</v>
      </c>
    </row>
    <row r="5" spans="1:25" x14ac:dyDescent="0.25">
      <c r="A5">
        <v>9</v>
      </c>
      <c r="B5" s="2">
        <f>_xlfn.IFNA(VLOOKUP($A5,'EV Distribution'!$A$2:$B$1048576,2,FALSE),0)*('EV Characterization'!B$4-'EV Characterization'!B$2)</f>
        <v>0.51179264352766418</v>
      </c>
      <c r="C5" s="2">
        <f>_xlfn.IFNA(VLOOKUP($A5,'EV Distribution'!$A$2:$B$1048576,2,FALSE),0)*('EV Characterization'!C$4-'EV Characterization'!C$2)</f>
        <v>0.58343316623133856</v>
      </c>
      <c r="D5" s="2">
        <f>_xlfn.IFNA(VLOOKUP($A5,'EV Distribution'!$A$2:$B$1048576,2,FALSE),0)*('EV Characterization'!D$4-'EV Characterization'!D$2)</f>
        <v>0.87454031825209</v>
      </c>
      <c r="E5" s="2">
        <f>_xlfn.IFNA(VLOOKUP($A5,'EV Distribution'!$A$2:$B$1048576,2,FALSE),0)*('EV Characterization'!E$4-'EV Characterization'!E$2)</f>
        <v>1.0286951323896394</v>
      </c>
      <c r="F5" s="2">
        <f>_xlfn.IFNA(VLOOKUP($A5,'EV Distribution'!$A$2:$B$1048576,2,FALSE),0)*('EV Characterization'!F$4-'EV Characterization'!F$2)</f>
        <v>1.2229585490267814</v>
      </c>
      <c r="G5" s="2">
        <f>_xlfn.IFNA(VLOOKUP($A5,'EV Distribution'!$A$2:$B$1048576,2,FALSE),0)*('EV Characterization'!G$4-'EV Characterization'!G$2)</f>
        <v>1.2995615820747866</v>
      </c>
      <c r="H5" s="2">
        <f>_xlfn.IFNA(VLOOKUP($A5,'EV Distribution'!$A$2:$B$1048576,2,FALSE),0)*('EV Characterization'!H$4-'EV Characterization'!H$2)</f>
        <v>1.1128814527249558</v>
      </c>
      <c r="I5" s="2">
        <f>_xlfn.IFNA(VLOOKUP($A5,'EV Distribution'!$A$2:$B$1048576,2,FALSE),0)*('EV Characterization'!I$4-'EV Characterization'!I$2)</f>
        <v>1.6624498947441932</v>
      </c>
      <c r="J5" s="2">
        <f>_xlfn.IFNA(VLOOKUP($A5,'EV Distribution'!$A$2:$B$1048576,2,FALSE),0)*('EV Characterization'!J$4-'EV Characterization'!J$2)</f>
        <v>1.4393936493076003</v>
      </c>
      <c r="K5" s="2">
        <f>_xlfn.IFNA(VLOOKUP($A5,'EV Distribution'!$A$2:$B$1048576,2,FALSE),0)*('EV Characterization'!K$4-'EV Characterization'!K$2)</f>
        <v>1.6817842636565865</v>
      </c>
      <c r="L5" s="2">
        <f>_xlfn.IFNA(VLOOKUP($A5,'EV Distribution'!$A$2:$B$1048576,2,FALSE),0)*('EV Characterization'!L$4-'EV Characterization'!L$2)</f>
        <v>1.7744702502699237</v>
      </c>
      <c r="M5" s="2">
        <f>_xlfn.IFNA(VLOOKUP($A5,'EV Distribution'!$A$2:$B$1048576,2,FALSE),0)*('EV Characterization'!M$4-'EV Characterization'!M$2)</f>
        <v>1.7252715253582234</v>
      </c>
      <c r="N5" s="2">
        <f>_xlfn.IFNA(VLOOKUP($A5,'EV Distribution'!$A$2:$B$1048576,2,FALSE),0)*('EV Characterization'!N$4-'EV Characterization'!N$2)</f>
        <v>1.6152625156805553</v>
      </c>
      <c r="O5" s="2">
        <f>_xlfn.IFNA(VLOOKUP($A5,'EV Distribution'!$A$2:$B$1048576,2,FALSE),0)*('EV Characterization'!O$4-'EV Characterization'!O$2)</f>
        <v>1.5261226143942404</v>
      </c>
      <c r="P5" s="2">
        <f>_xlfn.IFNA(VLOOKUP($A5,'EV Distribution'!$A$2:$B$1048576,2,FALSE),0)*('EV Characterization'!P$4-'EV Characterization'!P$2)</f>
        <v>1.516708801473843</v>
      </c>
      <c r="Q5" s="2">
        <f>_xlfn.IFNA(VLOOKUP($A5,'EV Distribution'!$A$2:$B$1048576,2,FALSE),0)*('EV Characterization'!Q$4-'EV Characterization'!Q$2)</f>
        <v>1.3956686425084954</v>
      </c>
      <c r="R5" s="2">
        <f>_xlfn.IFNA(VLOOKUP($A5,'EV Distribution'!$A$2:$B$1048576,2,FALSE),0)*('EV Characterization'!R$4-'EV Characterization'!R$2)</f>
        <v>1.3190120331004973</v>
      </c>
      <c r="S5" s="2">
        <f>_xlfn.IFNA(VLOOKUP($A5,'EV Distribution'!$A$2:$B$1048576,2,FALSE),0)*('EV Characterization'!S$4-'EV Characterization'!S$2)</f>
        <v>1.2435229418706752</v>
      </c>
      <c r="T5" s="2">
        <f>_xlfn.IFNA(VLOOKUP($A5,'EV Distribution'!$A$2:$B$1048576,2,FALSE),0)*('EV Characterization'!T$4-'EV Characterization'!T$2)</f>
        <v>0.88939436406008732</v>
      </c>
      <c r="U5" s="2">
        <f>_xlfn.IFNA(VLOOKUP($A5,'EV Distribution'!$A$2:$B$1048576,2,FALSE),0)*('EV Characterization'!U$4-'EV Characterization'!U$2)</f>
        <v>0.98128898318936419</v>
      </c>
      <c r="V5" s="2">
        <f>_xlfn.IFNA(VLOOKUP($A5,'EV Distribution'!$A$2:$B$1048576,2,FALSE),0)*('EV Characterization'!V$4-'EV Characterization'!V$2)</f>
        <v>1.0153992657180986</v>
      </c>
      <c r="W5" s="2">
        <f>_xlfn.IFNA(VLOOKUP($A5,'EV Distribution'!$A$2:$B$1048576,2,FALSE),0)*('EV Characterization'!W$4-'EV Characterization'!W$2)</f>
        <v>1.0681273333443231</v>
      </c>
      <c r="X5" s="2">
        <f>_xlfn.IFNA(VLOOKUP($A5,'EV Distribution'!$A$2:$B$1048576,2,FALSE),0)*('EV Characterization'!X$4-'EV Characterization'!X$2)</f>
        <v>0.49122825068377007</v>
      </c>
      <c r="Y5" s="2">
        <f>_xlfn.IFNA(VLOOKUP($A5,'EV Distribution'!$A$2:$B$1048576,2,FALSE),0)*('EV Characterization'!Y$4-'EV Characterization'!Y$2)</f>
        <v>0.50055946671584528</v>
      </c>
    </row>
    <row r="6" spans="1:25" x14ac:dyDescent="0.25">
      <c r="A6">
        <v>2</v>
      </c>
      <c r="B6" s="2">
        <f>_xlfn.IFNA(VLOOKUP($A6,'EV Distribution'!$A$2:$B$1048576,2,FALSE),0)*('EV Characterization'!B$4-'EV Characterization'!B$2)</f>
        <v>0.55124044608086376</v>
      </c>
      <c r="C6" s="2">
        <f>_xlfn.IFNA(VLOOKUP($A6,'EV Distribution'!$A$2:$B$1048576,2,FALSE),0)*('EV Characterization'!C$4-'EV Characterization'!C$2)</f>
        <v>0.62840285588112321</v>
      </c>
      <c r="D6" s="2">
        <f>_xlfn.IFNA(VLOOKUP($A6,'EV Distribution'!$A$2:$B$1048576,2,FALSE),0)*('EV Characterization'!D$4-'EV Characterization'!D$2)</f>
        <v>0.94194787917643141</v>
      </c>
      <c r="E6" s="2">
        <f>_xlfn.IFNA(VLOOKUP($A6,'EV Distribution'!$A$2:$B$1048576,2,FALSE),0)*('EV Characterization'!E$4-'EV Characterization'!E$2)</f>
        <v>1.1079845926488521</v>
      </c>
      <c r="F6" s="2">
        <f>_xlfn.IFNA(VLOOKUP($A6,'EV Distribution'!$A$2:$B$1048576,2,FALSE),0)*('EV Characterization'!F$4-'EV Characterization'!F$2)</f>
        <v>1.3172213876643755</v>
      </c>
      <c r="G6" s="2">
        <f>_xlfn.IFNA(VLOOKUP($A6,'EV Distribution'!$A$2:$B$1048576,2,FALSE),0)*('EV Characterization'!G$4-'EV Characterization'!G$2)</f>
        <v>1.3997288067188409</v>
      </c>
      <c r="H6" s="2">
        <f>_xlfn.IFNA(VLOOKUP($A6,'EV Distribution'!$A$2:$B$1048576,2,FALSE),0)*('EV Characterization'!H$4-'EV Characterization'!H$2)</f>
        <v>1.1986598013733749</v>
      </c>
      <c r="I6" s="2">
        <f>_xlfn.IFNA(VLOOKUP($A6,'EV Distribution'!$A$2:$B$1048576,2,FALSE),0)*('EV Characterization'!I$4-'EV Characterization'!I$2)</f>
        <v>1.7905877178094667</v>
      </c>
      <c r="J6" s="2">
        <f>_xlfn.IFNA(VLOOKUP($A6,'EV Distribution'!$A$2:$B$1048576,2,FALSE),0)*('EV Characterization'!J$4-'EV Characterization'!J$2)</f>
        <v>1.5503388088214973</v>
      </c>
      <c r="K6" s="2">
        <f>_xlfn.IFNA(VLOOKUP($A6,'EV Distribution'!$A$2:$B$1048576,2,FALSE),0)*('EV Characterization'!K$4-'EV Characterization'!K$2)</f>
        <v>1.8114123355110763</v>
      </c>
      <c r="L6" s="2">
        <f>_xlfn.IFNA(VLOOKUP($A6,'EV Distribution'!$A$2:$B$1048576,2,FALSE),0)*('EV Characterization'!L$4-'EV Characterization'!L$2)</f>
        <v>1.9112423452861564</v>
      </c>
      <c r="M6" s="2">
        <f>_xlfn.IFNA(VLOOKUP($A6,'EV Distribution'!$A$2:$B$1048576,2,FALSE),0)*('EV Characterization'!M$4-'EV Characterization'!M$2)</f>
        <v>1.8582514955545124</v>
      </c>
      <c r="N6" s="2">
        <f>_xlfn.IFNA(VLOOKUP($A6,'EV Distribution'!$A$2:$B$1048576,2,FALSE),0)*('EV Characterization'!N$4-'EV Characterization'!N$2)</f>
        <v>1.739763243848421</v>
      </c>
      <c r="O6" s="2">
        <f>_xlfn.IFNA(VLOOKUP($A6,'EV Distribution'!$A$2:$B$1048576,2,FALSE),0)*('EV Characterization'!O$4-'EV Characterization'!O$2)</f>
        <v>1.6437526435201724</v>
      </c>
      <c r="P6" s="2">
        <f>_xlfn.IFNA(VLOOKUP($A6,'EV Distribution'!$A$2:$B$1048576,2,FALSE),0)*('EV Characterization'!P$4-'EV Characterization'!P$2)</f>
        <v>1.633613235501735</v>
      </c>
      <c r="Q6" s="2">
        <f>_xlfn.IFNA(VLOOKUP($A6,'EV Distribution'!$A$2:$B$1048576,2,FALSE),0)*('EV Characterization'!Q$4-'EV Characterization'!Q$2)</f>
        <v>1.5032435788340337</v>
      </c>
      <c r="R6" s="2">
        <f>_xlfn.IFNA(VLOOKUP($A6,'EV Distribution'!$A$2:$B$1048576,2,FALSE),0)*('EV Characterization'!R$4-'EV Characterization'!R$2)</f>
        <v>1.4206784538766888</v>
      </c>
      <c r="S6" s="2">
        <f>_xlfn.IFNA(VLOOKUP($A6,'EV Distribution'!$A$2:$B$1048576,2,FALSE),0)*('EV Characterization'!S$4-'EV Characterization'!S$2)</f>
        <v>1.3393708367195913</v>
      </c>
      <c r="T6" s="2">
        <f>_xlfn.IFNA(VLOOKUP($A6,'EV Distribution'!$A$2:$B$1048576,2,FALSE),0)*('EV Characterization'!T$4-'EV Characterization'!T$2)</f>
        <v>0.95794684074974967</v>
      </c>
      <c r="U6" s="2">
        <f>_xlfn.IFNA(VLOOKUP($A6,'EV Distribution'!$A$2:$B$1048576,2,FALSE),0)*('EV Characterization'!U$4-'EV Characterization'!U$2)</f>
        <v>1.0569244862510485</v>
      </c>
      <c r="V6" s="2">
        <f>_xlfn.IFNA(VLOOKUP($A6,'EV Distribution'!$A$2:$B$1048576,2,FALSE),0)*('EV Characterization'!V$4-'EV Characterization'!V$2)</f>
        <v>1.0936639110842767</v>
      </c>
      <c r="W6" s="2">
        <f>_xlfn.IFNA(VLOOKUP($A6,'EV Distribution'!$A$2:$B$1048576,2,FALSE),0)*('EV Characterization'!W$4-'EV Characterization'!W$2)</f>
        <v>1.1504561371681024</v>
      </c>
      <c r="X6" s="2">
        <f>_xlfn.IFNA(VLOOKUP($A6,'EV Distribution'!$A$2:$B$1048576,2,FALSE),0)*('EV Characterization'!X$4-'EV Characterization'!X$2)</f>
        <v>0.52909099702564788</v>
      </c>
      <c r="Y6" s="2">
        <f>_xlfn.IFNA(VLOOKUP($A6,'EV Distribution'!$A$2:$B$1048576,2,FALSE),0)*('EV Characterization'!Y$4-'EV Characterization'!Y$2)</f>
        <v>0.53914144177714618</v>
      </c>
    </row>
    <row r="7" spans="1:25" x14ac:dyDescent="0.25">
      <c r="A7">
        <v>12</v>
      </c>
      <c r="B7" s="2">
        <f>_xlfn.IFNA(VLOOKUP($A7,'EV Distribution'!$A$2:$B$1048576,2,FALSE),0)*('EV Characterization'!B$4-'EV Characterization'!B$2)</f>
        <v>0.14918132500165859</v>
      </c>
      <c r="C7" s="2">
        <f>_xlfn.IFNA(VLOOKUP($A7,'EV Distribution'!$A$2:$B$1048576,2,FALSE),0)*('EV Characterization'!C$4-'EV Characterization'!C$2)</f>
        <v>0.17006366521483493</v>
      </c>
      <c r="D7" s="2">
        <f>_xlfn.IFNA(VLOOKUP($A7,'EV Distribution'!$A$2:$B$1048576,2,FALSE),0)*('EV Characterization'!D$4-'EV Characterization'!D$2)</f>
        <v>0.25491785607732537</v>
      </c>
      <c r="E7" s="2">
        <f>_xlfn.IFNA(VLOOKUP($A7,'EV Distribution'!$A$2:$B$1048576,2,FALSE),0)*('EV Characterization'!E$4-'EV Characterization'!E$2)</f>
        <v>0.29985210771078202</v>
      </c>
      <c r="F7" s="2">
        <f>_xlfn.IFNA(VLOOKUP($A7,'EV Distribution'!$A$2:$B$1048576,2,FALSE),0)*('EV Characterization'!F$4-'EV Characterization'!F$2)</f>
        <v>0.35647752868893956</v>
      </c>
      <c r="G7" s="2">
        <f>_xlfn.IFNA(VLOOKUP($A7,'EV Distribution'!$A$2:$B$1048576,2,FALSE),0)*('EV Characterization'!G$4-'EV Characterization'!G$2)</f>
        <v>0.3788063802536642</v>
      </c>
      <c r="H7" s="2">
        <f>_xlfn.IFNA(VLOOKUP($A7,'EV Distribution'!$A$2:$B$1048576,2,FALSE),0)*('EV Characterization'!H$4-'EV Characterization'!H$2)</f>
        <v>0.32439139520047749</v>
      </c>
      <c r="I7" s="2">
        <f>_xlfn.IFNA(VLOOKUP($A7,'EV Distribution'!$A$2:$B$1048576,2,FALSE),0)*('EV Characterization'!I$4-'EV Characterization'!I$2)</f>
        <v>0.48458390557816022</v>
      </c>
      <c r="J7" s="2">
        <f>_xlfn.IFNA(VLOOKUP($A7,'EV Distribution'!$A$2:$B$1048576,2,FALSE),0)*('EV Characterization'!J$4-'EV Characterization'!J$2)</f>
        <v>0.41956572553015525</v>
      </c>
      <c r="K7" s="2">
        <f>_xlfn.IFNA(VLOOKUP($A7,'EV Distribution'!$A$2:$B$1048576,2,FALSE),0)*('EV Characterization'!K$4-'EV Characterization'!K$2)</f>
        <v>0.49021963873864638</v>
      </c>
      <c r="L7" s="2">
        <f>_xlfn.IFNA(VLOOKUP($A7,'EV Distribution'!$A$2:$B$1048576,2,FALSE),0)*('EV Characterization'!L$4-'EV Characterization'!L$2)</f>
        <v>0.51723647547306539</v>
      </c>
      <c r="M7" s="2">
        <f>_xlfn.IFNA(VLOOKUP($A7,'EV Distribution'!$A$2:$B$1048576,2,FALSE),0)*('EV Characterization'!M$4-'EV Characterization'!M$2)</f>
        <v>0.50289564610879411</v>
      </c>
      <c r="N7" s="2">
        <f>_xlfn.IFNA(VLOOKUP($A7,'EV Distribution'!$A$2:$B$1048576,2,FALSE),0)*('EV Characterization'!N$4-'EV Characterization'!N$2)</f>
        <v>0.47082935904238432</v>
      </c>
      <c r="O7" s="2">
        <f>_xlfn.IFNA(VLOOKUP($A7,'EV Distribution'!$A$2:$B$1048576,2,FALSE),0)*('EV Characterization'!O$4-'EV Characterization'!O$2)</f>
        <v>0.44484616301059005</v>
      </c>
      <c r="P7" s="2">
        <f>_xlfn.IFNA(VLOOKUP($A7,'EV Distribution'!$A$2:$B$1048576,2,FALSE),0)*('EV Characterization'!P$4-'EV Characterization'!P$2)</f>
        <v>0.44210215114847601</v>
      </c>
      <c r="Q7" s="2">
        <f>_xlfn.IFNA(VLOOKUP($A7,'EV Distribution'!$A$2:$B$1048576,2,FALSE),0)*('EV Characterization'!Q$4-'EV Characterization'!Q$2)</f>
        <v>0.40682041835841509</v>
      </c>
      <c r="R7" s="2">
        <f>_xlfn.IFNA(VLOOKUP($A7,'EV Distribution'!$A$2:$B$1048576,2,FALSE),0)*('EV Characterization'!R$4-'EV Characterization'!R$2)</f>
        <v>0.38447594993699352</v>
      </c>
      <c r="S7" s="2">
        <f>_xlfn.IFNA(VLOOKUP($A7,'EV Distribution'!$A$2:$B$1048576,2,FALSE),0)*('EV Characterization'!S$4-'EV Characterization'!S$2)</f>
        <v>0.36247179885109143</v>
      </c>
      <c r="T7" s="2">
        <f>_xlfn.IFNA(VLOOKUP($A7,'EV Distribution'!$A$2:$B$1048576,2,FALSE),0)*('EV Characterization'!T$4-'EV Characterization'!T$2)</f>
        <v>0.25924762959653502</v>
      </c>
      <c r="U7" s="2">
        <f>_xlfn.IFNA(VLOOKUP($A7,'EV Distribution'!$A$2:$B$1048576,2,FALSE),0)*('EV Characterization'!U$4-'EV Characterization'!U$2)</f>
        <v>0.28603379234349385</v>
      </c>
      <c r="V7" s="2">
        <f>_xlfn.IFNA(VLOOKUP($A7,'EV Distribution'!$A$2:$B$1048576,2,FALSE),0)*('EV Characterization'!V$4-'EV Characterization'!V$2)</f>
        <v>0.29597652444050659</v>
      </c>
      <c r="W7" s="2">
        <f>_xlfn.IFNA(VLOOKUP($A7,'EV Distribution'!$A$2:$B$1048576,2,FALSE),0)*('EV Characterization'!W$4-'EV Characterization'!W$2)</f>
        <v>0.31134611423968478</v>
      </c>
      <c r="X7" s="2">
        <f>_xlfn.IFNA(VLOOKUP($A7,'EV Distribution'!$A$2:$B$1048576,2,FALSE),0)*('EV Characterization'!X$4-'EV Characterization'!X$2)</f>
        <v>0.14318705483950667</v>
      </c>
      <c r="Y7" s="2">
        <f>_xlfn.IFNA(VLOOKUP($A7,'EV Distribution'!$A$2:$B$1048576,2,FALSE),0)*('EV Characterization'!Y$4-'EV Characterization'!Y$2)</f>
        <v>0.14590699071421304</v>
      </c>
    </row>
    <row r="8" spans="1:25" x14ac:dyDescent="0.25">
      <c r="A8">
        <v>16</v>
      </c>
      <c r="B8" s="2">
        <f>_xlfn.IFNA(VLOOKUP($A8,'EV Distribution'!$A$2:$B$1048576,2,FALSE),0)*('EV Characterization'!B$4-'EV Characterization'!B$2)</f>
        <v>0.12142875774150906</v>
      </c>
      <c r="C8" s="2">
        <f>_xlfn.IFNA(VLOOKUP($A8,'EV Distribution'!$A$2:$B$1048576,2,FALSE),0)*('EV Characterization'!C$4-'EV Characterization'!C$2)</f>
        <v>0.13842630506047388</v>
      </c>
      <c r="D8" s="2">
        <f>_xlfn.IFNA(VLOOKUP($A8,'EV Distribution'!$A$2:$B$1048576,2,FALSE),0)*('EV Characterization'!D$4-'EV Characterization'!D$2)</f>
        <v>0.20749486297466702</v>
      </c>
      <c r="E8" s="2">
        <f>_xlfn.IFNA(VLOOKUP($A8,'EV Distribution'!$A$2:$B$1048576,2,FALSE),0)*('EV Characterization'!E$4-'EV Characterization'!E$2)</f>
        <v>0.2440698857252315</v>
      </c>
      <c r="F8" s="2">
        <f>_xlfn.IFNA(VLOOKUP($A8,'EV Distribution'!$A$2:$B$1048576,2,FALSE),0)*('EV Characterization'!F$4-'EV Characterization'!F$2)</f>
        <v>0.29016114095366713</v>
      </c>
      <c r="G8" s="2">
        <f>_xlfn.IFNA(VLOOKUP($A8,'EV Distribution'!$A$2:$B$1048576,2,FALSE),0)*('EV Characterization'!G$4-'EV Characterization'!G$2)</f>
        <v>0.30833610157470281</v>
      </c>
      <c r="H8" s="2">
        <f>_xlfn.IFNA(VLOOKUP($A8,'EV Distribution'!$A$2:$B$1048576,2,FALSE),0)*('EV Characterization'!H$4-'EV Characterization'!H$2)</f>
        <v>0.26404406946238723</v>
      </c>
      <c r="I8" s="2">
        <f>_xlfn.IFNA(VLOOKUP($A8,'EV Distribution'!$A$2:$B$1048576,2,FALSE),0)*('EV Characterization'!I$4-'EV Characterization'!I$2)</f>
        <v>0.39443557479617847</v>
      </c>
      <c r="J8" s="2">
        <f>_xlfn.IFNA(VLOOKUP($A8,'EV Distribution'!$A$2:$B$1048576,2,FALSE),0)*('EV Characterization'!J$4-'EV Characterization'!J$2)</f>
        <v>0.341512886022934</v>
      </c>
      <c r="K8" s="2">
        <f>_xlfn.IFNA(VLOOKUP($A8,'EV Distribution'!$A$2:$B$1048576,2,FALSE),0)*('EV Characterization'!K$4-'EV Characterization'!K$2)</f>
        <v>0.39902287871396341</v>
      </c>
      <c r="L8" s="2">
        <f>_xlfn.IFNA(VLOOKUP($A8,'EV Distribution'!$A$2:$B$1048576,2,FALSE),0)*('EV Characterization'!L$4-'EV Characterization'!L$2)</f>
        <v>0.42101370714191311</v>
      </c>
      <c r="M8" s="2">
        <f>_xlfn.IFNA(VLOOKUP($A8,'EV Distribution'!$A$2:$B$1048576,2,FALSE),0)*('EV Characterization'!M$4-'EV Characterization'!M$2)</f>
        <v>0.40934073738737403</v>
      </c>
      <c r="N8" s="2">
        <f>_xlfn.IFNA(VLOOKUP($A8,'EV Distribution'!$A$2:$B$1048576,2,FALSE),0)*('EV Characterization'!N$4-'EV Characterization'!N$2)</f>
        <v>0.38323982023964481</v>
      </c>
      <c r="O8" s="2">
        <f>_xlfn.IFNA(VLOOKUP($A8,'EV Distribution'!$A$2:$B$1048576,2,FALSE),0)*('EV Characterization'!O$4-'EV Characterization'!O$2)</f>
        <v>0.36209034180285116</v>
      </c>
      <c r="P8" s="2">
        <f>_xlfn.IFNA(VLOOKUP($A8,'EV Distribution'!$A$2:$B$1048576,2,FALSE),0)*('EV Characterization'!P$4-'EV Characterization'!P$2)</f>
        <v>0.35985680518799157</v>
      </c>
      <c r="Q8" s="2">
        <f>_xlfn.IFNA(VLOOKUP($A8,'EV Distribution'!$A$2:$B$1048576,2,FALSE),0)*('EV Characterization'!Q$4-'EV Characterization'!Q$2)</f>
        <v>0.33113861955974805</v>
      </c>
      <c r="R8" s="2">
        <f>_xlfn.IFNA(VLOOKUP($A8,'EV Distribution'!$A$2:$B$1048576,2,FALSE),0)*('EV Characterization'!R$4-'EV Characterization'!R$2)</f>
        <v>0.3129509473241151</v>
      </c>
      <c r="S8" s="2">
        <f>_xlfn.IFNA(VLOOKUP($A8,'EV Distribution'!$A$2:$B$1048576,2,FALSE),0)*('EV Characterization'!S$4-'EV Characterization'!S$2)</f>
        <v>0.2950402823565807</v>
      </c>
      <c r="T8" s="2">
        <f>_xlfn.IFNA(VLOOKUP($A8,'EV Distribution'!$A$2:$B$1048576,2,FALSE),0)*('EV Characterization'!T$4-'EV Characterization'!T$2)</f>
        <v>0.21101915812175637</v>
      </c>
      <c r="U8" s="2">
        <f>_xlfn.IFNA(VLOOKUP($A8,'EV Distribution'!$A$2:$B$1048576,2,FALSE),0)*('EV Characterization'!U$4-'EV Characterization'!U$2)</f>
        <v>0.23282222540909234</v>
      </c>
      <c r="V8" s="2">
        <f>_xlfn.IFNA(VLOOKUP($A8,'EV Distribution'!$A$2:$B$1048576,2,FALSE),0)*('EV Characterization'!V$4-'EV Characterization'!V$2)</f>
        <v>0.24091528670267898</v>
      </c>
      <c r="W8" s="2">
        <f>_xlfn.IFNA(VLOOKUP($A8,'EV Distribution'!$A$2:$B$1048576,2,FALSE),0)*('EV Characterization'!W$4-'EV Characterization'!W$2)</f>
        <v>0.25342563406881224</v>
      </c>
      <c r="X8" s="2">
        <f>_xlfn.IFNA(VLOOKUP($A8,'EV Distribution'!$A$2:$B$1048576,2,FALSE),0)*('EV Characterization'!X$4-'EV Characterization'!X$2)</f>
        <v>0.11654961633859545</v>
      </c>
      <c r="Y8" s="2">
        <f>_xlfn.IFNA(VLOOKUP($A8,'EV Distribution'!$A$2:$B$1048576,2,FALSE),0)*('EV Characterization'!Y$4-'EV Characterization'!Y$2)</f>
        <v>0.11876355588095094</v>
      </c>
    </row>
    <row r="9" spans="1:25" x14ac:dyDescent="0.25">
      <c r="A9">
        <v>21</v>
      </c>
      <c r="B9" s="2">
        <f>_xlfn.IFNA(VLOOKUP($A9,'EV Distribution'!$A$2:$B$1048576,2,FALSE),0)*('EV Characterization'!B$4-'EV Characterization'!B$2)</f>
        <v>0.19378647331131948</v>
      </c>
      <c r="C9" s="2">
        <f>_xlfn.IFNA(VLOOKUP($A9,'EV Distribution'!$A$2:$B$1048576,2,FALSE),0)*('EV Characterization'!C$4-'EV Characterization'!C$2)</f>
        <v>0.22091262374840398</v>
      </c>
      <c r="D9" s="2">
        <f>_xlfn.IFNA(VLOOKUP($A9,'EV Distribution'!$A$2:$B$1048576,2,FALSE),0)*('EV Characterization'!D$4-'EV Characterization'!D$2)</f>
        <v>0.33113817907675891</v>
      </c>
      <c r="E9" s="2">
        <f>_xlfn.IFNA(VLOOKUP($A9,'EV Distribution'!$A$2:$B$1048576,2,FALSE),0)*('EV Characterization'!E$4-'EV Characterization'!E$2)</f>
        <v>0.38950775150704903</v>
      </c>
      <c r="F9" s="2">
        <f>_xlfn.IFNA(VLOOKUP($A9,'EV Distribution'!$A$2:$B$1048576,2,FALSE),0)*('EV Characterization'!F$4-'EV Characterization'!F$2)</f>
        <v>0.46306414759753789</v>
      </c>
      <c r="G9" s="2">
        <f>_xlfn.IFNA(VLOOKUP($A9,'EV Distribution'!$A$2:$B$1048576,2,FALSE),0)*('EV Characterization'!G$4-'EV Characterization'!G$2)</f>
        <v>0.49206931562223416</v>
      </c>
      <c r="H9" s="2">
        <f>_xlfn.IFNA(VLOOKUP($A9,'EV Distribution'!$A$2:$B$1048576,2,FALSE),0)*('EV Characterization'!H$4-'EV Characterization'!H$2)</f>
        <v>0.4213842747927069</v>
      </c>
      <c r="I9" s="2">
        <f>_xlfn.IFNA(VLOOKUP($A9,'EV Distribution'!$A$2:$B$1048576,2,FALSE),0)*('EV Characterization'!I$4-'EV Characterization'!I$2)</f>
        <v>0.62947427289825364</v>
      </c>
      <c r="J9" s="2">
        <f>_xlfn.IFNA(VLOOKUP($A9,'EV Distribution'!$A$2:$B$1048576,2,FALSE),0)*('EV Characterization'!J$4-'EV Characterization'!J$2)</f>
        <v>0.54501568659408184</v>
      </c>
      <c r="K9" s="2">
        <f>_xlfn.IFNA(VLOOKUP($A9,'EV Distribution'!$A$2:$B$1048576,2,FALSE),0)*('EV Characterization'!K$4-'EV Characterization'!K$2)</f>
        <v>0.63679508770990723</v>
      </c>
      <c r="L9" s="2">
        <f>_xlfn.IFNA(VLOOKUP($A9,'EV Distribution'!$A$2:$B$1048576,2,FALSE),0)*('EV Characterization'!L$4-'EV Characterization'!L$2)</f>
        <v>0.67188994633736998</v>
      </c>
      <c r="M9" s="2">
        <f>_xlfn.IFNA(VLOOKUP($A9,'EV Distribution'!$A$2:$B$1048576,2,FALSE),0)*('EV Characterization'!M$4-'EV Characterization'!M$2)</f>
        <v>0.65326121551713723</v>
      </c>
      <c r="N9" s="2">
        <f>_xlfn.IFNA(VLOOKUP($A9,'EV Distribution'!$A$2:$B$1048576,2,FALSE),0)*('EV Characterization'!N$4-'EV Characterization'!N$2)</f>
        <v>0.61160712320552357</v>
      </c>
      <c r="O9" s="2">
        <f>_xlfn.IFNA(VLOOKUP($A9,'EV Distribution'!$A$2:$B$1048576,2,FALSE),0)*('EV Characterization'!O$4-'EV Characterization'!O$2)</f>
        <v>0.57785496338054487</v>
      </c>
      <c r="P9" s="2">
        <f>_xlfn.IFNA(VLOOKUP($A9,'EV Distribution'!$A$2:$B$1048576,2,FALSE),0)*('EV Characterization'!P$4-'EV Characterization'!P$2)</f>
        <v>0.5742904932199695</v>
      </c>
      <c r="Q9" s="2">
        <f>_xlfn.IFNA(VLOOKUP($A9,'EV Distribution'!$A$2:$B$1048576,2,FALSE),0)*('EV Characterization'!Q$4-'EV Characterization'!Q$2)</f>
        <v>0.52845953837610926</v>
      </c>
      <c r="R9" s="2">
        <f>_xlfn.IFNA(VLOOKUP($A9,'EV Distribution'!$A$2:$B$1048576,2,FALSE),0)*('EV Characterization'!R$4-'EV Characterization'!R$2)</f>
        <v>0.49943408406166817</v>
      </c>
      <c r="S9" s="2">
        <f>_xlfn.IFNA(VLOOKUP($A9,'EV Distribution'!$A$2:$B$1048576,2,FALSE),0)*('EV Characterization'!S$4-'EV Characterization'!S$2)</f>
        <v>0.47085070181124911</v>
      </c>
      <c r="T9" s="2">
        <f>_xlfn.IFNA(VLOOKUP($A9,'EV Distribution'!$A$2:$B$1048576,2,FALSE),0)*('EV Characterization'!T$4-'EV Characterization'!T$2)</f>
        <v>0.33676255290850388</v>
      </c>
      <c r="U9" s="2">
        <f>_xlfn.IFNA(VLOOKUP($A9,'EV Distribution'!$A$2:$B$1048576,2,FALSE),0)*('EV Characterization'!U$4-'EV Characterization'!U$2)</f>
        <v>0.3715577661311944</v>
      </c>
      <c r="V9" s="2">
        <f>_xlfn.IFNA(VLOOKUP($A9,'EV Distribution'!$A$2:$B$1048576,2,FALSE),0)*('EV Characterization'!V$4-'EV Characterization'!V$2)</f>
        <v>0.3844733706020485</v>
      </c>
      <c r="W9" s="2">
        <f>_xlfn.IFNA(VLOOKUP($A9,'EV Distribution'!$A$2:$B$1048576,2,FALSE),0)*('EV Characterization'!W$4-'EV Characterization'!W$2)</f>
        <v>0.40443846075921969</v>
      </c>
      <c r="X9" s="2">
        <f>_xlfn.IFNA(VLOOKUP($A9,'EV Distribution'!$A$2:$B$1048576,2,FALSE),0)*('EV Characterization'!X$4-'EV Characterization'!X$2)</f>
        <v>0.18599991909760821</v>
      </c>
      <c r="Y9" s="2">
        <f>_xlfn.IFNA(VLOOKUP($A9,'EV Distribution'!$A$2:$B$1048576,2,FALSE),0)*('EV Characterization'!Y$4-'EV Characterization'!Y$2)</f>
        <v>0.18953311456149369</v>
      </c>
    </row>
    <row r="10" spans="1:25" x14ac:dyDescent="0.25">
      <c r="A10">
        <v>23</v>
      </c>
      <c r="B10" s="2">
        <f>_xlfn.IFNA(VLOOKUP($A10,'EV Distribution'!$A$2:$B$1048576,2,FALSE),0)*('EV Characterization'!B$4-'EV Characterization'!B$2)</f>
        <v>0.15502917861517662</v>
      </c>
      <c r="C10" s="2">
        <f>_xlfn.IFNA(VLOOKUP($A10,'EV Distribution'!$A$2:$B$1048576,2,FALSE),0)*('EV Characterization'!C$4-'EV Characterization'!C$2)</f>
        <v>0.17673009896010186</v>
      </c>
      <c r="D10" s="2">
        <f>_xlfn.IFNA(VLOOKUP($A10,'EV Distribution'!$A$2:$B$1048576,2,FALSE),0)*('EV Characterization'!D$4-'EV Characterization'!D$2)</f>
        <v>0.26491054320351548</v>
      </c>
      <c r="E10" s="2">
        <f>_xlfn.IFNA(VLOOKUP($A10,'EV Distribution'!$A$2:$B$1048576,2,FALSE),0)*('EV Characterization'!E$4-'EV Characterization'!E$2)</f>
        <v>0.31160620113754306</v>
      </c>
      <c r="F10" s="2">
        <f>_xlfn.IFNA(VLOOKUP($A10,'EV Distribution'!$A$2:$B$1048576,2,FALSE),0)*('EV Characterization'!F$4-'EV Characterization'!F$2)</f>
        <v>0.37045131799707454</v>
      </c>
      <c r="G10" s="2">
        <f>_xlfn.IFNA(VLOOKUP($A10,'EV Distribution'!$A$2:$B$1048576,2,FALSE),0)*('EV Characterization'!G$4-'EV Characterization'!G$2)</f>
        <v>0.3936554524117607</v>
      </c>
      <c r="H10" s="2">
        <f>_xlfn.IFNA(VLOOKUP($A10,'EV Distribution'!$A$2:$B$1048576,2,FALSE),0)*('EV Characterization'!H$4-'EV Characterization'!H$2)</f>
        <v>0.33710741976049646</v>
      </c>
      <c r="I10" s="2">
        <f>_xlfn.IFNA(VLOOKUP($A10,'EV Distribution'!$A$2:$B$1048576,2,FALSE),0)*('EV Characterization'!I$4-'EV Characterization'!I$2)</f>
        <v>0.50357941820855423</v>
      </c>
      <c r="J10" s="2">
        <f>_xlfn.IFNA(VLOOKUP($A10,'EV Distribution'!$A$2:$B$1048576,2,FALSE),0)*('EV Characterization'!J$4-'EV Characterization'!J$2)</f>
        <v>0.43601254917998244</v>
      </c>
      <c r="K10" s="2">
        <f>_xlfn.IFNA(VLOOKUP($A10,'EV Distribution'!$A$2:$B$1048576,2,FALSE),0)*('EV Characterization'!K$4-'EV Characterization'!K$2)</f>
        <v>0.5094360700565973</v>
      </c>
      <c r="L10" s="2">
        <f>_xlfn.IFNA(VLOOKUP($A10,'EV Distribution'!$A$2:$B$1048576,2,FALSE),0)*('EV Characterization'!L$4-'EV Characterization'!L$2)</f>
        <v>0.53751195695243192</v>
      </c>
      <c r="M10" s="2">
        <f>_xlfn.IFNA(VLOOKUP($A10,'EV Distribution'!$A$2:$B$1048576,2,FALSE),0)*('EV Characterization'!M$4-'EV Characterization'!M$2)</f>
        <v>0.52260897229950254</v>
      </c>
      <c r="N10" s="2">
        <f>_xlfn.IFNA(VLOOKUP($A10,'EV Distribution'!$A$2:$B$1048576,2,FALSE),0)*('EV Characterization'!N$4-'EV Characterization'!N$2)</f>
        <v>0.48928569845749387</v>
      </c>
      <c r="O10" s="2">
        <f>_xlfn.IFNA(VLOOKUP($A10,'EV Distribution'!$A$2:$B$1048576,2,FALSE),0)*('EV Characterization'!O$4-'EV Characterization'!O$2)</f>
        <v>0.46228397060341164</v>
      </c>
      <c r="P10" s="2">
        <f>_xlfn.IFNA(VLOOKUP($A10,'EV Distribution'!$A$2:$B$1048576,2,FALSE),0)*('EV Characterization'!P$4-'EV Characterization'!P$2)</f>
        <v>0.45943239447557455</v>
      </c>
      <c r="Q10" s="2">
        <f>_xlfn.IFNA(VLOOKUP($A10,'EV Distribution'!$A$2:$B$1048576,2,FALSE),0)*('EV Characterization'!Q$4-'EV Characterization'!Q$2)</f>
        <v>0.42276763060849887</v>
      </c>
      <c r="R10" s="2">
        <f>_xlfn.IFNA(VLOOKUP($A10,'EV Distribution'!$A$2:$B$1048576,2,FALSE),0)*('EV Characterization'!R$4-'EV Characterization'!R$2)</f>
        <v>0.39954726716202033</v>
      </c>
      <c r="S10" s="2">
        <f>_xlfn.IFNA(VLOOKUP($A10,'EV Distribution'!$A$2:$B$1048576,2,FALSE),0)*('EV Characterization'!S$4-'EV Characterization'!S$2)</f>
        <v>0.37668056136668226</v>
      </c>
      <c r="T10" s="2">
        <f>_xlfn.IFNA(VLOOKUP($A10,'EV Distribution'!$A$2:$B$1048576,2,FALSE),0)*('EV Characterization'!T$4-'EV Characterization'!T$2)</f>
        <v>0.2694100422679282</v>
      </c>
      <c r="U10" s="2">
        <f>_xlfn.IFNA(VLOOKUP($A10,'EV Distribution'!$A$2:$B$1048576,2,FALSE),0)*('EV Characterization'!U$4-'EV Characterization'!U$2)</f>
        <v>0.29724621283999747</v>
      </c>
      <c r="V10" s="2">
        <f>_xlfn.IFNA(VLOOKUP($A10,'EV Distribution'!$A$2:$B$1048576,2,FALSE),0)*('EV Characterization'!V$4-'EV Characterization'!V$2)</f>
        <v>0.30757869641442281</v>
      </c>
      <c r="W10" s="2">
        <f>_xlfn.IFNA(VLOOKUP($A10,'EV Distribution'!$A$2:$B$1048576,2,FALSE),0)*('EV Characterization'!W$4-'EV Characterization'!W$2)</f>
        <v>0.32355076853666925</v>
      </c>
      <c r="X10" s="2">
        <f>_xlfn.IFNA(VLOOKUP($A10,'EV Distribution'!$A$2:$B$1048576,2,FALSE),0)*('EV Characterization'!X$4-'EV Characterization'!X$2)</f>
        <v>0.14879993524556889</v>
      </c>
      <c r="Y10" s="2">
        <f>_xlfn.IFNA(VLOOKUP($A10,'EV Distribution'!$A$2:$B$1048576,2,FALSE),0)*('EV Characterization'!Y$4-'EV Characterization'!Y$2)</f>
        <v>0.15162649161605959</v>
      </c>
    </row>
    <row r="11" spans="1:25" x14ac:dyDescent="0.25">
      <c r="A11">
        <v>24</v>
      </c>
      <c r="B11" s="2">
        <f>_xlfn.IFNA(VLOOKUP($A11,'EV Distribution'!$A$2:$B$1048576,2,FALSE),0)*('EV Characterization'!B$4-'EV Characterization'!B$2)</f>
        <v>0.15502917861517662</v>
      </c>
      <c r="C11" s="2">
        <f>_xlfn.IFNA(VLOOKUP($A11,'EV Distribution'!$A$2:$B$1048576,2,FALSE),0)*('EV Characterization'!C$4-'EV Characterization'!C$2)</f>
        <v>0.17673009896010186</v>
      </c>
      <c r="D11" s="2">
        <f>_xlfn.IFNA(VLOOKUP($A11,'EV Distribution'!$A$2:$B$1048576,2,FALSE),0)*('EV Characterization'!D$4-'EV Characterization'!D$2)</f>
        <v>0.26491054320351548</v>
      </c>
      <c r="E11" s="2">
        <f>_xlfn.IFNA(VLOOKUP($A11,'EV Distribution'!$A$2:$B$1048576,2,FALSE),0)*('EV Characterization'!E$4-'EV Characterization'!E$2)</f>
        <v>0.31160620113754306</v>
      </c>
      <c r="F11" s="2">
        <f>_xlfn.IFNA(VLOOKUP($A11,'EV Distribution'!$A$2:$B$1048576,2,FALSE),0)*('EV Characterization'!F$4-'EV Characterization'!F$2)</f>
        <v>0.37045131799707454</v>
      </c>
      <c r="G11" s="2">
        <f>_xlfn.IFNA(VLOOKUP($A11,'EV Distribution'!$A$2:$B$1048576,2,FALSE),0)*('EV Characterization'!G$4-'EV Characterization'!G$2)</f>
        <v>0.3936554524117607</v>
      </c>
      <c r="H11" s="2">
        <f>_xlfn.IFNA(VLOOKUP($A11,'EV Distribution'!$A$2:$B$1048576,2,FALSE),0)*('EV Characterization'!H$4-'EV Characterization'!H$2)</f>
        <v>0.33710741976049646</v>
      </c>
      <c r="I11" s="2">
        <f>_xlfn.IFNA(VLOOKUP($A11,'EV Distribution'!$A$2:$B$1048576,2,FALSE),0)*('EV Characterization'!I$4-'EV Characterization'!I$2)</f>
        <v>0.50357941820855423</v>
      </c>
      <c r="J11" s="2">
        <f>_xlfn.IFNA(VLOOKUP($A11,'EV Distribution'!$A$2:$B$1048576,2,FALSE),0)*('EV Characterization'!J$4-'EV Characterization'!J$2)</f>
        <v>0.43601254917998244</v>
      </c>
      <c r="K11" s="2">
        <f>_xlfn.IFNA(VLOOKUP($A11,'EV Distribution'!$A$2:$B$1048576,2,FALSE),0)*('EV Characterization'!K$4-'EV Characterization'!K$2)</f>
        <v>0.5094360700565973</v>
      </c>
      <c r="L11" s="2">
        <f>_xlfn.IFNA(VLOOKUP($A11,'EV Distribution'!$A$2:$B$1048576,2,FALSE),0)*('EV Characterization'!L$4-'EV Characterization'!L$2)</f>
        <v>0.53751195695243192</v>
      </c>
      <c r="M11" s="2">
        <f>_xlfn.IFNA(VLOOKUP($A11,'EV Distribution'!$A$2:$B$1048576,2,FALSE),0)*('EV Characterization'!M$4-'EV Characterization'!M$2)</f>
        <v>0.52260897229950254</v>
      </c>
      <c r="N11" s="2">
        <f>_xlfn.IFNA(VLOOKUP($A11,'EV Distribution'!$A$2:$B$1048576,2,FALSE),0)*('EV Characterization'!N$4-'EV Characterization'!N$2)</f>
        <v>0.48928569845749387</v>
      </c>
      <c r="O11" s="2">
        <f>_xlfn.IFNA(VLOOKUP($A11,'EV Distribution'!$A$2:$B$1048576,2,FALSE),0)*('EV Characterization'!O$4-'EV Characterization'!O$2)</f>
        <v>0.46228397060341164</v>
      </c>
      <c r="P11" s="2">
        <f>_xlfn.IFNA(VLOOKUP($A11,'EV Distribution'!$A$2:$B$1048576,2,FALSE),0)*('EV Characterization'!P$4-'EV Characterization'!P$2)</f>
        <v>0.45943239447557455</v>
      </c>
      <c r="Q11" s="2">
        <f>_xlfn.IFNA(VLOOKUP($A11,'EV Distribution'!$A$2:$B$1048576,2,FALSE),0)*('EV Characterization'!Q$4-'EV Characterization'!Q$2)</f>
        <v>0.42276763060849887</v>
      </c>
      <c r="R11" s="2">
        <f>_xlfn.IFNA(VLOOKUP($A11,'EV Distribution'!$A$2:$B$1048576,2,FALSE),0)*('EV Characterization'!R$4-'EV Characterization'!R$2)</f>
        <v>0.39954726716202033</v>
      </c>
      <c r="S11" s="2">
        <f>_xlfn.IFNA(VLOOKUP($A11,'EV Distribution'!$A$2:$B$1048576,2,FALSE),0)*('EV Characterization'!S$4-'EV Characterization'!S$2)</f>
        <v>0.37668056136668226</v>
      </c>
      <c r="T11" s="2">
        <f>_xlfn.IFNA(VLOOKUP($A11,'EV Distribution'!$A$2:$B$1048576,2,FALSE),0)*('EV Characterization'!T$4-'EV Characterization'!T$2)</f>
        <v>0.2694100422679282</v>
      </c>
      <c r="U11" s="2">
        <f>_xlfn.IFNA(VLOOKUP($A11,'EV Distribution'!$A$2:$B$1048576,2,FALSE),0)*('EV Characterization'!U$4-'EV Characterization'!U$2)</f>
        <v>0.29724621283999747</v>
      </c>
      <c r="V11" s="2">
        <f>_xlfn.IFNA(VLOOKUP($A11,'EV Distribution'!$A$2:$B$1048576,2,FALSE),0)*('EV Characterization'!V$4-'EV Characterization'!V$2)</f>
        <v>0.30757869641442281</v>
      </c>
      <c r="W11" s="2">
        <f>_xlfn.IFNA(VLOOKUP($A11,'EV Distribution'!$A$2:$B$1048576,2,FALSE),0)*('EV Characterization'!W$4-'EV Characterization'!W$2)</f>
        <v>0.32355076853666925</v>
      </c>
      <c r="X11" s="2">
        <f>_xlfn.IFNA(VLOOKUP($A11,'EV Distribution'!$A$2:$B$1048576,2,FALSE),0)*('EV Characterization'!X$4-'EV Characterization'!X$2)</f>
        <v>0.14879993524556889</v>
      </c>
      <c r="Y11" s="2">
        <f>_xlfn.IFNA(VLOOKUP($A11,'EV Distribution'!$A$2:$B$1048576,2,FALSE),0)*('EV Characterization'!Y$4-'EV Characterization'!Y$2)</f>
        <v>0.15162649161605959</v>
      </c>
    </row>
    <row r="12" spans="1:25" x14ac:dyDescent="0.25">
      <c r="A12">
        <v>15</v>
      </c>
      <c r="B12" s="2">
        <f>_xlfn.IFNA(VLOOKUP($A12,'EV Distribution'!$A$2:$B$1048576,2,FALSE),0)*('EV Characterization'!B$4-'EV Characterization'!B$2)</f>
        <v>0.92953920992738215</v>
      </c>
      <c r="C12" s="2">
        <f>_xlfn.IFNA(VLOOKUP($A12,'EV Distribution'!$A$2:$B$1048576,2,FALSE),0)*('EV Characterization'!C$4-'EV Characterization'!C$2)</f>
        <v>1.0596557243300724</v>
      </c>
      <c r="D12" s="2">
        <f>_xlfn.IFNA(VLOOKUP($A12,'EV Distribution'!$A$2:$B$1048576,2,FALSE),0)*('EV Characterization'!D$4-'EV Characterization'!D$2)</f>
        <v>1.5883767122450794</v>
      </c>
      <c r="E12" s="2">
        <f>_xlfn.IFNA(VLOOKUP($A12,'EV Distribution'!$A$2:$B$1048576,2,FALSE),0)*('EV Characterization'!E$4-'EV Characterization'!E$2)</f>
        <v>1.8683591347203932</v>
      </c>
      <c r="F12" s="2">
        <f>_xlfn.IFNA(VLOOKUP($A12,'EV Distribution'!$A$2:$B$1048576,2,FALSE),0)*('EV Characterization'!F$4-'EV Characterization'!F$2)</f>
        <v>2.2211884789915795</v>
      </c>
      <c r="G12" s="2">
        <f>_xlfn.IFNA(VLOOKUP($A12,'EV Distribution'!$A$2:$B$1048576,2,FALSE),0)*('EV Characterization'!G$4-'EV Characterization'!G$2)</f>
        <v>2.3603181122873638</v>
      </c>
      <c r="H12" s="2">
        <f>_xlfn.IFNA(VLOOKUP($A12,'EV Distribution'!$A$2:$B$1048576,2,FALSE),0)*('EV Characterization'!H$4-'EV Characterization'!H$2)</f>
        <v>2.0212618516328407</v>
      </c>
      <c r="I12" s="2">
        <f>_xlfn.IFNA(VLOOKUP($A12,'EV Distribution'!$A$2:$B$1048576,2,FALSE),0)*('EV Characterization'!I$4-'EV Characterization'!I$2)</f>
        <v>3.0194110471242981</v>
      </c>
      <c r="J12" s="2">
        <f>_xlfn.IFNA(VLOOKUP($A12,'EV Distribution'!$A$2:$B$1048576,2,FALSE),0)*('EV Characterization'!J$4-'EV Characterization'!J$2)</f>
        <v>2.6142869626447771</v>
      </c>
      <c r="K12" s="2">
        <f>_xlfn.IFNA(VLOOKUP($A12,'EV Distribution'!$A$2:$B$1048576,2,FALSE),0)*('EV Characterization'!K$4-'EV Characterization'!K$2)</f>
        <v>3.0545269367928043</v>
      </c>
      <c r="L12" s="2">
        <f>_xlfn.IFNA(VLOOKUP($A12,'EV Distribution'!$A$2:$B$1048576,2,FALSE),0)*('EV Characterization'!L$4-'EV Characterization'!L$2)</f>
        <v>3.2228671031813905</v>
      </c>
      <c r="M12" s="2">
        <f>_xlfn.IFNA(VLOOKUP($A12,'EV Distribution'!$A$2:$B$1048576,2,FALSE),0)*('EV Characterization'!M$4-'EV Characterization'!M$2)</f>
        <v>3.1335103207770247</v>
      </c>
      <c r="N12" s="2">
        <f>_xlfn.IFNA(VLOOKUP($A12,'EV Distribution'!$A$2:$B$1048576,2,FALSE),0)*('EV Characterization'!N$4-'EV Characterization'!N$2)</f>
        <v>2.933707355193472</v>
      </c>
      <c r="O12" s="2">
        <f>_xlfn.IFNA(VLOOKUP($A12,'EV Distribution'!$A$2:$B$1048576,2,FALSE),0)*('EV Characterization'!O$4-'EV Characterization'!O$2)</f>
        <v>2.7718077373256604</v>
      </c>
      <c r="P12" s="2">
        <f>_xlfn.IFNA(VLOOKUP($A12,'EV Distribution'!$A$2:$B$1048576,2,FALSE),0)*('EV Characterization'!P$4-'EV Characterization'!P$2)</f>
        <v>2.7547099764744782</v>
      </c>
      <c r="Q12" s="2">
        <f>_xlfn.IFNA(VLOOKUP($A12,'EV Distribution'!$A$2:$B$1048576,2,FALSE),0)*('EV Characterization'!Q$4-'EV Characterization'!Q$2)</f>
        <v>2.534871776068512</v>
      </c>
      <c r="R12" s="2">
        <f>_xlfn.IFNA(VLOOKUP($A12,'EV Distribution'!$A$2:$B$1048576,2,FALSE),0)*('EV Characterization'!R$4-'EV Characterization'!R$2)</f>
        <v>2.3956448351463515</v>
      </c>
      <c r="S12" s="2">
        <f>_xlfn.IFNA(VLOOKUP($A12,'EV Distribution'!$A$2:$B$1048576,2,FALSE),0)*('EV Characterization'!S$4-'EV Characterization'!S$2)</f>
        <v>2.2585383895823052</v>
      </c>
      <c r="T12" s="2">
        <f>_xlfn.IFNA(VLOOKUP($A12,'EV Distribution'!$A$2:$B$1048576,2,FALSE),0)*('EV Characterization'!T$4-'EV Characterization'!T$2)</f>
        <v>1.6153552516578771</v>
      </c>
      <c r="U12" s="2">
        <f>_xlfn.IFNA(VLOOKUP($A12,'EV Distribution'!$A$2:$B$1048576,2,FALSE),0)*('EV Characterization'!U$4-'EV Characterization'!U$2)</f>
        <v>1.7822581033151979</v>
      </c>
      <c r="V12" s="2">
        <f>_xlfn.IFNA(VLOOKUP($A12,'EV Distribution'!$A$2:$B$1048576,2,FALSE),0)*('EV Characterization'!V$4-'EV Characterization'!V$2)</f>
        <v>1.8442106254413695</v>
      </c>
      <c r="W12" s="2">
        <f>_xlfn.IFNA(VLOOKUP($A12,'EV Distribution'!$A$2:$B$1048576,2,FALSE),0)*('EV Characterization'!W$4-'EV Characterization'!W$2)</f>
        <v>1.9399775477332661</v>
      </c>
      <c r="X12" s="2">
        <f>_xlfn.IFNA(VLOOKUP($A12,'EV Distribution'!$A$2:$B$1048576,2,FALSE),0)*('EV Characterization'!X$4-'EV Characterization'!X$2)</f>
        <v>0.89218929933665614</v>
      </c>
      <c r="Y12" s="2">
        <f>_xlfn.IFNA(VLOOKUP($A12,'EV Distribution'!$A$2:$B$1048576,2,FALSE),0)*('EV Characterization'!Y$4-'EV Characterization'!Y$2)</f>
        <v>0.90913704426384179</v>
      </c>
    </row>
    <row r="13" spans="1:25" x14ac:dyDescent="0.25">
      <c r="A13">
        <v>17</v>
      </c>
      <c r="B13" s="2">
        <f>_xlfn.IFNA(VLOOKUP($A13,'EV Distribution'!$A$2:$B$1048576,2,FALSE),0)*('EV Characterization'!B$4-'EV Characterization'!B$2)</f>
        <v>0.83885382892022653</v>
      </c>
      <c r="C13" s="2">
        <f>_xlfn.IFNA(VLOOKUP($A13,'EV Distribution'!$A$2:$B$1048576,2,FALSE),0)*('EV Characterization'!C$4-'EV Characterization'!C$2)</f>
        <v>0.95627624117218246</v>
      </c>
      <c r="D13" s="2">
        <f>_xlfn.IFNA(VLOOKUP($A13,'EV Distribution'!$A$2:$B$1048576,2,FALSE),0)*('EV Characterization'!D$4-'EV Characterization'!D$2)</f>
        <v>1.4334154736071836</v>
      </c>
      <c r="E13" s="2">
        <f>_xlfn.IFNA(VLOOKUP($A13,'EV Distribution'!$A$2:$B$1048576,2,FALSE),0)*('EV Characterization'!E$4-'EV Characterization'!E$2)</f>
        <v>1.6860829507995934</v>
      </c>
      <c r="F13" s="2">
        <f>_xlfn.IFNA(VLOOKUP($A13,'EV Distribution'!$A$2:$B$1048576,2,FALSE),0)*('EV Characterization'!F$4-'EV Characterization'!F$2)</f>
        <v>2.004490440485176</v>
      </c>
      <c r="G13" s="2">
        <f>_xlfn.IFNA(VLOOKUP($A13,'EV Distribution'!$A$2:$B$1048576,2,FALSE),0)*('EV Characterization'!G$4-'EV Characterization'!G$2)</f>
        <v>2.130046656253151</v>
      </c>
      <c r="H13" s="2">
        <f>_xlfn.IFNA(VLOOKUP($A13,'EV Distribution'!$A$2:$B$1048576,2,FALSE),0)*('EV Characterization'!H$4-'EV Characterization'!H$2)</f>
        <v>1.8240685550263718</v>
      </c>
      <c r="I13" s="2">
        <f>_xlfn.IFNA(VLOOKUP($A13,'EV Distribution'!$A$2:$B$1048576,2,FALSE),0)*('EV Characterization'!I$4-'EV Characterization'!I$2)</f>
        <v>2.7248388135903596</v>
      </c>
      <c r="J13" s="2">
        <f>_xlfn.IFNA(VLOOKUP($A13,'EV Distribution'!$A$2:$B$1048576,2,FALSE),0)*('EV Characterization'!J$4-'EV Characterization'!J$2)</f>
        <v>2.3592384324294651</v>
      </c>
      <c r="K13" s="2">
        <f>_xlfn.IFNA(VLOOKUP($A13,'EV Distribution'!$A$2:$B$1048576,2,FALSE),0)*('EV Characterization'!K$4-'EV Characterization'!K$2)</f>
        <v>2.7565288146035152</v>
      </c>
      <c r="L13" s="2">
        <f>_xlfn.IFNA(VLOOKUP($A13,'EV Distribution'!$A$2:$B$1048576,2,FALSE),0)*('EV Characterization'!L$4-'EV Characterization'!L$2)</f>
        <v>2.9084457984466874</v>
      </c>
      <c r="M13" s="2">
        <f>_xlfn.IFNA(VLOOKUP($A13,'EV Distribution'!$A$2:$B$1048576,2,FALSE),0)*('EV Characterization'!M$4-'EV Characterization'!M$2)</f>
        <v>2.8278066190991598</v>
      </c>
      <c r="N13" s="2">
        <f>_xlfn.IFNA(VLOOKUP($A13,'EV Distribution'!$A$2:$B$1048576,2,FALSE),0)*('EV Characterization'!N$4-'EV Characterization'!N$2)</f>
        <v>2.647496331034525</v>
      </c>
      <c r="O13" s="2">
        <f>_xlfn.IFNA(VLOOKUP($A13,'EV Distribution'!$A$2:$B$1048576,2,FALSE),0)*('EV Characterization'!O$4-'EV Characterization'!O$2)</f>
        <v>2.5013915590155533</v>
      </c>
      <c r="P13" s="2">
        <f>_xlfn.IFNA(VLOOKUP($A13,'EV Distribution'!$A$2:$B$1048576,2,FALSE),0)*('EV Characterization'!P$4-'EV Characterization'!P$2)</f>
        <v>2.4859618471725238</v>
      </c>
      <c r="Q13" s="2">
        <f>_xlfn.IFNA(VLOOKUP($A13,'EV Distribution'!$A$2:$B$1048576,2,FALSE),0)*('EV Characterization'!Q$4-'EV Characterization'!Q$2)</f>
        <v>2.2875709517869667</v>
      </c>
      <c r="R13" s="2">
        <f>_xlfn.IFNA(VLOOKUP($A13,'EV Distribution'!$A$2:$B$1048576,2,FALSE),0)*('EV Characterization'!R$4-'EV Characterization'!R$2)</f>
        <v>2.1619269216760379</v>
      </c>
      <c r="S13" s="2">
        <f>_xlfn.IFNA(VLOOKUP($A13,'EV Distribution'!$A$2:$B$1048576,2,FALSE),0)*('EV Characterization'!S$4-'EV Characterization'!S$2)</f>
        <v>2.0381965124552934</v>
      </c>
      <c r="T13" s="2">
        <f>_xlfn.IFNA(VLOOKUP($A13,'EV Distribution'!$A$2:$B$1048576,2,FALSE),0)*('EV Characterization'!T$4-'EV Characterization'!T$2)</f>
        <v>1.4577620001908964</v>
      </c>
      <c r="U13" s="2">
        <f>_xlfn.IFNA(VLOOKUP($A13,'EV Distribution'!$A$2:$B$1048576,2,FALSE),0)*('EV Characterization'!U$4-'EV Characterization'!U$2)</f>
        <v>1.608381893010034</v>
      </c>
      <c r="V13" s="2">
        <f>_xlfn.IFNA(VLOOKUP($A13,'EV Distribution'!$A$2:$B$1048576,2,FALSE),0)*('EV Characterization'!V$4-'EV Characterization'!V$2)</f>
        <v>1.6642903580234294</v>
      </c>
      <c r="W13" s="2">
        <f>_xlfn.IFNA(VLOOKUP($A13,'EV Distribution'!$A$2:$B$1048576,2,FALSE),0)*('EV Characterization'!W$4-'EV Characterization'!W$2)</f>
        <v>1.7507143072129845</v>
      </c>
      <c r="X13" s="2">
        <f>_xlfn.IFNA(VLOOKUP($A13,'EV Distribution'!$A$2:$B$1048576,2,FALSE),0)*('EV Characterization'!X$4-'EV Characterization'!X$2)</f>
        <v>0.80514775695010887</v>
      </c>
      <c r="Y13" s="2">
        <f>_xlfn.IFNA(VLOOKUP($A13,'EV Distribution'!$A$2:$B$1048576,2,FALSE),0)*('EV Characterization'!Y$4-'EV Characterization'!Y$2)</f>
        <v>0.82044208834775234</v>
      </c>
    </row>
    <row r="14" spans="1:25" x14ac:dyDescent="0.25">
      <c r="A14">
        <v>19</v>
      </c>
      <c r="B14" s="2">
        <f>_xlfn.IFNA(VLOOKUP($A14,'EV Distribution'!$A$2:$B$1048576,2,FALSE),0)*('EV Characterization'!B$4-'EV Characterization'!B$2)</f>
        <v>0.56358369840214106</v>
      </c>
      <c r="C14" s="2">
        <f>_xlfn.IFNA(VLOOKUP($A14,'EV Distribution'!$A$2:$B$1048576,2,FALSE),0)*('EV Characterization'!C$4-'EV Characterization'!C$2)</f>
        <v>0.6424739115605429</v>
      </c>
      <c r="D14" s="2">
        <f>_xlfn.IFNA(VLOOKUP($A14,'EV Distribution'!$A$2:$B$1048576,2,FALSE),0)*('EV Characterization'!D$4-'EV Characterization'!D$2)</f>
        <v>0.96303976463009999</v>
      </c>
      <c r="E14" s="2">
        <f>_xlfn.IFNA(VLOOKUP($A14,'EV Distribution'!$A$2:$B$1048576,2,FALSE),0)*('EV Characterization'!E$4-'EV Characterization'!E$2)</f>
        <v>1.1327943349171945</v>
      </c>
      <c r="F14" s="2">
        <f>_xlfn.IFNA(VLOOKUP($A14,'EV Distribution'!$A$2:$B$1048576,2,FALSE),0)*('EV Characterization'!F$4-'EV Characterization'!F$2)</f>
        <v>1.3467163132753663</v>
      </c>
      <c r="G14" s="2">
        <f>_xlfn.IFNA(VLOOKUP($A14,'EV Distribution'!$A$2:$B$1048576,2,FALSE),0)*('EV Characterization'!G$4-'EV Characterization'!G$2)</f>
        <v>1.4310712199352988</v>
      </c>
      <c r="H14" s="2">
        <f>_xlfn.IFNA(VLOOKUP($A14,'EV Distribution'!$A$2:$B$1048576,2,FALSE),0)*('EV Characterization'!H$4-'EV Characterization'!H$2)</f>
        <v>1.2254999225598984</v>
      </c>
      <c r="I14" s="2">
        <f>_xlfn.IFNA(VLOOKUP($A14,'EV Distribution'!$A$2:$B$1048576,2,FALSE),0)*('EV Characterization'!I$4-'EV Characterization'!I$2)</f>
        <v>1.8306821560195763</v>
      </c>
      <c r="J14" s="2">
        <f>_xlfn.IFNA(VLOOKUP($A14,'EV Distribution'!$A$2:$B$1048576,2,FALSE),0)*('EV Characterization'!J$4-'EV Characterization'!J$2)</f>
        <v>1.5850536473947632</v>
      </c>
      <c r="K14" s="2">
        <f>_xlfn.IFNA(VLOOKUP($A14,'EV Distribution'!$A$2:$B$1048576,2,FALSE),0)*('EV Characterization'!K$4-'EV Characterization'!K$2)</f>
        <v>1.8519730738858644</v>
      </c>
      <c r="L14" s="2">
        <f>_xlfn.IFNA(VLOOKUP($A14,'EV Distribution'!$A$2:$B$1048576,2,FALSE),0)*('EV Characterization'!L$4-'EV Characterization'!L$2)</f>
        <v>1.9540384548290985</v>
      </c>
      <c r="M14" s="2">
        <f>_xlfn.IFNA(VLOOKUP($A14,'EV Distribution'!$A$2:$B$1048576,2,FALSE),0)*('EV Characterization'!M$4-'EV Characterization'!M$2)</f>
        <v>1.8998610458861211</v>
      </c>
      <c r="N14" s="2">
        <f>_xlfn.IFNA(VLOOKUP($A14,'EV Distribution'!$A$2:$B$1048576,2,FALSE),0)*('EV Characterization'!N$4-'EV Characterization'!N$2)</f>
        <v>1.7787196318471252</v>
      </c>
      <c r="O14" s="2">
        <f>_xlfn.IFNA(VLOOKUP($A14,'EV Distribution'!$A$2:$B$1048576,2,FALSE),0)*('EV Characterization'!O$4-'EV Characterization'!O$2)</f>
        <v>1.6805591837096412</v>
      </c>
      <c r="P14" s="2">
        <f>_xlfn.IFNA(VLOOKUP($A14,'EV Distribution'!$A$2:$B$1048576,2,FALSE),0)*('EV Characterization'!P$4-'EV Characterization'!P$2)</f>
        <v>1.6701927363430398</v>
      </c>
      <c r="Q14" s="2">
        <f>_xlfn.IFNA(VLOOKUP($A14,'EV Distribution'!$A$2:$B$1048576,2,FALSE),0)*('EV Characterization'!Q$4-'EV Characterization'!Q$2)</f>
        <v>1.5369038715897769</v>
      </c>
      <c r="R14" s="2">
        <f>_xlfn.IFNA(VLOOKUP($A14,'EV Distribution'!$A$2:$B$1048576,2,FALSE),0)*('EV Characterization'!R$4-'EV Characterization'!R$2)</f>
        <v>1.4524899668893418</v>
      </c>
      <c r="S14" s="2">
        <f>_xlfn.IFNA(VLOOKUP($A14,'EV Distribution'!$A$2:$B$1048576,2,FALSE),0)*('EV Characterization'!S$4-'EV Characterization'!S$2)</f>
        <v>1.3693617278215209</v>
      </c>
      <c r="T14" s="2">
        <f>_xlfn.IFNA(VLOOKUP($A14,'EV Distribution'!$A$2:$B$1048576,2,FALSE),0)*('EV Characterization'!T$4-'EV Characterization'!T$2)</f>
        <v>0.97939697135937853</v>
      </c>
      <c r="U14" s="2">
        <f>_xlfn.IFNA(VLOOKUP($A14,'EV Distribution'!$A$2:$B$1048576,2,FALSE),0)*('EV Characterization'!U$4-'EV Characterization'!U$2)</f>
        <v>1.0805909020793589</v>
      </c>
      <c r="V14" s="2">
        <f>_xlfn.IFNA(VLOOKUP($A14,'EV Distribution'!$A$2:$B$1048576,2,FALSE),0)*('EV Characterization'!V$4-'EV Characterization'!V$2)</f>
        <v>1.1181529878658596</v>
      </c>
      <c r="W14" s="2">
        <f>_xlfn.IFNA(VLOOKUP($A14,'EV Distribution'!$A$2:$B$1048576,2,FALSE),0)*('EV Characterization'!W$4-'EV Characterization'!W$2)</f>
        <v>1.1762168927269294</v>
      </c>
      <c r="X14" s="2">
        <f>_xlfn.IFNA(VLOOKUP($A14,'EV Distribution'!$A$2:$B$1048576,2,FALSE),0)*('EV Characterization'!X$4-'EV Characterization'!X$2)</f>
        <v>0.54093828385598641</v>
      </c>
      <c r="Y14" s="2">
        <f>_xlfn.IFNA(VLOOKUP($A14,'EV Distribution'!$A$2:$B$1048576,2,FALSE),0)*('EV Characterization'!Y$4-'EV Characterization'!Y$2)</f>
        <v>0.55121377591014686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61F7-7253-44B8-9A9E-65011BEED8A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Characterization'!B$2-'EV Characterization'!B$3)</f>
        <v>0.48273630793905487</v>
      </c>
      <c r="C2" s="2">
        <f>_xlfn.IFNA(VLOOKUP($A2,'EV Distribution'!$A$2:$B$1048576,2,FALSE),0)*('EV Characterization'!C$2-'EV Characterization'!C$3)</f>
        <v>0.49881124802142041</v>
      </c>
      <c r="D2" s="2">
        <f>_xlfn.IFNA(VLOOKUP($A2,'EV Distribution'!$A$2:$B$1048576,2,FALSE),0)*('EV Characterization'!D$2-'EV Characterization'!D$3)</f>
        <v>0.52558545996427553</v>
      </c>
      <c r="E2" s="2">
        <f>_xlfn.IFNA(VLOOKUP($A2,'EV Distribution'!$A$2:$B$1048576,2,FALSE),0)*('EV Characterization'!E$2-'EV Characterization'!E$3)</f>
        <v>0.56252528178917693</v>
      </c>
      <c r="F2" s="2">
        <f>_xlfn.IFNA(VLOOKUP($A2,'EV Distribution'!$A$2:$B$1048576,2,FALSE),0)*('EV Characterization'!F$2-'EV Characterization'!F$3)</f>
        <v>0.58061447043651915</v>
      </c>
      <c r="G2" s="2">
        <f>_xlfn.IFNA(VLOOKUP($A2,'EV Distribution'!$A$2:$B$1048576,2,FALSE),0)*('EV Characterization'!G$2-'EV Characterization'!G$3)</f>
        <v>0.61318737534025991</v>
      </c>
      <c r="H2" s="2">
        <f>_xlfn.IFNA(VLOOKUP($A2,'EV Distribution'!$A$2:$B$1048576,2,FALSE),0)*('EV Characterization'!H$2-'EV Characterization'!H$3)</f>
        <v>0.60364979449381984</v>
      </c>
      <c r="I2" s="2">
        <f>_xlfn.IFNA(VLOOKUP($A2,'EV Distribution'!$A$2:$B$1048576,2,FALSE),0)*('EV Characterization'!I$2-'EV Characterization'!I$3)</f>
        <v>0.56570903105569248</v>
      </c>
      <c r="J2" s="2">
        <f>_xlfn.IFNA(VLOOKUP($A2,'EV Distribution'!$A$2:$B$1048576,2,FALSE),0)*('EV Characterization'!J$2-'EV Characterization'!J$3)</f>
        <v>0.49202788362957844</v>
      </c>
      <c r="K2" s="2">
        <f>_xlfn.IFNA(VLOOKUP($A2,'EV Distribution'!$A$2:$B$1048576,2,FALSE),0)*('EV Characterization'!K$2-'EV Characterization'!K$3)</f>
        <v>0.7349651339771861</v>
      </c>
      <c r="L2" s="2">
        <f>_xlfn.IFNA(VLOOKUP($A2,'EV Distribution'!$A$2:$B$1048576,2,FALSE),0)*('EV Characterization'!L$2-'EV Characterization'!L$3)</f>
        <v>0.73244911299101512</v>
      </c>
      <c r="M2" s="2">
        <f>_xlfn.IFNA(VLOOKUP($A2,'EV Distribution'!$A$2:$B$1048576,2,FALSE),0)*('EV Characterization'!M$2-'EV Characterization'!M$3)</f>
        <v>0.69757235027789888</v>
      </c>
      <c r="N2" s="2">
        <f>_xlfn.IFNA(VLOOKUP($A2,'EV Distribution'!$A$2:$B$1048576,2,FALSE),0)*('EV Characterization'!N$2-'EV Characterization'!N$3)</f>
        <v>0.66575112779501378</v>
      </c>
      <c r="O2" s="2">
        <f>_xlfn.IFNA(VLOOKUP($A2,'EV Distribution'!$A$2:$B$1048576,2,FALSE),0)*('EV Characterization'!O$2-'EV Characterization'!O$3)</f>
        <v>0.63457355372271396</v>
      </c>
      <c r="P2" s="2">
        <f>_xlfn.IFNA(VLOOKUP($A2,'EV Distribution'!$A$2:$B$1048576,2,FALSE),0)*('EV Characterization'!P$2-'EV Characterization'!P$3)</f>
        <v>0.62418341532534694</v>
      </c>
      <c r="Q2" s="2">
        <f>_xlfn.IFNA(VLOOKUP($A2,'EV Distribution'!$A$2:$B$1048576,2,FALSE),0)*('EV Characterization'!Q$2-'EV Characterization'!Q$3)</f>
        <v>0.58373053574479306</v>
      </c>
      <c r="R2" s="2">
        <f>_xlfn.IFNA(VLOOKUP($A2,'EV Distribution'!$A$2:$B$1048576,2,FALSE),0)*('EV Characterization'!R$2-'EV Characterization'!R$3)</f>
        <v>0.55495444057548637</v>
      </c>
      <c r="S2" s="2">
        <f>_xlfn.IFNA(VLOOKUP($A2,'EV Distribution'!$A$2:$B$1048576,2,FALSE),0)*('EV Characterization'!S$2-'EV Characterization'!S$3)</f>
        <v>0.54780597329351455</v>
      </c>
      <c r="T2" s="2">
        <f>_xlfn.IFNA(VLOOKUP($A2,'EV Distribution'!$A$2:$B$1048576,2,FALSE),0)*('EV Characterization'!T$2-'EV Characterization'!T$3)</f>
        <v>0.32520124432458153</v>
      </c>
      <c r="U2" s="2">
        <f>_xlfn.IFNA(VLOOKUP($A2,'EV Distribution'!$A$2:$B$1048576,2,FALSE),0)*('EV Characterization'!U$2-'EV Characterization'!U$3)</f>
        <v>0.34891796361533317</v>
      </c>
      <c r="V2" s="2">
        <f>_xlfn.IFNA(VLOOKUP($A2,'EV Distribution'!$A$2:$B$1048576,2,FALSE),0)*('EV Characterization'!V$2-'EV Characterization'!V$3)</f>
        <v>0.37056511572139167</v>
      </c>
      <c r="W2" s="2">
        <f>_xlfn.IFNA(VLOOKUP($A2,'EV Distribution'!$A$2:$B$1048576,2,FALSE),0)*('EV Characterization'!W$2-'EV Characterization'!W$3)</f>
        <v>0.38142839101915871</v>
      </c>
      <c r="X2" s="2">
        <f>_xlfn.IFNA(VLOOKUP($A2,'EV Distribution'!$A$2:$B$1048576,2,FALSE),0)*('EV Characterization'!X$2-'EV Characterization'!X$3)</f>
        <v>0.40181167536651458</v>
      </c>
      <c r="Y2" s="2">
        <f>_xlfn.IFNA(VLOOKUP($A2,'EV Distribution'!$A$2:$B$1048576,2,FALSE),0)*('EV Characterization'!Y$2-'EV Characterization'!Y$3)</f>
        <v>0.43739781802658534</v>
      </c>
    </row>
    <row r="3" spans="1:25" x14ac:dyDescent="0.25">
      <c r="A3">
        <v>5</v>
      </c>
      <c r="B3" s="2">
        <f>_xlfn.IFNA(VLOOKUP($A3,'EV Distribution'!$A$2:$B$1048576,2,FALSE),0)*('EV Characterization'!B$2-'EV Characterization'!B$3)</f>
        <v>0.26832747138794127</v>
      </c>
      <c r="C3" s="2">
        <f>_xlfn.IFNA(VLOOKUP($A3,'EV Distribution'!$A$2:$B$1048576,2,FALSE),0)*('EV Characterization'!C$2-'EV Characterization'!C$3)</f>
        <v>0.27726267670412885</v>
      </c>
      <c r="D3" s="2">
        <f>_xlfn.IFNA(VLOOKUP($A3,'EV Distribution'!$A$2:$B$1048576,2,FALSE),0)*('EV Characterization'!D$2-'EV Characterization'!D$3)</f>
        <v>0.29214503891902593</v>
      </c>
      <c r="E3" s="2">
        <f>_xlfn.IFNA(VLOOKUP($A3,'EV Distribution'!$A$2:$B$1048576,2,FALSE),0)*('EV Characterization'!E$2-'EV Characterization'!E$3)</f>
        <v>0.31267792368610314</v>
      </c>
      <c r="F3" s="2">
        <f>_xlfn.IFNA(VLOOKUP($A3,'EV Distribution'!$A$2:$B$1048576,2,FALSE),0)*('EV Characterization'!F$2-'EV Characterization'!F$3)</f>
        <v>0.32273274278583736</v>
      </c>
      <c r="G3" s="2">
        <f>_xlfn.IFNA(VLOOKUP($A3,'EV Distribution'!$A$2:$B$1048576,2,FALSE),0)*('EV Characterization'!G$2-'EV Characterization'!G$3)</f>
        <v>0.34083829040021751</v>
      </c>
      <c r="H3" s="2">
        <f>_xlfn.IFNA(VLOOKUP($A3,'EV Distribution'!$A$2:$B$1048576,2,FALSE),0)*('EV Characterization'!H$2-'EV Characterization'!H$3)</f>
        <v>0.33553685582901382</v>
      </c>
      <c r="I3" s="2">
        <f>_xlfn.IFNA(VLOOKUP($A3,'EV Distribution'!$A$2:$B$1048576,2,FALSE),0)*('EV Characterization'!I$2-'EV Characterization'!I$3)</f>
        <v>0.31444760078759265</v>
      </c>
      <c r="J3" s="2">
        <f>_xlfn.IFNA(VLOOKUP($A3,'EV Distribution'!$A$2:$B$1048576,2,FALSE),0)*('EV Characterization'!J$2-'EV Characterization'!J$3)</f>
        <v>0.27349216476037891</v>
      </c>
      <c r="K3" s="2">
        <f>_xlfn.IFNA(VLOOKUP($A3,'EV Distribution'!$A$2:$B$1048576,2,FALSE),0)*('EV Characterization'!K$2-'EV Characterization'!K$3)</f>
        <v>0.40852807778298633</v>
      </c>
      <c r="L3" s="2">
        <f>_xlfn.IFNA(VLOOKUP($A3,'EV Distribution'!$A$2:$B$1048576,2,FALSE),0)*('EV Characterization'!L$2-'EV Characterization'!L$3)</f>
        <v>0.40712955536386158</v>
      </c>
      <c r="M3" s="2">
        <f>_xlfn.IFNA(VLOOKUP($A3,'EV Distribution'!$A$2:$B$1048576,2,FALSE),0)*('EV Characterization'!M$2-'EV Characterization'!M$3)</f>
        <v>0.38774341557056224</v>
      </c>
      <c r="N3" s="2">
        <f>_xlfn.IFNA(VLOOKUP($A3,'EV Distribution'!$A$2:$B$1048576,2,FALSE),0)*('EV Characterization'!N$2-'EV Characterization'!N$3)</f>
        <v>0.37005568828574475</v>
      </c>
      <c r="O3" s="2">
        <f>_xlfn.IFNA(VLOOKUP($A3,'EV Distribution'!$A$2:$B$1048576,2,FALSE),0)*('EV Characterization'!O$2-'EV Characterization'!O$3)</f>
        <v>0.35272573096277782</v>
      </c>
      <c r="P3" s="2">
        <f>_xlfn.IFNA(VLOOKUP($A3,'EV Distribution'!$A$2:$B$1048576,2,FALSE),0)*('EV Characterization'!P$2-'EV Characterization'!P$3)</f>
        <v>0.34695040493553353</v>
      </c>
      <c r="Q3" s="2">
        <f>_xlfn.IFNA(VLOOKUP($A3,'EV Distribution'!$A$2:$B$1048576,2,FALSE),0)*('EV Characterization'!Q$2-'EV Characterization'!Q$3)</f>
        <v>0.324464797970206</v>
      </c>
      <c r="R3" s="2">
        <f>_xlfn.IFNA(VLOOKUP($A3,'EV Distribution'!$A$2:$B$1048576,2,FALSE),0)*('EV Characterization'!R$2-'EV Characterization'!R$3)</f>
        <v>0.30846969520662099</v>
      </c>
      <c r="S3" s="2">
        <f>_xlfn.IFNA(VLOOKUP($A3,'EV Distribution'!$A$2:$B$1048576,2,FALSE),0)*('EV Characterization'!S$2-'EV Characterization'!S$3)</f>
        <v>0.30449624195994063</v>
      </c>
      <c r="T3" s="2">
        <f>_xlfn.IFNA(VLOOKUP($A3,'EV Distribution'!$A$2:$B$1048576,2,FALSE),0)*('EV Characterization'!T$2-'EV Characterization'!T$3)</f>
        <v>0.18076209754009973</v>
      </c>
      <c r="U3" s="2">
        <f>_xlfn.IFNA(VLOOKUP($A3,'EV Distribution'!$A$2:$B$1048576,2,FALSE),0)*('EV Characterization'!U$2-'EV Characterization'!U$3)</f>
        <v>0.19394496199890573</v>
      </c>
      <c r="V3" s="2">
        <f>_xlfn.IFNA(VLOOKUP($A3,'EV Distribution'!$A$2:$B$1048576,2,FALSE),0)*('EV Characterization'!V$2-'EV Characterization'!V$3)</f>
        <v>0.20597746399190298</v>
      </c>
      <c r="W3" s="2">
        <f>_xlfn.IFNA(VLOOKUP($A3,'EV Distribution'!$A$2:$B$1048576,2,FALSE),0)*('EV Characterization'!W$2-'EV Characterization'!W$3)</f>
        <v>0.21201578168978977</v>
      </c>
      <c r="X3" s="2">
        <f>_xlfn.IFNA(VLOOKUP($A3,'EV Distribution'!$A$2:$B$1048576,2,FALSE),0)*('EV Characterization'!X$2-'EV Characterization'!X$3)</f>
        <v>0.22334576673039688</v>
      </c>
      <c r="Y3" s="2">
        <f>_xlfn.IFNA(VLOOKUP($A3,'EV Distribution'!$A$2:$B$1048576,2,FALSE),0)*('EV Characterization'!Y$2-'EV Characterization'!Y$3)</f>
        <v>0.24312621315505833</v>
      </c>
    </row>
    <row r="4" spans="1:25" x14ac:dyDescent="0.25">
      <c r="A4">
        <v>8</v>
      </c>
      <c r="B4" s="2">
        <f>_xlfn.IFNA(VLOOKUP($A4,'EV Distribution'!$A$2:$B$1048576,2,FALSE),0)*('EV Characterization'!B$2-'EV Characterization'!B$3)</f>
        <v>0.59412774390338097</v>
      </c>
      <c r="C4" s="2">
        <f>_xlfn.IFNA(VLOOKUP($A4,'EV Distribution'!$A$2:$B$1048576,2,FALSE),0)*('EV Characterization'!C$2-'EV Characterization'!C$3)</f>
        <v>0.61391197750555615</v>
      </c>
      <c r="D4" s="2">
        <f>_xlfn.IFNA(VLOOKUP($A4,'EV Distribution'!$A$2:$B$1048576,2,FALSE),0)*('EV Characterization'!D$2-'EV Characterization'!D$3)</f>
        <v>0.6468643406793817</v>
      </c>
      <c r="E4" s="2">
        <f>_xlfn.IFNA(VLOOKUP($A4,'EV Distribution'!$A$2:$B$1048576,2,FALSE),0)*('EV Characterization'!E$2-'EV Characterization'!E$3)</f>
        <v>0.69232802890850997</v>
      </c>
      <c r="F4" s="2">
        <f>_xlfn.IFNA(VLOOKUP($A4,'EV Distribution'!$A$2:$B$1048576,2,FALSE),0)*('EV Characterization'!F$2-'EV Characterization'!F$3)</f>
        <v>0.71459129906933838</v>
      </c>
      <c r="G4" s="2">
        <f>_xlfn.IFNA(VLOOKUP($A4,'EV Distribution'!$A$2:$B$1048576,2,FALSE),0)*('EV Characterization'!G$2-'EV Characterization'!G$3)</f>
        <v>0.75468040400006198</v>
      </c>
      <c r="H4" s="2">
        <f>_xlfn.IFNA(VLOOKUP($A4,'EV Distribution'!$A$2:$B$1048576,2,FALSE),0)*('EV Characterization'!H$2-'EV Characterization'!H$3)</f>
        <v>0.74294202572314372</v>
      </c>
      <c r="I4" s="2">
        <f>_xlfn.IFNA(VLOOKUP($A4,'EV Distribution'!$A$2:$B$1048576,2,FALSE),0)*('EV Characterization'!I$2-'EV Characterization'!I$3)</f>
        <v>0.69624642853530516</v>
      </c>
      <c r="J4" s="2">
        <f>_xlfn.IFNA(VLOOKUP($A4,'EV Distribution'!$A$2:$B$1048576,2,FALSE),0)*('EV Characterization'!J$2-'EV Characterization'!J$3)</f>
        <v>0.60556335131788519</v>
      </c>
      <c r="K4" s="2">
        <f>_xlfn.IFNA(VLOOKUP($A4,'EV Distribution'!$A$2:$B$1048576,2,FALSE),0)*('EV Characterization'!K$2-'EV Characterization'!K$3)</f>
        <v>0.90455838874386085</v>
      </c>
      <c r="L4" s="2">
        <f>_xlfn.IFNA(VLOOKUP($A4,'EV Distribution'!$A$2:$B$1048576,2,FALSE),0)*('EV Characterization'!L$2-'EV Characterization'!L$3)</f>
        <v>0.90146179574361751</v>
      </c>
      <c r="M4" s="2">
        <f>_xlfn.IFNA(VLOOKUP($A4,'EV Distribution'!$A$2:$B$1048576,2,FALSE),0)*('EV Characterization'!M$2-'EV Characterization'!M$3)</f>
        <v>0.85853721765695468</v>
      </c>
      <c r="N4" s="2">
        <f>_xlfn.IFNA(VLOOKUP($A4,'EV Distribution'!$A$2:$B$1048576,2,FALSE),0)*('EV Characterization'!N$2-'EV Characterization'!N$3)</f>
        <v>0.81937324591694016</v>
      </c>
      <c r="O4" s="2">
        <f>_xlfn.IFNA(VLOOKUP($A4,'EV Distribution'!$A$2:$B$1048576,2,FALSE),0)*('EV Characterization'!O$2-'EV Characterization'!O$3)</f>
        <v>0.78100144450213005</v>
      </c>
      <c r="P4" s="2">
        <f>_xlfn.IFNA(VLOOKUP($A4,'EV Distribution'!$A$2:$B$1048576,2,FALSE),0)*('EV Characterization'!P$2-'EV Characterization'!P$3)</f>
        <v>0.76821378096129089</v>
      </c>
      <c r="Q4" s="2">
        <f>_xlfn.IFNA(VLOOKUP($A4,'EV Distribution'!$A$2:$B$1048576,2,FALSE),0)*('EV Characterization'!Q$2-'EV Characterization'!Q$3)</f>
        <v>0.71842639665991381</v>
      </c>
      <c r="R4" s="2">
        <f>_xlfn.IFNA(VLOOKUP($A4,'EV Distribution'!$A$2:$B$1048576,2,FALSE),0)*('EV Characterization'!R$2-'EV Characterization'!R$3)</f>
        <v>0.6830102155686677</v>
      </c>
      <c r="S4" s="2">
        <f>_xlfn.IFNA(VLOOKUP($A4,'EV Distribution'!$A$2:$B$1048576,2,FALSE),0)*('EV Characterization'!S$2-'EV Characterization'!S$3)</f>
        <v>0.67421223897408089</v>
      </c>
      <c r="T4" s="2">
        <f>_xlfn.IFNA(VLOOKUP($A4,'EV Distribution'!$A$2:$B$1048576,2,FALSE),0)*('EV Characterization'!T$2-'EV Characterization'!T$3)</f>
        <v>0.40024145362094571</v>
      </c>
      <c r="U4" s="2">
        <f>_xlfn.IFNA(VLOOKUP($A4,'EV Distribution'!$A$2:$B$1048576,2,FALSE),0)*('EV Characterization'!U$2-'EV Characterization'!U$3)</f>
        <v>0.42943080750477042</v>
      </c>
      <c r="V4" s="2">
        <f>_xlfn.IFNA(VLOOKUP($A4,'EV Distribution'!$A$2:$B$1048576,2,FALSE),0)*('EV Characterization'!V$2-'EV Characterization'!V$3)</f>
        <v>0.45607304143495481</v>
      </c>
      <c r="W4" s="2">
        <f>_xlfn.IFNA(VLOOKUP($A4,'EV Distribution'!$A$2:$B$1048576,2,FALSE),0)*('EV Characterization'!W$2-'EV Characterization'!W$3)</f>
        <v>0.46944301824821433</v>
      </c>
      <c r="X4" s="2">
        <f>_xlfn.IFNA(VLOOKUP($A4,'EV Distribution'!$A$2:$B$1048576,2,FALSE),0)*('EV Characterization'!X$2-'EV Characterization'!X$3)</f>
        <v>0.4945297468482196</v>
      </c>
      <c r="Y4" s="2">
        <f>_xlfn.IFNA(VLOOKUP($A4,'EV Distribution'!$A$2:$B$1048576,2,FALSE),0)*('EV Characterization'!Y$2-'EV Characterization'!Y$3)</f>
        <v>0.53832739435295418</v>
      </c>
    </row>
    <row r="5" spans="1:25" x14ac:dyDescent="0.25">
      <c r="A5">
        <v>9</v>
      </c>
      <c r="B5" s="2">
        <f>_xlfn.IFNA(VLOOKUP($A5,'EV Distribution'!$A$2:$B$1048576,2,FALSE),0)*('EV Characterization'!B$2-'EV Characterization'!B$3)</f>
        <v>1.6558443760267507</v>
      </c>
      <c r="C5" s="2">
        <f>_xlfn.IFNA(VLOOKUP($A5,'EV Distribution'!$A$2:$B$1048576,2,FALSE),0)*('EV Characterization'!C$2-'EV Characterization'!C$3)</f>
        <v>1.7109833798526499</v>
      </c>
      <c r="D5" s="2">
        <f>_xlfn.IFNA(VLOOKUP($A5,'EV Distribution'!$A$2:$B$1048576,2,FALSE),0)*('EV Characterization'!D$2-'EV Characterization'!D$3)</f>
        <v>1.8028221902736012</v>
      </c>
      <c r="E5" s="2">
        <f>_xlfn.IFNA(VLOOKUP($A5,'EV Distribution'!$A$2:$B$1048576,2,FALSE),0)*('EV Characterization'!E$2-'EV Characterization'!E$3)</f>
        <v>1.9295302816565174</v>
      </c>
      <c r="F5" s="2">
        <f>_xlfn.IFNA(VLOOKUP($A5,'EV Distribution'!$A$2:$B$1048576,2,FALSE),0)*('EV Characterization'!F$2-'EV Characterization'!F$3)</f>
        <v>1.9915784035731521</v>
      </c>
      <c r="G5" s="2">
        <f>_xlfn.IFNA(VLOOKUP($A5,'EV Distribution'!$A$2:$B$1048576,2,FALSE),0)*('EV Characterization'!G$2-'EV Characterization'!G$3)</f>
        <v>2.1033074376414214</v>
      </c>
      <c r="H5" s="2">
        <f>_xlfn.IFNA(VLOOKUP($A5,'EV Distribution'!$A$2:$B$1048576,2,FALSE),0)*('EV Characterization'!H$2-'EV Characterization'!H$3)</f>
        <v>2.070592372820832</v>
      </c>
      <c r="I5" s="2">
        <f>_xlfn.IFNA(VLOOKUP($A5,'EV Distribution'!$A$2:$B$1048576,2,FALSE),0)*('EV Characterization'!I$2-'EV Characterization'!I$3)</f>
        <v>1.9404509297017118</v>
      </c>
      <c r="J5" s="2">
        <f>_xlfn.IFNA(VLOOKUP($A5,'EV Distribution'!$A$2:$B$1048576,2,FALSE),0)*('EV Characterization'!J$2-'EV Characterization'!J$3)</f>
        <v>1.6877156131774536</v>
      </c>
      <c r="K5" s="2">
        <f>_xlfn.IFNA(VLOOKUP($A5,'EV Distribution'!$A$2:$B$1048576,2,FALSE),0)*('EV Characterization'!K$2-'EV Characterization'!K$3)</f>
        <v>2.52101999302177</v>
      </c>
      <c r="L5" s="2">
        <f>_xlfn.IFNA(VLOOKUP($A5,'EV Distribution'!$A$2:$B$1048576,2,FALSE),0)*('EV Characterization'!L$2-'EV Characterization'!L$3)</f>
        <v>2.5123897343662667</v>
      </c>
      <c r="M5" s="2">
        <f>_xlfn.IFNA(VLOOKUP($A5,'EV Distribution'!$A$2:$B$1048576,2,FALSE),0)*('EV Characterization'!M$2-'EV Characterization'!M$3)</f>
        <v>2.3927581871990626</v>
      </c>
      <c r="N5" s="2">
        <f>_xlfn.IFNA(VLOOKUP($A5,'EV Distribution'!$A$2:$B$1048576,2,FALSE),0)*('EV Characterization'!N$2-'EV Characterization'!N$3)</f>
        <v>2.2836075154554458</v>
      </c>
      <c r="O5" s="2">
        <f>_xlfn.IFNA(VLOOKUP($A5,'EV Distribution'!$A$2:$B$1048576,2,FALSE),0)*('EV Characterization'!O$2-'EV Characterization'!O$3)</f>
        <v>2.1766646362131978</v>
      </c>
      <c r="P5" s="2">
        <f>_xlfn.IFNA(VLOOKUP($A5,'EV Distribution'!$A$2:$B$1048576,2,FALSE),0)*('EV Characterization'!P$2-'EV Characterization'!P$3)</f>
        <v>2.1410251950763364</v>
      </c>
      <c r="Q5" s="2">
        <f>_xlfn.IFNA(VLOOKUP($A5,'EV Distribution'!$A$2:$B$1048576,2,FALSE),0)*('EV Characterization'!Q$2-'EV Characterization'!Q$3)</f>
        <v>2.0022668873917109</v>
      </c>
      <c r="R5" s="2">
        <f>_xlfn.IFNA(VLOOKUP($A5,'EV Distribution'!$A$2:$B$1048576,2,FALSE),0)*('EV Characterization'!R$2-'EV Characterization'!R$3)</f>
        <v>1.9035613734983521</v>
      </c>
      <c r="S5" s="2">
        <f>_xlfn.IFNA(VLOOKUP($A5,'EV Distribution'!$A$2:$B$1048576,2,FALSE),0)*('EV Characterization'!S$2-'EV Characterization'!S$3)</f>
        <v>1.8790412594083248</v>
      </c>
      <c r="T5" s="2">
        <f>_xlfn.IFNA(VLOOKUP($A5,'EV Distribution'!$A$2:$B$1048576,2,FALSE),0)*('EV Characterization'!T$2-'EV Characterization'!T$3)</f>
        <v>1.1154799061846052</v>
      </c>
      <c r="U5" s="2">
        <f>_xlfn.IFNA(VLOOKUP($A5,'EV Distribution'!$A$2:$B$1048576,2,FALSE),0)*('EV Characterization'!U$2-'EV Characterization'!U$3)</f>
        <v>1.1968311441369703</v>
      </c>
      <c r="V5" s="2">
        <f>_xlfn.IFNA(VLOOKUP($A5,'EV Distribution'!$A$2:$B$1048576,2,FALSE),0)*('EV Characterization'!V$2-'EV Characterization'!V$3)</f>
        <v>1.2710835143902928</v>
      </c>
      <c r="W5" s="2">
        <f>_xlfn.IFNA(VLOOKUP($A5,'EV Distribution'!$A$2:$B$1048576,2,FALSE),0)*('EV Characterization'!W$2-'EV Characterization'!W$3)</f>
        <v>1.3083458727652688</v>
      </c>
      <c r="X5" s="2">
        <f>_xlfn.IFNA(VLOOKUP($A5,'EV Distribution'!$A$2:$B$1048576,2,FALSE),0)*('EV Characterization'!X$2-'EV Characterization'!X$3)</f>
        <v>1.3782630225558423</v>
      </c>
      <c r="Y5" s="2">
        <f>_xlfn.IFNA(VLOOKUP($A5,'EV Distribution'!$A$2:$B$1048576,2,FALSE),0)*('EV Characterization'!Y$2-'EV Characterization'!Y$3)</f>
        <v>1.5003278294060516</v>
      </c>
    </row>
    <row r="6" spans="1:25" x14ac:dyDescent="0.25">
      <c r="A6">
        <v>2</v>
      </c>
      <c r="B6" s="2">
        <f>_xlfn.IFNA(VLOOKUP($A6,'EV Distribution'!$A$2:$B$1048576,2,FALSE),0)*('EV Characterization'!B$2-'EV Characterization'!B$3)</f>
        <v>1.7834730608669591</v>
      </c>
      <c r="C6" s="2">
        <f>_xlfn.IFNA(VLOOKUP($A6,'EV Distribution'!$A$2:$B$1048576,2,FALSE),0)*('EV Characterization'!C$2-'EV Characterization'!C$3)</f>
        <v>1.8428620525803583</v>
      </c>
      <c r="D6" s="2">
        <f>_xlfn.IFNA(VLOOKUP($A6,'EV Distribution'!$A$2:$B$1048576,2,FALSE),0)*('EV Characterization'!D$2-'EV Characterization'!D$3)</f>
        <v>1.9417795877661577</v>
      </c>
      <c r="E6" s="2">
        <f>_xlfn.IFNA(VLOOKUP($A6,'EV Distribution'!$A$2:$B$1048576,2,FALSE),0)*('EV Characterization'!E$2-'EV Characterization'!E$3)</f>
        <v>2.0782540480759768</v>
      </c>
      <c r="F6" s="2">
        <f>_xlfn.IFNA(VLOOKUP($A6,'EV Distribution'!$A$2:$B$1048576,2,FALSE),0)*('EV Characterization'!F$2-'EV Characterization'!F$3)</f>
        <v>2.1450846968482011</v>
      </c>
      <c r="G6" s="2">
        <f>_xlfn.IFNA(VLOOKUP($A6,'EV Distribution'!$A$2:$B$1048576,2,FALSE),0)*('EV Characterization'!G$2-'EV Characterization'!G$3)</f>
        <v>2.2654255484779839</v>
      </c>
      <c r="H6" s="2">
        <f>_xlfn.IFNA(VLOOKUP($A6,'EV Distribution'!$A$2:$B$1048576,2,FALSE),0)*('EV Characterization'!H$2-'EV Characterization'!H$3)</f>
        <v>2.2301888815322402</v>
      </c>
      <c r="I6" s="2">
        <f>_xlfn.IFNA(VLOOKUP($A6,'EV Distribution'!$A$2:$B$1048576,2,FALSE),0)*('EV Characterization'!I$2-'EV Characterization'!I$3)</f>
        <v>2.090016434612898</v>
      </c>
      <c r="J6" s="2">
        <f>_xlfn.IFNA(VLOOKUP($A6,'EV Distribution'!$A$2:$B$1048576,2,FALSE),0)*('EV Characterization'!J$2-'EV Characterization'!J$3)</f>
        <v>1.8178008598423516</v>
      </c>
      <c r="K6" s="2">
        <f>_xlfn.IFNA(VLOOKUP($A6,'EV Distribution'!$A$2:$B$1048576,2,FALSE),0)*('EV Characterization'!K$2-'EV Characterization'!K$3)</f>
        <v>2.7153344291025925</v>
      </c>
      <c r="L6" s="2">
        <f>_xlfn.IFNA(VLOOKUP($A6,'EV Distribution'!$A$2:$B$1048576,2,FALSE),0)*('EV Characterization'!L$2-'EV Characterization'!L$3)</f>
        <v>2.7060389699137666</v>
      </c>
      <c r="M6" s="2">
        <f>_xlfn.IFNA(VLOOKUP($A6,'EV Distribution'!$A$2:$B$1048576,2,FALSE),0)*('EV Characterization'!M$2-'EV Characterization'!M$3)</f>
        <v>2.57718649760927</v>
      </c>
      <c r="N6" s="2">
        <f>_xlfn.IFNA(VLOOKUP($A6,'EV Distribution'!$A$2:$B$1048576,2,FALSE),0)*('EV Characterization'!N$2-'EV Characterization'!N$3)</f>
        <v>2.4596227425555592</v>
      </c>
      <c r="O6" s="2">
        <f>_xlfn.IFNA(VLOOKUP($A6,'EV Distribution'!$A$2:$B$1048576,2,FALSE),0)*('EV Characterization'!O$2-'EV Characterization'!O$3)</f>
        <v>2.3444369515830044</v>
      </c>
      <c r="P6" s="2">
        <f>_xlfn.IFNA(VLOOKUP($A6,'EV Distribution'!$A$2:$B$1048576,2,FALSE),0)*('EV Characterization'!P$2-'EV Characterization'!P$3)</f>
        <v>2.3060505041050927</v>
      </c>
      <c r="Q6" s="2">
        <f>_xlfn.IFNA(VLOOKUP($A6,'EV Distribution'!$A$2:$B$1048576,2,FALSE),0)*('EV Characterization'!Q$2-'EV Characterization'!Q$3)</f>
        <v>2.1565970244726445</v>
      </c>
      <c r="R6" s="2">
        <f>_xlfn.IFNA(VLOOKUP($A6,'EV Distribution'!$A$2:$B$1048576,2,FALSE),0)*('EV Characterization'!R$2-'EV Characterization'!R$3)</f>
        <v>2.0502835160677999</v>
      </c>
      <c r="S6" s="2">
        <f>_xlfn.IFNA(VLOOKUP($A6,'EV Distribution'!$A$2:$B$1048576,2,FALSE),0)*('EV Characterization'!S$2-'EV Characterization'!S$3)</f>
        <v>2.0238734478499869</v>
      </c>
      <c r="T6" s="2">
        <f>_xlfn.IFNA(VLOOKUP($A6,'EV Distribution'!$A$2:$B$1048576,2,FALSE),0)*('EV Characterization'!T$2-'EV Characterization'!T$3)</f>
        <v>1.2014585376630262</v>
      </c>
      <c r="U6" s="2">
        <f>_xlfn.IFNA(VLOOKUP($A6,'EV Distribution'!$A$2:$B$1048576,2,FALSE),0)*('EV Characterization'!U$2-'EV Characterization'!U$3)</f>
        <v>1.2890801423601799</v>
      </c>
      <c r="V6" s="2">
        <f>_xlfn.IFNA(VLOOKUP($A6,'EV Distribution'!$A$2:$B$1048576,2,FALSE),0)*('EV Characterization'!V$2-'EV Characterization'!V$3)</f>
        <v>1.3690557149258111</v>
      </c>
      <c r="W6" s="2">
        <f>_xlfn.IFNA(VLOOKUP($A6,'EV Distribution'!$A$2:$B$1048576,2,FALSE),0)*('EV Characterization'!W$2-'EV Characterization'!W$3)</f>
        <v>1.4091901703784451</v>
      </c>
      <c r="X6" s="2">
        <f>_xlfn.IFNA(VLOOKUP($A6,'EV Distribution'!$A$2:$B$1048576,2,FALSE),0)*('EV Characterization'!X$2-'EV Characterization'!X$3)</f>
        <v>1.4844963736360834</v>
      </c>
      <c r="Y6" s="2">
        <f>_xlfn.IFNA(VLOOKUP($A6,'EV Distribution'!$A$2:$B$1048576,2,FALSE),0)*('EV Characterization'!Y$2-'EV Characterization'!Y$3)</f>
        <v>1.6159696556963534</v>
      </c>
    </row>
    <row r="7" spans="1:25" x14ac:dyDescent="0.25">
      <c r="A7">
        <v>12</v>
      </c>
      <c r="B7" s="2">
        <f>_xlfn.IFNA(VLOOKUP($A7,'EV Distribution'!$A$2:$B$1048576,2,FALSE),0)*('EV Characterization'!B$2-'EV Characterization'!B$3)</f>
        <v>0.48265847728790762</v>
      </c>
      <c r="C7" s="2">
        <f>_xlfn.IFNA(VLOOKUP($A7,'EV Distribution'!$A$2:$B$1048576,2,FALSE),0)*('EV Characterization'!C$2-'EV Characterization'!C$3)</f>
        <v>0.49873082563844529</v>
      </c>
      <c r="D7" s="2">
        <f>_xlfn.IFNA(VLOOKUP($A7,'EV Distribution'!$A$2:$B$1048576,2,FALSE),0)*('EV Characterization'!D$2-'EV Characterization'!D$3)</f>
        <v>0.52550072082634491</v>
      </c>
      <c r="E7" s="2">
        <f>_xlfn.IFNA(VLOOKUP($A7,'EV Distribution'!$A$2:$B$1048576,2,FALSE),0)*('EV Characterization'!E$2-'EV Characterization'!E$3)</f>
        <v>0.56243458691446302</v>
      </c>
      <c r="F7" s="2">
        <f>_xlfn.IFNA(VLOOKUP($A7,'EV Distribution'!$A$2:$B$1048576,2,FALSE),0)*('EV Characterization'!F$2-'EV Characterization'!F$3)</f>
        <v>0.58052085907653572</v>
      </c>
      <c r="G7" s="2">
        <f>_xlfn.IFNA(VLOOKUP($A7,'EV Distribution'!$A$2:$B$1048576,2,FALSE),0)*('EV Characterization'!G$2-'EV Characterization'!G$3)</f>
        <v>0.61308851231315153</v>
      </c>
      <c r="H7" s="2">
        <f>_xlfn.IFNA(VLOOKUP($A7,'EV Distribution'!$A$2:$B$1048576,2,FALSE),0)*('EV Characterization'!H$2-'EV Characterization'!H$3)</f>
        <v>0.60355246919261984</v>
      </c>
      <c r="I7" s="2">
        <f>_xlfn.IFNA(VLOOKUP($A7,'EV Distribution'!$A$2:$B$1048576,2,FALSE),0)*('EV Characterization'!I$2-'EV Characterization'!I$3)</f>
        <v>0.56561782287117679</v>
      </c>
      <c r="J7" s="2">
        <f>_xlfn.IFNA(VLOOKUP($A7,'EV Distribution'!$A$2:$B$1048576,2,FALSE),0)*('EV Characterization'!J$2-'EV Characterization'!J$3)</f>
        <v>0.49194855491546335</v>
      </c>
      <c r="K7" s="2">
        <f>_xlfn.IFNA(VLOOKUP($A7,'EV Distribution'!$A$2:$B$1048576,2,FALSE),0)*('EV Characterization'!K$2-'EV Characterization'!K$3)</f>
        <v>0.734846636955091</v>
      </c>
      <c r="L7" s="2">
        <f>_xlfn.IFNA(VLOOKUP($A7,'EV Distribution'!$A$2:$B$1048576,2,FALSE),0)*('EV Characterization'!L$2-'EV Characterization'!L$3)</f>
        <v>0.73233102162216879</v>
      </c>
      <c r="M7" s="2">
        <f>_xlfn.IFNA(VLOOKUP($A7,'EV Distribution'!$A$2:$B$1048576,2,FALSE),0)*('EV Characterization'!M$2-'EV Characterization'!M$3)</f>
        <v>0.69745988202276343</v>
      </c>
      <c r="N7" s="2">
        <f>_xlfn.IFNA(VLOOKUP($A7,'EV Distribution'!$A$2:$B$1048576,2,FALSE),0)*('EV Characterization'!N$2-'EV Characterization'!N$3)</f>
        <v>0.66564379001468499</v>
      </c>
      <c r="O7" s="2">
        <f>_xlfn.IFNA(VLOOKUP($A7,'EV Distribution'!$A$2:$B$1048576,2,FALSE),0)*('EV Characterization'!O$2-'EV Characterization'!O$3)</f>
        <v>0.63447124264299026</v>
      </c>
      <c r="P7" s="2">
        <f>_xlfn.IFNA(VLOOKUP($A7,'EV Distribution'!$A$2:$B$1048576,2,FALSE),0)*('EV Characterization'!P$2-'EV Characterization'!P$3)</f>
        <v>0.62408277942775414</v>
      </c>
      <c r="Q7" s="2">
        <f>_xlfn.IFNA(VLOOKUP($A7,'EV Distribution'!$A$2:$B$1048576,2,FALSE),0)*('EV Characterization'!Q$2-'EV Characterization'!Q$3)</f>
        <v>0.58363642198756294</v>
      </c>
      <c r="R7" s="2">
        <f>_xlfn.IFNA(VLOOKUP($A7,'EV Distribution'!$A$2:$B$1048576,2,FALSE),0)*('EV Characterization'!R$2-'EV Characterization'!R$3)</f>
        <v>0.55486496633301341</v>
      </c>
      <c r="S7" s="2">
        <f>_xlfn.IFNA(VLOOKUP($A7,'EV Distribution'!$A$2:$B$1048576,2,FALSE),0)*('EV Characterization'!S$2-'EV Characterization'!S$3)</f>
        <v>0.54771765158474195</v>
      </c>
      <c r="T7" s="2">
        <f>_xlfn.IFNA(VLOOKUP($A7,'EV Distribution'!$A$2:$B$1048576,2,FALSE),0)*('EV Characterization'!T$2-'EV Characterization'!T$3)</f>
        <v>0.32514881275027602</v>
      </c>
      <c r="U7" s="2">
        <f>_xlfn.IFNA(VLOOKUP($A7,'EV Distribution'!$A$2:$B$1048576,2,FALSE),0)*('EV Characterization'!U$2-'EV Characterization'!U$3)</f>
        <v>0.34886170823976159</v>
      </c>
      <c r="V7" s="2">
        <f>_xlfn.IFNA(VLOOKUP($A7,'EV Distribution'!$A$2:$B$1048576,2,FALSE),0)*('EV Characterization'!V$2-'EV Characterization'!V$3)</f>
        <v>0.37050537021691077</v>
      </c>
      <c r="W7" s="2">
        <f>_xlfn.IFNA(VLOOKUP($A7,'EV Distribution'!$A$2:$B$1048576,2,FALSE),0)*('EV Characterization'!W$2-'EV Characterization'!W$3)</f>
        <v>0.38136689404958996</v>
      </c>
      <c r="X7" s="2">
        <f>_xlfn.IFNA(VLOOKUP($A7,'EV Distribution'!$A$2:$B$1048576,2,FALSE),0)*('EV Characterization'!X$2-'EV Characterization'!X$3)</f>
        <v>0.40174689203901665</v>
      </c>
      <c r="Y7" s="2">
        <f>_xlfn.IFNA(VLOOKUP($A7,'EV Distribution'!$A$2:$B$1048576,2,FALSE),0)*('EV Characterization'!Y$2-'EV Characterization'!Y$3)</f>
        <v>0.43732729721340535</v>
      </c>
    </row>
    <row r="8" spans="1:25" x14ac:dyDescent="0.25">
      <c r="A8">
        <v>16</v>
      </c>
      <c r="B8" s="2">
        <f>_xlfn.IFNA(VLOOKUP($A8,'EV Distribution'!$A$2:$B$1048576,2,FALSE),0)*('EV Characterization'!B$2-'EV Characterization'!B$3)</f>
        <v>0.39286833864645848</v>
      </c>
      <c r="C8" s="2">
        <f>_xlfn.IFNA(VLOOKUP($A8,'EV Distribution'!$A$2:$B$1048576,2,FALSE),0)*('EV Characterization'!C$2-'EV Characterization'!C$3)</f>
        <v>0.40595070866946825</v>
      </c>
      <c r="D8" s="2">
        <f>_xlfn.IFNA(VLOOKUP($A8,'EV Distribution'!$A$2:$B$1048576,2,FALSE),0)*('EV Characterization'!D$2-'EV Characterization'!D$3)</f>
        <v>0.42774053469159878</v>
      </c>
      <c r="E8" s="2">
        <f>_xlfn.IFNA(VLOOKUP($A8,'EV Distribution'!$A$2:$B$1048576,2,FALSE),0)*('EV Characterization'!E$2-'EV Characterization'!E$3)</f>
        <v>0.45780350321411034</v>
      </c>
      <c r="F8" s="2">
        <f>_xlfn.IFNA(VLOOKUP($A8,'EV Distribution'!$A$2:$B$1048576,2,FALSE),0)*('EV Characterization'!F$2-'EV Characterization'!F$3)</f>
        <v>0.47252514186955802</v>
      </c>
      <c r="G8" s="2">
        <f>_xlfn.IFNA(VLOOKUP($A8,'EV Distribution'!$A$2:$B$1048576,2,FALSE),0)*('EV Characterization'!G$2-'EV Characterization'!G$3)</f>
        <v>0.49903415481092006</v>
      </c>
      <c r="H8" s="2">
        <f>_xlfn.IFNA(VLOOKUP($A8,'EV Distribution'!$A$2:$B$1048576,2,FALSE),0)*('EV Characterization'!H$2-'EV Characterization'!H$3)</f>
        <v>0.49127212514747021</v>
      </c>
      <c r="I8" s="2">
        <f>_xlfn.IFNA(VLOOKUP($A8,'EV Distribution'!$A$2:$B$1048576,2,FALSE),0)*('EV Characterization'!I$2-'EV Characterization'!I$3)</f>
        <v>0.46039455398951779</v>
      </c>
      <c r="J8" s="2">
        <f>_xlfn.IFNA(VLOOKUP($A8,'EV Distribution'!$A$2:$B$1048576,2,FALSE),0)*('EV Characterization'!J$2-'EV Characterization'!J$3)</f>
        <v>0.4004301603800014</v>
      </c>
      <c r="K8" s="2">
        <f>_xlfn.IFNA(VLOOKUP($A8,'EV Distribution'!$A$2:$B$1048576,2,FALSE),0)*('EV Characterization'!K$2-'EV Characterization'!K$3)</f>
        <v>0.5981413173196467</v>
      </c>
      <c r="L8" s="2">
        <f>_xlfn.IFNA(VLOOKUP($A8,'EV Distribution'!$A$2:$B$1048576,2,FALSE),0)*('EV Characterization'!L$2-'EV Characterization'!L$3)</f>
        <v>0.5960936880682719</v>
      </c>
      <c r="M8" s="2">
        <f>_xlfn.IFNA(VLOOKUP($A8,'EV Distribution'!$A$2:$B$1048576,2,FALSE),0)*('EV Characterization'!M$2-'EV Characterization'!M$3)</f>
        <v>0.56770971197381459</v>
      </c>
      <c r="N8" s="2">
        <f>_xlfn.IFNA(VLOOKUP($A8,'EV Distribution'!$A$2:$B$1048576,2,FALSE),0)*('EV Characterization'!N$2-'EV Characterization'!N$3)</f>
        <v>0.54181244548494567</v>
      </c>
      <c r="O8" s="2">
        <f>_xlfn.IFNA(VLOOKUP($A8,'EV Distribution'!$A$2:$B$1048576,2,FALSE),0)*('EV Characterization'!O$2-'EV Characterization'!O$3)</f>
        <v>0.51643900344760518</v>
      </c>
      <c r="P8" s="2">
        <f>_xlfn.IFNA(VLOOKUP($A8,'EV Distribution'!$A$2:$B$1048576,2,FALSE),0)*('EV Characterization'!P$2-'EV Characterization'!P$3)</f>
        <v>0.50798313148738861</v>
      </c>
      <c r="Q8" s="2">
        <f>_xlfn.IFNA(VLOOKUP($A8,'EV Distribution'!$A$2:$B$1048576,2,FALSE),0)*('EV Characterization'!Q$2-'EV Characterization'!Q$3)</f>
        <v>0.47506110898171067</v>
      </c>
      <c r="R8" s="2">
        <f>_xlfn.IFNA(VLOOKUP($A8,'EV Distribution'!$A$2:$B$1048576,2,FALSE),0)*('EV Characterization'!R$2-'EV Characterization'!R$3)</f>
        <v>0.45164207768869846</v>
      </c>
      <c r="S8" s="2">
        <f>_xlfn.IFNA(VLOOKUP($A8,'EV Distribution'!$A$2:$B$1048576,2,FALSE),0)*('EV Characterization'!S$2-'EV Characterization'!S$3)</f>
        <v>0.44582439540802077</v>
      </c>
      <c r="T8" s="2">
        <f>_xlfn.IFNA(VLOOKUP($A8,'EV Distribution'!$A$2:$B$1048576,2,FALSE),0)*('EV Characterization'!T$2-'EV Characterization'!T$3)</f>
        <v>0.26466058277035409</v>
      </c>
      <c r="U8" s="2">
        <f>_xlfn.IFNA(VLOOKUP($A8,'EV Distribution'!$A$2:$B$1048576,2,FALSE),0)*('EV Characterization'!U$2-'EV Characterization'!U$3)</f>
        <v>0.28396211023507162</v>
      </c>
      <c r="V8" s="2">
        <f>_xlfn.IFNA(VLOOKUP($A8,'EV Distribution'!$A$2:$B$1048576,2,FALSE),0)*('EV Characterization'!V$2-'EV Characterization'!V$3)</f>
        <v>0.30157934876565273</v>
      </c>
      <c r="W8" s="2">
        <f>_xlfn.IFNA(VLOOKUP($A8,'EV Distribution'!$A$2:$B$1048576,2,FALSE),0)*('EV Characterization'!W$2-'EV Characterization'!W$3)</f>
        <v>0.31042027671804462</v>
      </c>
      <c r="X8" s="2">
        <f>_xlfn.IFNA(VLOOKUP($A8,'EV Distribution'!$A$2:$B$1048576,2,FALSE),0)*('EV Characterization'!X$2-'EV Characterization'!X$3)</f>
        <v>0.32700893376746437</v>
      </c>
      <c r="Y8" s="2">
        <f>_xlfn.IFNA(VLOOKUP($A8,'EV Distribution'!$A$2:$B$1048576,2,FALSE),0)*('EV Characterization'!Y$2-'EV Characterization'!Y$3)</f>
        <v>0.3559702290248804</v>
      </c>
    </row>
    <row r="9" spans="1:25" x14ac:dyDescent="0.25">
      <c r="A9">
        <v>21</v>
      </c>
      <c r="B9" s="2">
        <f>_xlfn.IFNA(VLOOKUP($A9,'EV Distribution'!$A$2:$B$1048576,2,FALSE),0)*('EV Characterization'!B$2-'EV Characterization'!B$3)</f>
        <v>0.6269731424251348</v>
      </c>
      <c r="C9" s="2">
        <f>_xlfn.IFNA(VLOOKUP($A9,'EV Distribution'!$A$2:$B$1048576,2,FALSE),0)*('EV Characterization'!C$2-'EV Characterization'!C$3)</f>
        <v>0.64785111562082176</v>
      </c>
      <c r="D9" s="2">
        <f>_xlfn.IFNA(VLOOKUP($A9,'EV Distribution'!$A$2:$B$1048576,2,FALSE),0)*('EV Characterization'!D$2-'EV Characterization'!D$3)</f>
        <v>0.6826251972916948</v>
      </c>
      <c r="E9" s="2">
        <f>_xlfn.IFNA(VLOOKUP($A9,'EV Distribution'!$A$2:$B$1048576,2,FALSE),0)*('EV Characterization'!E$2-'EV Characterization'!E$3)</f>
        <v>0.73060227253813981</v>
      </c>
      <c r="F9" s="2">
        <f>_xlfn.IFNA(VLOOKUP($A9,'EV Distribution'!$A$2:$B$1048576,2,FALSE),0)*('EV Characterization'!F$2-'EV Characterization'!F$3)</f>
        <v>0.75409633184883296</v>
      </c>
      <c r="G9" s="2">
        <f>_xlfn.IFNA(VLOOKUP($A9,'EV Distribution'!$A$2:$B$1048576,2,FALSE),0)*('EV Characterization'!G$2-'EV Characterization'!G$3)</f>
        <v>0.7964016985874619</v>
      </c>
      <c r="H9" s="2">
        <f>_xlfn.IFNA(VLOOKUP($A9,'EV Distribution'!$A$2:$B$1048576,2,FALSE),0)*('EV Characterization'!H$2-'EV Characterization'!H$3)</f>
        <v>0.78401438291204506</v>
      </c>
      <c r="I9" s="2">
        <f>_xlfn.IFNA(VLOOKUP($A9,'EV Distribution'!$A$2:$B$1048576,2,FALSE),0)*('EV Characterization'!I$2-'EV Characterization'!I$3)</f>
        <v>0.73473729459778758</v>
      </c>
      <c r="J9" s="2">
        <f>_xlfn.IFNA(VLOOKUP($A9,'EV Distribution'!$A$2:$B$1048576,2,FALSE),0)*('EV Characterization'!J$2-'EV Characterization'!J$3)</f>
        <v>0.63904094903707087</v>
      </c>
      <c r="K9" s="2">
        <f>_xlfn.IFNA(VLOOKUP($A9,'EV Distribution'!$A$2:$B$1048576,2,FALSE),0)*('EV Characterization'!K$2-'EV Characterization'!K$3)</f>
        <v>0.9545654471069176</v>
      </c>
      <c r="L9" s="2">
        <f>_xlfn.IFNA(VLOOKUP($A9,'EV Distribution'!$A$2:$B$1048576,2,FALSE),0)*('EV Characterization'!L$2-'EV Characterization'!L$3)</f>
        <v>0.95129766393385984</v>
      </c>
      <c r="M9" s="2">
        <f>_xlfn.IFNA(VLOOKUP($A9,'EV Distribution'!$A$2:$B$1048576,2,FALSE),0)*('EV Characterization'!M$2-'EV Characterization'!M$3)</f>
        <v>0.90600006945787348</v>
      </c>
      <c r="N9" s="2">
        <f>_xlfn.IFNA(VLOOKUP($A9,'EV Distribution'!$A$2:$B$1048576,2,FALSE),0)*('EV Characterization'!N$2-'EV Characterization'!N$3)</f>
        <v>0.864670980413213</v>
      </c>
      <c r="O9" s="2">
        <f>_xlfn.IFNA(VLOOKUP($A9,'EV Distribution'!$A$2:$B$1048576,2,FALSE),0)*('EV Characterization'!O$2-'EV Characterization'!O$3)</f>
        <v>0.82417785555845258</v>
      </c>
      <c r="P9" s="2">
        <f>_xlfn.IFNA(VLOOKUP($A9,'EV Distribution'!$A$2:$B$1048576,2,FALSE),0)*('EV Characterization'!P$2-'EV Characterization'!P$3)</f>
        <v>0.81068324656779911</v>
      </c>
      <c r="Q9" s="2">
        <f>_xlfn.IFNA(VLOOKUP($A9,'EV Distribution'!$A$2:$B$1048576,2,FALSE),0)*('EV Characterization'!Q$2-'EV Characterization'!Q$3)</f>
        <v>0.75814344665291988</v>
      </c>
      <c r="R9" s="2">
        <f>_xlfn.IFNA(VLOOKUP($A9,'EV Distribution'!$A$2:$B$1048576,2,FALSE),0)*('EV Characterization'!R$2-'EV Characterization'!R$3)</f>
        <v>0.72076933884642214</v>
      </c>
      <c r="S9" s="2">
        <f>_xlfn.IFNA(VLOOKUP($A9,'EV Distribution'!$A$2:$B$1048576,2,FALSE),0)*('EV Characterization'!S$2-'EV Characterization'!S$3)</f>
        <v>0.7114849802398866</v>
      </c>
      <c r="T9" s="2">
        <f>_xlfn.IFNA(VLOOKUP($A9,'EV Distribution'!$A$2:$B$1048576,2,FALSE),0)*('EV Characterization'!T$2-'EV Characterization'!T$3)</f>
        <v>0.42236815984532944</v>
      </c>
      <c r="U9" s="2">
        <f>_xlfn.IFNA(VLOOKUP($A9,'EV Distribution'!$A$2:$B$1048576,2,FALSE),0)*('EV Characterization'!U$2-'EV Characterization'!U$3)</f>
        <v>0.45317120029865843</v>
      </c>
      <c r="V9" s="2">
        <f>_xlfn.IFNA(VLOOKUP($A9,'EV Distribution'!$A$2:$B$1048576,2,FALSE),0)*('EV Characterization'!V$2-'EV Characterization'!V$3)</f>
        <v>0.4812863073608018</v>
      </c>
      <c r="W9" s="2">
        <f>_xlfn.IFNA(VLOOKUP($A9,'EV Distribution'!$A$2:$B$1048576,2,FALSE),0)*('EV Characterization'!W$2-'EV Characterization'!W$3)</f>
        <v>0.49539542187830821</v>
      </c>
      <c r="X9" s="2">
        <f>_xlfn.IFNA(VLOOKUP($A9,'EV Distribution'!$A$2:$B$1048576,2,FALSE),0)*('EV Characterization'!X$2-'EV Characterization'!X$3)</f>
        <v>0.52186902999526841</v>
      </c>
      <c r="Y9" s="2">
        <f>_xlfn.IFNA(VLOOKUP($A9,'EV Distribution'!$A$2:$B$1048576,2,FALSE),0)*('EV Characterization'!Y$2-'EV Characterization'!Y$3)</f>
        <v>0.56808796013049778</v>
      </c>
    </row>
    <row r="10" spans="1:25" x14ac:dyDescent="0.25">
      <c r="A10">
        <v>23</v>
      </c>
      <c r="B10" s="2">
        <f>_xlfn.IFNA(VLOOKUP($A10,'EV Distribution'!$A$2:$B$1048576,2,FALSE),0)*('EV Characterization'!B$2-'EV Characterization'!B$3)</f>
        <v>0.50157851383049645</v>
      </c>
      <c r="C10" s="2">
        <f>_xlfn.IFNA(VLOOKUP($A10,'EV Distribution'!$A$2:$B$1048576,2,FALSE),0)*('EV Characterization'!C$2-'EV Characterization'!C$3)</f>
        <v>0.51828089238339603</v>
      </c>
      <c r="D10" s="2">
        <f>_xlfn.IFNA(VLOOKUP($A10,'EV Distribution'!$A$2:$B$1048576,2,FALSE),0)*('EV Characterization'!D$2-'EV Characterization'!D$3)</f>
        <v>0.54610015771401499</v>
      </c>
      <c r="E10" s="2">
        <f>_xlfn.IFNA(VLOOKUP($A10,'EV Distribution'!$A$2:$B$1048576,2,FALSE),0)*('EV Characterization'!E$2-'EV Characterization'!E$3)</f>
        <v>0.58448181790278342</v>
      </c>
      <c r="F10" s="2">
        <f>_xlfn.IFNA(VLOOKUP($A10,'EV Distribution'!$A$2:$B$1048576,2,FALSE),0)*('EV Characterization'!F$2-'EV Characterization'!F$3)</f>
        <v>0.60327706534723047</v>
      </c>
      <c r="G10" s="2">
        <f>_xlfn.IFNA(VLOOKUP($A10,'EV Distribution'!$A$2:$B$1048576,2,FALSE),0)*('EV Characterization'!G$2-'EV Characterization'!G$3)</f>
        <v>0.63712135873073761</v>
      </c>
      <c r="H10" s="2">
        <f>_xlfn.IFNA(VLOOKUP($A10,'EV Distribution'!$A$2:$B$1048576,2,FALSE),0)*('EV Characterization'!H$2-'EV Characterization'!H$3)</f>
        <v>0.62721150619256982</v>
      </c>
      <c r="I10" s="2">
        <f>_xlfn.IFNA(VLOOKUP($A10,'EV Distribution'!$A$2:$B$1048576,2,FALSE),0)*('EV Characterization'!I$2-'EV Characterization'!I$3)</f>
        <v>0.58778983554977871</v>
      </c>
      <c r="J10" s="2">
        <f>_xlfn.IFNA(VLOOKUP($A10,'EV Distribution'!$A$2:$B$1048576,2,FALSE),0)*('EV Characterization'!J$2-'EV Characterization'!J$3)</f>
        <v>0.51123275911793564</v>
      </c>
      <c r="K10" s="2">
        <f>_xlfn.IFNA(VLOOKUP($A10,'EV Distribution'!$A$2:$B$1048576,2,FALSE),0)*('EV Characterization'!K$2-'EV Characterization'!K$3)</f>
        <v>0.76365235751865101</v>
      </c>
      <c r="L10" s="2">
        <f>_xlfn.IFNA(VLOOKUP($A10,'EV Distribution'!$A$2:$B$1048576,2,FALSE),0)*('EV Characterization'!L$2-'EV Characterization'!L$3)</f>
        <v>0.76103813098077611</v>
      </c>
      <c r="M10" s="2">
        <f>_xlfn.IFNA(VLOOKUP($A10,'EV Distribution'!$A$2:$B$1048576,2,FALSE),0)*('EV Characterization'!M$2-'EV Characterization'!M$3)</f>
        <v>0.72480005540790615</v>
      </c>
      <c r="N10" s="2">
        <f>_xlfn.IFNA(VLOOKUP($A10,'EV Distribution'!$A$2:$B$1048576,2,FALSE),0)*('EV Characterization'!N$2-'EV Characterization'!N$3)</f>
        <v>0.69173678417940321</v>
      </c>
      <c r="O10" s="2">
        <f>_xlfn.IFNA(VLOOKUP($A10,'EV Distribution'!$A$2:$B$1048576,2,FALSE),0)*('EV Characterization'!O$2-'EV Characterization'!O$3)</f>
        <v>0.65934228430267416</v>
      </c>
      <c r="P10" s="2">
        <f>_xlfn.IFNA(VLOOKUP($A10,'EV Distribution'!$A$2:$B$1048576,2,FALSE),0)*('EV Characterization'!P$2-'EV Characterization'!P$3)</f>
        <v>0.6485465971125105</v>
      </c>
      <c r="Q10" s="2">
        <f>_xlfn.IFNA(VLOOKUP($A10,'EV Distribution'!$A$2:$B$1048576,2,FALSE),0)*('EV Characterization'!Q$2-'EV Characterization'!Q$3)</f>
        <v>0.60651475718979253</v>
      </c>
      <c r="R10" s="2">
        <f>_xlfn.IFNA(VLOOKUP($A10,'EV Distribution'!$A$2:$B$1048576,2,FALSE),0)*('EV Characterization'!R$2-'EV Characterization'!R$3)</f>
        <v>0.57661547095112831</v>
      </c>
      <c r="S10" s="2">
        <f>_xlfn.IFNA(VLOOKUP($A10,'EV Distribution'!$A$2:$B$1048576,2,FALSE),0)*('EV Characterization'!S$2-'EV Characterization'!S$3)</f>
        <v>0.56918798406752302</v>
      </c>
      <c r="T10" s="2">
        <f>_xlfn.IFNA(VLOOKUP($A10,'EV Distribution'!$A$2:$B$1048576,2,FALSE),0)*('EV Characterization'!T$2-'EV Characterization'!T$3)</f>
        <v>0.33789452780242252</v>
      </c>
      <c r="U10" s="2">
        <f>_xlfn.IFNA(VLOOKUP($A10,'EV Distribution'!$A$2:$B$1048576,2,FALSE),0)*('EV Characterization'!U$2-'EV Characterization'!U$3)</f>
        <v>0.36253696015970049</v>
      </c>
      <c r="V10" s="2">
        <f>_xlfn.IFNA(VLOOKUP($A10,'EV Distribution'!$A$2:$B$1048576,2,FALSE),0)*('EV Characterization'!V$2-'EV Characterization'!V$3)</f>
        <v>0.38502904580449998</v>
      </c>
      <c r="W10" s="2">
        <f>_xlfn.IFNA(VLOOKUP($A10,'EV Distribution'!$A$2:$B$1048576,2,FALSE),0)*('EV Characterization'!W$2-'EV Characterization'!W$3)</f>
        <v>0.39631633741603844</v>
      </c>
      <c r="X10" s="2">
        <f>_xlfn.IFNA(VLOOKUP($A10,'EV Distribution'!$A$2:$B$1048576,2,FALSE),0)*('EV Characterization'!X$2-'EV Characterization'!X$3)</f>
        <v>0.41749522390497829</v>
      </c>
      <c r="Y10" s="2">
        <f>_xlfn.IFNA(VLOOKUP($A10,'EV Distribution'!$A$2:$B$1048576,2,FALSE),0)*('EV Characterization'!Y$2-'EV Characterization'!Y$3)</f>
        <v>0.4544703680050815</v>
      </c>
    </row>
    <row r="11" spans="1:25" x14ac:dyDescent="0.25">
      <c r="A11">
        <v>24</v>
      </c>
      <c r="B11" s="2">
        <f>_xlfn.IFNA(VLOOKUP($A11,'EV Distribution'!$A$2:$B$1048576,2,FALSE),0)*('EV Characterization'!B$2-'EV Characterization'!B$3)</f>
        <v>0.50157851383049645</v>
      </c>
      <c r="C11" s="2">
        <f>_xlfn.IFNA(VLOOKUP($A11,'EV Distribution'!$A$2:$B$1048576,2,FALSE),0)*('EV Characterization'!C$2-'EV Characterization'!C$3)</f>
        <v>0.51828089238339603</v>
      </c>
      <c r="D11" s="2">
        <f>_xlfn.IFNA(VLOOKUP($A11,'EV Distribution'!$A$2:$B$1048576,2,FALSE),0)*('EV Characterization'!D$2-'EV Characterization'!D$3)</f>
        <v>0.54610015771401499</v>
      </c>
      <c r="E11" s="2">
        <f>_xlfn.IFNA(VLOOKUP($A11,'EV Distribution'!$A$2:$B$1048576,2,FALSE),0)*('EV Characterization'!E$2-'EV Characterization'!E$3)</f>
        <v>0.58448181790278342</v>
      </c>
      <c r="F11" s="2">
        <f>_xlfn.IFNA(VLOOKUP($A11,'EV Distribution'!$A$2:$B$1048576,2,FALSE),0)*('EV Characterization'!F$2-'EV Characterization'!F$3)</f>
        <v>0.60327706534723047</v>
      </c>
      <c r="G11" s="2">
        <f>_xlfn.IFNA(VLOOKUP($A11,'EV Distribution'!$A$2:$B$1048576,2,FALSE),0)*('EV Characterization'!G$2-'EV Characterization'!G$3)</f>
        <v>0.63712135873073761</v>
      </c>
      <c r="H11" s="2">
        <f>_xlfn.IFNA(VLOOKUP($A11,'EV Distribution'!$A$2:$B$1048576,2,FALSE),0)*('EV Characterization'!H$2-'EV Characterization'!H$3)</f>
        <v>0.62721150619256982</v>
      </c>
      <c r="I11" s="2">
        <f>_xlfn.IFNA(VLOOKUP($A11,'EV Distribution'!$A$2:$B$1048576,2,FALSE),0)*('EV Characterization'!I$2-'EV Characterization'!I$3)</f>
        <v>0.58778983554977871</v>
      </c>
      <c r="J11" s="2">
        <f>_xlfn.IFNA(VLOOKUP($A11,'EV Distribution'!$A$2:$B$1048576,2,FALSE),0)*('EV Characterization'!J$2-'EV Characterization'!J$3)</f>
        <v>0.51123275911793564</v>
      </c>
      <c r="K11" s="2">
        <f>_xlfn.IFNA(VLOOKUP($A11,'EV Distribution'!$A$2:$B$1048576,2,FALSE),0)*('EV Characterization'!K$2-'EV Characterization'!K$3)</f>
        <v>0.76365235751865101</v>
      </c>
      <c r="L11" s="2">
        <f>_xlfn.IFNA(VLOOKUP($A11,'EV Distribution'!$A$2:$B$1048576,2,FALSE),0)*('EV Characterization'!L$2-'EV Characterization'!L$3)</f>
        <v>0.76103813098077611</v>
      </c>
      <c r="M11" s="2">
        <f>_xlfn.IFNA(VLOOKUP($A11,'EV Distribution'!$A$2:$B$1048576,2,FALSE),0)*('EV Characterization'!M$2-'EV Characterization'!M$3)</f>
        <v>0.72480005540790615</v>
      </c>
      <c r="N11" s="2">
        <f>_xlfn.IFNA(VLOOKUP($A11,'EV Distribution'!$A$2:$B$1048576,2,FALSE),0)*('EV Characterization'!N$2-'EV Characterization'!N$3)</f>
        <v>0.69173678417940321</v>
      </c>
      <c r="O11" s="2">
        <f>_xlfn.IFNA(VLOOKUP($A11,'EV Distribution'!$A$2:$B$1048576,2,FALSE),0)*('EV Characterization'!O$2-'EV Characterization'!O$3)</f>
        <v>0.65934228430267416</v>
      </c>
      <c r="P11" s="2">
        <f>_xlfn.IFNA(VLOOKUP($A11,'EV Distribution'!$A$2:$B$1048576,2,FALSE),0)*('EV Characterization'!P$2-'EV Characterization'!P$3)</f>
        <v>0.6485465971125105</v>
      </c>
      <c r="Q11" s="2">
        <f>_xlfn.IFNA(VLOOKUP($A11,'EV Distribution'!$A$2:$B$1048576,2,FALSE),0)*('EV Characterization'!Q$2-'EV Characterization'!Q$3)</f>
        <v>0.60651475718979253</v>
      </c>
      <c r="R11" s="2">
        <f>_xlfn.IFNA(VLOOKUP($A11,'EV Distribution'!$A$2:$B$1048576,2,FALSE),0)*('EV Characterization'!R$2-'EV Characterization'!R$3)</f>
        <v>0.57661547095112831</v>
      </c>
      <c r="S11" s="2">
        <f>_xlfn.IFNA(VLOOKUP($A11,'EV Distribution'!$A$2:$B$1048576,2,FALSE),0)*('EV Characterization'!S$2-'EV Characterization'!S$3)</f>
        <v>0.56918798406752302</v>
      </c>
      <c r="T11" s="2">
        <f>_xlfn.IFNA(VLOOKUP($A11,'EV Distribution'!$A$2:$B$1048576,2,FALSE),0)*('EV Characterization'!T$2-'EV Characterization'!T$3)</f>
        <v>0.33789452780242252</v>
      </c>
      <c r="U11" s="2">
        <f>_xlfn.IFNA(VLOOKUP($A11,'EV Distribution'!$A$2:$B$1048576,2,FALSE),0)*('EV Characterization'!U$2-'EV Characterization'!U$3)</f>
        <v>0.36253696015970049</v>
      </c>
      <c r="V11" s="2">
        <f>_xlfn.IFNA(VLOOKUP($A11,'EV Distribution'!$A$2:$B$1048576,2,FALSE),0)*('EV Characterization'!V$2-'EV Characterization'!V$3)</f>
        <v>0.38502904580449998</v>
      </c>
      <c r="W11" s="2">
        <f>_xlfn.IFNA(VLOOKUP($A11,'EV Distribution'!$A$2:$B$1048576,2,FALSE),0)*('EV Characterization'!W$2-'EV Characterization'!W$3)</f>
        <v>0.39631633741603844</v>
      </c>
      <c r="X11" s="2">
        <f>_xlfn.IFNA(VLOOKUP($A11,'EV Distribution'!$A$2:$B$1048576,2,FALSE),0)*('EV Characterization'!X$2-'EV Characterization'!X$3)</f>
        <v>0.41749522390497829</v>
      </c>
      <c r="Y11" s="2">
        <f>_xlfn.IFNA(VLOOKUP($A11,'EV Distribution'!$A$2:$B$1048576,2,FALSE),0)*('EV Characterization'!Y$2-'EV Characterization'!Y$3)</f>
        <v>0.4544703680050815</v>
      </c>
    </row>
    <row r="12" spans="1:25" x14ac:dyDescent="0.25">
      <c r="A12">
        <v>15</v>
      </c>
      <c r="B12" s="2">
        <f>_xlfn.IFNA(VLOOKUP($A12,'EV Distribution'!$A$2:$B$1048576,2,FALSE),0)*('EV Characterization'!B$2-'EV Characterization'!B$3)</f>
        <v>3.007413827689001</v>
      </c>
      <c r="C12" s="2">
        <f>_xlfn.IFNA(VLOOKUP($A12,'EV Distribution'!$A$2:$B$1048576,2,FALSE),0)*('EV Characterization'!C$2-'EV Characterization'!C$3)</f>
        <v>3.1075595931678262</v>
      </c>
      <c r="D12" s="2">
        <f>_xlfn.IFNA(VLOOKUP($A12,'EV Distribution'!$A$2:$B$1048576,2,FALSE),0)*('EV Characterization'!D$2-'EV Characterization'!D$3)</f>
        <v>3.2743610827143383</v>
      </c>
      <c r="E12" s="2">
        <f>_xlfn.IFNA(VLOOKUP($A12,'EV Distribution'!$A$2:$B$1048576,2,FALSE),0)*('EV Characterization'!E$2-'EV Characterization'!E$3)</f>
        <v>3.5044936190940179</v>
      </c>
      <c r="F12" s="2">
        <f>_xlfn.IFNA(VLOOKUP($A12,'EV Distribution'!$A$2:$B$1048576,2,FALSE),0)*('EV Characterization'!F$2-'EV Characterization'!F$3)</f>
        <v>3.6171880138909387</v>
      </c>
      <c r="G12" s="2">
        <f>_xlfn.IFNA(VLOOKUP($A12,'EV Distribution'!$A$2:$B$1048576,2,FALSE),0)*('EV Characterization'!G$2-'EV Characterization'!G$3)</f>
        <v>3.8201149597296102</v>
      </c>
      <c r="H12" s="2">
        <f>_xlfn.IFNA(VLOOKUP($A12,'EV Distribution'!$A$2:$B$1048576,2,FALSE),0)*('EV Characterization'!H$2-'EV Characterization'!H$3)</f>
        <v>3.7606964903736513</v>
      </c>
      <c r="I12" s="2">
        <f>_xlfn.IFNA(VLOOKUP($A12,'EV Distribution'!$A$2:$B$1048576,2,FALSE),0)*('EV Characterization'!I$2-'EV Characterization'!I$3)</f>
        <v>3.5243281569370311</v>
      </c>
      <c r="J12" s="2">
        <f>_xlfn.IFNA(VLOOKUP($A12,'EV Distribution'!$A$2:$B$1048576,2,FALSE),0)*('EV Characterization'!J$2-'EV Characterization'!J$3)</f>
        <v>3.0652997019295349</v>
      </c>
      <c r="K12" s="2">
        <f>_xlfn.IFNA(VLOOKUP($A12,'EV Distribution'!$A$2:$B$1048576,2,FALSE),0)*('EV Characterization'!K$2-'EV Characterization'!K$3)</f>
        <v>4.5787819777404097</v>
      </c>
      <c r="L12" s="2">
        <f>_xlfn.IFNA(VLOOKUP($A12,'EV Distribution'!$A$2:$B$1048576,2,FALSE),0)*('EV Characterization'!L$2-'EV Characterization'!L$3)</f>
        <v>4.5631073409249785</v>
      </c>
      <c r="M12" s="2">
        <f>_xlfn.IFNA(VLOOKUP($A12,'EV Distribution'!$A$2:$B$1048576,2,FALSE),0)*('EV Characterization'!M$2-'EV Characterization'!M$3)</f>
        <v>4.3458275201958196</v>
      </c>
      <c r="N12" s="2">
        <f>_xlfn.IFNA(VLOOKUP($A12,'EV Distribution'!$A$2:$B$1048576,2,FALSE),0)*('EV Characterization'!N$2-'EV Characterization'!N$3)</f>
        <v>4.1475835038765032</v>
      </c>
      <c r="O12" s="2">
        <f>_xlfn.IFNA(VLOOKUP($A12,'EV Distribution'!$A$2:$B$1048576,2,FALSE),0)*('EV Characterization'!O$2-'EV Characterization'!O$3)</f>
        <v>3.9533493726607705</v>
      </c>
      <c r="P12" s="2">
        <f>_xlfn.IFNA(VLOOKUP($A12,'EV Distribution'!$A$2:$B$1048576,2,FALSE),0)*('EV Characterization'!P$2-'EV Characterization'!P$3)</f>
        <v>3.8886195286984457</v>
      </c>
      <c r="Q12" s="2">
        <f>_xlfn.IFNA(VLOOKUP($A12,'EV Distribution'!$A$2:$B$1048576,2,FALSE),0)*('EV Characterization'!Q$2-'EV Characterization'!Q$3)</f>
        <v>3.6366008853529879</v>
      </c>
      <c r="R12" s="2">
        <f>_xlfn.IFNA(VLOOKUP($A12,'EV Distribution'!$A$2:$B$1048576,2,FALSE),0)*('EV Characterization'!R$2-'EV Characterization'!R$3)</f>
        <v>3.4573278016925943</v>
      </c>
      <c r="S12" s="2">
        <f>_xlfn.IFNA(VLOOKUP($A12,'EV Distribution'!$A$2:$B$1048576,2,FALSE),0)*('EV Characterization'!S$2-'EV Characterization'!S$3)</f>
        <v>3.4127933446877599</v>
      </c>
      <c r="T12" s="2">
        <f>_xlfn.IFNA(VLOOKUP($A12,'EV Distribution'!$A$2:$B$1048576,2,FALSE),0)*('EV Characterization'!T$2-'EV Characterization'!T$3)</f>
        <v>2.0259812715120851</v>
      </c>
      <c r="U12" s="2">
        <f>_xlfn.IFNA(VLOOKUP($A12,'EV Distribution'!$A$2:$B$1048576,2,FALSE),0)*('EV Characterization'!U$2-'EV Characterization'!U$3)</f>
        <v>2.1737347931954591</v>
      </c>
      <c r="V12" s="2">
        <f>_xlfn.IFNA(VLOOKUP($A12,'EV Distribution'!$A$2:$B$1048576,2,FALSE),0)*('EV Characterization'!V$2-'EV Characterization'!V$3)</f>
        <v>2.3085950543839884</v>
      </c>
      <c r="W12" s="2">
        <f>_xlfn.IFNA(VLOOKUP($A12,'EV Distribution'!$A$2:$B$1048576,2,FALSE),0)*('EV Characterization'!W$2-'EV Characterization'!W$3)</f>
        <v>2.376272508528626</v>
      </c>
      <c r="X12" s="2">
        <f>_xlfn.IFNA(VLOOKUP($A12,'EV Distribution'!$A$2:$B$1048576,2,FALSE),0)*('EV Characterization'!X$2-'EV Characterization'!X$3)</f>
        <v>2.5032589609495486</v>
      </c>
      <c r="Y12" s="2">
        <f>_xlfn.IFNA(VLOOKUP($A12,'EV Distribution'!$A$2:$B$1048576,2,FALSE),0)*('EV Characterization'!Y$2-'EV Characterization'!Y$3)</f>
        <v>2.7249581697099594</v>
      </c>
    </row>
    <row r="13" spans="1:25" x14ac:dyDescent="0.25">
      <c r="A13">
        <v>17</v>
      </c>
      <c r="B13" s="2">
        <f>_xlfn.IFNA(VLOOKUP($A13,'EV Distribution'!$A$2:$B$1048576,2,FALSE),0)*('EV Characterization'!B$2-'EV Characterization'!B$3)</f>
        <v>2.7140120368904488</v>
      </c>
      <c r="C13" s="2">
        <f>_xlfn.IFNA(VLOOKUP($A13,'EV Distribution'!$A$2:$B$1048576,2,FALSE),0)*('EV Characterization'!C$2-'EV Characterization'!C$3)</f>
        <v>2.8043876315128879</v>
      </c>
      <c r="D13" s="2">
        <f>_xlfn.IFNA(VLOOKUP($A13,'EV Distribution'!$A$2:$B$1048576,2,FALSE),0)*('EV Characterization'!D$2-'EV Characterization'!D$3)</f>
        <v>2.9549160510581163</v>
      </c>
      <c r="E13" s="2">
        <f>_xlfn.IFNA(VLOOKUP($A13,'EV Distribution'!$A$2:$B$1048576,2,FALSE),0)*('EV Characterization'!E$2-'EV Characterization'!E$3)</f>
        <v>3.1625969721419067</v>
      </c>
      <c r="F13" s="2">
        <f>_xlfn.IFNA(VLOOKUP($A13,'EV Distribution'!$A$2:$B$1048576,2,FALSE),0)*('EV Characterization'!F$2-'EV Characterization'!F$3)</f>
        <v>3.2642969580743237</v>
      </c>
      <c r="G13" s="2">
        <f>_xlfn.IFNA(VLOOKUP($A13,'EV Distribution'!$A$2:$B$1048576,2,FALSE),0)*('EV Characterization'!G$2-'EV Characterization'!G$3)</f>
        <v>3.4474264524408449</v>
      </c>
      <c r="H13" s="2">
        <f>_xlfn.IFNA(VLOOKUP($A13,'EV Distribution'!$A$2:$B$1048576,2,FALSE),0)*('EV Characterization'!H$2-'EV Characterization'!H$3)</f>
        <v>3.3938048192751826</v>
      </c>
      <c r="I13" s="2">
        <f>_xlfn.IFNA(VLOOKUP($A13,'EV Distribution'!$A$2:$B$1048576,2,FALSE),0)*('EV Characterization'!I$2-'EV Characterization'!I$3)</f>
        <v>3.1804964623804888</v>
      </c>
      <c r="J13" s="2">
        <f>_xlfn.IFNA(VLOOKUP($A13,'EV Distribution'!$A$2:$B$1048576,2,FALSE),0)*('EV Characterization'!J$2-'EV Characterization'!J$3)</f>
        <v>2.766250594154601</v>
      </c>
      <c r="K13" s="2">
        <f>_xlfn.IFNA(VLOOKUP($A13,'EV Distribution'!$A$2:$B$1048576,2,FALSE),0)*('EV Characterization'!K$2-'EV Characterization'!K$3)</f>
        <v>4.132078295135643</v>
      </c>
      <c r="L13" s="2">
        <f>_xlfn.IFNA(VLOOKUP($A13,'EV Distribution'!$A$2:$B$1048576,2,FALSE),0)*('EV Characterization'!L$2-'EV Characterization'!L$3)</f>
        <v>4.1179328680583014</v>
      </c>
      <c r="M13" s="2">
        <f>_xlfn.IFNA(VLOOKUP($A13,'EV Distribution'!$A$2:$B$1048576,2,FALSE),0)*('EV Characterization'!M$2-'EV Characterization'!M$3)</f>
        <v>3.9218507581062161</v>
      </c>
      <c r="N13" s="2">
        <f>_xlfn.IFNA(VLOOKUP($A13,'EV Distribution'!$A$2:$B$1048576,2,FALSE),0)*('EV Characterization'!N$2-'EV Characterization'!N$3)</f>
        <v>3.7429473289943074</v>
      </c>
      <c r="O13" s="2">
        <f>_xlfn.IFNA(VLOOKUP($A13,'EV Distribution'!$A$2:$B$1048576,2,FALSE),0)*('EV Characterization'!O$2-'EV Characterization'!O$3)</f>
        <v>3.5676625825982522</v>
      </c>
      <c r="P13" s="2">
        <f>_xlfn.IFNA(VLOOKUP($A13,'EV Distribution'!$A$2:$B$1048576,2,FALSE),0)*('EV Characterization'!P$2-'EV Characterization'!P$3)</f>
        <v>3.5092477498797408</v>
      </c>
      <c r="Q13" s="2">
        <f>_xlfn.IFNA(VLOOKUP($A13,'EV Distribution'!$A$2:$B$1048576,2,FALSE),0)*('EV Characterization'!Q$2-'EV Characterization'!Q$3)</f>
        <v>3.2818159194934422</v>
      </c>
      <c r="R13" s="2">
        <f>_xlfn.IFNA(VLOOKUP($A13,'EV Distribution'!$A$2:$B$1048576,2,FALSE),0)*('EV Characterization'!R$2-'EV Characterization'!R$3)</f>
        <v>3.1200326283264075</v>
      </c>
      <c r="S13" s="2">
        <f>_xlfn.IFNA(VLOOKUP($A13,'EV Distribution'!$A$2:$B$1048576,2,FALSE),0)*('EV Characterization'!S$2-'EV Characterization'!S$3)</f>
        <v>3.0798429307015951</v>
      </c>
      <c r="T13" s="2">
        <f>_xlfn.IFNA(VLOOKUP($A13,'EV Distribution'!$A$2:$B$1048576,2,FALSE),0)*('EV Characterization'!T$2-'EV Characterization'!T$3)</f>
        <v>1.8283275506595906</v>
      </c>
      <c r="U13" s="2">
        <f>_xlfn.IFNA(VLOOKUP($A13,'EV Distribution'!$A$2:$B$1048576,2,FALSE),0)*('EV Characterization'!U$2-'EV Characterization'!U$3)</f>
        <v>1.9616663125717737</v>
      </c>
      <c r="V13" s="2">
        <f>_xlfn.IFNA(VLOOKUP($A13,'EV Distribution'!$A$2:$B$1048576,2,FALSE),0)*('EV Characterization'!V$2-'EV Characterization'!V$3)</f>
        <v>2.0833696740426872</v>
      </c>
      <c r="W13" s="2">
        <f>_xlfn.IFNA(VLOOKUP($A13,'EV Distribution'!$A$2:$B$1048576,2,FALSE),0)*('EV Characterization'!W$2-'EV Characterization'!W$3)</f>
        <v>2.144444549566483</v>
      </c>
      <c r="X13" s="2">
        <f>_xlfn.IFNA(VLOOKUP($A13,'EV Distribution'!$A$2:$B$1048576,2,FALSE),0)*('EV Characterization'!X$2-'EV Characterization'!X$3)</f>
        <v>2.259042267120118</v>
      </c>
      <c r="Y13" s="2">
        <f>_xlfn.IFNA(VLOOKUP($A13,'EV Distribution'!$A$2:$B$1048576,2,FALSE),0)*('EV Characterization'!Y$2-'EV Characterization'!Y$3)</f>
        <v>2.4591126118146511</v>
      </c>
    </row>
    <row r="14" spans="1:25" x14ac:dyDescent="0.25">
      <c r="A14">
        <v>19</v>
      </c>
      <c r="B14" s="2">
        <f>_xlfn.IFNA(VLOOKUP($A14,'EV Distribution'!$A$2:$B$1048576,2,FALSE),0)*('EV Characterization'!B$2-'EV Characterization'!B$3)</f>
        <v>1.8234081892759733</v>
      </c>
      <c r="C14" s="2">
        <f>_xlfn.IFNA(VLOOKUP($A14,'EV Distribution'!$A$2:$B$1048576,2,FALSE),0)*('EV Characterization'!C$2-'EV Characterization'!C$3)</f>
        <v>1.8841270059596491</v>
      </c>
      <c r="D14" s="2">
        <f>_xlfn.IFNA(VLOOKUP($A14,'EV Distribution'!$A$2:$B$1048576,2,FALSE),0)*('EV Characterization'!D$2-'EV Characterization'!D$3)</f>
        <v>1.9852594803874397</v>
      </c>
      <c r="E14" s="2">
        <f>_xlfn.IFNA(VLOOKUP($A14,'EV Distribution'!$A$2:$B$1048576,2,FALSE),0)*('EV Characterization'!E$2-'EV Characterization'!E$3)</f>
        <v>2.1247898461755139</v>
      </c>
      <c r="F14" s="2">
        <f>_xlfn.IFNA(VLOOKUP($A14,'EV Distribution'!$A$2:$B$1048576,2,FALSE),0)*('EV Characterization'!F$2-'EV Characterization'!F$3)</f>
        <v>2.1931169518323061</v>
      </c>
      <c r="G14" s="2">
        <f>_xlfn.IFNA(VLOOKUP($A14,'EV Distribution'!$A$2:$B$1048576,2,FALSE),0)*('EV Characterization'!G$2-'EV Characterization'!G$3)</f>
        <v>2.316152448796597</v>
      </c>
      <c r="H14" s="2">
        <f>_xlfn.IFNA(VLOOKUP($A14,'EV Distribution'!$A$2:$B$1048576,2,FALSE),0)*('EV Characterization'!H$2-'EV Characterization'!H$3)</f>
        <v>2.2801267703148449</v>
      </c>
      <c r="I14" s="2">
        <f>_xlfn.IFNA(VLOOKUP($A14,'EV Distribution'!$A$2:$B$1048576,2,FALSE),0)*('EV Characterization'!I$2-'EV Characterization'!I$3)</f>
        <v>2.1368156134312444</v>
      </c>
      <c r="J14" s="2">
        <f>_xlfn.IFNA(VLOOKUP($A14,'EV Distribution'!$A$2:$B$1048576,2,FALSE),0)*('EV Characterization'!J$2-'EV Characterization'!J$3)</f>
        <v>1.8585046486198129</v>
      </c>
      <c r="K14" s="2">
        <f>_xlfn.IFNA(VLOOKUP($A14,'EV Distribution'!$A$2:$B$1048576,2,FALSE),0)*('EV Characterization'!K$2-'EV Characterization'!K$3)</f>
        <v>2.7761355880765985</v>
      </c>
      <c r="L14" s="2">
        <f>_xlfn.IFNA(VLOOKUP($A14,'EV Distribution'!$A$2:$B$1048576,2,FALSE),0)*('EV Characterization'!L$2-'EV Characterization'!L$3)</f>
        <v>2.7666319870523441</v>
      </c>
      <c r="M14" s="2">
        <f>_xlfn.IFNA(VLOOKUP($A14,'EV Distribution'!$A$2:$B$1048576,2,FALSE),0)*('EV Characterization'!M$2-'EV Characterization'!M$3)</f>
        <v>2.634894279113956</v>
      </c>
      <c r="N14" s="2">
        <f>_xlfn.IFNA(VLOOKUP($A14,'EV Distribution'!$A$2:$B$1048576,2,FALSE),0)*('EV Characterization'!N$2-'EV Characterization'!N$3)</f>
        <v>2.5146980628488418</v>
      </c>
      <c r="O14" s="2">
        <f>_xlfn.IFNA(VLOOKUP($A14,'EV Distribution'!$A$2:$B$1048576,2,FALSE),0)*('EV Characterization'!O$2-'EV Characterization'!O$3)</f>
        <v>2.3969330575027614</v>
      </c>
      <c r="P14" s="2">
        <f>_xlfn.IFNA(VLOOKUP($A14,'EV Distribution'!$A$2:$B$1048576,2,FALSE),0)*('EV Characterization'!P$2-'EV Characterization'!P$3)</f>
        <v>2.3576870693102565</v>
      </c>
      <c r="Q14" s="2">
        <f>_xlfn.IFNA(VLOOKUP($A14,'EV Distribution'!$A$2:$B$1048576,2,FALSE),0)*('EV Characterization'!Q$2-'EV Characterization'!Q$3)</f>
        <v>2.2048870609125264</v>
      </c>
      <c r="R14" s="2">
        <f>_xlfn.IFNA(VLOOKUP($A14,'EV Distribution'!$A$2:$B$1048576,2,FALSE),0)*('EV Characterization'!R$2-'EV Characterization'!R$3)</f>
        <v>2.096193004293684</v>
      </c>
      <c r="S14" s="2">
        <f>_xlfn.IFNA(VLOOKUP($A14,'EV Distribution'!$A$2:$B$1048576,2,FALSE),0)*('EV Characterization'!S$2-'EV Characterization'!S$3)</f>
        <v>2.0691915677571053</v>
      </c>
      <c r="T14" s="2">
        <f>_xlfn.IFNA(VLOOKUP($A14,'EV Distribution'!$A$2:$B$1048576,2,FALSE),0)*('EV Characterization'!T$2-'EV Characterization'!T$3)</f>
        <v>1.2283613275242626</v>
      </c>
      <c r="U14" s="2">
        <f>_xlfn.IFNA(VLOOKUP($A14,'EV Distribution'!$A$2:$B$1048576,2,FALSE),0)*('EV Characterization'!U$2-'EV Characterization'!U$3)</f>
        <v>1.3179449355237165</v>
      </c>
      <c r="V14" s="2">
        <f>_xlfn.IFNA(VLOOKUP($A14,'EV Distribution'!$A$2:$B$1048576,2,FALSE),0)*('EV Characterization'!V$2-'EV Characterization'!V$3)</f>
        <v>1.3997113031566084</v>
      </c>
      <c r="W14" s="2">
        <f>_xlfn.IFNA(VLOOKUP($A14,'EV Distribution'!$A$2:$B$1048576,2,FALSE),0)*('EV Characterization'!W$2-'EV Characterization'!W$3)</f>
        <v>1.4407444403259977</v>
      </c>
      <c r="X14" s="2">
        <f>_xlfn.IFNA(VLOOKUP($A14,'EV Distribution'!$A$2:$B$1048576,2,FALSE),0)*('EV Characterization'!X$2-'EV Characterization'!X$3)</f>
        <v>1.5177368831815736</v>
      </c>
      <c r="Y14" s="2">
        <f>_xlfn.IFNA(VLOOKUP($A14,'EV Distribution'!$A$2:$B$1048576,2,FALSE),0)*('EV Characterization'!Y$2-'EV Characterization'!Y$3)</f>
        <v>1.6521540854594439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9855-4DB5-4F68-8601-9E997E99358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AVERAGE('[3]Csr, Winter'!B$2:B$6)</f>
        <v>20.994589827344718</v>
      </c>
      <c r="C2" s="4">
        <f>AVERAGE('[3]Csr, Winter'!C$2:C$6)</f>
        <v>20.113612618502287</v>
      </c>
      <c r="D2" s="4">
        <f>AVERAGE('[3]Csr, Winter'!D$2:D$6)</f>
        <v>18.988597401670262</v>
      </c>
      <c r="E2" s="4">
        <f>AVERAGE('[3]Csr, Winter'!E$2:E$6)</f>
        <v>20.113612618502291</v>
      </c>
      <c r="F2" s="4">
        <f>AVERAGE('[3]Csr, Winter'!F$2:F$6)</f>
        <v>19.915941832030718</v>
      </c>
      <c r="G2" s="4">
        <f>AVERAGE('[3]Csr, Winter'!G$2:G$6)</f>
        <v>21.165416432937434</v>
      </c>
      <c r="H2" s="4">
        <f>AVERAGE('[3]Csr, Winter'!H$2:H$6)</f>
        <v>22.087880103138097</v>
      </c>
      <c r="I2" s="4">
        <f>AVERAGE('[3]Csr, Winter'!I$2:I$6)</f>
        <v>10.39601914035668</v>
      </c>
      <c r="J2" s="4">
        <f>AVERAGE('[3]Csr, Winter'!J$2:J$6)</f>
        <v>6.1668404618970261</v>
      </c>
      <c r="K2" s="4">
        <f>AVERAGE('[3]Csr, Winter'!K$2:K$6)</f>
        <v>2.9699425572333515</v>
      </c>
      <c r="L2" s="4">
        <f>AVERAGE('[3]Csr, Winter'!L$2:L$6)</f>
        <v>4.0193059915886042</v>
      </c>
      <c r="M2" s="4">
        <f>AVERAGE('[3]Csr, Winter'!M$2:M$6)</f>
        <v>3.8313967254366168</v>
      </c>
      <c r="N2" s="4">
        <f>AVERAGE('[3]Csr, Winter'!N$2:N$6)</f>
        <v>4.7343373549981127</v>
      </c>
      <c r="O2" s="4">
        <f>AVERAGE('[3]Csr, Winter'!O$2:O$6)</f>
        <v>5.3737169359308474</v>
      </c>
      <c r="P2" s="4">
        <f>AVERAGE('[3]Csr, Winter'!P$2:P$6)</f>
        <v>6.3913554292474526</v>
      </c>
      <c r="Q2" s="4">
        <f>AVERAGE('[3]Csr, Winter'!Q$2:Q$6)</f>
        <v>6.6036684961983978</v>
      </c>
      <c r="R2" s="4">
        <f>AVERAGE('[3]Csr, Winter'!R$2:R$6)</f>
        <v>6.1448770411779625</v>
      </c>
      <c r="S2" s="4">
        <f>AVERAGE('[3]Csr, Winter'!S$2:S$6)</f>
        <v>3.8045525445577617</v>
      </c>
      <c r="T2" s="4">
        <f>AVERAGE('[3]Csr, Winter'!T$2:T$6)</f>
        <v>4.9271273813098908</v>
      </c>
      <c r="U2" s="4">
        <f>AVERAGE('[3]Csr, Winter'!U$2:U$6)</f>
        <v>5.0784309462634383</v>
      </c>
      <c r="V2" s="4">
        <f>AVERAGE('[3]Csr, Winter'!V$2:V$6)</f>
        <v>3.2701093070605518</v>
      </c>
      <c r="W2" s="4">
        <f>AVERAGE('[3]Csr, Winter'!W$2:W$6)</f>
        <v>3.2335036058621123</v>
      </c>
      <c r="X2" s="4">
        <f>AVERAGE('[3]Csr, Winter'!X$2:X$6)</f>
        <v>6.7159259798736102</v>
      </c>
      <c r="Y2" s="4">
        <f>AVERAGE('[3]Csr, Winter'!Y$2:Y$6)</f>
        <v>13.70761490877546</v>
      </c>
    </row>
    <row r="3" spans="1:25" x14ac:dyDescent="0.25">
      <c r="A3">
        <v>5</v>
      </c>
      <c r="B3" s="4">
        <f>AVERAGE('[3]Csr, Winter'!B$2:B$6)</f>
        <v>20.994589827344718</v>
      </c>
      <c r="C3" s="4">
        <f>AVERAGE('[3]Csr, Winter'!C$2:C$6)</f>
        <v>20.113612618502287</v>
      </c>
      <c r="D3" s="4">
        <f>AVERAGE('[3]Csr, Winter'!D$2:D$6)</f>
        <v>18.988597401670262</v>
      </c>
      <c r="E3" s="4">
        <f>AVERAGE('[3]Csr, Winter'!E$2:E$6)</f>
        <v>20.113612618502291</v>
      </c>
      <c r="F3" s="4">
        <f>AVERAGE('[3]Csr, Winter'!F$2:F$6)</f>
        <v>19.915941832030718</v>
      </c>
      <c r="G3" s="4">
        <f>AVERAGE('[3]Csr, Winter'!G$2:G$6)</f>
        <v>21.165416432937434</v>
      </c>
      <c r="H3" s="4">
        <f>AVERAGE('[3]Csr, Winter'!H$2:H$6)</f>
        <v>22.087880103138097</v>
      </c>
      <c r="I3" s="4">
        <f>AVERAGE('[3]Csr, Winter'!I$2:I$6)</f>
        <v>10.39601914035668</v>
      </c>
      <c r="J3" s="4">
        <f>AVERAGE('[3]Csr, Winter'!J$2:J$6)</f>
        <v>6.1668404618970261</v>
      </c>
      <c r="K3" s="4">
        <f>AVERAGE('[3]Csr, Winter'!K$2:K$6)</f>
        <v>2.9699425572333515</v>
      </c>
      <c r="L3" s="4">
        <f>AVERAGE('[3]Csr, Winter'!L$2:L$6)</f>
        <v>4.0193059915886042</v>
      </c>
      <c r="M3" s="4">
        <f>AVERAGE('[3]Csr, Winter'!M$2:M$6)</f>
        <v>3.8313967254366168</v>
      </c>
      <c r="N3" s="4">
        <f>AVERAGE('[3]Csr, Winter'!N$2:N$6)</f>
        <v>4.7343373549981127</v>
      </c>
      <c r="O3" s="4">
        <f>AVERAGE('[3]Csr, Winter'!O$2:O$6)</f>
        <v>5.3737169359308474</v>
      </c>
      <c r="P3" s="4">
        <f>AVERAGE('[3]Csr, Winter'!P$2:P$6)</f>
        <v>6.3913554292474526</v>
      </c>
      <c r="Q3" s="4">
        <f>AVERAGE('[3]Csr, Winter'!Q$2:Q$6)</f>
        <v>6.6036684961983978</v>
      </c>
      <c r="R3" s="4">
        <f>AVERAGE('[3]Csr, Winter'!R$2:R$6)</f>
        <v>6.1448770411779625</v>
      </c>
      <c r="S3" s="4">
        <f>AVERAGE('[3]Csr, Winter'!S$2:S$6)</f>
        <v>3.8045525445577617</v>
      </c>
      <c r="T3" s="4">
        <f>AVERAGE('[3]Csr, Winter'!T$2:T$6)</f>
        <v>4.9271273813098908</v>
      </c>
      <c r="U3" s="4">
        <f>AVERAGE('[3]Csr, Winter'!U$2:U$6)</f>
        <v>5.0784309462634383</v>
      </c>
      <c r="V3" s="4">
        <f>AVERAGE('[3]Csr, Winter'!V$2:V$6)</f>
        <v>3.2701093070605518</v>
      </c>
      <c r="W3" s="4">
        <f>AVERAGE('[3]Csr, Winter'!W$2:W$6)</f>
        <v>3.2335036058621123</v>
      </c>
      <c r="X3" s="4">
        <f>AVERAGE('[3]Csr, Winter'!X$2:X$6)</f>
        <v>6.7159259798736102</v>
      </c>
      <c r="Y3" s="4">
        <f>AVERAGE('[3]Csr, Winter'!Y$2:Y$6)</f>
        <v>13.70761490877546</v>
      </c>
    </row>
    <row r="4" spans="1:25" x14ac:dyDescent="0.25">
      <c r="A4">
        <v>8</v>
      </c>
      <c r="B4" s="4">
        <f>AVERAGE('[3]Csr, Winter'!B$2:B$6)</f>
        <v>20.994589827344718</v>
      </c>
      <c r="C4" s="4">
        <f>AVERAGE('[3]Csr, Winter'!C$2:C$6)</f>
        <v>20.113612618502287</v>
      </c>
      <c r="D4" s="4">
        <f>AVERAGE('[3]Csr, Winter'!D$2:D$6)</f>
        <v>18.988597401670262</v>
      </c>
      <c r="E4" s="4">
        <f>AVERAGE('[3]Csr, Winter'!E$2:E$6)</f>
        <v>20.113612618502291</v>
      </c>
      <c r="F4" s="4">
        <f>AVERAGE('[3]Csr, Winter'!F$2:F$6)</f>
        <v>19.915941832030718</v>
      </c>
      <c r="G4" s="4">
        <f>AVERAGE('[3]Csr, Winter'!G$2:G$6)</f>
        <v>21.165416432937434</v>
      </c>
      <c r="H4" s="4">
        <f>AVERAGE('[3]Csr, Winter'!H$2:H$6)</f>
        <v>22.087880103138097</v>
      </c>
      <c r="I4" s="4">
        <f>AVERAGE('[3]Csr, Winter'!I$2:I$6)</f>
        <v>10.39601914035668</v>
      </c>
      <c r="J4" s="4">
        <f>AVERAGE('[3]Csr, Winter'!J$2:J$6)</f>
        <v>6.1668404618970261</v>
      </c>
      <c r="K4" s="4">
        <f>AVERAGE('[3]Csr, Winter'!K$2:K$6)</f>
        <v>2.9699425572333515</v>
      </c>
      <c r="L4" s="4">
        <f>AVERAGE('[3]Csr, Winter'!L$2:L$6)</f>
        <v>4.0193059915886042</v>
      </c>
      <c r="M4" s="4">
        <f>AVERAGE('[3]Csr, Winter'!M$2:M$6)</f>
        <v>3.8313967254366168</v>
      </c>
      <c r="N4" s="4">
        <f>AVERAGE('[3]Csr, Winter'!N$2:N$6)</f>
        <v>4.7343373549981127</v>
      </c>
      <c r="O4" s="4">
        <f>AVERAGE('[3]Csr, Winter'!O$2:O$6)</f>
        <v>5.3737169359308474</v>
      </c>
      <c r="P4" s="4">
        <f>AVERAGE('[3]Csr, Winter'!P$2:P$6)</f>
        <v>6.3913554292474526</v>
      </c>
      <c r="Q4" s="4">
        <f>AVERAGE('[3]Csr, Winter'!Q$2:Q$6)</f>
        <v>6.6036684961983978</v>
      </c>
      <c r="R4" s="4">
        <f>AVERAGE('[3]Csr, Winter'!R$2:R$6)</f>
        <v>6.1448770411779625</v>
      </c>
      <c r="S4" s="4">
        <f>AVERAGE('[3]Csr, Winter'!S$2:S$6)</f>
        <v>3.8045525445577617</v>
      </c>
      <c r="T4" s="4">
        <f>AVERAGE('[3]Csr, Winter'!T$2:T$6)</f>
        <v>4.9271273813098908</v>
      </c>
      <c r="U4" s="4">
        <f>AVERAGE('[3]Csr, Winter'!U$2:U$6)</f>
        <v>5.0784309462634383</v>
      </c>
      <c r="V4" s="4">
        <f>AVERAGE('[3]Csr, Winter'!V$2:V$6)</f>
        <v>3.2701093070605518</v>
      </c>
      <c r="W4" s="4">
        <f>AVERAGE('[3]Csr, Winter'!W$2:W$6)</f>
        <v>3.2335036058621123</v>
      </c>
      <c r="X4" s="4">
        <f>AVERAGE('[3]Csr, Winter'!X$2:X$6)</f>
        <v>6.7159259798736102</v>
      </c>
      <c r="Y4" s="4">
        <f>AVERAGE('[3]Csr, Winter'!Y$2:Y$6)</f>
        <v>13.70761490877546</v>
      </c>
    </row>
    <row r="5" spans="1:25" x14ac:dyDescent="0.25">
      <c r="A5">
        <v>9</v>
      </c>
      <c r="B5" s="4">
        <f>AVERAGE('[3]Csr, Winter'!B$2:B$6)</f>
        <v>20.994589827344718</v>
      </c>
      <c r="C5" s="4">
        <f>AVERAGE('[3]Csr, Winter'!C$2:C$6)</f>
        <v>20.113612618502287</v>
      </c>
      <c r="D5" s="4">
        <f>AVERAGE('[3]Csr, Winter'!D$2:D$6)</f>
        <v>18.988597401670262</v>
      </c>
      <c r="E5" s="4">
        <f>AVERAGE('[3]Csr, Winter'!E$2:E$6)</f>
        <v>20.113612618502291</v>
      </c>
      <c r="F5" s="4">
        <f>AVERAGE('[3]Csr, Winter'!F$2:F$6)</f>
        <v>19.915941832030718</v>
      </c>
      <c r="G5" s="4">
        <f>AVERAGE('[3]Csr, Winter'!G$2:G$6)</f>
        <v>21.165416432937434</v>
      </c>
      <c r="H5" s="4">
        <f>AVERAGE('[3]Csr, Winter'!H$2:H$6)</f>
        <v>22.087880103138097</v>
      </c>
      <c r="I5" s="4">
        <f>AVERAGE('[3]Csr, Winter'!I$2:I$6)</f>
        <v>10.39601914035668</v>
      </c>
      <c r="J5" s="4">
        <f>AVERAGE('[3]Csr, Winter'!J$2:J$6)</f>
        <v>6.1668404618970261</v>
      </c>
      <c r="K5" s="4">
        <f>AVERAGE('[3]Csr, Winter'!K$2:K$6)</f>
        <v>2.9699425572333515</v>
      </c>
      <c r="L5" s="4">
        <f>AVERAGE('[3]Csr, Winter'!L$2:L$6)</f>
        <v>4.0193059915886042</v>
      </c>
      <c r="M5" s="4">
        <f>AVERAGE('[3]Csr, Winter'!M$2:M$6)</f>
        <v>3.8313967254366168</v>
      </c>
      <c r="N5" s="4">
        <f>AVERAGE('[3]Csr, Winter'!N$2:N$6)</f>
        <v>4.7343373549981127</v>
      </c>
      <c r="O5" s="4">
        <f>AVERAGE('[3]Csr, Winter'!O$2:O$6)</f>
        <v>5.3737169359308474</v>
      </c>
      <c r="P5" s="4">
        <f>AVERAGE('[3]Csr, Winter'!P$2:P$6)</f>
        <v>6.3913554292474526</v>
      </c>
      <c r="Q5" s="4">
        <f>AVERAGE('[3]Csr, Winter'!Q$2:Q$6)</f>
        <v>6.6036684961983978</v>
      </c>
      <c r="R5" s="4">
        <f>AVERAGE('[3]Csr, Winter'!R$2:R$6)</f>
        <v>6.1448770411779625</v>
      </c>
      <c r="S5" s="4">
        <f>AVERAGE('[3]Csr, Winter'!S$2:S$6)</f>
        <v>3.8045525445577617</v>
      </c>
      <c r="T5" s="4">
        <f>AVERAGE('[3]Csr, Winter'!T$2:T$6)</f>
        <v>4.9271273813098908</v>
      </c>
      <c r="U5" s="4">
        <f>AVERAGE('[3]Csr, Winter'!U$2:U$6)</f>
        <v>5.0784309462634383</v>
      </c>
      <c r="V5" s="4">
        <f>AVERAGE('[3]Csr, Winter'!V$2:V$6)</f>
        <v>3.2701093070605518</v>
      </c>
      <c r="W5" s="4">
        <f>AVERAGE('[3]Csr, Winter'!W$2:W$6)</f>
        <v>3.2335036058621123</v>
      </c>
      <c r="X5" s="4">
        <f>AVERAGE('[3]Csr, Winter'!X$2:X$6)</f>
        <v>6.7159259798736102</v>
      </c>
      <c r="Y5" s="4">
        <f>AVERAGE('[3]Csr, Winter'!Y$2:Y$6)</f>
        <v>13.70761490877546</v>
      </c>
    </row>
    <row r="6" spans="1:25" x14ac:dyDescent="0.25">
      <c r="A6">
        <v>2</v>
      </c>
      <c r="B6" s="4">
        <f>AVERAGE('[3]Csr, Winter'!B$2:B$6)</f>
        <v>20.994589827344718</v>
      </c>
      <c r="C6" s="4">
        <f>AVERAGE('[3]Csr, Winter'!C$2:C$6)</f>
        <v>20.113612618502287</v>
      </c>
      <c r="D6" s="4">
        <f>AVERAGE('[3]Csr, Winter'!D$2:D$6)</f>
        <v>18.988597401670262</v>
      </c>
      <c r="E6" s="4">
        <f>AVERAGE('[3]Csr, Winter'!E$2:E$6)</f>
        <v>20.113612618502291</v>
      </c>
      <c r="F6" s="4">
        <f>AVERAGE('[3]Csr, Winter'!F$2:F$6)</f>
        <v>19.915941832030718</v>
      </c>
      <c r="G6" s="4">
        <f>AVERAGE('[3]Csr, Winter'!G$2:G$6)</f>
        <v>21.165416432937434</v>
      </c>
      <c r="H6" s="4">
        <f>AVERAGE('[3]Csr, Winter'!H$2:H$6)</f>
        <v>22.087880103138097</v>
      </c>
      <c r="I6" s="4">
        <f>AVERAGE('[3]Csr, Winter'!I$2:I$6)</f>
        <v>10.39601914035668</v>
      </c>
      <c r="J6" s="4">
        <f>AVERAGE('[3]Csr, Winter'!J$2:J$6)</f>
        <v>6.1668404618970261</v>
      </c>
      <c r="K6" s="4">
        <f>AVERAGE('[3]Csr, Winter'!K$2:K$6)</f>
        <v>2.9699425572333515</v>
      </c>
      <c r="L6" s="4">
        <f>AVERAGE('[3]Csr, Winter'!L$2:L$6)</f>
        <v>4.0193059915886042</v>
      </c>
      <c r="M6" s="4">
        <f>AVERAGE('[3]Csr, Winter'!M$2:M$6)</f>
        <v>3.8313967254366168</v>
      </c>
      <c r="N6" s="4">
        <f>AVERAGE('[3]Csr, Winter'!N$2:N$6)</f>
        <v>4.7343373549981127</v>
      </c>
      <c r="O6" s="4">
        <f>AVERAGE('[3]Csr, Winter'!O$2:O$6)</f>
        <v>5.3737169359308474</v>
      </c>
      <c r="P6" s="4">
        <f>AVERAGE('[3]Csr, Winter'!P$2:P$6)</f>
        <v>6.3913554292474526</v>
      </c>
      <c r="Q6" s="4">
        <f>AVERAGE('[3]Csr, Winter'!Q$2:Q$6)</f>
        <v>6.6036684961983978</v>
      </c>
      <c r="R6" s="4">
        <f>AVERAGE('[3]Csr, Winter'!R$2:R$6)</f>
        <v>6.1448770411779625</v>
      </c>
      <c r="S6" s="4">
        <f>AVERAGE('[3]Csr, Winter'!S$2:S$6)</f>
        <v>3.8045525445577617</v>
      </c>
      <c r="T6" s="4">
        <f>AVERAGE('[3]Csr, Winter'!T$2:T$6)</f>
        <v>4.9271273813098908</v>
      </c>
      <c r="U6" s="4">
        <f>AVERAGE('[3]Csr, Winter'!U$2:U$6)</f>
        <v>5.0784309462634383</v>
      </c>
      <c r="V6" s="4">
        <f>AVERAGE('[3]Csr, Winter'!V$2:V$6)</f>
        <v>3.2701093070605518</v>
      </c>
      <c r="W6" s="4">
        <f>AVERAGE('[3]Csr, Winter'!W$2:W$6)</f>
        <v>3.2335036058621123</v>
      </c>
      <c r="X6" s="4">
        <f>AVERAGE('[3]Csr, Winter'!X$2:X$6)</f>
        <v>6.7159259798736102</v>
      </c>
      <c r="Y6" s="4">
        <f>AVERAGE('[3]Csr, Winter'!Y$2:Y$6)</f>
        <v>13.70761490877546</v>
      </c>
    </row>
    <row r="7" spans="1:25" x14ac:dyDescent="0.25">
      <c r="A7">
        <v>12</v>
      </c>
      <c r="B7" s="4">
        <f>AVERAGE('[3]Csr, Winter'!B$2:B$6)</f>
        <v>20.994589827344718</v>
      </c>
      <c r="C7" s="4">
        <f>AVERAGE('[3]Csr, Winter'!C$2:C$6)</f>
        <v>20.113612618502287</v>
      </c>
      <c r="D7" s="4">
        <f>AVERAGE('[3]Csr, Winter'!D$2:D$6)</f>
        <v>18.988597401670262</v>
      </c>
      <c r="E7" s="4">
        <f>AVERAGE('[3]Csr, Winter'!E$2:E$6)</f>
        <v>20.113612618502291</v>
      </c>
      <c r="F7" s="4">
        <f>AVERAGE('[3]Csr, Winter'!F$2:F$6)</f>
        <v>19.915941832030718</v>
      </c>
      <c r="G7" s="4">
        <f>AVERAGE('[3]Csr, Winter'!G$2:G$6)</f>
        <v>21.165416432937434</v>
      </c>
      <c r="H7" s="4">
        <f>AVERAGE('[3]Csr, Winter'!H$2:H$6)</f>
        <v>22.087880103138097</v>
      </c>
      <c r="I7" s="4">
        <f>AVERAGE('[3]Csr, Winter'!I$2:I$6)</f>
        <v>10.39601914035668</v>
      </c>
      <c r="J7" s="4">
        <f>AVERAGE('[3]Csr, Winter'!J$2:J$6)</f>
        <v>6.1668404618970261</v>
      </c>
      <c r="K7" s="4">
        <f>AVERAGE('[3]Csr, Winter'!K$2:K$6)</f>
        <v>2.9699425572333515</v>
      </c>
      <c r="L7" s="4">
        <f>AVERAGE('[3]Csr, Winter'!L$2:L$6)</f>
        <v>4.0193059915886042</v>
      </c>
      <c r="M7" s="4">
        <f>AVERAGE('[3]Csr, Winter'!M$2:M$6)</f>
        <v>3.8313967254366168</v>
      </c>
      <c r="N7" s="4">
        <f>AVERAGE('[3]Csr, Winter'!N$2:N$6)</f>
        <v>4.7343373549981127</v>
      </c>
      <c r="O7" s="4">
        <f>AVERAGE('[3]Csr, Winter'!O$2:O$6)</f>
        <v>5.3737169359308474</v>
      </c>
      <c r="P7" s="4">
        <f>AVERAGE('[3]Csr, Winter'!P$2:P$6)</f>
        <v>6.3913554292474526</v>
      </c>
      <c r="Q7" s="4">
        <f>AVERAGE('[3]Csr, Winter'!Q$2:Q$6)</f>
        <v>6.6036684961983978</v>
      </c>
      <c r="R7" s="4">
        <f>AVERAGE('[3]Csr, Winter'!R$2:R$6)</f>
        <v>6.1448770411779625</v>
      </c>
      <c r="S7" s="4">
        <f>AVERAGE('[3]Csr, Winter'!S$2:S$6)</f>
        <v>3.8045525445577617</v>
      </c>
      <c r="T7" s="4">
        <f>AVERAGE('[3]Csr, Winter'!T$2:T$6)</f>
        <v>4.9271273813098908</v>
      </c>
      <c r="U7" s="4">
        <f>AVERAGE('[3]Csr, Winter'!U$2:U$6)</f>
        <v>5.0784309462634383</v>
      </c>
      <c r="V7" s="4">
        <f>AVERAGE('[3]Csr, Winter'!V$2:V$6)</f>
        <v>3.2701093070605518</v>
      </c>
      <c r="W7" s="4">
        <f>AVERAGE('[3]Csr, Winter'!W$2:W$6)</f>
        <v>3.2335036058621123</v>
      </c>
      <c r="X7" s="4">
        <f>AVERAGE('[3]Csr, Winter'!X$2:X$6)</f>
        <v>6.7159259798736102</v>
      </c>
      <c r="Y7" s="4">
        <f>AVERAGE('[3]Csr, Winter'!Y$2:Y$6)</f>
        <v>13.70761490877546</v>
      </c>
    </row>
    <row r="8" spans="1:25" x14ac:dyDescent="0.25">
      <c r="A8">
        <v>16</v>
      </c>
      <c r="B8" s="4">
        <f>AVERAGE('[3]Csr, Winter'!B$2:B$6)</f>
        <v>20.994589827344718</v>
      </c>
      <c r="C8" s="4">
        <f>AVERAGE('[3]Csr, Winter'!C$2:C$6)</f>
        <v>20.113612618502287</v>
      </c>
      <c r="D8" s="4">
        <f>AVERAGE('[3]Csr, Winter'!D$2:D$6)</f>
        <v>18.988597401670262</v>
      </c>
      <c r="E8" s="4">
        <f>AVERAGE('[3]Csr, Winter'!E$2:E$6)</f>
        <v>20.113612618502291</v>
      </c>
      <c r="F8" s="4">
        <f>AVERAGE('[3]Csr, Winter'!F$2:F$6)</f>
        <v>19.915941832030718</v>
      </c>
      <c r="G8" s="4">
        <f>AVERAGE('[3]Csr, Winter'!G$2:G$6)</f>
        <v>21.165416432937434</v>
      </c>
      <c r="H8" s="4">
        <f>AVERAGE('[3]Csr, Winter'!H$2:H$6)</f>
        <v>22.087880103138097</v>
      </c>
      <c r="I8" s="4">
        <f>AVERAGE('[3]Csr, Winter'!I$2:I$6)</f>
        <v>10.39601914035668</v>
      </c>
      <c r="J8" s="4">
        <f>AVERAGE('[3]Csr, Winter'!J$2:J$6)</f>
        <v>6.1668404618970261</v>
      </c>
      <c r="K8" s="4">
        <f>AVERAGE('[3]Csr, Winter'!K$2:K$6)</f>
        <v>2.9699425572333515</v>
      </c>
      <c r="L8" s="4">
        <f>AVERAGE('[3]Csr, Winter'!L$2:L$6)</f>
        <v>4.0193059915886042</v>
      </c>
      <c r="M8" s="4">
        <f>AVERAGE('[3]Csr, Winter'!M$2:M$6)</f>
        <v>3.8313967254366168</v>
      </c>
      <c r="N8" s="4">
        <f>AVERAGE('[3]Csr, Winter'!N$2:N$6)</f>
        <v>4.7343373549981127</v>
      </c>
      <c r="O8" s="4">
        <f>AVERAGE('[3]Csr, Winter'!O$2:O$6)</f>
        <v>5.3737169359308474</v>
      </c>
      <c r="P8" s="4">
        <f>AVERAGE('[3]Csr, Winter'!P$2:P$6)</f>
        <v>6.3913554292474526</v>
      </c>
      <c r="Q8" s="4">
        <f>AVERAGE('[3]Csr, Winter'!Q$2:Q$6)</f>
        <v>6.6036684961983978</v>
      </c>
      <c r="R8" s="4">
        <f>AVERAGE('[3]Csr, Winter'!R$2:R$6)</f>
        <v>6.1448770411779625</v>
      </c>
      <c r="S8" s="4">
        <f>AVERAGE('[3]Csr, Winter'!S$2:S$6)</f>
        <v>3.8045525445577617</v>
      </c>
      <c r="T8" s="4">
        <f>AVERAGE('[3]Csr, Winter'!T$2:T$6)</f>
        <v>4.9271273813098908</v>
      </c>
      <c r="U8" s="4">
        <f>AVERAGE('[3]Csr, Winter'!U$2:U$6)</f>
        <v>5.0784309462634383</v>
      </c>
      <c r="V8" s="4">
        <f>AVERAGE('[3]Csr, Winter'!V$2:V$6)</f>
        <v>3.2701093070605518</v>
      </c>
      <c r="W8" s="4">
        <f>AVERAGE('[3]Csr, Winter'!W$2:W$6)</f>
        <v>3.2335036058621123</v>
      </c>
      <c r="X8" s="4">
        <f>AVERAGE('[3]Csr, Winter'!X$2:X$6)</f>
        <v>6.7159259798736102</v>
      </c>
      <c r="Y8" s="4">
        <f>AVERAGE('[3]Csr, Winter'!Y$2:Y$6)</f>
        <v>13.70761490877546</v>
      </c>
    </row>
    <row r="9" spans="1:25" x14ac:dyDescent="0.25">
      <c r="A9">
        <v>21</v>
      </c>
      <c r="B9" s="4">
        <f>AVERAGE('[3]Csr, Winter'!B$2:B$6)</f>
        <v>20.994589827344718</v>
      </c>
      <c r="C9" s="4">
        <f>AVERAGE('[3]Csr, Winter'!C$2:C$6)</f>
        <v>20.113612618502287</v>
      </c>
      <c r="D9" s="4">
        <f>AVERAGE('[3]Csr, Winter'!D$2:D$6)</f>
        <v>18.988597401670262</v>
      </c>
      <c r="E9" s="4">
        <f>AVERAGE('[3]Csr, Winter'!E$2:E$6)</f>
        <v>20.113612618502291</v>
      </c>
      <c r="F9" s="4">
        <f>AVERAGE('[3]Csr, Winter'!F$2:F$6)</f>
        <v>19.915941832030718</v>
      </c>
      <c r="G9" s="4">
        <f>AVERAGE('[3]Csr, Winter'!G$2:G$6)</f>
        <v>21.165416432937434</v>
      </c>
      <c r="H9" s="4">
        <f>AVERAGE('[3]Csr, Winter'!H$2:H$6)</f>
        <v>22.087880103138097</v>
      </c>
      <c r="I9" s="4">
        <f>AVERAGE('[3]Csr, Winter'!I$2:I$6)</f>
        <v>10.39601914035668</v>
      </c>
      <c r="J9" s="4">
        <f>AVERAGE('[3]Csr, Winter'!J$2:J$6)</f>
        <v>6.1668404618970261</v>
      </c>
      <c r="K9" s="4">
        <f>AVERAGE('[3]Csr, Winter'!K$2:K$6)</f>
        <v>2.9699425572333515</v>
      </c>
      <c r="L9" s="4">
        <f>AVERAGE('[3]Csr, Winter'!L$2:L$6)</f>
        <v>4.0193059915886042</v>
      </c>
      <c r="M9" s="4">
        <f>AVERAGE('[3]Csr, Winter'!M$2:M$6)</f>
        <v>3.8313967254366168</v>
      </c>
      <c r="N9" s="4">
        <f>AVERAGE('[3]Csr, Winter'!N$2:N$6)</f>
        <v>4.7343373549981127</v>
      </c>
      <c r="O9" s="4">
        <f>AVERAGE('[3]Csr, Winter'!O$2:O$6)</f>
        <v>5.3737169359308474</v>
      </c>
      <c r="P9" s="4">
        <f>AVERAGE('[3]Csr, Winter'!P$2:P$6)</f>
        <v>6.3913554292474526</v>
      </c>
      <c r="Q9" s="4">
        <f>AVERAGE('[3]Csr, Winter'!Q$2:Q$6)</f>
        <v>6.6036684961983978</v>
      </c>
      <c r="R9" s="4">
        <f>AVERAGE('[3]Csr, Winter'!R$2:R$6)</f>
        <v>6.1448770411779625</v>
      </c>
      <c r="S9" s="4">
        <f>AVERAGE('[3]Csr, Winter'!S$2:S$6)</f>
        <v>3.8045525445577617</v>
      </c>
      <c r="T9" s="4">
        <f>AVERAGE('[3]Csr, Winter'!T$2:T$6)</f>
        <v>4.9271273813098908</v>
      </c>
      <c r="U9" s="4">
        <f>AVERAGE('[3]Csr, Winter'!U$2:U$6)</f>
        <v>5.0784309462634383</v>
      </c>
      <c r="V9" s="4">
        <f>AVERAGE('[3]Csr, Winter'!V$2:V$6)</f>
        <v>3.2701093070605518</v>
      </c>
      <c r="W9" s="4">
        <f>AVERAGE('[3]Csr, Winter'!W$2:W$6)</f>
        <v>3.2335036058621123</v>
      </c>
      <c r="X9" s="4">
        <f>AVERAGE('[3]Csr, Winter'!X$2:X$6)</f>
        <v>6.7159259798736102</v>
      </c>
      <c r="Y9" s="4">
        <f>AVERAGE('[3]Csr, Winter'!Y$2:Y$6)</f>
        <v>13.70761490877546</v>
      </c>
    </row>
    <row r="10" spans="1:25" x14ac:dyDescent="0.25">
      <c r="A10">
        <v>23</v>
      </c>
      <c r="B10" s="4">
        <f>AVERAGE('[3]Csr, Winter'!B$2:B$6)</f>
        <v>20.994589827344718</v>
      </c>
      <c r="C10" s="4">
        <f>AVERAGE('[3]Csr, Winter'!C$2:C$6)</f>
        <v>20.113612618502287</v>
      </c>
      <c r="D10" s="4">
        <f>AVERAGE('[3]Csr, Winter'!D$2:D$6)</f>
        <v>18.988597401670262</v>
      </c>
      <c r="E10" s="4">
        <f>AVERAGE('[3]Csr, Winter'!E$2:E$6)</f>
        <v>20.113612618502291</v>
      </c>
      <c r="F10" s="4">
        <f>AVERAGE('[3]Csr, Winter'!F$2:F$6)</f>
        <v>19.915941832030718</v>
      </c>
      <c r="G10" s="4">
        <f>AVERAGE('[3]Csr, Winter'!G$2:G$6)</f>
        <v>21.165416432937434</v>
      </c>
      <c r="H10" s="4">
        <f>AVERAGE('[3]Csr, Winter'!H$2:H$6)</f>
        <v>22.087880103138097</v>
      </c>
      <c r="I10" s="4">
        <f>AVERAGE('[3]Csr, Winter'!I$2:I$6)</f>
        <v>10.39601914035668</v>
      </c>
      <c r="J10" s="4">
        <f>AVERAGE('[3]Csr, Winter'!J$2:J$6)</f>
        <v>6.1668404618970261</v>
      </c>
      <c r="K10" s="4">
        <f>AVERAGE('[3]Csr, Winter'!K$2:K$6)</f>
        <v>2.9699425572333515</v>
      </c>
      <c r="L10" s="4">
        <f>AVERAGE('[3]Csr, Winter'!L$2:L$6)</f>
        <v>4.0193059915886042</v>
      </c>
      <c r="M10" s="4">
        <f>AVERAGE('[3]Csr, Winter'!M$2:M$6)</f>
        <v>3.8313967254366168</v>
      </c>
      <c r="N10" s="4">
        <f>AVERAGE('[3]Csr, Winter'!N$2:N$6)</f>
        <v>4.7343373549981127</v>
      </c>
      <c r="O10" s="4">
        <f>AVERAGE('[3]Csr, Winter'!O$2:O$6)</f>
        <v>5.3737169359308474</v>
      </c>
      <c r="P10" s="4">
        <f>AVERAGE('[3]Csr, Winter'!P$2:P$6)</f>
        <v>6.3913554292474526</v>
      </c>
      <c r="Q10" s="4">
        <f>AVERAGE('[3]Csr, Winter'!Q$2:Q$6)</f>
        <v>6.6036684961983978</v>
      </c>
      <c r="R10" s="4">
        <f>AVERAGE('[3]Csr, Winter'!R$2:R$6)</f>
        <v>6.1448770411779625</v>
      </c>
      <c r="S10" s="4">
        <f>AVERAGE('[3]Csr, Winter'!S$2:S$6)</f>
        <v>3.8045525445577617</v>
      </c>
      <c r="T10" s="4">
        <f>AVERAGE('[3]Csr, Winter'!T$2:T$6)</f>
        <v>4.9271273813098908</v>
      </c>
      <c r="U10" s="4">
        <f>AVERAGE('[3]Csr, Winter'!U$2:U$6)</f>
        <v>5.0784309462634383</v>
      </c>
      <c r="V10" s="4">
        <f>AVERAGE('[3]Csr, Winter'!V$2:V$6)</f>
        <v>3.2701093070605518</v>
      </c>
      <c r="W10" s="4">
        <f>AVERAGE('[3]Csr, Winter'!W$2:W$6)</f>
        <v>3.2335036058621123</v>
      </c>
      <c r="X10" s="4">
        <f>AVERAGE('[3]Csr, Winter'!X$2:X$6)</f>
        <v>6.7159259798736102</v>
      </c>
      <c r="Y10" s="4">
        <f>AVERAGE('[3]Csr, Winter'!Y$2:Y$6)</f>
        <v>13.70761490877546</v>
      </c>
    </row>
    <row r="11" spans="1:25" x14ac:dyDescent="0.25">
      <c r="A11">
        <v>24</v>
      </c>
      <c r="B11" s="4">
        <f>AVERAGE('[3]Csr, Winter'!B$2:B$6)</f>
        <v>20.994589827344718</v>
      </c>
      <c r="C11" s="4">
        <f>AVERAGE('[3]Csr, Winter'!C$2:C$6)</f>
        <v>20.113612618502287</v>
      </c>
      <c r="D11" s="4">
        <f>AVERAGE('[3]Csr, Winter'!D$2:D$6)</f>
        <v>18.988597401670262</v>
      </c>
      <c r="E11" s="4">
        <f>AVERAGE('[3]Csr, Winter'!E$2:E$6)</f>
        <v>20.113612618502291</v>
      </c>
      <c r="F11" s="4">
        <f>AVERAGE('[3]Csr, Winter'!F$2:F$6)</f>
        <v>19.915941832030718</v>
      </c>
      <c r="G11" s="4">
        <f>AVERAGE('[3]Csr, Winter'!G$2:G$6)</f>
        <v>21.165416432937434</v>
      </c>
      <c r="H11" s="4">
        <f>AVERAGE('[3]Csr, Winter'!H$2:H$6)</f>
        <v>22.087880103138097</v>
      </c>
      <c r="I11" s="4">
        <f>AVERAGE('[3]Csr, Winter'!I$2:I$6)</f>
        <v>10.39601914035668</v>
      </c>
      <c r="J11" s="4">
        <f>AVERAGE('[3]Csr, Winter'!J$2:J$6)</f>
        <v>6.1668404618970261</v>
      </c>
      <c r="K11" s="4">
        <f>AVERAGE('[3]Csr, Winter'!K$2:K$6)</f>
        <v>2.9699425572333515</v>
      </c>
      <c r="L11" s="4">
        <f>AVERAGE('[3]Csr, Winter'!L$2:L$6)</f>
        <v>4.0193059915886042</v>
      </c>
      <c r="M11" s="4">
        <f>AVERAGE('[3]Csr, Winter'!M$2:M$6)</f>
        <v>3.8313967254366168</v>
      </c>
      <c r="N11" s="4">
        <f>AVERAGE('[3]Csr, Winter'!N$2:N$6)</f>
        <v>4.7343373549981127</v>
      </c>
      <c r="O11" s="4">
        <f>AVERAGE('[3]Csr, Winter'!O$2:O$6)</f>
        <v>5.3737169359308474</v>
      </c>
      <c r="P11" s="4">
        <f>AVERAGE('[3]Csr, Winter'!P$2:P$6)</f>
        <v>6.3913554292474526</v>
      </c>
      <c r="Q11" s="4">
        <f>AVERAGE('[3]Csr, Winter'!Q$2:Q$6)</f>
        <v>6.6036684961983978</v>
      </c>
      <c r="R11" s="4">
        <f>AVERAGE('[3]Csr, Winter'!R$2:R$6)</f>
        <v>6.1448770411779625</v>
      </c>
      <c r="S11" s="4">
        <f>AVERAGE('[3]Csr, Winter'!S$2:S$6)</f>
        <v>3.8045525445577617</v>
      </c>
      <c r="T11" s="4">
        <f>AVERAGE('[3]Csr, Winter'!T$2:T$6)</f>
        <v>4.9271273813098908</v>
      </c>
      <c r="U11" s="4">
        <f>AVERAGE('[3]Csr, Winter'!U$2:U$6)</f>
        <v>5.0784309462634383</v>
      </c>
      <c r="V11" s="4">
        <f>AVERAGE('[3]Csr, Winter'!V$2:V$6)</f>
        <v>3.2701093070605518</v>
      </c>
      <c r="W11" s="4">
        <f>AVERAGE('[3]Csr, Winter'!W$2:W$6)</f>
        <v>3.2335036058621123</v>
      </c>
      <c r="X11" s="4">
        <f>AVERAGE('[3]Csr, Winter'!X$2:X$6)</f>
        <v>6.7159259798736102</v>
      </c>
      <c r="Y11" s="4">
        <f>AVERAGE('[3]Csr, Winter'!Y$2:Y$6)</f>
        <v>13.70761490877546</v>
      </c>
    </row>
    <row r="12" spans="1:25" x14ac:dyDescent="0.25">
      <c r="A12">
        <v>15</v>
      </c>
      <c r="B12" s="4">
        <f>AVERAGE('[3]Csr, Winter'!B$2:B$6)</f>
        <v>20.994589827344718</v>
      </c>
      <c r="C12" s="4">
        <f>AVERAGE('[3]Csr, Winter'!C$2:C$6)</f>
        <v>20.113612618502287</v>
      </c>
      <c r="D12" s="4">
        <f>AVERAGE('[3]Csr, Winter'!D$2:D$6)</f>
        <v>18.988597401670262</v>
      </c>
      <c r="E12" s="4">
        <f>AVERAGE('[3]Csr, Winter'!E$2:E$6)</f>
        <v>20.113612618502291</v>
      </c>
      <c r="F12" s="4">
        <f>AVERAGE('[3]Csr, Winter'!F$2:F$6)</f>
        <v>19.915941832030718</v>
      </c>
      <c r="G12" s="4">
        <f>AVERAGE('[3]Csr, Winter'!G$2:G$6)</f>
        <v>21.165416432937434</v>
      </c>
      <c r="H12" s="4">
        <f>AVERAGE('[3]Csr, Winter'!H$2:H$6)</f>
        <v>22.087880103138097</v>
      </c>
      <c r="I12" s="4">
        <f>AVERAGE('[3]Csr, Winter'!I$2:I$6)</f>
        <v>10.39601914035668</v>
      </c>
      <c r="J12" s="4">
        <f>AVERAGE('[3]Csr, Winter'!J$2:J$6)</f>
        <v>6.1668404618970261</v>
      </c>
      <c r="K12" s="4">
        <f>AVERAGE('[3]Csr, Winter'!K$2:K$6)</f>
        <v>2.9699425572333515</v>
      </c>
      <c r="L12" s="4">
        <f>AVERAGE('[3]Csr, Winter'!L$2:L$6)</f>
        <v>4.0193059915886042</v>
      </c>
      <c r="M12" s="4">
        <f>AVERAGE('[3]Csr, Winter'!M$2:M$6)</f>
        <v>3.8313967254366168</v>
      </c>
      <c r="N12" s="4">
        <f>AVERAGE('[3]Csr, Winter'!N$2:N$6)</f>
        <v>4.7343373549981127</v>
      </c>
      <c r="O12" s="4">
        <f>AVERAGE('[3]Csr, Winter'!O$2:O$6)</f>
        <v>5.3737169359308474</v>
      </c>
      <c r="P12" s="4">
        <f>AVERAGE('[3]Csr, Winter'!P$2:P$6)</f>
        <v>6.3913554292474526</v>
      </c>
      <c r="Q12" s="4">
        <f>AVERAGE('[3]Csr, Winter'!Q$2:Q$6)</f>
        <v>6.6036684961983978</v>
      </c>
      <c r="R12" s="4">
        <f>AVERAGE('[3]Csr, Winter'!R$2:R$6)</f>
        <v>6.1448770411779625</v>
      </c>
      <c r="S12" s="4">
        <f>AVERAGE('[3]Csr, Winter'!S$2:S$6)</f>
        <v>3.8045525445577617</v>
      </c>
      <c r="T12" s="4">
        <f>AVERAGE('[3]Csr, Winter'!T$2:T$6)</f>
        <v>4.9271273813098908</v>
      </c>
      <c r="U12" s="4">
        <f>AVERAGE('[3]Csr, Winter'!U$2:U$6)</f>
        <v>5.0784309462634383</v>
      </c>
      <c r="V12" s="4">
        <f>AVERAGE('[3]Csr, Winter'!V$2:V$6)</f>
        <v>3.2701093070605518</v>
      </c>
      <c r="W12" s="4">
        <f>AVERAGE('[3]Csr, Winter'!W$2:W$6)</f>
        <v>3.2335036058621123</v>
      </c>
      <c r="X12" s="4">
        <f>AVERAGE('[3]Csr, Winter'!X$2:X$6)</f>
        <v>6.7159259798736102</v>
      </c>
      <c r="Y12" s="4">
        <f>AVERAGE('[3]Csr, Winter'!Y$2:Y$6)</f>
        <v>13.70761490877546</v>
      </c>
    </row>
    <row r="13" spans="1:25" x14ac:dyDescent="0.25">
      <c r="A13">
        <v>17</v>
      </c>
      <c r="B13" s="4">
        <f>AVERAGE('[3]Csr, Winter'!B$2:B$6)</f>
        <v>20.994589827344718</v>
      </c>
      <c r="C13" s="4">
        <f>AVERAGE('[3]Csr, Winter'!C$2:C$6)</f>
        <v>20.113612618502287</v>
      </c>
      <c r="D13" s="4">
        <f>AVERAGE('[3]Csr, Winter'!D$2:D$6)</f>
        <v>18.988597401670262</v>
      </c>
      <c r="E13" s="4">
        <f>AVERAGE('[3]Csr, Winter'!E$2:E$6)</f>
        <v>20.113612618502291</v>
      </c>
      <c r="F13" s="4">
        <f>AVERAGE('[3]Csr, Winter'!F$2:F$6)</f>
        <v>19.915941832030718</v>
      </c>
      <c r="G13" s="4">
        <f>AVERAGE('[3]Csr, Winter'!G$2:G$6)</f>
        <v>21.165416432937434</v>
      </c>
      <c r="H13" s="4">
        <f>AVERAGE('[3]Csr, Winter'!H$2:H$6)</f>
        <v>22.087880103138097</v>
      </c>
      <c r="I13" s="4">
        <f>AVERAGE('[3]Csr, Winter'!I$2:I$6)</f>
        <v>10.39601914035668</v>
      </c>
      <c r="J13" s="4">
        <f>AVERAGE('[3]Csr, Winter'!J$2:J$6)</f>
        <v>6.1668404618970261</v>
      </c>
      <c r="K13" s="4">
        <f>AVERAGE('[3]Csr, Winter'!K$2:K$6)</f>
        <v>2.9699425572333515</v>
      </c>
      <c r="L13" s="4">
        <f>AVERAGE('[3]Csr, Winter'!L$2:L$6)</f>
        <v>4.0193059915886042</v>
      </c>
      <c r="M13" s="4">
        <f>AVERAGE('[3]Csr, Winter'!M$2:M$6)</f>
        <v>3.8313967254366168</v>
      </c>
      <c r="N13" s="4">
        <f>AVERAGE('[3]Csr, Winter'!N$2:N$6)</f>
        <v>4.7343373549981127</v>
      </c>
      <c r="O13" s="4">
        <f>AVERAGE('[3]Csr, Winter'!O$2:O$6)</f>
        <v>5.3737169359308474</v>
      </c>
      <c r="P13" s="4">
        <f>AVERAGE('[3]Csr, Winter'!P$2:P$6)</f>
        <v>6.3913554292474526</v>
      </c>
      <c r="Q13" s="4">
        <f>AVERAGE('[3]Csr, Winter'!Q$2:Q$6)</f>
        <v>6.6036684961983978</v>
      </c>
      <c r="R13" s="4">
        <f>AVERAGE('[3]Csr, Winter'!R$2:R$6)</f>
        <v>6.1448770411779625</v>
      </c>
      <c r="S13" s="4">
        <f>AVERAGE('[3]Csr, Winter'!S$2:S$6)</f>
        <v>3.8045525445577617</v>
      </c>
      <c r="T13" s="4">
        <f>AVERAGE('[3]Csr, Winter'!T$2:T$6)</f>
        <v>4.9271273813098908</v>
      </c>
      <c r="U13" s="4">
        <f>AVERAGE('[3]Csr, Winter'!U$2:U$6)</f>
        <v>5.0784309462634383</v>
      </c>
      <c r="V13" s="4">
        <f>AVERAGE('[3]Csr, Winter'!V$2:V$6)</f>
        <v>3.2701093070605518</v>
      </c>
      <c r="W13" s="4">
        <f>AVERAGE('[3]Csr, Winter'!W$2:W$6)</f>
        <v>3.2335036058621123</v>
      </c>
      <c r="X13" s="4">
        <f>AVERAGE('[3]Csr, Winter'!X$2:X$6)</f>
        <v>6.7159259798736102</v>
      </c>
      <c r="Y13" s="4">
        <f>AVERAGE('[3]Csr, Winter'!Y$2:Y$6)</f>
        <v>13.70761490877546</v>
      </c>
    </row>
    <row r="14" spans="1:25" x14ac:dyDescent="0.25">
      <c r="A14">
        <v>19</v>
      </c>
      <c r="B14" s="4">
        <f>AVERAGE('[3]Csr, Winter'!B$2:B$6)</f>
        <v>20.994589827344718</v>
      </c>
      <c r="C14" s="4">
        <f>AVERAGE('[3]Csr, Winter'!C$2:C$6)</f>
        <v>20.113612618502287</v>
      </c>
      <c r="D14" s="4">
        <f>AVERAGE('[3]Csr, Winter'!D$2:D$6)</f>
        <v>18.988597401670262</v>
      </c>
      <c r="E14" s="4">
        <f>AVERAGE('[3]Csr, Winter'!E$2:E$6)</f>
        <v>20.113612618502291</v>
      </c>
      <c r="F14" s="4">
        <f>AVERAGE('[3]Csr, Winter'!F$2:F$6)</f>
        <v>19.915941832030718</v>
      </c>
      <c r="G14" s="4">
        <f>AVERAGE('[3]Csr, Winter'!G$2:G$6)</f>
        <v>21.165416432937434</v>
      </c>
      <c r="H14" s="4">
        <f>AVERAGE('[3]Csr, Winter'!H$2:H$6)</f>
        <v>22.087880103138097</v>
      </c>
      <c r="I14" s="4">
        <f>AVERAGE('[3]Csr, Winter'!I$2:I$6)</f>
        <v>10.39601914035668</v>
      </c>
      <c r="J14" s="4">
        <f>AVERAGE('[3]Csr, Winter'!J$2:J$6)</f>
        <v>6.1668404618970261</v>
      </c>
      <c r="K14" s="4">
        <f>AVERAGE('[3]Csr, Winter'!K$2:K$6)</f>
        <v>2.9699425572333515</v>
      </c>
      <c r="L14" s="4">
        <f>AVERAGE('[3]Csr, Winter'!L$2:L$6)</f>
        <v>4.0193059915886042</v>
      </c>
      <c r="M14" s="4">
        <f>AVERAGE('[3]Csr, Winter'!M$2:M$6)</f>
        <v>3.8313967254366168</v>
      </c>
      <c r="N14" s="4">
        <f>AVERAGE('[3]Csr, Winter'!N$2:N$6)</f>
        <v>4.7343373549981127</v>
      </c>
      <c r="O14" s="4">
        <f>AVERAGE('[3]Csr, Winter'!O$2:O$6)</f>
        <v>5.3737169359308474</v>
      </c>
      <c r="P14" s="4">
        <f>AVERAGE('[3]Csr, Winter'!P$2:P$6)</f>
        <v>6.3913554292474526</v>
      </c>
      <c r="Q14" s="4">
        <f>AVERAGE('[3]Csr, Winter'!Q$2:Q$6)</f>
        <v>6.6036684961983978</v>
      </c>
      <c r="R14" s="4">
        <f>AVERAGE('[3]Csr, Winter'!R$2:R$6)</f>
        <v>6.1448770411779625</v>
      </c>
      <c r="S14" s="4">
        <f>AVERAGE('[3]Csr, Winter'!S$2:S$6)</f>
        <v>3.8045525445577617</v>
      </c>
      <c r="T14" s="4">
        <f>AVERAGE('[3]Csr, Winter'!T$2:T$6)</f>
        <v>4.9271273813098908</v>
      </c>
      <c r="U14" s="4">
        <f>AVERAGE('[3]Csr, Winter'!U$2:U$6)</f>
        <v>5.0784309462634383</v>
      </c>
      <c r="V14" s="4">
        <f>AVERAGE('[3]Csr, Winter'!V$2:V$6)</f>
        <v>3.2701093070605518</v>
      </c>
      <c r="W14" s="4">
        <f>AVERAGE('[3]Csr, Winter'!W$2:W$6)</f>
        <v>3.2335036058621123</v>
      </c>
      <c r="X14" s="4">
        <f>AVERAGE('[3]Csr, Winter'!X$2:X$6)</f>
        <v>6.7159259798736102</v>
      </c>
      <c r="Y14" s="4">
        <f>AVERAGE('[3]Csr, Winter'!Y$2:Y$6)</f>
        <v>13.70761490877546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544D-A75B-47B3-BD14-A8D9F52F26EB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f>_xlfn.IFNA(VLOOKUP($A6,'PV installed'!$A$2:$B$1048576,2,FALSE),0)*'PV Profile'!B$2</f>
        <v>6.8750000000000006E-2</v>
      </c>
      <c r="C6" s="6">
        <f>_xlfn.IFNA(VLOOKUP($A6,'PV installed'!$A$2:$B$1048576,2,FALSE),0)*'PV Profile'!C$2</f>
        <v>6.8750000000000006E-2</v>
      </c>
      <c r="D6" s="6">
        <f>_xlfn.IFNA(VLOOKUP($A6,'PV installed'!$A$2:$B$1048576,2,FALSE),0)*'PV Profile'!D$2</f>
        <v>6.8750000000000006E-2</v>
      </c>
      <c r="E6" s="6">
        <f>_xlfn.IFNA(VLOOKUP($A6,'PV installed'!$A$2:$B$1048576,2,FALSE),0)*'PV Profile'!E$2</f>
        <v>6.8750000000000006E-2</v>
      </c>
      <c r="F6" s="6">
        <f>_xlfn.IFNA(VLOOKUP($A6,'PV installed'!$A$2:$B$1048576,2,FALSE),0)*'PV Profile'!F$2</f>
        <v>6.8750000000000006E-2</v>
      </c>
      <c r="G6" s="6">
        <f>_xlfn.IFNA(VLOOKUP($A6,'PV installed'!$A$2:$B$1048576,2,FALSE),0)*'PV Profile'!G$2</f>
        <v>6.8750000000000006E-2</v>
      </c>
      <c r="H6" s="6">
        <f>_xlfn.IFNA(VLOOKUP($A6,'PV installed'!$A$2:$B$1048576,2,FALSE),0)*'PV Profile'!H$2</f>
        <v>0.92399999999999993</v>
      </c>
      <c r="I6" s="6">
        <f>_xlfn.IFNA(VLOOKUP($A6,'PV installed'!$A$2:$B$1048576,2,FALSE),0)*'PV Profile'!I$2</f>
        <v>2.4640000000000004</v>
      </c>
      <c r="J6" s="6">
        <f>_xlfn.IFNA(VLOOKUP($A6,'PV installed'!$A$2:$B$1048576,2,FALSE),0)*'PV Profile'!J$2</f>
        <v>4.2185000000000006</v>
      </c>
      <c r="K6" s="6">
        <f>_xlfn.IFNA(VLOOKUP($A6,'PV installed'!$A$2:$B$1048576,2,FALSE),0)*'PV Profile'!K$2</f>
        <v>6.0169999999999995</v>
      </c>
      <c r="L6" s="6">
        <f>_xlfn.IFNA(VLOOKUP($A6,'PV installed'!$A$2:$B$1048576,2,FALSE),0)*'PV Profile'!L$2</f>
        <v>7.6505000000000001</v>
      </c>
      <c r="M6" s="6">
        <f>_xlfn.IFNA(VLOOKUP($A6,'PV installed'!$A$2:$B$1048576,2,FALSE),0)*'PV Profile'!M$2</f>
        <v>8.9003750000000004</v>
      </c>
      <c r="N6" s="6">
        <f>_xlfn.IFNA(VLOOKUP($A6,'PV installed'!$A$2:$B$1048576,2,FALSE),0)*'PV Profile'!N$2</f>
        <v>9.593375</v>
      </c>
      <c r="O6" s="6">
        <f>_xlfn.IFNA(VLOOKUP($A6,'PV installed'!$A$2:$B$1048576,2,FALSE),0)*'PV Profile'!O$2</f>
        <v>9.625</v>
      </c>
      <c r="P6" s="6">
        <f>_xlfn.IFNA(VLOOKUP($A6,'PV installed'!$A$2:$B$1048576,2,FALSE),0)*'PV Profile'!P$2</f>
        <v>8.9924999999999997</v>
      </c>
      <c r="Q6" s="6">
        <f>_xlfn.IFNA(VLOOKUP($A6,'PV installed'!$A$2:$B$1048576,2,FALSE),0)*'PV Profile'!Q$2</f>
        <v>7.7880000000000003</v>
      </c>
      <c r="R6" s="6">
        <f>_xlfn.IFNA(VLOOKUP($A6,'PV installed'!$A$2:$B$1048576,2,FALSE),0)*'PV Profile'!R$2</f>
        <v>6.1820000000000004</v>
      </c>
      <c r="S6" s="6">
        <f>_xlfn.IFNA(VLOOKUP($A6,'PV installed'!$A$2:$B$1048576,2,FALSE),0)*'PV Profile'!S$2</f>
        <v>4.3903749999999997</v>
      </c>
      <c r="T6" s="6">
        <f>_xlfn.IFNA(VLOOKUP($A6,'PV installed'!$A$2:$B$1048576,2,FALSE),0)*'PV Profile'!T$2</f>
        <v>2.6234999999999995</v>
      </c>
      <c r="U6" s="6">
        <f>_xlfn.IFNA(VLOOKUP($A6,'PV installed'!$A$2:$B$1048576,2,FALSE),0)*'PV Profile'!U$2</f>
        <v>1.0573750000000002</v>
      </c>
      <c r="V6" s="6">
        <f>_xlfn.IFNA(VLOOKUP($A6,'PV installed'!$A$2:$B$1048576,2,FALSE),0)*'PV Profile'!V$2</f>
        <v>6.8750000000000006E-2</v>
      </c>
      <c r="W6" s="6">
        <f>_xlfn.IFNA(VLOOKUP($A6,'PV installed'!$A$2:$B$1048576,2,FALSE),0)*'PV Profile'!W$2</f>
        <v>6.8750000000000006E-2</v>
      </c>
      <c r="X6" s="6">
        <f>_xlfn.IFNA(VLOOKUP($A6,'PV installed'!$A$2:$B$1048576,2,FALSE),0)*'PV Profile'!X$2</f>
        <v>6.8750000000000006E-2</v>
      </c>
      <c r="Y6" s="6">
        <f>_xlfn.IFNA(VLOOKUP($A6,'PV installed'!$A$2:$B$1048576,2,FALSE),0)*'PV Profile'!Y$2</f>
        <v>6.8750000000000006E-2</v>
      </c>
    </row>
    <row r="7" spans="1:25" x14ac:dyDescent="0.25">
      <c r="A7" s="5">
        <v>8</v>
      </c>
      <c r="B7" s="6">
        <f>_xlfn.IFNA(VLOOKUP($A7,'PV installed'!$A$2:$B$1048576,2,FALSE),0)*'PV Profile'!B$2</f>
        <v>6.8750000000000006E-2</v>
      </c>
      <c r="C7" s="6">
        <f>_xlfn.IFNA(VLOOKUP($A7,'PV installed'!$A$2:$B$1048576,2,FALSE),0)*'PV Profile'!C$2</f>
        <v>6.8750000000000006E-2</v>
      </c>
      <c r="D7" s="6">
        <f>_xlfn.IFNA(VLOOKUP($A7,'PV installed'!$A$2:$B$1048576,2,FALSE),0)*'PV Profile'!D$2</f>
        <v>6.8750000000000006E-2</v>
      </c>
      <c r="E7" s="6">
        <f>_xlfn.IFNA(VLOOKUP($A7,'PV installed'!$A$2:$B$1048576,2,FALSE),0)*'PV Profile'!E$2</f>
        <v>6.8750000000000006E-2</v>
      </c>
      <c r="F7" s="6">
        <f>_xlfn.IFNA(VLOOKUP($A7,'PV installed'!$A$2:$B$1048576,2,FALSE),0)*'PV Profile'!F$2</f>
        <v>6.8750000000000006E-2</v>
      </c>
      <c r="G7" s="6">
        <f>_xlfn.IFNA(VLOOKUP($A7,'PV installed'!$A$2:$B$1048576,2,FALSE),0)*'PV Profile'!G$2</f>
        <v>6.8750000000000006E-2</v>
      </c>
      <c r="H7" s="6">
        <f>_xlfn.IFNA(VLOOKUP($A7,'PV installed'!$A$2:$B$1048576,2,FALSE),0)*'PV Profile'!H$2</f>
        <v>0.92399999999999993</v>
      </c>
      <c r="I7" s="6">
        <f>_xlfn.IFNA(VLOOKUP($A7,'PV installed'!$A$2:$B$1048576,2,FALSE),0)*'PV Profile'!I$2</f>
        <v>2.4640000000000004</v>
      </c>
      <c r="J7" s="6">
        <f>_xlfn.IFNA(VLOOKUP($A7,'PV installed'!$A$2:$B$1048576,2,FALSE),0)*'PV Profile'!J$2</f>
        <v>4.2185000000000006</v>
      </c>
      <c r="K7" s="6">
        <f>_xlfn.IFNA(VLOOKUP($A7,'PV installed'!$A$2:$B$1048576,2,FALSE),0)*'PV Profile'!K$2</f>
        <v>6.0169999999999995</v>
      </c>
      <c r="L7" s="6">
        <f>_xlfn.IFNA(VLOOKUP($A7,'PV installed'!$A$2:$B$1048576,2,FALSE),0)*'PV Profile'!L$2</f>
        <v>7.6505000000000001</v>
      </c>
      <c r="M7" s="6">
        <f>_xlfn.IFNA(VLOOKUP($A7,'PV installed'!$A$2:$B$1048576,2,FALSE),0)*'PV Profile'!M$2</f>
        <v>8.9003750000000004</v>
      </c>
      <c r="N7" s="6">
        <f>_xlfn.IFNA(VLOOKUP($A7,'PV installed'!$A$2:$B$1048576,2,FALSE),0)*'PV Profile'!N$2</f>
        <v>9.593375</v>
      </c>
      <c r="O7" s="6">
        <f>_xlfn.IFNA(VLOOKUP($A7,'PV installed'!$A$2:$B$1048576,2,FALSE),0)*'PV Profile'!O$2</f>
        <v>9.625</v>
      </c>
      <c r="P7" s="6">
        <f>_xlfn.IFNA(VLOOKUP($A7,'PV installed'!$A$2:$B$1048576,2,FALSE),0)*'PV Profile'!P$2</f>
        <v>8.9924999999999997</v>
      </c>
      <c r="Q7" s="6">
        <f>_xlfn.IFNA(VLOOKUP($A7,'PV installed'!$A$2:$B$1048576,2,FALSE),0)*'PV Profile'!Q$2</f>
        <v>7.7880000000000003</v>
      </c>
      <c r="R7" s="6">
        <f>_xlfn.IFNA(VLOOKUP($A7,'PV installed'!$A$2:$B$1048576,2,FALSE),0)*'PV Profile'!R$2</f>
        <v>6.1820000000000004</v>
      </c>
      <c r="S7" s="6">
        <f>_xlfn.IFNA(VLOOKUP($A7,'PV installed'!$A$2:$B$1048576,2,FALSE),0)*'PV Profile'!S$2</f>
        <v>4.3903749999999997</v>
      </c>
      <c r="T7" s="6">
        <f>_xlfn.IFNA(VLOOKUP($A7,'PV installed'!$A$2:$B$1048576,2,FALSE),0)*'PV Profile'!T$2</f>
        <v>2.6234999999999995</v>
      </c>
      <c r="U7" s="6">
        <f>_xlfn.IFNA(VLOOKUP($A7,'PV installed'!$A$2:$B$1048576,2,FALSE),0)*'PV Profile'!U$2</f>
        <v>1.0573750000000002</v>
      </c>
      <c r="V7" s="6">
        <f>_xlfn.IFNA(VLOOKUP($A7,'PV installed'!$A$2:$B$1048576,2,FALSE),0)*'PV Profile'!V$2</f>
        <v>6.8750000000000006E-2</v>
      </c>
      <c r="W7" s="6">
        <f>_xlfn.IFNA(VLOOKUP($A7,'PV installed'!$A$2:$B$1048576,2,FALSE),0)*'PV Profile'!W$2</f>
        <v>6.8750000000000006E-2</v>
      </c>
      <c r="X7" s="6">
        <f>_xlfn.IFNA(VLOOKUP($A7,'PV installed'!$A$2:$B$1048576,2,FALSE),0)*'PV Profile'!X$2</f>
        <v>6.8750000000000006E-2</v>
      </c>
      <c r="Y7" s="6">
        <f>_xlfn.IFNA(VLOOKUP($A7,'PV installed'!$A$2:$B$1048576,2,FALSE),0)*'PV Profile'!Y$2</f>
        <v>6.8750000000000006E-2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85FB9-BBB5-42A9-B34C-5E64D670CBD2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f>_xlfn.IFNA(VLOOKUP($A6,'PV installed'!$A$2:$B$1048576,2,FALSE),0)*'PV Profile'!B$2</f>
        <v>6.8750000000000006E-2</v>
      </c>
      <c r="C6" s="6">
        <f>_xlfn.IFNA(VLOOKUP($A6,'PV installed'!$A$2:$B$1048576,2,FALSE),0)*'PV Profile'!C$2</f>
        <v>6.8750000000000006E-2</v>
      </c>
      <c r="D6" s="6">
        <f>_xlfn.IFNA(VLOOKUP($A6,'PV installed'!$A$2:$B$1048576,2,FALSE),0)*'PV Profile'!D$2</f>
        <v>6.8750000000000006E-2</v>
      </c>
      <c r="E6" s="6">
        <f>_xlfn.IFNA(VLOOKUP($A6,'PV installed'!$A$2:$B$1048576,2,FALSE),0)*'PV Profile'!E$2</f>
        <v>6.8750000000000006E-2</v>
      </c>
      <c r="F6" s="6">
        <f>_xlfn.IFNA(VLOOKUP($A6,'PV installed'!$A$2:$B$1048576,2,FALSE),0)*'PV Profile'!F$2</f>
        <v>6.8750000000000006E-2</v>
      </c>
      <c r="G6" s="6">
        <f>_xlfn.IFNA(VLOOKUP($A6,'PV installed'!$A$2:$B$1048576,2,FALSE),0)*'PV Profile'!G$2</f>
        <v>6.8750000000000006E-2</v>
      </c>
      <c r="H6" s="6">
        <f>_xlfn.IFNA(VLOOKUP($A6,'PV installed'!$A$2:$B$1048576,2,FALSE),0)*'PV Profile'!H$2</f>
        <v>0.92399999999999993</v>
      </c>
      <c r="I6" s="6">
        <f>_xlfn.IFNA(VLOOKUP($A6,'PV installed'!$A$2:$B$1048576,2,FALSE),0)*'PV Profile'!I$2</f>
        <v>2.4640000000000004</v>
      </c>
      <c r="J6" s="6">
        <f>_xlfn.IFNA(VLOOKUP($A6,'PV installed'!$A$2:$B$1048576,2,FALSE),0)*'PV Profile'!J$2</f>
        <v>4.2185000000000006</v>
      </c>
      <c r="K6" s="6">
        <f>_xlfn.IFNA(VLOOKUP($A6,'PV installed'!$A$2:$B$1048576,2,FALSE),0)*'PV Profile'!K$2</f>
        <v>6.0169999999999995</v>
      </c>
      <c r="L6" s="6">
        <f>_xlfn.IFNA(VLOOKUP($A6,'PV installed'!$A$2:$B$1048576,2,FALSE),0)*'PV Profile'!L$2</f>
        <v>7.6505000000000001</v>
      </c>
      <c r="M6" s="6">
        <f>_xlfn.IFNA(VLOOKUP($A6,'PV installed'!$A$2:$B$1048576,2,FALSE),0)*'PV Profile'!M$2</f>
        <v>8.9003750000000004</v>
      </c>
      <c r="N6" s="6">
        <f>_xlfn.IFNA(VLOOKUP($A6,'PV installed'!$A$2:$B$1048576,2,FALSE),0)*'PV Profile'!N$2</f>
        <v>9.593375</v>
      </c>
      <c r="O6" s="6">
        <f>_xlfn.IFNA(VLOOKUP($A6,'PV installed'!$A$2:$B$1048576,2,FALSE),0)*'PV Profile'!O$2</f>
        <v>9.625</v>
      </c>
      <c r="P6" s="6">
        <f>_xlfn.IFNA(VLOOKUP($A6,'PV installed'!$A$2:$B$1048576,2,FALSE),0)*'PV Profile'!P$2</f>
        <v>8.9924999999999997</v>
      </c>
      <c r="Q6" s="6">
        <f>_xlfn.IFNA(VLOOKUP($A6,'PV installed'!$A$2:$B$1048576,2,FALSE),0)*'PV Profile'!Q$2</f>
        <v>7.7880000000000003</v>
      </c>
      <c r="R6" s="6">
        <f>_xlfn.IFNA(VLOOKUP($A6,'PV installed'!$A$2:$B$1048576,2,FALSE),0)*'PV Profile'!R$2</f>
        <v>6.1820000000000004</v>
      </c>
      <c r="S6" s="6">
        <f>_xlfn.IFNA(VLOOKUP($A6,'PV installed'!$A$2:$B$1048576,2,FALSE),0)*'PV Profile'!S$2</f>
        <v>4.3903749999999997</v>
      </c>
      <c r="T6" s="6">
        <f>_xlfn.IFNA(VLOOKUP($A6,'PV installed'!$A$2:$B$1048576,2,FALSE),0)*'PV Profile'!T$2</f>
        <v>2.6234999999999995</v>
      </c>
      <c r="U6" s="6">
        <f>_xlfn.IFNA(VLOOKUP($A6,'PV installed'!$A$2:$B$1048576,2,FALSE),0)*'PV Profile'!U$2</f>
        <v>1.0573750000000002</v>
      </c>
      <c r="V6" s="6">
        <f>_xlfn.IFNA(VLOOKUP($A6,'PV installed'!$A$2:$B$1048576,2,FALSE),0)*'PV Profile'!V$2</f>
        <v>6.8750000000000006E-2</v>
      </c>
      <c r="W6" s="6">
        <f>_xlfn.IFNA(VLOOKUP($A6,'PV installed'!$A$2:$B$1048576,2,FALSE),0)*'PV Profile'!W$2</f>
        <v>6.8750000000000006E-2</v>
      </c>
      <c r="X6" s="6">
        <f>_xlfn.IFNA(VLOOKUP($A6,'PV installed'!$A$2:$B$1048576,2,FALSE),0)*'PV Profile'!X$2</f>
        <v>6.8750000000000006E-2</v>
      </c>
      <c r="Y6" s="6">
        <f>_xlfn.IFNA(VLOOKUP($A6,'PV installed'!$A$2:$B$1048576,2,FALSE),0)*'PV Profile'!Y$2</f>
        <v>6.8750000000000006E-2</v>
      </c>
    </row>
    <row r="7" spans="1:25" x14ac:dyDescent="0.25">
      <c r="A7" s="5">
        <v>8</v>
      </c>
      <c r="B7" s="6">
        <f>_xlfn.IFNA(VLOOKUP($A7,'PV installed'!$A$2:$B$1048576,2,FALSE),0)*'PV Profile'!B$2</f>
        <v>6.8750000000000006E-2</v>
      </c>
      <c r="C7" s="6">
        <f>_xlfn.IFNA(VLOOKUP($A7,'PV installed'!$A$2:$B$1048576,2,FALSE),0)*'PV Profile'!C$2</f>
        <v>6.8750000000000006E-2</v>
      </c>
      <c r="D7" s="6">
        <f>_xlfn.IFNA(VLOOKUP($A7,'PV installed'!$A$2:$B$1048576,2,FALSE),0)*'PV Profile'!D$2</f>
        <v>6.8750000000000006E-2</v>
      </c>
      <c r="E7" s="6">
        <f>_xlfn.IFNA(VLOOKUP($A7,'PV installed'!$A$2:$B$1048576,2,FALSE),0)*'PV Profile'!E$2</f>
        <v>6.8750000000000006E-2</v>
      </c>
      <c r="F7" s="6">
        <f>_xlfn.IFNA(VLOOKUP($A7,'PV installed'!$A$2:$B$1048576,2,FALSE),0)*'PV Profile'!F$2</f>
        <v>6.8750000000000006E-2</v>
      </c>
      <c r="G7" s="6">
        <f>_xlfn.IFNA(VLOOKUP($A7,'PV installed'!$A$2:$B$1048576,2,FALSE),0)*'PV Profile'!G$2</f>
        <v>6.8750000000000006E-2</v>
      </c>
      <c r="H7" s="6">
        <f>_xlfn.IFNA(VLOOKUP($A7,'PV installed'!$A$2:$B$1048576,2,FALSE),0)*'PV Profile'!H$2</f>
        <v>0.92399999999999993</v>
      </c>
      <c r="I7" s="6">
        <f>_xlfn.IFNA(VLOOKUP($A7,'PV installed'!$A$2:$B$1048576,2,FALSE),0)*'PV Profile'!I$2</f>
        <v>2.4640000000000004</v>
      </c>
      <c r="J7" s="6">
        <f>_xlfn.IFNA(VLOOKUP($A7,'PV installed'!$A$2:$B$1048576,2,FALSE),0)*'PV Profile'!J$2</f>
        <v>4.2185000000000006</v>
      </c>
      <c r="K7" s="6">
        <f>_xlfn.IFNA(VLOOKUP($A7,'PV installed'!$A$2:$B$1048576,2,FALSE),0)*'PV Profile'!K$2</f>
        <v>6.0169999999999995</v>
      </c>
      <c r="L7" s="6">
        <f>_xlfn.IFNA(VLOOKUP($A7,'PV installed'!$A$2:$B$1048576,2,FALSE),0)*'PV Profile'!L$2</f>
        <v>7.6505000000000001</v>
      </c>
      <c r="M7" s="6">
        <f>_xlfn.IFNA(VLOOKUP($A7,'PV installed'!$A$2:$B$1048576,2,FALSE),0)*'PV Profile'!M$2</f>
        <v>8.9003750000000004</v>
      </c>
      <c r="N7" s="6">
        <f>_xlfn.IFNA(VLOOKUP($A7,'PV installed'!$A$2:$B$1048576,2,FALSE),0)*'PV Profile'!N$2</f>
        <v>9.593375</v>
      </c>
      <c r="O7" s="6">
        <f>_xlfn.IFNA(VLOOKUP($A7,'PV installed'!$A$2:$B$1048576,2,FALSE),0)*'PV Profile'!O$2</f>
        <v>9.625</v>
      </c>
      <c r="P7" s="6">
        <f>_xlfn.IFNA(VLOOKUP($A7,'PV installed'!$A$2:$B$1048576,2,FALSE),0)*'PV Profile'!P$2</f>
        <v>8.9924999999999997</v>
      </c>
      <c r="Q7" s="6">
        <f>_xlfn.IFNA(VLOOKUP($A7,'PV installed'!$A$2:$B$1048576,2,FALSE),0)*'PV Profile'!Q$2</f>
        <v>7.7880000000000003</v>
      </c>
      <c r="R7" s="6">
        <f>_xlfn.IFNA(VLOOKUP($A7,'PV installed'!$A$2:$B$1048576,2,FALSE),0)*'PV Profile'!R$2</f>
        <v>6.1820000000000004</v>
      </c>
      <c r="S7" s="6">
        <f>_xlfn.IFNA(VLOOKUP($A7,'PV installed'!$A$2:$B$1048576,2,FALSE),0)*'PV Profile'!S$2</f>
        <v>4.3903749999999997</v>
      </c>
      <c r="T7" s="6">
        <f>_xlfn.IFNA(VLOOKUP($A7,'PV installed'!$A$2:$B$1048576,2,FALSE),0)*'PV Profile'!T$2</f>
        <v>2.6234999999999995</v>
      </c>
      <c r="U7" s="6">
        <f>_xlfn.IFNA(VLOOKUP($A7,'PV installed'!$A$2:$B$1048576,2,FALSE),0)*'PV Profile'!U$2</f>
        <v>1.0573750000000002</v>
      </c>
      <c r="V7" s="6">
        <f>_xlfn.IFNA(VLOOKUP($A7,'PV installed'!$A$2:$B$1048576,2,FALSE),0)*'PV Profile'!V$2</f>
        <v>6.8750000000000006E-2</v>
      </c>
      <c r="W7" s="6">
        <f>_xlfn.IFNA(VLOOKUP($A7,'PV installed'!$A$2:$B$1048576,2,FALSE),0)*'PV Profile'!W$2</f>
        <v>6.8750000000000006E-2</v>
      </c>
      <c r="X7" s="6">
        <f>_xlfn.IFNA(VLOOKUP($A7,'PV installed'!$A$2:$B$1048576,2,FALSE),0)*'PV Profile'!X$2</f>
        <v>6.8750000000000006E-2</v>
      </c>
      <c r="Y7" s="6">
        <f>_xlfn.IFNA(VLOOKUP($A7,'PV installed'!$A$2:$B$1048576,2,FALSE),0)*'PV Profile'!Y$2</f>
        <v>6.8750000000000006E-2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044A-BA2A-4580-8FF5-7CE2A155939E}">
  <dimension ref="A1:Y2"/>
  <sheetViews>
    <sheetView workbookViewId="0">
      <selection sqref="A1:Y2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 t="s">
        <v>4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0FC5-4BC5-4036-865F-9D95C9337AB0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f>_xlfn.IFNA(VLOOKUP($A6,'PV installed'!$A$2:$B$1048576,2,FALSE),0)*'PV Profile'!B$2</f>
        <v>6.8750000000000006E-2</v>
      </c>
      <c r="C6" s="6">
        <f>_xlfn.IFNA(VLOOKUP($A6,'PV installed'!$A$2:$B$1048576,2,FALSE),0)*'PV Profile'!C$2</f>
        <v>6.8750000000000006E-2</v>
      </c>
      <c r="D6" s="6">
        <f>_xlfn.IFNA(VLOOKUP($A6,'PV installed'!$A$2:$B$1048576,2,FALSE),0)*'PV Profile'!D$2</f>
        <v>6.8750000000000006E-2</v>
      </c>
      <c r="E6" s="6">
        <f>_xlfn.IFNA(VLOOKUP($A6,'PV installed'!$A$2:$B$1048576,2,FALSE),0)*'PV Profile'!E$2</f>
        <v>6.8750000000000006E-2</v>
      </c>
      <c r="F6" s="6">
        <f>_xlfn.IFNA(VLOOKUP($A6,'PV installed'!$A$2:$B$1048576,2,FALSE),0)*'PV Profile'!F$2</f>
        <v>6.8750000000000006E-2</v>
      </c>
      <c r="G6" s="6">
        <f>_xlfn.IFNA(VLOOKUP($A6,'PV installed'!$A$2:$B$1048576,2,FALSE),0)*'PV Profile'!G$2</f>
        <v>6.8750000000000006E-2</v>
      </c>
      <c r="H6" s="6">
        <f>_xlfn.IFNA(VLOOKUP($A6,'PV installed'!$A$2:$B$1048576,2,FALSE),0)*'PV Profile'!H$2</f>
        <v>0.92399999999999993</v>
      </c>
      <c r="I6" s="6">
        <f>_xlfn.IFNA(VLOOKUP($A6,'PV installed'!$A$2:$B$1048576,2,FALSE),0)*'PV Profile'!I$2</f>
        <v>2.4640000000000004</v>
      </c>
      <c r="J6" s="6">
        <f>_xlfn.IFNA(VLOOKUP($A6,'PV installed'!$A$2:$B$1048576,2,FALSE),0)*'PV Profile'!J$2</f>
        <v>4.2185000000000006</v>
      </c>
      <c r="K6" s="6">
        <f>_xlfn.IFNA(VLOOKUP($A6,'PV installed'!$A$2:$B$1048576,2,FALSE),0)*'PV Profile'!K$2</f>
        <v>6.0169999999999995</v>
      </c>
      <c r="L6" s="6">
        <f>_xlfn.IFNA(VLOOKUP($A6,'PV installed'!$A$2:$B$1048576,2,FALSE),0)*'PV Profile'!L$2</f>
        <v>7.6505000000000001</v>
      </c>
      <c r="M6" s="6">
        <f>_xlfn.IFNA(VLOOKUP($A6,'PV installed'!$A$2:$B$1048576,2,FALSE),0)*'PV Profile'!M$2</f>
        <v>8.9003750000000004</v>
      </c>
      <c r="N6" s="6">
        <f>_xlfn.IFNA(VLOOKUP($A6,'PV installed'!$A$2:$B$1048576,2,FALSE),0)*'PV Profile'!N$2</f>
        <v>9.593375</v>
      </c>
      <c r="O6" s="6">
        <f>_xlfn.IFNA(VLOOKUP($A6,'PV installed'!$A$2:$B$1048576,2,FALSE),0)*'PV Profile'!O$2</f>
        <v>9.625</v>
      </c>
      <c r="P6" s="6">
        <f>_xlfn.IFNA(VLOOKUP($A6,'PV installed'!$A$2:$B$1048576,2,FALSE),0)*'PV Profile'!P$2</f>
        <v>8.9924999999999997</v>
      </c>
      <c r="Q6" s="6">
        <f>_xlfn.IFNA(VLOOKUP($A6,'PV installed'!$A$2:$B$1048576,2,FALSE),0)*'PV Profile'!Q$2</f>
        <v>7.7880000000000003</v>
      </c>
      <c r="R6" s="6">
        <f>_xlfn.IFNA(VLOOKUP($A6,'PV installed'!$A$2:$B$1048576,2,FALSE),0)*'PV Profile'!R$2</f>
        <v>6.1820000000000004</v>
      </c>
      <c r="S6" s="6">
        <f>_xlfn.IFNA(VLOOKUP($A6,'PV installed'!$A$2:$B$1048576,2,FALSE),0)*'PV Profile'!S$2</f>
        <v>4.3903749999999997</v>
      </c>
      <c r="T6" s="6">
        <f>_xlfn.IFNA(VLOOKUP($A6,'PV installed'!$A$2:$B$1048576,2,FALSE),0)*'PV Profile'!T$2</f>
        <v>2.6234999999999995</v>
      </c>
      <c r="U6" s="6">
        <f>_xlfn.IFNA(VLOOKUP($A6,'PV installed'!$A$2:$B$1048576,2,FALSE),0)*'PV Profile'!U$2</f>
        <v>1.0573750000000002</v>
      </c>
      <c r="V6" s="6">
        <f>_xlfn.IFNA(VLOOKUP($A6,'PV installed'!$A$2:$B$1048576,2,FALSE),0)*'PV Profile'!V$2</f>
        <v>6.8750000000000006E-2</v>
      </c>
      <c r="W6" s="6">
        <f>_xlfn.IFNA(VLOOKUP($A6,'PV installed'!$A$2:$B$1048576,2,FALSE),0)*'PV Profile'!W$2</f>
        <v>6.8750000000000006E-2</v>
      </c>
      <c r="X6" s="6">
        <f>_xlfn.IFNA(VLOOKUP($A6,'PV installed'!$A$2:$B$1048576,2,FALSE),0)*'PV Profile'!X$2</f>
        <v>6.8750000000000006E-2</v>
      </c>
      <c r="Y6" s="6">
        <f>_xlfn.IFNA(VLOOKUP($A6,'PV installed'!$A$2:$B$1048576,2,FALSE),0)*'PV Profile'!Y$2</f>
        <v>6.8750000000000006E-2</v>
      </c>
    </row>
    <row r="7" spans="1:25" x14ac:dyDescent="0.25">
      <c r="A7" s="5">
        <v>8</v>
      </c>
      <c r="B7" s="6">
        <f>_xlfn.IFNA(VLOOKUP($A7,'PV installed'!$A$2:$B$1048576,2,FALSE),0)*'PV Profile'!B$2</f>
        <v>6.8750000000000006E-2</v>
      </c>
      <c r="C7" s="6">
        <f>_xlfn.IFNA(VLOOKUP($A7,'PV installed'!$A$2:$B$1048576,2,FALSE),0)*'PV Profile'!C$2</f>
        <v>6.8750000000000006E-2</v>
      </c>
      <c r="D7" s="6">
        <f>_xlfn.IFNA(VLOOKUP($A7,'PV installed'!$A$2:$B$1048576,2,FALSE),0)*'PV Profile'!D$2</f>
        <v>6.8750000000000006E-2</v>
      </c>
      <c r="E7" s="6">
        <f>_xlfn.IFNA(VLOOKUP($A7,'PV installed'!$A$2:$B$1048576,2,FALSE),0)*'PV Profile'!E$2</f>
        <v>6.8750000000000006E-2</v>
      </c>
      <c r="F7" s="6">
        <f>_xlfn.IFNA(VLOOKUP($A7,'PV installed'!$A$2:$B$1048576,2,FALSE),0)*'PV Profile'!F$2</f>
        <v>6.8750000000000006E-2</v>
      </c>
      <c r="G7" s="6">
        <f>_xlfn.IFNA(VLOOKUP($A7,'PV installed'!$A$2:$B$1048576,2,FALSE),0)*'PV Profile'!G$2</f>
        <v>6.8750000000000006E-2</v>
      </c>
      <c r="H7" s="6">
        <f>_xlfn.IFNA(VLOOKUP($A7,'PV installed'!$A$2:$B$1048576,2,FALSE),0)*'PV Profile'!H$2</f>
        <v>0.92399999999999993</v>
      </c>
      <c r="I7" s="6">
        <f>_xlfn.IFNA(VLOOKUP($A7,'PV installed'!$A$2:$B$1048576,2,FALSE),0)*'PV Profile'!I$2</f>
        <v>2.4640000000000004</v>
      </c>
      <c r="J7" s="6">
        <f>_xlfn.IFNA(VLOOKUP($A7,'PV installed'!$A$2:$B$1048576,2,FALSE),0)*'PV Profile'!J$2</f>
        <v>4.2185000000000006</v>
      </c>
      <c r="K7" s="6">
        <f>_xlfn.IFNA(VLOOKUP($A7,'PV installed'!$A$2:$B$1048576,2,FALSE),0)*'PV Profile'!K$2</f>
        <v>6.0169999999999995</v>
      </c>
      <c r="L7" s="6">
        <f>_xlfn.IFNA(VLOOKUP($A7,'PV installed'!$A$2:$B$1048576,2,FALSE),0)*'PV Profile'!L$2</f>
        <v>7.6505000000000001</v>
      </c>
      <c r="M7" s="6">
        <f>_xlfn.IFNA(VLOOKUP($A7,'PV installed'!$A$2:$B$1048576,2,FALSE),0)*'PV Profile'!M$2</f>
        <v>8.9003750000000004</v>
      </c>
      <c r="N7" s="6">
        <f>_xlfn.IFNA(VLOOKUP($A7,'PV installed'!$A$2:$B$1048576,2,FALSE),0)*'PV Profile'!N$2</f>
        <v>9.593375</v>
      </c>
      <c r="O7" s="6">
        <f>_xlfn.IFNA(VLOOKUP($A7,'PV installed'!$A$2:$B$1048576,2,FALSE),0)*'PV Profile'!O$2</f>
        <v>9.625</v>
      </c>
      <c r="P7" s="6">
        <f>_xlfn.IFNA(VLOOKUP($A7,'PV installed'!$A$2:$B$1048576,2,FALSE),0)*'PV Profile'!P$2</f>
        <v>8.9924999999999997</v>
      </c>
      <c r="Q7" s="6">
        <f>_xlfn.IFNA(VLOOKUP($A7,'PV installed'!$A$2:$B$1048576,2,FALSE),0)*'PV Profile'!Q$2</f>
        <v>7.7880000000000003</v>
      </c>
      <c r="R7" s="6">
        <f>_xlfn.IFNA(VLOOKUP($A7,'PV installed'!$A$2:$B$1048576,2,FALSE),0)*'PV Profile'!R$2</f>
        <v>6.1820000000000004</v>
      </c>
      <c r="S7" s="6">
        <f>_xlfn.IFNA(VLOOKUP($A7,'PV installed'!$A$2:$B$1048576,2,FALSE),0)*'PV Profile'!S$2</f>
        <v>4.3903749999999997</v>
      </c>
      <c r="T7" s="6">
        <f>_xlfn.IFNA(VLOOKUP($A7,'PV installed'!$A$2:$B$1048576,2,FALSE),0)*'PV Profile'!T$2</f>
        <v>2.6234999999999995</v>
      </c>
      <c r="U7" s="6">
        <f>_xlfn.IFNA(VLOOKUP($A7,'PV installed'!$A$2:$B$1048576,2,FALSE),0)*'PV Profile'!U$2</f>
        <v>1.0573750000000002</v>
      </c>
      <c r="V7" s="6">
        <f>_xlfn.IFNA(VLOOKUP($A7,'PV installed'!$A$2:$B$1048576,2,FALSE),0)*'PV Profile'!V$2</f>
        <v>6.8750000000000006E-2</v>
      </c>
      <c r="W7" s="6">
        <f>_xlfn.IFNA(VLOOKUP($A7,'PV installed'!$A$2:$B$1048576,2,FALSE),0)*'PV Profile'!W$2</f>
        <v>6.8750000000000006E-2</v>
      </c>
      <c r="X7" s="6">
        <f>_xlfn.IFNA(VLOOKUP($A7,'PV installed'!$A$2:$B$1048576,2,FALSE),0)*'PV Profile'!X$2</f>
        <v>6.8750000000000006E-2</v>
      </c>
      <c r="Y7" s="6">
        <f>_xlfn.IFNA(VLOOKUP($A7,'PV installed'!$A$2:$B$1048576,2,FALSE),0)*'PV Profile'!Y$2</f>
        <v>6.8750000000000006E-2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5D9F-236C-4A17-B798-D28AAEB70157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FCE6F-90F9-4E08-BCB2-72095696D17B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F216-9A4E-4038-A637-931E0C263352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8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8DE9-A03C-46E4-8931-2CCD413588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Summer, S1'!B2*Main!$B$3+(_xlfn.IFNA((VLOOKUP($A2,'EV Distribution'!$A$2:$B$1048576,2,FALSE)),0)*'EV Characterization'!B$2)</f>
        <v>1.6066091403937079</v>
      </c>
      <c r="C2" s="2">
        <f>'[1]Pc, Summer, S1'!C2*Main!$B$3+(_xlfn.IFNA((VLOOKUP($A2,'EV Distribution'!$A$2:$B$1048576,2,FALSE)),0)*'EV Characterization'!C$2)</f>
        <v>1.5205698132436267</v>
      </c>
      <c r="D2" s="2">
        <f>'[1]Pc, Summer, S1'!D2*Main!$B$3+(_xlfn.IFNA((VLOOKUP($A2,'EV Distribution'!$A$2:$B$1048576,2,FALSE)),0)*'EV Characterization'!D$2)</f>
        <v>1.2310271017277179</v>
      </c>
      <c r="E2" s="2">
        <f>'[1]Pc, Summer, S1'!E2*Main!$B$3+(_xlfn.IFNA((VLOOKUP($A2,'EV Distribution'!$A$2:$B$1048576,2,FALSE)),0)*'EV Characterization'!E$2)</f>
        <v>1.3885119469114953</v>
      </c>
      <c r="F2" s="2">
        <f>'[1]Pc, Summer, S1'!F2*Main!$B$3+(_xlfn.IFNA((VLOOKUP($A2,'EV Distribution'!$A$2:$B$1048576,2,FALSE)),0)*'EV Characterization'!F$2)</f>
        <v>1.390383258628328</v>
      </c>
      <c r="G2" s="2">
        <f>'[1]Pc, Summer, S1'!G2*Main!$B$3+(_xlfn.IFNA((VLOOKUP($A2,'EV Distribution'!$A$2:$B$1048576,2,FALSE)),0)*'EV Characterization'!G$2)</f>
        <v>1.3680344829749598</v>
      </c>
      <c r="H2" s="2">
        <f>'[1]Pc, Summer, S1'!H2*Main!$B$3+(_xlfn.IFNA((VLOOKUP($A2,'EV Distribution'!$A$2:$B$1048576,2,FALSE)),0)*'EV Characterization'!H$2)</f>
        <v>1.5439713840309115</v>
      </c>
      <c r="I2" s="2">
        <f>'[1]Pc, Summer, S1'!I2*Main!$B$3+(_xlfn.IFNA((VLOOKUP($A2,'EV Distribution'!$A$2:$B$1048576,2,FALSE)),0)*'EV Characterization'!I$2)</f>
        <v>1.5388174779985702</v>
      </c>
      <c r="J2" s="2">
        <f>'[1]Pc, Summer, S1'!J2*Main!$B$3+(_xlfn.IFNA((VLOOKUP($A2,'EV Distribution'!$A$2:$B$1048576,2,FALSE)),0)*'EV Characterization'!J$2)</f>
        <v>1.5625610506427809</v>
      </c>
      <c r="K2" s="2">
        <f>'[1]Pc, Summer, S1'!K2*Main!$B$3+(_xlfn.IFNA((VLOOKUP($A2,'EV Distribution'!$A$2:$B$1048576,2,FALSE)),0)*'EV Characterization'!K$2)</f>
        <v>1.5096542854807766</v>
      </c>
      <c r="L2" s="2">
        <f>'[1]Pc, Summer, S1'!L2*Main!$B$3+(_xlfn.IFNA((VLOOKUP($A2,'EV Distribution'!$A$2:$B$1048576,2,FALSE)),0)*'EV Characterization'!L$2)</f>
        <v>1.4817167787918559</v>
      </c>
      <c r="M2" s="2">
        <f>'[1]Pc, Summer, S1'!M2*Main!$B$3+(_xlfn.IFNA((VLOOKUP($A2,'EV Distribution'!$A$2:$B$1048576,2,FALSE)),0)*'EV Characterization'!M$2)</f>
        <v>1.6276152415414964</v>
      </c>
      <c r="N2" s="2">
        <f>'[1]Pc, Summer, S1'!N2*Main!$B$3+(_xlfn.IFNA((VLOOKUP($A2,'EV Distribution'!$A$2:$B$1048576,2,FALSE)),0)*'EV Characterization'!N$2)</f>
        <v>1.5890544419565731</v>
      </c>
      <c r="O2" s="2">
        <f>'[1]Pc, Summer, S1'!O2*Main!$B$3+(_xlfn.IFNA((VLOOKUP($A2,'EV Distribution'!$A$2:$B$1048576,2,FALSE)),0)*'EV Characterization'!O$2)</f>
        <v>1.6213453038834382</v>
      </c>
      <c r="P2" s="2">
        <f>'[1]Pc, Summer, S1'!P2*Main!$B$3+(_xlfn.IFNA((VLOOKUP($A2,'EV Distribution'!$A$2:$B$1048576,2,FALSE)),0)*'EV Characterization'!P$2)</f>
        <v>1.5861780738017066</v>
      </c>
      <c r="Q2" s="2">
        <f>'[1]Pc, Summer, S1'!Q2*Main!$B$3+(_xlfn.IFNA((VLOOKUP($A2,'EV Distribution'!$A$2:$B$1048576,2,FALSE)),0)*'EV Characterization'!Q$2)</f>
        <v>1.6154885676984132</v>
      </c>
      <c r="R2" s="2">
        <f>'[1]Pc, Summer, S1'!R2*Main!$B$3+(_xlfn.IFNA((VLOOKUP($A2,'EV Distribution'!$A$2:$B$1048576,2,FALSE)),0)*'EV Characterization'!R$2)</f>
        <v>1.5890766175482329</v>
      </c>
      <c r="S2" s="2">
        <f>'[1]Pc, Summer, S1'!S2*Main!$B$3+(_xlfn.IFNA((VLOOKUP($A2,'EV Distribution'!$A$2:$B$1048576,2,FALSE)),0)*'EV Characterization'!S$2)</f>
        <v>1.3990242202775114</v>
      </c>
      <c r="T2" s="2">
        <f>'[1]Pc, Summer, S1'!T2*Main!$B$3+(_xlfn.IFNA((VLOOKUP($A2,'EV Distribution'!$A$2:$B$1048576,2,FALSE)),0)*'EV Characterization'!T$2)</f>
        <v>1.7132179941910353</v>
      </c>
      <c r="U2" s="2">
        <f>'[1]Pc, Summer, S1'!U2*Main!$B$3+(_xlfn.IFNA((VLOOKUP($A2,'EV Distribution'!$A$2:$B$1048576,2,FALSE)),0)*'EV Characterization'!U$2)</f>
        <v>1.7458393135850212</v>
      </c>
      <c r="V2" s="2">
        <f>'[1]Pc, Summer, S1'!V2*Main!$B$3+(_xlfn.IFNA((VLOOKUP($A2,'EV Distribution'!$A$2:$B$1048576,2,FALSE)),0)*'EV Characterization'!V$2)</f>
        <v>1.5847217819578716</v>
      </c>
      <c r="W2" s="2">
        <f>'[1]Pc, Summer, S1'!W2*Main!$B$3+(_xlfn.IFNA((VLOOKUP($A2,'EV Distribution'!$A$2:$B$1048576,2,FALSE)),0)*'EV Characterization'!W$2)</f>
        <v>1.6701493578484834</v>
      </c>
      <c r="X2" s="2">
        <f>'[1]Pc, Summer, S1'!X2*Main!$B$3+(_xlfn.IFNA((VLOOKUP($A2,'EV Distribution'!$A$2:$B$1048576,2,FALSE)),0)*'EV Characterization'!X$2)</f>
        <v>1.69127769718459</v>
      </c>
      <c r="Y2" s="2">
        <f>'[1]Pc, Summer, S1'!Y2*Main!$B$3+(_xlfn.IFNA((VLOOKUP($A2,'EV Distribution'!$A$2:$B$1048576,2,FALSE)),0)*'EV Characterization'!Y$2)</f>
        <v>1.5238058526407181</v>
      </c>
    </row>
    <row r="3" spans="1:25" x14ac:dyDescent="0.25">
      <c r="A3">
        <v>5</v>
      </c>
      <c r="B3" s="2">
        <f>'[1]Pc, Summer, S1'!B3*Main!$B$3+(_xlfn.IFNA((VLOOKUP($A3,'EV Distribution'!$A$2:$B$1048576,2,FALSE)),0)*'EV Characterization'!B$2)</f>
        <v>-0.59135761134160036</v>
      </c>
      <c r="C3" s="2">
        <f>'[1]Pc, Summer, S1'!C3*Main!$B$3+(_xlfn.IFNA((VLOOKUP($A3,'EV Distribution'!$A$2:$B$1048576,2,FALSE)),0)*'EV Characterization'!C$2)</f>
        <v>-1.5082891129620697</v>
      </c>
      <c r="D3" s="2">
        <f>'[1]Pc, Summer, S1'!D3*Main!$B$3+(_xlfn.IFNA((VLOOKUP($A3,'EV Distribution'!$A$2:$B$1048576,2,FALSE)),0)*'EV Characterization'!D$2)</f>
        <v>-0.280920267318852</v>
      </c>
      <c r="E3" s="2">
        <f>'[1]Pc, Summer, S1'!E3*Main!$B$3+(_xlfn.IFNA((VLOOKUP($A3,'EV Distribution'!$A$2:$B$1048576,2,FALSE)),0)*'EV Characterization'!E$2)</f>
        <v>-0.22321477892129005</v>
      </c>
      <c r="F3" s="2">
        <f>'[1]Pc, Summer, S1'!F3*Main!$B$3+(_xlfn.IFNA((VLOOKUP($A3,'EV Distribution'!$A$2:$B$1048576,2,FALSE)),0)*'EV Characterization'!F$2)</f>
        <v>-0.975239664875867</v>
      </c>
      <c r="G3" s="2">
        <f>'[1]Pc, Summer, S1'!G3*Main!$B$3+(_xlfn.IFNA((VLOOKUP($A3,'EV Distribution'!$A$2:$B$1048576,2,FALSE)),0)*'EV Characterization'!G$2)</f>
        <v>-2.3295087096407712</v>
      </c>
      <c r="H3" s="2">
        <f>'[1]Pc, Summer, S1'!H3*Main!$B$3+(_xlfn.IFNA((VLOOKUP($A3,'EV Distribution'!$A$2:$B$1048576,2,FALSE)),0)*'EV Characterization'!H$2)</f>
        <v>-1.802032717849154</v>
      </c>
      <c r="I3" s="2">
        <f>'[1]Pc, Summer, S1'!I3*Main!$B$3+(_xlfn.IFNA((VLOOKUP($A3,'EV Distribution'!$A$2:$B$1048576,2,FALSE)),0)*'EV Characterization'!I$2)</f>
        <v>-1.5250446314763082</v>
      </c>
      <c r="J3" s="2">
        <f>'[1]Pc, Summer, S1'!J3*Main!$B$3+(_xlfn.IFNA((VLOOKUP($A3,'EV Distribution'!$A$2:$B$1048576,2,FALSE)),0)*'EV Characterization'!J$2)</f>
        <v>-1.3505817110858314</v>
      </c>
      <c r="K3" s="2">
        <f>'[1]Pc, Summer, S1'!K3*Main!$B$3+(_xlfn.IFNA((VLOOKUP($A3,'EV Distribution'!$A$2:$B$1048576,2,FALSE)),0)*'EV Characterization'!K$2)</f>
        <v>-1.3465988523598709</v>
      </c>
      <c r="L3" s="2">
        <f>'[1]Pc, Summer, S1'!L3*Main!$B$3+(_xlfn.IFNA((VLOOKUP($A3,'EV Distribution'!$A$2:$B$1048576,2,FALSE)),0)*'EV Characterization'!L$2)</f>
        <v>-1.5573891047741406</v>
      </c>
      <c r="M3" s="2">
        <f>'[1]Pc, Summer, S1'!M3*Main!$B$3+(_xlfn.IFNA((VLOOKUP($A3,'EV Distribution'!$A$2:$B$1048576,2,FALSE)),0)*'EV Characterization'!M$2)</f>
        <v>-1.3535957754007866</v>
      </c>
      <c r="N3" s="2">
        <f>'[1]Pc, Summer, S1'!N3*Main!$B$3+(_xlfn.IFNA((VLOOKUP($A3,'EV Distribution'!$A$2:$B$1048576,2,FALSE)),0)*'EV Characterization'!N$2)</f>
        <v>-1.3509423449961617</v>
      </c>
      <c r="O3" s="2">
        <f>'[1]Pc, Summer, S1'!O3*Main!$B$3+(_xlfn.IFNA((VLOOKUP($A3,'EV Distribution'!$A$2:$B$1048576,2,FALSE)),0)*'EV Characterization'!O$2)</f>
        <v>-1.4553088736230129</v>
      </c>
      <c r="P3" s="2">
        <f>'[1]Pc, Summer, S1'!P3*Main!$B$3+(_xlfn.IFNA((VLOOKUP($A3,'EV Distribution'!$A$2:$B$1048576,2,FALSE)),0)*'EV Characterization'!P$2)</f>
        <v>-1.6133434408662342</v>
      </c>
      <c r="Q3" s="2">
        <f>'[1]Pc, Summer, S1'!Q3*Main!$B$3+(_xlfn.IFNA((VLOOKUP($A3,'EV Distribution'!$A$2:$B$1048576,2,FALSE)),0)*'EV Characterization'!Q$2)</f>
        <v>-1.8059501449966551</v>
      </c>
      <c r="R3" s="2">
        <f>'[1]Pc, Summer, S1'!R3*Main!$B$3+(_xlfn.IFNA((VLOOKUP($A3,'EV Distribution'!$A$2:$B$1048576,2,FALSE)),0)*'EV Characterization'!R$2)</f>
        <v>-1.8731731063321833</v>
      </c>
      <c r="S3" s="2">
        <f>'[1]Pc, Summer, S1'!S3*Main!$B$3+(_xlfn.IFNA((VLOOKUP($A3,'EV Distribution'!$A$2:$B$1048576,2,FALSE)),0)*'EV Characterization'!S$2)</f>
        <v>-1.5742944400694643</v>
      </c>
      <c r="T3" s="2">
        <f>'[1]Pc, Summer, S1'!T3*Main!$B$3+(_xlfn.IFNA((VLOOKUP($A3,'EV Distribution'!$A$2:$B$1048576,2,FALSE)),0)*'EV Characterization'!T$2)</f>
        <v>-1.4040068426632166</v>
      </c>
      <c r="U3" s="2">
        <f>'[1]Pc, Summer, S1'!U3*Main!$B$3+(_xlfn.IFNA((VLOOKUP($A3,'EV Distribution'!$A$2:$B$1048576,2,FALSE)),0)*'EV Characterization'!U$2)</f>
        <v>-0.15620000326822633</v>
      </c>
      <c r="V3" s="2">
        <f>'[1]Pc, Summer, S1'!V3*Main!$B$3+(_xlfn.IFNA((VLOOKUP($A3,'EV Distribution'!$A$2:$B$1048576,2,FALSE)),0)*'EV Characterization'!V$2)</f>
        <v>0.34116508276818436</v>
      </c>
      <c r="W3" s="2">
        <f>'[1]Pc, Summer, S1'!W3*Main!$B$3+(_xlfn.IFNA((VLOOKUP($A3,'EV Distribution'!$A$2:$B$1048576,2,FALSE)),0)*'EV Characterization'!W$2)</f>
        <v>-0.46249024309039888</v>
      </c>
      <c r="X3" s="2">
        <f>'[1]Pc, Summer, S1'!X3*Main!$B$3+(_xlfn.IFNA((VLOOKUP($A3,'EV Distribution'!$A$2:$B$1048576,2,FALSE)),0)*'EV Characterization'!X$2)</f>
        <v>-1.2711067362357176</v>
      </c>
      <c r="Y3" s="2">
        <f>'[1]Pc, Summer, S1'!Y3*Main!$B$3+(_xlfn.IFNA((VLOOKUP($A3,'EV Distribution'!$A$2:$B$1048576,2,FALSE)),0)*'EV Characterization'!Y$2)</f>
        <v>-1.7929632789707168</v>
      </c>
    </row>
    <row r="4" spans="1:25" x14ac:dyDescent="0.25">
      <c r="A4">
        <v>8</v>
      </c>
      <c r="B4" s="2">
        <f>'[1]Pc, Summer, S1'!B4*Main!$B$3+(_xlfn.IFNA((VLOOKUP($A4,'EV Distribution'!$A$2:$B$1048576,2,FALSE)),0)*'EV Characterization'!B$2)</f>
        <v>-7.5826739173729868E-2</v>
      </c>
      <c r="C4" s="2">
        <f>'[1]Pc, Summer, S1'!C4*Main!$B$3+(_xlfn.IFNA((VLOOKUP($A4,'EV Distribution'!$A$2:$B$1048576,2,FALSE)),0)*'EV Characterization'!C$2)</f>
        <v>-3.2992968627109182E-2</v>
      </c>
      <c r="D4" s="2">
        <f>'[1]Pc, Summer, S1'!D4*Main!$B$3+(_xlfn.IFNA((VLOOKUP($A4,'EV Distribution'!$A$2:$B$1048576,2,FALSE)),0)*'EV Characterization'!D$2)</f>
        <v>-1.527915815652729</v>
      </c>
      <c r="E4" s="2">
        <f>'[1]Pc, Summer, S1'!E4*Main!$B$3+(_xlfn.IFNA((VLOOKUP($A4,'EV Distribution'!$A$2:$B$1048576,2,FALSE)),0)*'EV Characterization'!E$2)</f>
        <v>0.11296559611590459</v>
      </c>
      <c r="F4" s="2">
        <f>'[1]Pc, Summer, S1'!F4*Main!$B$3+(_xlfn.IFNA((VLOOKUP($A4,'EV Distribution'!$A$2:$B$1048576,2,FALSE)),0)*'EV Characterization'!F$2)</f>
        <v>0.10023624760049687</v>
      </c>
      <c r="G4" s="2">
        <f>'[1]Pc, Summer, S1'!G4*Main!$B$3+(_xlfn.IFNA((VLOOKUP($A4,'EV Distribution'!$A$2:$B$1048576,2,FALSE)),0)*'EV Characterization'!G$2)</f>
        <v>0.23149232100065947</v>
      </c>
      <c r="H4" s="2">
        <f>'[1]Pc, Summer, S1'!H4*Main!$B$3+(_xlfn.IFNA((VLOOKUP($A4,'EV Distribution'!$A$2:$B$1048576,2,FALSE)),0)*'EV Characterization'!H$2)</f>
        <v>-0.35064306456352579</v>
      </c>
      <c r="I4" s="2">
        <f>'[1]Pc, Summer, S1'!I4*Main!$B$3+(_xlfn.IFNA((VLOOKUP($A4,'EV Distribution'!$A$2:$B$1048576,2,FALSE)),0)*'EV Characterization'!I$2)</f>
        <v>-1.029465713868041</v>
      </c>
      <c r="J4" s="2">
        <f>'[1]Pc, Summer, S1'!J4*Main!$B$3+(_xlfn.IFNA((VLOOKUP($A4,'EV Distribution'!$A$2:$B$1048576,2,FALSE)),0)*'EV Characterization'!J$2)</f>
        <v>-1.1217303015770614</v>
      </c>
      <c r="K4" s="2">
        <f>'[1]Pc, Summer, S1'!K4*Main!$B$3+(_xlfn.IFNA((VLOOKUP($A4,'EV Distribution'!$A$2:$B$1048576,2,FALSE)),0)*'EV Characterization'!K$2)</f>
        <v>-0.70984829239304548</v>
      </c>
      <c r="L4" s="2">
        <f>'[1]Pc, Summer, S1'!L4*Main!$B$3+(_xlfn.IFNA((VLOOKUP($A4,'EV Distribution'!$A$2:$B$1048576,2,FALSE)),0)*'EV Characterization'!L$2)</f>
        <v>-0.75772515573772514</v>
      </c>
      <c r="M4" s="2">
        <f>'[1]Pc, Summer, S1'!M4*Main!$B$3+(_xlfn.IFNA((VLOOKUP($A4,'EV Distribution'!$A$2:$B$1048576,2,FALSE)),0)*'EV Characterization'!M$2)</f>
        <v>-0.81422148070063671</v>
      </c>
      <c r="N4" s="2">
        <f>'[1]Pc, Summer, S1'!N4*Main!$B$3+(_xlfn.IFNA((VLOOKUP($A4,'EV Distribution'!$A$2:$B$1048576,2,FALSE)),0)*'EV Characterization'!N$2)</f>
        <v>-0.60608543287851913</v>
      </c>
      <c r="O4" s="2">
        <f>'[1]Pc, Summer, S1'!O4*Main!$B$3+(_xlfn.IFNA((VLOOKUP($A4,'EV Distribution'!$A$2:$B$1048576,2,FALSE)),0)*'EV Characterization'!O$2)</f>
        <v>-0.68247924303438101</v>
      </c>
      <c r="P4" s="2">
        <f>'[1]Pc, Summer, S1'!P4*Main!$B$3+(_xlfn.IFNA((VLOOKUP($A4,'EV Distribution'!$A$2:$B$1048576,2,FALSE)),0)*'EV Characterization'!P$2)</f>
        <v>-1.373923890820421</v>
      </c>
      <c r="Q4" s="2">
        <f>'[1]Pc, Summer, S1'!Q4*Main!$B$3+(_xlfn.IFNA((VLOOKUP($A4,'EV Distribution'!$A$2:$B$1048576,2,FALSE)),0)*'EV Characterization'!Q$2)</f>
        <v>-0.40482349287331187</v>
      </c>
      <c r="R4" s="2">
        <f>'[1]Pc, Summer, S1'!R4*Main!$B$3+(_xlfn.IFNA((VLOOKUP($A4,'EV Distribution'!$A$2:$B$1048576,2,FALSE)),0)*'EV Characterization'!R$2)</f>
        <v>-0.43674985711668657</v>
      </c>
      <c r="S4" s="2">
        <f>'[1]Pc, Summer, S1'!S4*Main!$B$3+(_xlfn.IFNA((VLOOKUP($A4,'EV Distribution'!$A$2:$B$1048576,2,FALSE)),0)*'EV Characterization'!S$2)</f>
        <v>-0.45305227586257663</v>
      </c>
      <c r="T4" s="2">
        <f>'[1]Pc, Summer, S1'!T4*Main!$B$3+(_xlfn.IFNA((VLOOKUP($A4,'EV Distribution'!$A$2:$B$1048576,2,FALSE)),0)*'EV Characterization'!T$2)</f>
        <v>-0.37249554504364335</v>
      </c>
      <c r="U4" s="2">
        <f>'[1]Pc, Summer, S1'!U4*Main!$B$3+(_xlfn.IFNA((VLOOKUP($A4,'EV Distribution'!$A$2:$B$1048576,2,FALSE)),0)*'EV Characterization'!U$2)</f>
        <v>-0.14388388161148236</v>
      </c>
      <c r="V4" s="2">
        <f>'[1]Pc, Summer, S1'!V4*Main!$B$3+(_xlfn.IFNA((VLOOKUP($A4,'EV Distribution'!$A$2:$B$1048576,2,FALSE)),0)*'EV Characterization'!V$2)</f>
        <v>-0.24252506858084708</v>
      </c>
      <c r="W4" s="2">
        <f>'[1]Pc, Summer, S1'!W4*Main!$B$3+(_xlfn.IFNA((VLOOKUP($A4,'EV Distribution'!$A$2:$B$1048576,2,FALSE)),0)*'EV Characterization'!W$2)</f>
        <v>-0.11805974572325038</v>
      </c>
      <c r="X4" s="2">
        <f>'[1]Pc, Summer, S1'!X4*Main!$B$3+(_xlfn.IFNA((VLOOKUP($A4,'EV Distribution'!$A$2:$B$1048576,2,FALSE)),0)*'EV Characterization'!X$2)</f>
        <v>0.27934399630262347</v>
      </c>
      <c r="Y4" s="2">
        <f>'[1]Pc, Summer, S1'!Y4*Main!$B$3+(_xlfn.IFNA((VLOOKUP($A4,'EV Distribution'!$A$2:$B$1048576,2,FALSE)),0)*'EV Characterization'!Y$2)</f>
        <v>0.64787100895716521</v>
      </c>
    </row>
    <row r="5" spans="1:25" x14ac:dyDescent="0.25">
      <c r="A5">
        <v>9</v>
      </c>
      <c r="B5" s="2">
        <f>'[1]Pc, Summer, S1'!B5*Main!$B$3+(_xlfn.IFNA((VLOOKUP($A5,'EV Distribution'!$A$2:$B$1048576,2,FALSE)),0)*'EV Characterization'!B$2)</f>
        <v>2.9062476211631729</v>
      </c>
      <c r="C5" s="2">
        <f>'[1]Pc, Summer, S1'!C5*Main!$B$3+(_xlfn.IFNA((VLOOKUP($A5,'EV Distribution'!$A$2:$B$1048576,2,FALSE)),0)*'EV Characterization'!C$2)</f>
        <v>2.6708922878520678</v>
      </c>
      <c r="D5" s="2">
        <f>'[1]Pc, Summer, S1'!D5*Main!$B$3+(_xlfn.IFNA((VLOOKUP($A5,'EV Distribution'!$A$2:$B$1048576,2,FALSE)),0)*'EV Characterization'!D$2)</f>
        <v>2.4489988746542437</v>
      </c>
      <c r="E5" s="2">
        <f>'[1]Pc, Summer, S1'!E5*Main!$B$3+(_xlfn.IFNA((VLOOKUP($A5,'EV Distribution'!$A$2:$B$1048576,2,FALSE)),0)*'EV Characterization'!E$2)</f>
        <v>2.4256030330840845</v>
      </c>
      <c r="F5" s="2">
        <f>'[1]Pc, Summer, S1'!F5*Main!$B$3+(_xlfn.IFNA((VLOOKUP($A5,'EV Distribution'!$A$2:$B$1048576,2,FALSE)),0)*'EV Characterization'!F$2)</f>
        <v>2.3546701648019814</v>
      </c>
      <c r="G5" s="2">
        <f>'[1]Pc, Summer, S1'!G5*Main!$B$3+(_xlfn.IFNA((VLOOKUP($A5,'EV Distribution'!$A$2:$B$1048576,2,FALSE)),0)*'EV Characterization'!G$2)</f>
        <v>2.371412777299724</v>
      </c>
      <c r="H5" s="2">
        <f>'[1]Pc, Summer, S1'!H5*Main!$B$3+(_xlfn.IFNA((VLOOKUP($A5,'EV Distribution'!$A$2:$B$1048576,2,FALSE)),0)*'EV Characterization'!H$2)</f>
        <v>2.932544757788643</v>
      </c>
      <c r="I5" s="2">
        <f>'[1]Pc, Summer, S1'!I5*Main!$B$3+(_xlfn.IFNA((VLOOKUP($A5,'EV Distribution'!$A$2:$B$1048576,2,FALSE)),0)*'EV Characterization'!I$2)</f>
        <v>3.3214464395289434</v>
      </c>
      <c r="J5" s="2">
        <f>'[1]Pc, Summer, S1'!J5*Main!$B$3+(_xlfn.IFNA((VLOOKUP($A5,'EV Distribution'!$A$2:$B$1048576,2,FALSE)),0)*'EV Characterization'!J$2)</f>
        <v>4.1182100222041687</v>
      </c>
      <c r="K5" s="2">
        <f>'[1]Pc, Summer, S1'!K5*Main!$B$3+(_xlfn.IFNA((VLOOKUP($A5,'EV Distribution'!$A$2:$B$1048576,2,FALSE)),0)*'EV Characterization'!K$2)</f>
        <v>4.698992603440729</v>
      </c>
      <c r="L5" s="2">
        <f>'[1]Pc, Summer, S1'!L5*Main!$B$3+(_xlfn.IFNA((VLOOKUP($A5,'EV Distribution'!$A$2:$B$1048576,2,FALSE)),0)*'EV Characterization'!L$2)</f>
        <v>4.5254333637193902</v>
      </c>
      <c r="M5" s="2">
        <f>'[1]Pc, Summer, S1'!M5*Main!$B$3+(_xlfn.IFNA((VLOOKUP($A5,'EV Distribution'!$A$2:$B$1048576,2,FALSE)),0)*'EV Characterization'!M$2)</f>
        <v>4.6577053210212949</v>
      </c>
      <c r="N5" s="2">
        <f>'[1]Pc, Summer, S1'!N5*Main!$B$3+(_xlfn.IFNA((VLOOKUP($A5,'EV Distribution'!$A$2:$B$1048576,2,FALSE)),0)*'EV Characterization'!N$2)</f>
        <v>4.6740795960440877</v>
      </c>
      <c r="O5" s="2">
        <f>'[1]Pc, Summer, S1'!O5*Main!$B$3+(_xlfn.IFNA((VLOOKUP($A5,'EV Distribution'!$A$2:$B$1048576,2,FALSE)),0)*'EV Characterization'!O$2)</f>
        <v>4.6809440671681619</v>
      </c>
      <c r="P5" s="2">
        <f>'[1]Pc, Summer, S1'!P5*Main!$B$3+(_xlfn.IFNA((VLOOKUP($A5,'EV Distribution'!$A$2:$B$1048576,2,FALSE)),0)*'EV Characterization'!P$2)</f>
        <v>4.6730415540692274</v>
      </c>
      <c r="Q5" s="2">
        <f>'[1]Pc, Summer, S1'!Q5*Main!$B$3+(_xlfn.IFNA((VLOOKUP($A5,'EV Distribution'!$A$2:$B$1048576,2,FALSE)),0)*'EV Characterization'!Q$2)</f>
        <v>4.3044426661595976</v>
      </c>
      <c r="R5" s="2">
        <f>'[1]Pc, Summer, S1'!R5*Main!$B$3+(_xlfn.IFNA((VLOOKUP($A5,'EV Distribution'!$A$2:$B$1048576,2,FALSE)),0)*'EV Characterization'!R$2)</f>
        <v>4.1595344321719026</v>
      </c>
      <c r="S5" s="2">
        <f>'[1]Pc, Summer, S1'!S5*Main!$B$3+(_xlfn.IFNA((VLOOKUP($A5,'EV Distribution'!$A$2:$B$1048576,2,FALSE)),0)*'EV Characterization'!S$2)</f>
        <v>4.2021946088161508</v>
      </c>
      <c r="T5" s="2">
        <f>'[1]Pc, Summer, S1'!T5*Main!$B$3+(_xlfn.IFNA((VLOOKUP($A5,'EV Distribution'!$A$2:$B$1048576,2,FALSE)),0)*'EV Characterization'!T$2)</f>
        <v>4.1511519641813663</v>
      </c>
      <c r="U5" s="2">
        <f>'[1]Pc, Summer, S1'!U5*Main!$B$3+(_xlfn.IFNA((VLOOKUP($A5,'EV Distribution'!$A$2:$B$1048576,2,FALSE)),0)*'EV Characterization'!U$2)</f>
        <v>4.1456157403154457</v>
      </c>
      <c r="V5" s="2">
        <f>'[1]Pc, Summer, S1'!V5*Main!$B$3+(_xlfn.IFNA((VLOOKUP($A5,'EV Distribution'!$A$2:$B$1048576,2,FALSE)),0)*'EV Characterization'!V$2)</f>
        <v>4.167213710437534</v>
      </c>
      <c r="W5" s="2">
        <f>'[1]Pc, Summer, S1'!W5*Main!$B$3+(_xlfn.IFNA((VLOOKUP($A5,'EV Distribution'!$A$2:$B$1048576,2,FALSE)),0)*'EV Characterization'!W$2)</f>
        <v>4.1613091490966632</v>
      </c>
      <c r="X5" s="2">
        <f>'[1]Pc, Summer, S1'!X5*Main!$B$3+(_xlfn.IFNA((VLOOKUP($A5,'EV Distribution'!$A$2:$B$1048576,2,FALSE)),0)*'EV Characterization'!X$2)</f>
        <v>3.9494176047387146</v>
      </c>
      <c r="Y5" s="2">
        <f>'[1]Pc, Summer, S1'!Y5*Main!$B$3+(_xlfn.IFNA((VLOOKUP($A5,'EV Distribution'!$A$2:$B$1048576,2,FALSE)),0)*'EV Characterization'!Y$2)</f>
        <v>3.444472380883739</v>
      </c>
    </row>
    <row r="6" spans="1:25" x14ac:dyDescent="0.25">
      <c r="A6">
        <v>2</v>
      </c>
      <c r="B6" s="2">
        <f>'[1]Pc, Summer, S1'!B6*Main!$B$3+(_xlfn.IFNA((VLOOKUP($A6,'EV Distribution'!$A$2:$B$1048576,2,FALSE)),0)*'EV Characterization'!B$2)</f>
        <v>3.3356442324209228</v>
      </c>
      <c r="C6" s="2">
        <f>'[1]Pc, Summer, S1'!C6*Main!$B$3+(_xlfn.IFNA((VLOOKUP($A6,'EV Distribution'!$A$2:$B$1048576,2,FALSE)),0)*'EV Characterization'!C$2)</f>
        <v>3.0019233929454394</v>
      </c>
      <c r="D6" s="2">
        <f>'[1]Pc, Summer, S1'!D6*Main!$B$3+(_xlfn.IFNA((VLOOKUP($A6,'EV Distribution'!$A$2:$B$1048576,2,FALSE)),0)*'EV Characterization'!D$2)</f>
        <v>2.7042054459059428</v>
      </c>
      <c r="E6" s="2">
        <f>'[1]Pc, Summer, S1'!E6*Main!$B$3+(_xlfn.IFNA((VLOOKUP($A6,'EV Distribution'!$A$2:$B$1048576,2,FALSE)),0)*'EV Characterization'!E$2)</f>
        <v>2.627396282666981</v>
      </c>
      <c r="F6" s="2">
        <f>'[1]Pc, Summer, S1'!F6*Main!$B$3+(_xlfn.IFNA((VLOOKUP($A6,'EV Distribution'!$A$2:$B$1048576,2,FALSE)),0)*'EV Characterization'!F$2)</f>
        <v>2.611750870995738</v>
      </c>
      <c r="G6" s="2">
        <f>'[1]Pc, Summer, S1'!G6*Main!$B$3+(_xlfn.IFNA((VLOOKUP($A6,'EV Distribution'!$A$2:$B$1048576,2,FALSE)),0)*'EV Characterization'!G$2)</f>
        <v>2.6812805554335801</v>
      </c>
      <c r="H6" s="2">
        <f>'[1]Pc, Summer, S1'!H6*Main!$B$3+(_xlfn.IFNA((VLOOKUP($A6,'EV Distribution'!$A$2:$B$1048576,2,FALSE)),0)*'EV Characterization'!H$2)</f>
        <v>4.0215693261865191</v>
      </c>
      <c r="I6" s="2">
        <f>'[1]Pc, Summer, S1'!I6*Main!$B$3+(_xlfn.IFNA((VLOOKUP($A6,'EV Distribution'!$A$2:$B$1048576,2,FALSE)),0)*'EV Characterization'!I$2)</f>
        <v>4.327749351364929</v>
      </c>
      <c r="J6" s="2">
        <f>'[1]Pc, Summer, S1'!J6*Main!$B$3+(_xlfn.IFNA((VLOOKUP($A6,'EV Distribution'!$A$2:$B$1048576,2,FALSE)),0)*'EV Characterization'!J$2)</f>
        <v>4.7645542749685106</v>
      </c>
      <c r="K6" s="2">
        <f>'[1]Pc, Summer, S1'!K6*Main!$B$3+(_xlfn.IFNA((VLOOKUP($A6,'EV Distribution'!$A$2:$B$1048576,2,FALSE)),0)*'EV Characterization'!K$2)</f>
        <v>4.9344757322682469</v>
      </c>
      <c r="L6" s="2">
        <f>'[1]Pc, Summer, S1'!L6*Main!$B$3+(_xlfn.IFNA((VLOOKUP($A6,'EV Distribution'!$A$2:$B$1048576,2,FALSE)),0)*'EV Characterization'!L$2)</f>
        <v>4.1179755616445748</v>
      </c>
      <c r="M6" s="2">
        <f>'[1]Pc, Summer, S1'!M6*Main!$B$3+(_xlfn.IFNA((VLOOKUP($A6,'EV Distribution'!$A$2:$B$1048576,2,FALSE)),0)*'EV Characterization'!M$2)</f>
        <v>5.0412128392803828</v>
      </c>
      <c r="N6" s="2">
        <f>'[1]Pc, Summer, S1'!N6*Main!$B$3+(_xlfn.IFNA((VLOOKUP($A6,'EV Distribution'!$A$2:$B$1048576,2,FALSE)),0)*'EV Characterization'!N$2)</f>
        <v>5.2020813879394225</v>
      </c>
      <c r="O6" s="2">
        <f>'[1]Pc, Summer, S1'!O6*Main!$B$3+(_xlfn.IFNA((VLOOKUP($A6,'EV Distribution'!$A$2:$B$1048576,2,FALSE)),0)*'EV Characterization'!O$2)</f>
        <v>5.0467163216098996</v>
      </c>
      <c r="P6" s="2">
        <f>'[1]Pc, Summer, S1'!P6*Main!$B$3+(_xlfn.IFNA((VLOOKUP($A6,'EV Distribution'!$A$2:$B$1048576,2,FALSE)),0)*'EV Characterization'!P$2)</f>
        <v>4.6620347658606054</v>
      </c>
      <c r="Q6" s="2">
        <f>'[1]Pc, Summer, S1'!Q6*Main!$B$3+(_xlfn.IFNA((VLOOKUP($A6,'EV Distribution'!$A$2:$B$1048576,2,FALSE)),0)*'EV Characterization'!Q$2)</f>
        <v>4.4743342419740095</v>
      </c>
      <c r="R6" s="2">
        <f>'[1]Pc, Summer, S1'!R6*Main!$B$3+(_xlfn.IFNA((VLOOKUP($A6,'EV Distribution'!$A$2:$B$1048576,2,FALSE)),0)*'EV Characterization'!R$2)</f>
        <v>4.4747718704258652</v>
      </c>
      <c r="S6" s="2">
        <f>'[1]Pc, Summer, S1'!S6*Main!$B$3+(_xlfn.IFNA((VLOOKUP($A6,'EV Distribution'!$A$2:$B$1048576,2,FALSE)),0)*'EV Characterization'!S$2)</f>
        <v>4.415934377062805</v>
      </c>
      <c r="T6" s="2">
        <f>'[1]Pc, Summer, S1'!T6*Main!$B$3+(_xlfn.IFNA((VLOOKUP($A6,'EV Distribution'!$A$2:$B$1048576,2,FALSE)),0)*'EV Characterization'!T$2)</f>
        <v>3.9669196386883225</v>
      </c>
      <c r="U6" s="2">
        <f>'[1]Pc, Summer, S1'!U6*Main!$B$3+(_xlfn.IFNA((VLOOKUP($A6,'EV Distribution'!$A$2:$B$1048576,2,FALSE)),0)*'EV Characterization'!U$2)</f>
        <v>4.2778031422711429</v>
      </c>
      <c r="V6" s="2">
        <f>'[1]Pc, Summer, S1'!V6*Main!$B$3+(_xlfn.IFNA((VLOOKUP($A6,'EV Distribution'!$A$2:$B$1048576,2,FALSE)),0)*'EV Characterization'!V$2)</f>
        <v>4.6571748632098862</v>
      </c>
      <c r="W6" s="2">
        <f>'[1]Pc, Summer, S1'!W6*Main!$B$3+(_xlfn.IFNA((VLOOKUP($A6,'EV Distribution'!$A$2:$B$1048576,2,FALSE)),0)*'EV Characterization'!W$2)</f>
        <v>4.3062113146449086</v>
      </c>
      <c r="X6" s="2">
        <f>'[1]Pc, Summer, S1'!X6*Main!$B$3+(_xlfn.IFNA((VLOOKUP($A6,'EV Distribution'!$A$2:$B$1048576,2,FALSE)),0)*'EV Characterization'!X$2)</f>
        <v>3.8267720259192006</v>
      </c>
      <c r="Y6" s="2">
        <f>'[1]Pc, Summer, S1'!Y6*Main!$B$3+(_xlfn.IFNA((VLOOKUP($A6,'EV Distribution'!$A$2:$B$1048576,2,FALSE)),0)*'EV Characterization'!Y$2)</f>
        <v>3.3306892585278463</v>
      </c>
    </row>
    <row r="7" spans="1:25" x14ac:dyDescent="0.25">
      <c r="A7">
        <v>12</v>
      </c>
      <c r="B7" s="2">
        <f>'[1]Pc, Summer, S1'!B7*Main!$B$3+(_xlfn.IFNA((VLOOKUP($A7,'EV Distribution'!$A$2:$B$1048576,2,FALSE)),0)*'EV Characterization'!B$2)</f>
        <v>0.69156335865412899</v>
      </c>
      <c r="C7" s="2">
        <f>'[1]Pc, Summer, S1'!C7*Main!$B$3+(_xlfn.IFNA((VLOOKUP($A7,'EV Distribution'!$A$2:$B$1048576,2,FALSE)),0)*'EV Characterization'!C$2)</f>
        <v>0.64992918964700708</v>
      </c>
      <c r="D7" s="2">
        <f>'[1]Pc, Summer, S1'!D7*Main!$B$3+(_xlfn.IFNA((VLOOKUP($A7,'EV Distribution'!$A$2:$B$1048576,2,FALSE)),0)*'EV Characterization'!D$2)</f>
        <v>0.64315663249413801</v>
      </c>
      <c r="E7" s="2">
        <f>'[1]Pc, Summer, S1'!E7*Main!$B$3+(_xlfn.IFNA((VLOOKUP($A7,'EV Distribution'!$A$2:$B$1048576,2,FALSE)),0)*'EV Characterization'!E$2)</f>
        <v>0.61488641898178864</v>
      </c>
      <c r="F7" s="2">
        <f>'[1]Pc, Summer, S1'!F7*Main!$B$3+(_xlfn.IFNA((VLOOKUP($A7,'EV Distribution'!$A$2:$B$1048576,2,FALSE)),0)*'EV Characterization'!F$2)</f>
        <v>0.6247812566192581</v>
      </c>
      <c r="G7" s="2">
        <f>'[1]Pc, Summer, S1'!G7*Main!$B$3+(_xlfn.IFNA((VLOOKUP($A7,'EV Distribution'!$A$2:$B$1048576,2,FALSE)),0)*'EV Characterization'!G$2)</f>
        <v>0.59866819976131191</v>
      </c>
      <c r="H7" s="2">
        <f>'[1]Pc, Summer, S1'!H7*Main!$B$3+(_xlfn.IFNA((VLOOKUP($A7,'EV Distribution'!$A$2:$B$1048576,2,FALSE)),0)*'EV Characterization'!H$2)</f>
        <v>0.61157336545204299</v>
      </c>
      <c r="I7" s="2">
        <f>'[1]Pc, Summer, S1'!I7*Main!$B$3+(_xlfn.IFNA((VLOOKUP($A7,'EV Distribution'!$A$2:$B$1048576,2,FALSE)),0)*'EV Characterization'!I$2)</f>
        <v>0.82229121827345319</v>
      </c>
      <c r="J7" s="2">
        <f>'[1]Pc, Summer, S1'!J7*Main!$B$3+(_xlfn.IFNA((VLOOKUP($A7,'EV Distribution'!$A$2:$B$1048576,2,FALSE)),0)*'EV Characterization'!J$2)</f>
        <v>1.0215003153226618</v>
      </c>
      <c r="K7" s="2">
        <f>'[1]Pc, Summer, S1'!K7*Main!$B$3+(_xlfn.IFNA((VLOOKUP($A7,'EV Distribution'!$A$2:$B$1048576,2,FALSE)),0)*'EV Characterization'!K$2)</f>
        <v>1.0429349412756999</v>
      </c>
      <c r="L7" s="2">
        <f>'[1]Pc, Summer, S1'!L7*Main!$B$3+(_xlfn.IFNA((VLOOKUP($A7,'EV Distribution'!$A$2:$B$1048576,2,FALSE)),0)*'EV Characterization'!L$2)</f>
        <v>0.98069982763673236</v>
      </c>
      <c r="M7" s="2">
        <f>'[1]Pc, Summer, S1'!M7*Main!$B$3+(_xlfn.IFNA((VLOOKUP($A7,'EV Distribution'!$A$2:$B$1048576,2,FALSE)),0)*'EV Characterization'!M$2)</f>
        <v>0.9017082090411932</v>
      </c>
      <c r="N7" s="2">
        <f>'[1]Pc, Summer, S1'!N7*Main!$B$3+(_xlfn.IFNA((VLOOKUP($A7,'EV Distribution'!$A$2:$B$1048576,2,FALSE)),0)*'EV Characterization'!N$2)</f>
        <v>0.82832066874461385</v>
      </c>
      <c r="O7" s="2">
        <f>'[1]Pc, Summer, S1'!O7*Main!$B$3+(_xlfn.IFNA((VLOOKUP($A7,'EV Distribution'!$A$2:$B$1048576,2,FALSE)),0)*'EV Characterization'!O$2)</f>
        <v>0.82404151693101801</v>
      </c>
      <c r="P7" s="2">
        <f>'[1]Pc, Summer, S1'!P7*Main!$B$3+(_xlfn.IFNA((VLOOKUP($A7,'EV Distribution'!$A$2:$B$1048576,2,FALSE)),0)*'EV Characterization'!P$2)</f>
        <v>0.8270830519806055</v>
      </c>
      <c r="Q7" s="2">
        <f>'[1]Pc, Summer, S1'!Q7*Main!$B$3+(_xlfn.IFNA((VLOOKUP($A7,'EV Distribution'!$A$2:$B$1048576,2,FALSE)),0)*'EV Characterization'!Q$2)</f>
        <v>0.95533586037370599</v>
      </c>
      <c r="R7" s="2">
        <f>'[1]Pc, Summer, S1'!R7*Main!$B$3+(_xlfn.IFNA((VLOOKUP($A7,'EV Distribution'!$A$2:$B$1048576,2,FALSE)),0)*'EV Characterization'!R$2)</f>
        <v>0.95123213823302666</v>
      </c>
      <c r="S7" s="2">
        <f>'[1]Pc, Summer, S1'!S7*Main!$B$3+(_xlfn.IFNA((VLOOKUP($A7,'EV Distribution'!$A$2:$B$1048576,2,FALSE)),0)*'EV Characterization'!S$2)</f>
        <v>0.95182982130375382</v>
      </c>
      <c r="T7" s="2">
        <f>'[1]Pc, Summer, S1'!T7*Main!$B$3+(_xlfn.IFNA((VLOOKUP($A7,'EV Distribution'!$A$2:$B$1048576,2,FALSE)),0)*'EV Characterization'!T$2)</f>
        <v>0.88310492052317213</v>
      </c>
      <c r="U7" s="2">
        <f>'[1]Pc, Summer, S1'!U7*Main!$B$3+(_xlfn.IFNA((VLOOKUP($A7,'EV Distribution'!$A$2:$B$1048576,2,FALSE)),0)*'EV Characterization'!U$2)</f>
        <v>1.007555100417143</v>
      </c>
      <c r="V7" s="2">
        <f>'[1]Pc, Summer, S1'!V7*Main!$B$3+(_xlfn.IFNA((VLOOKUP($A7,'EV Distribution'!$A$2:$B$1048576,2,FALSE)),0)*'EV Characterization'!V$2)</f>
        <v>1.2391726774025325</v>
      </c>
      <c r="W7" s="2">
        <f>'[1]Pc, Summer, S1'!W7*Main!$B$3+(_xlfn.IFNA((VLOOKUP($A7,'EV Distribution'!$A$2:$B$1048576,2,FALSE)),0)*'EV Characterization'!W$2)</f>
        <v>1.3015802413988093</v>
      </c>
      <c r="X7" s="2">
        <f>'[1]Pc, Summer, S1'!X7*Main!$B$3+(_xlfn.IFNA((VLOOKUP($A7,'EV Distribution'!$A$2:$B$1048576,2,FALSE)),0)*'EV Characterization'!X$2)</f>
        <v>1.1588049026940419</v>
      </c>
      <c r="Y7" s="2">
        <f>'[1]Pc, Summer, S1'!Y7*Main!$B$3+(_xlfn.IFNA((VLOOKUP($A7,'EV Distribution'!$A$2:$B$1048576,2,FALSE)),0)*'EV Characterization'!Y$2)</f>
        <v>0.80078584484858362</v>
      </c>
    </row>
    <row r="8" spans="1:25" x14ac:dyDescent="0.25">
      <c r="A8">
        <v>16</v>
      </c>
      <c r="B8" s="2">
        <f>'[1]Pc, Summer, S1'!B8*Main!$B$3+(_xlfn.IFNA((VLOOKUP($A8,'EV Distribution'!$A$2:$B$1048576,2,FALSE)),0)*'EV Characterization'!B$2)</f>
        <v>0.76162556650758617</v>
      </c>
      <c r="C8" s="2">
        <f>'[1]Pc, Summer, S1'!C8*Main!$B$3+(_xlfn.IFNA((VLOOKUP($A8,'EV Distribution'!$A$2:$B$1048576,2,FALSE)),0)*'EV Characterization'!C$2)</f>
        <v>0.6535339782701729</v>
      </c>
      <c r="D8" s="2">
        <f>'[1]Pc, Summer, S1'!D8*Main!$B$3+(_xlfn.IFNA((VLOOKUP($A8,'EV Distribution'!$A$2:$B$1048576,2,FALSE)),0)*'EV Characterization'!D$2)</f>
        <v>0.62848680100749543</v>
      </c>
      <c r="E8" s="2">
        <f>'[1]Pc, Summer, S1'!E8*Main!$B$3+(_xlfn.IFNA((VLOOKUP($A8,'EV Distribution'!$A$2:$B$1048576,2,FALSE)),0)*'EV Characterization'!E$2)</f>
        <v>0.62464683409790744</v>
      </c>
      <c r="F8" s="2">
        <f>'[1]Pc, Summer, S1'!F8*Main!$B$3+(_xlfn.IFNA((VLOOKUP($A8,'EV Distribution'!$A$2:$B$1048576,2,FALSE)),0)*'EV Characterization'!F$2)</f>
        <v>0.60781718602174817</v>
      </c>
      <c r="G8" s="2">
        <f>'[1]Pc, Summer, S1'!G8*Main!$B$3+(_xlfn.IFNA((VLOOKUP($A8,'EV Distribution'!$A$2:$B$1048576,2,FALSE)),0)*'EV Characterization'!G$2)</f>
        <v>0.61178956558339082</v>
      </c>
      <c r="H8" s="2">
        <f>'[1]Pc, Summer, S1'!H8*Main!$B$3+(_xlfn.IFNA((VLOOKUP($A8,'EV Distribution'!$A$2:$B$1048576,2,FALSE)),0)*'EV Characterization'!H$2)</f>
        <v>0.75695762176700332</v>
      </c>
      <c r="I8" s="2">
        <f>'[1]Pc, Summer, S1'!I8*Main!$B$3+(_xlfn.IFNA((VLOOKUP($A8,'EV Distribution'!$A$2:$B$1048576,2,FALSE)),0)*'EV Characterization'!I$2)</f>
        <v>1.0494257196441872</v>
      </c>
      <c r="J8" s="2">
        <f>'[1]Pc, Summer, S1'!J8*Main!$B$3+(_xlfn.IFNA((VLOOKUP($A8,'EV Distribution'!$A$2:$B$1048576,2,FALSE)),0)*'EV Characterization'!J$2)</f>
        <v>1.1744914299889129</v>
      </c>
      <c r="K8" s="2">
        <f>'[1]Pc, Summer, S1'!K8*Main!$B$3+(_xlfn.IFNA((VLOOKUP($A8,'EV Distribution'!$A$2:$B$1048576,2,FALSE)),0)*'EV Characterization'!K$2)</f>
        <v>1.1803228831854042</v>
      </c>
      <c r="L8" s="2">
        <f>'[1]Pc, Summer, S1'!L8*Main!$B$3+(_xlfn.IFNA((VLOOKUP($A8,'EV Distribution'!$A$2:$B$1048576,2,FALSE)),0)*'EV Characterization'!L$2)</f>
        <v>1.0888413091655131</v>
      </c>
      <c r="M8" s="2">
        <f>'[1]Pc, Summer, S1'!M8*Main!$B$3+(_xlfn.IFNA((VLOOKUP($A8,'EV Distribution'!$A$2:$B$1048576,2,FALSE)),0)*'EV Characterization'!M$2)</f>
        <v>1.0902977620101786</v>
      </c>
      <c r="N8" s="2">
        <f>'[1]Pc, Summer, S1'!N8*Main!$B$3+(_xlfn.IFNA((VLOOKUP($A8,'EV Distribution'!$A$2:$B$1048576,2,FALSE)),0)*'EV Characterization'!N$2)</f>
        <v>1.1080275246219322</v>
      </c>
      <c r="O8" s="2">
        <f>'[1]Pc, Summer, S1'!O8*Main!$B$3+(_xlfn.IFNA((VLOOKUP($A8,'EV Distribution'!$A$2:$B$1048576,2,FALSE)),0)*'EV Characterization'!O$2)</f>
        <v>1.1096562002422059</v>
      </c>
      <c r="P8" s="2">
        <f>'[1]Pc, Summer, S1'!P8*Main!$B$3+(_xlfn.IFNA((VLOOKUP($A8,'EV Distribution'!$A$2:$B$1048576,2,FALSE)),0)*'EV Characterization'!P$2)</f>
        <v>1.047388157193631</v>
      </c>
      <c r="Q8" s="2">
        <f>'[1]Pc, Summer, S1'!Q8*Main!$B$3+(_xlfn.IFNA((VLOOKUP($A8,'EV Distribution'!$A$2:$B$1048576,2,FALSE)),0)*'EV Characterization'!Q$2)</f>
        <v>0.86908050591761132</v>
      </c>
      <c r="R8" s="2">
        <f>'[1]Pc, Summer, S1'!R8*Main!$B$3+(_xlfn.IFNA((VLOOKUP($A8,'EV Distribution'!$A$2:$B$1048576,2,FALSE)),0)*'EV Characterization'!R$2)</f>
        <v>0.87012921412188493</v>
      </c>
      <c r="S8" s="2">
        <f>'[1]Pc, Summer, S1'!S8*Main!$B$3+(_xlfn.IFNA((VLOOKUP($A8,'EV Distribution'!$A$2:$B$1048576,2,FALSE)),0)*'EV Characterization'!S$2)</f>
        <v>0.88025083724495046</v>
      </c>
      <c r="T8" s="2">
        <f>'[1]Pc, Summer, S1'!T8*Main!$B$3+(_xlfn.IFNA((VLOOKUP($A8,'EV Distribution'!$A$2:$B$1048576,2,FALSE)),0)*'EV Characterization'!T$2)</f>
        <v>0.86814037608802253</v>
      </c>
      <c r="U8" s="2">
        <f>'[1]Pc, Summer, S1'!U8*Main!$B$3+(_xlfn.IFNA((VLOOKUP($A8,'EV Distribution'!$A$2:$B$1048576,2,FALSE)),0)*'EV Characterization'!U$2)</f>
        <v>1.0681727238811731</v>
      </c>
      <c r="V8" s="2">
        <f>'[1]Pc, Summer, S1'!V8*Main!$B$3+(_xlfn.IFNA((VLOOKUP($A8,'EV Distribution'!$A$2:$B$1048576,2,FALSE)),0)*'EV Characterization'!V$2)</f>
        <v>1.1813046103634963</v>
      </c>
      <c r="W8" s="2">
        <f>'[1]Pc, Summer, S1'!W8*Main!$B$3+(_xlfn.IFNA((VLOOKUP($A8,'EV Distribution'!$A$2:$B$1048576,2,FALSE)),0)*'EV Characterization'!W$2)</f>
        <v>1.179903684504757</v>
      </c>
      <c r="X8" s="2">
        <f>'[1]Pc, Summer, S1'!X8*Main!$B$3+(_xlfn.IFNA((VLOOKUP($A8,'EV Distribution'!$A$2:$B$1048576,2,FALSE)),0)*'EV Characterization'!X$2)</f>
        <v>1.0558622603291636</v>
      </c>
      <c r="Y8" s="2">
        <f>'[1]Pc, Summer, S1'!Y8*Main!$B$3+(_xlfn.IFNA((VLOOKUP($A8,'EV Distribution'!$A$2:$B$1048576,2,FALSE)),0)*'EV Characterization'!Y$2)</f>
        <v>0.96297778346020912</v>
      </c>
    </row>
    <row r="9" spans="1:25" x14ac:dyDescent="0.25">
      <c r="A9">
        <v>21</v>
      </c>
      <c r="B9" s="2">
        <f>'[1]Pc, Summer, S1'!B9*Main!$B$3+(_xlfn.IFNA((VLOOKUP($A9,'EV Distribution'!$A$2:$B$1048576,2,FALSE)),0)*'EV Characterization'!B$2)</f>
        <v>1.090453072675913</v>
      </c>
      <c r="C9" s="2">
        <f>'[1]Pc, Summer, S1'!C9*Main!$B$3+(_xlfn.IFNA((VLOOKUP($A9,'EV Distribution'!$A$2:$B$1048576,2,FALSE)),0)*'EV Characterization'!C$2)</f>
        <v>0.99691073024772803</v>
      </c>
      <c r="D9" s="2">
        <f>'[1]Pc, Summer, S1'!D9*Main!$B$3+(_xlfn.IFNA((VLOOKUP($A9,'EV Distribution'!$A$2:$B$1048576,2,FALSE)),0)*'EV Characterization'!D$2)</f>
        <v>0.92703916027543343</v>
      </c>
      <c r="E9" s="2">
        <f>'[1]Pc, Summer, S1'!E9*Main!$B$3+(_xlfn.IFNA((VLOOKUP($A9,'EV Distribution'!$A$2:$B$1048576,2,FALSE)),0)*'EV Characterization'!E$2)</f>
        <v>0.92851367785121952</v>
      </c>
      <c r="F9" s="2">
        <f>'[1]Pc, Summer, S1'!F9*Main!$B$3+(_xlfn.IFNA((VLOOKUP($A9,'EV Distribution'!$A$2:$B$1048576,2,FALSE)),0)*'EV Characterization'!F$2)</f>
        <v>0.89557203603381885</v>
      </c>
      <c r="G9" s="2">
        <f>'[1]Pc, Summer, S1'!G9*Main!$B$3+(_xlfn.IFNA((VLOOKUP($A9,'EV Distribution'!$A$2:$B$1048576,2,FALSE)),0)*'EV Characterization'!G$2)</f>
        <v>0.91648601428027776</v>
      </c>
      <c r="H9" s="2">
        <f>'[1]Pc, Summer, S1'!H9*Main!$B$3+(_xlfn.IFNA((VLOOKUP($A9,'EV Distribution'!$A$2:$B$1048576,2,FALSE)),0)*'EV Characterization'!H$2)</f>
        <v>0.97329808476872359</v>
      </c>
      <c r="I9" s="2">
        <f>'[1]Pc, Summer, S1'!I9*Main!$B$3+(_xlfn.IFNA((VLOOKUP($A9,'EV Distribution'!$A$2:$B$1048576,2,FALSE)),0)*'EV Characterization'!I$2)</f>
        <v>0.9035366839101262</v>
      </c>
      <c r="J9" s="2">
        <f>'[1]Pc, Summer, S1'!J9*Main!$B$3+(_xlfn.IFNA((VLOOKUP($A9,'EV Distribution'!$A$2:$B$1048576,2,FALSE)),0)*'EV Characterization'!J$2)</f>
        <v>1.0182773119826334</v>
      </c>
      <c r="K9" s="2">
        <f>'[1]Pc, Summer, S1'!K9*Main!$B$3+(_xlfn.IFNA((VLOOKUP($A9,'EV Distribution'!$A$2:$B$1048576,2,FALSE)),0)*'EV Characterization'!K$2)</f>
        <v>1.13760914357776</v>
      </c>
      <c r="L9" s="2">
        <f>'[1]Pc, Summer, S1'!L9*Main!$B$3+(_xlfn.IFNA((VLOOKUP($A9,'EV Distribution'!$A$2:$B$1048576,2,FALSE)),0)*'EV Characterization'!L$2)</f>
        <v>1.215453415765388</v>
      </c>
      <c r="M9" s="2">
        <f>'[1]Pc, Summer, S1'!M9*Main!$B$3+(_xlfn.IFNA((VLOOKUP($A9,'EV Distribution'!$A$2:$B$1048576,2,FALSE)),0)*'EV Characterization'!M$2)</f>
        <v>1.1894922068737046</v>
      </c>
      <c r="N9" s="2">
        <f>'[1]Pc, Summer, S1'!N9*Main!$B$3+(_xlfn.IFNA((VLOOKUP($A9,'EV Distribution'!$A$2:$B$1048576,2,FALSE)),0)*'EV Characterization'!N$2)</f>
        <v>1.2187564521125653</v>
      </c>
      <c r="O9" s="2">
        <f>'[1]Pc, Summer, S1'!O9*Main!$B$3+(_xlfn.IFNA((VLOOKUP($A9,'EV Distribution'!$A$2:$B$1048576,2,FALSE)),0)*'EV Characterization'!O$2)</f>
        <v>1.1337314500156925</v>
      </c>
      <c r="P9" s="2">
        <f>'[1]Pc, Summer, S1'!P9*Main!$B$3+(_xlfn.IFNA((VLOOKUP($A9,'EV Distribution'!$A$2:$B$1048576,2,FALSE)),0)*'EV Characterization'!P$2)</f>
        <v>1.0508751025103178</v>
      </c>
      <c r="Q9" s="2">
        <f>'[1]Pc, Summer, S1'!Q9*Main!$B$3+(_xlfn.IFNA((VLOOKUP($A9,'EV Distribution'!$A$2:$B$1048576,2,FALSE)),0)*'EV Characterization'!Q$2)</f>
        <v>1.0323616295784119</v>
      </c>
      <c r="R9" s="2">
        <f>'[1]Pc, Summer, S1'!R9*Main!$B$3+(_xlfn.IFNA((VLOOKUP($A9,'EV Distribution'!$A$2:$B$1048576,2,FALSE)),0)*'EV Characterization'!R$2)</f>
        <v>1.0005491143965726</v>
      </c>
      <c r="S9" s="2">
        <f>'[1]Pc, Summer, S1'!S9*Main!$B$3+(_xlfn.IFNA((VLOOKUP($A9,'EV Distribution'!$A$2:$B$1048576,2,FALSE)),0)*'EV Characterization'!S$2)</f>
        <v>1.0078255873714208</v>
      </c>
      <c r="T9" s="2">
        <f>'[1]Pc, Summer, S1'!T9*Main!$B$3+(_xlfn.IFNA((VLOOKUP($A9,'EV Distribution'!$A$2:$B$1048576,2,FALSE)),0)*'EV Characterization'!T$2)</f>
        <v>1.0003376714096508</v>
      </c>
      <c r="U9" s="2">
        <f>'[1]Pc, Summer, S1'!U9*Main!$B$3+(_xlfn.IFNA((VLOOKUP($A9,'EV Distribution'!$A$2:$B$1048576,2,FALSE)),0)*'EV Characterization'!U$2)</f>
        <v>1.0295830201148191</v>
      </c>
      <c r="V9" s="2">
        <f>'[1]Pc, Summer, S1'!V9*Main!$B$3+(_xlfn.IFNA((VLOOKUP($A9,'EV Distribution'!$A$2:$B$1048576,2,FALSE)),0)*'EV Characterization'!V$2)</f>
        <v>1.1858181706457362</v>
      </c>
      <c r="W9" s="2">
        <f>'[1]Pc, Summer, S1'!W9*Main!$B$3+(_xlfn.IFNA((VLOOKUP($A9,'EV Distribution'!$A$2:$B$1048576,2,FALSE)),0)*'EV Characterization'!W$2)</f>
        <v>1.2205274715171845</v>
      </c>
      <c r="X9" s="2">
        <f>'[1]Pc, Summer, S1'!X9*Main!$B$3+(_xlfn.IFNA((VLOOKUP($A9,'EV Distribution'!$A$2:$B$1048576,2,FALSE)),0)*'EV Characterization'!X$2)</f>
        <v>1.2379750300020382</v>
      </c>
      <c r="Y9" s="2">
        <f>'[1]Pc, Summer, S1'!Y9*Main!$B$3+(_xlfn.IFNA((VLOOKUP($A9,'EV Distribution'!$A$2:$B$1048576,2,FALSE)),0)*'EV Characterization'!Y$2)</f>
        <v>1.0687124292141534</v>
      </c>
    </row>
    <row r="10" spans="1:25" x14ac:dyDescent="0.25">
      <c r="A10">
        <v>23</v>
      </c>
      <c r="B10" s="2">
        <f>'[1]Pc, Summer, S1'!B10*Main!$B$3+(_xlfn.IFNA((VLOOKUP($A10,'EV Distribution'!$A$2:$B$1048576,2,FALSE)),0)*'EV Characterization'!B$2)</f>
        <v>0.87236247768512087</v>
      </c>
      <c r="C10" s="2">
        <f>'[1]Pc, Summer, S1'!C10*Main!$B$3+(_xlfn.IFNA((VLOOKUP($A10,'EV Distribution'!$A$2:$B$1048576,2,FALSE)),0)*'EV Characterization'!C$2)</f>
        <v>0.79752858416261607</v>
      </c>
      <c r="D10" s="2">
        <f>'[1]Pc, Summer, S1'!D10*Main!$B$3+(_xlfn.IFNA((VLOOKUP($A10,'EV Distribution'!$A$2:$B$1048576,2,FALSE)),0)*'EV Characterization'!D$2)</f>
        <v>0.7416313281917688</v>
      </c>
      <c r="E10" s="2">
        <f>'[1]Pc, Summer, S1'!E10*Main!$B$3+(_xlfn.IFNA((VLOOKUP($A10,'EV Distribution'!$A$2:$B$1048576,2,FALSE)),0)*'EV Characterization'!E$2)</f>
        <v>0.74281090961909224</v>
      </c>
      <c r="F10" s="2">
        <f>'[1]Pc, Summer, S1'!F10*Main!$B$3+(_xlfn.IFNA((VLOOKUP($A10,'EV Distribution'!$A$2:$B$1048576,2,FALSE)),0)*'EV Characterization'!F$2)</f>
        <v>0.71645755048173942</v>
      </c>
      <c r="G10" s="2">
        <f>'[1]Pc, Summer, S1'!G10*Main!$B$3+(_xlfn.IFNA((VLOOKUP($A10,'EV Distribution'!$A$2:$B$1048576,2,FALSE)),0)*'EV Characterization'!G$2)</f>
        <v>0.73318879834655215</v>
      </c>
      <c r="H10" s="2">
        <f>'[1]Pc, Summer, S1'!H10*Main!$B$3+(_xlfn.IFNA((VLOOKUP($A10,'EV Distribution'!$A$2:$B$1048576,2,FALSE)),0)*'EV Characterization'!H$2)</f>
        <v>0.77863849389334516</v>
      </c>
      <c r="I10" s="2">
        <f>'[1]Pc, Summer, S1'!I10*Main!$B$3+(_xlfn.IFNA((VLOOKUP($A10,'EV Distribution'!$A$2:$B$1048576,2,FALSE)),0)*'EV Characterization'!I$2)</f>
        <v>0.72282936670196052</v>
      </c>
      <c r="J10" s="2">
        <f>'[1]Pc, Summer, S1'!J10*Main!$B$3+(_xlfn.IFNA((VLOOKUP($A10,'EV Distribution'!$A$2:$B$1048576,2,FALSE)),0)*'EV Characterization'!J$2)</f>
        <v>0.81462181041860648</v>
      </c>
      <c r="K10" s="2">
        <f>'[1]Pc, Summer, S1'!K10*Main!$B$3+(_xlfn.IFNA((VLOOKUP($A10,'EV Distribution'!$A$2:$B$1048576,2,FALSE)),0)*'EV Characterization'!K$2)</f>
        <v>0.9100872756930809</v>
      </c>
      <c r="L10" s="2">
        <f>'[1]Pc, Summer, S1'!L10*Main!$B$3+(_xlfn.IFNA((VLOOKUP($A10,'EV Distribution'!$A$2:$B$1048576,2,FALSE)),0)*'EV Characterization'!L$2)</f>
        <v>0.97236271955323172</v>
      </c>
      <c r="M10" s="2">
        <f>'[1]Pc, Summer, S1'!M10*Main!$B$3+(_xlfn.IFNA((VLOOKUP($A10,'EV Distribution'!$A$2:$B$1048576,2,FALSE)),0)*'EV Characterization'!M$2)</f>
        <v>0.95159373938632041</v>
      </c>
      <c r="N10" s="2">
        <f>'[1]Pc, Summer, S1'!N10*Main!$B$3+(_xlfn.IFNA((VLOOKUP($A10,'EV Distribution'!$A$2:$B$1048576,2,FALSE)),0)*'EV Characterization'!N$2)</f>
        <v>0.97500518126445257</v>
      </c>
      <c r="O10" s="2">
        <f>'[1]Pc, Summer, S1'!O10*Main!$B$3+(_xlfn.IFNA((VLOOKUP($A10,'EV Distribution'!$A$2:$B$1048576,2,FALSE)),0)*'EV Characterization'!O$2)</f>
        <v>0.90698516653274908</v>
      </c>
      <c r="P10" s="2">
        <f>'[1]Pc, Summer, S1'!P10*Main!$B$3+(_xlfn.IFNA((VLOOKUP($A10,'EV Distribution'!$A$2:$B$1048576,2,FALSE)),0)*'EV Characterization'!P$2)</f>
        <v>0.84070009505584786</v>
      </c>
      <c r="Q10" s="2">
        <f>'[1]Pc, Summer, S1'!Q10*Main!$B$3+(_xlfn.IFNA((VLOOKUP($A10,'EV Distribution'!$A$2:$B$1048576,2,FALSE)),0)*'EV Characterization'!Q$2)</f>
        <v>0.82588928407499185</v>
      </c>
      <c r="R10" s="2">
        <f>'[1]Pc, Summer, S1'!R10*Main!$B$3+(_xlfn.IFNA((VLOOKUP($A10,'EV Distribution'!$A$2:$B$1048576,2,FALSE)),0)*'EV Characterization'!R$2)</f>
        <v>0.80043930456360457</v>
      </c>
      <c r="S10" s="2">
        <f>'[1]Pc, Summer, S1'!S10*Main!$B$3+(_xlfn.IFNA((VLOOKUP($A10,'EV Distribution'!$A$2:$B$1048576,2,FALSE)),0)*'EV Characterization'!S$2)</f>
        <v>0.80626046336003321</v>
      </c>
      <c r="T10" s="2">
        <f>'[1]Pc, Summer, S1'!T10*Main!$B$3+(_xlfn.IFNA((VLOOKUP($A10,'EV Distribution'!$A$2:$B$1048576,2,FALSE)),0)*'EV Characterization'!T$2)</f>
        <v>0.80027011101336987</v>
      </c>
      <c r="U10" s="2">
        <f>'[1]Pc, Summer, S1'!U10*Main!$B$3+(_xlfn.IFNA((VLOOKUP($A10,'EV Distribution'!$A$2:$B$1048576,2,FALSE)),0)*'EV Characterization'!U$2)</f>
        <v>0.82366642913912325</v>
      </c>
      <c r="V10" s="2">
        <f>'[1]Pc, Summer, S1'!V10*Main!$B$3+(_xlfn.IFNA((VLOOKUP($A10,'EV Distribution'!$A$2:$B$1048576,2,FALSE)),0)*'EV Characterization'!V$2)</f>
        <v>0.9486545756699285</v>
      </c>
      <c r="W10" s="2">
        <f>'[1]Pc, Summer, S1'!W10*Main!$B$3+(_xlfn.IFNA((VLOOKUP($A10,'EV Distribution'!$A$2:$B$1048576,2,FALSE)),0)*'EV Characterization'!W$2)</f>
        <v>0.97642194457184928</v>
      </c>
      <c r="X10" s="2">
        <f>'[1]Pc, Summer, S1'!X10*Main!$B$3+(_xlfn.IFNA((VLOOKUP($A10,'EV Distribution'!$A$2:$B$1048576,2,FALSE)),0)*'EV Characterization'!X$2)</f>
        <v>0.99038003050039358</v>
      </c>
      <c r="Y10" s="2">
        <f>'[1]Pc, Summer, S1'!Y10*Main!$B$3+(_xlfn.IFNA((VLOOKUP($A10,'EV Distribution'!$A$2:$B$1048576,2,FALSE)),0)*'EV Characterization'!Y$2)</f>
        <v>0.85496993028580803</v>
      </c>
    </row>
    <row r="11" spans="1:25" x14ac:dyDescent="0.25">
      <c r="A11">
        <v>24</v>
      </c>
      <c r="B11" s="2">
        <f>'[1]Pc, Summer, S1'!B11*Main!$B$3+(_xlfn.IFNA((VLOOKUP($A11,'EV Distribution'!$A$2:$B$1048576,2,FALSE)),0)*'EV Characterization'!B$2)</f>
        <v>0.87236247768512087</v>
      </c>
      <c r="C11" s="2">
        <f>'[1]Pc, Summer, S1'!C11*Main!$B$3+(_xlfn.IFNA((VLOOKUP($A11,'EV Distribution'!$A$2:$B$1048576,2,FALSE)),0)*'EV Characterization'!C$2)</f>
        <v>0.79752858416261607</v>
      </c>
      <c r="D11" s="2">
        <f>'[1]Pc, Summer, S1'!D11*Main!$B$3+(_xlfn.IFNA((VLOOKUP($A11,'EV Distribution'!$A$2:$B$1048576,2,FALSE)),0)*'EV Characterization'!D$2)</f>
        <v>0.7416313281917688</v>
      </c>
      <c r="E11" s="2">
        <f>'[1]Pc, Summer, S1'!E11*Main!$B$3+(_xlfn.IFNA((VLOOKUP($A11,'EV Distribution'!$A$2:$B$1048576,2,FALSE)),0)*'EV Characterization'!E$2)</f>
        <v>0.74281090961909224</v>
      </c>
      <c r="F11" s="2">
        <f>'[1]Pc, Summer, S1'!F11*Main!$B$3+(_xlfn.IFNA((VLOOKUP($A11,'EV Distribution'!$A$2:$B$1048576,2,FALSE)),0)*'EV Characterization'!F$2)</f>
        <v>0.71645755048173942</v>
      </c>
      <c r="G11" s="2">
        <f>'[1]Pc, Summer, S1'!G11*Main!$B$3+(_xlfn.IFNA((VLOOKUP($A11,'EV Distribution'!$A$2:$B$1048576,2,FALSE)),0)*'EV Characterization'!G$2)</f>
        <v>0.73318879834655215</v>
      </c>
      <c r="H11" s="2">
        <f>'[1]Pc, Summer, S1'!H11*Main!$B$3+(_xlfn.IFNA((VLOOKUP($A11,'EV Distribution'!$A$2:$B$1048576,2,FALSE)),0)*'EV Characterization'!H$2)</f>
        <v>0.77863849389334516</v>
      </c>
      <c r="I11" s="2">
        <f>'[1]Pc, Summer, S1'!I11*Main!$B$3+(_xlfn.IFNA((VLOOKUP($A11,'EV Distribution'!$A$2:$B$1048576,2,FALSE)),0)*'EV Characterization'!I$2)</f>
        <v>0.72282936670196052</v>
      </c>
      <c r="J11" s="2">
        <f>'[1]Pc, Summer, S1'!J11*Main!$B$3+(_xlfn.IFNA((VLOOKUP($A11,'EV Distribution'!$A$2:$B$1048576,2,FALSE)),0)*'EV Characterization'!J$2)</f>
        <v>0.81462181041860648</v>
      </c>
      <c r="K11" s="2">
        <f>'[1]Pc, Summer, S1'!K11*Main!$B$3+(_xlfn.IFNA((VLOOKUP($A11,'EV Distribution'!$A$2:$B$1048576,2,FALSE)),0)*'EV Characterization'!K$2)</f>
        <v>0.9100872756930809</v>
      </c>
      <c r="L11" s="2">
        <f>'[1]Pc, Summer, S1'!L11*Main!$B$3+(_xlfn.IFNA((VLOOKUP($A11,'EV Distribution'!$A$2:$B$1048576,2,FALSE)),0)*'EV Characterization'!L$2)</f>
        <v>0.97236271955323172</v>
      </c>
      <c r="M11" s="2">
        <f>'[1]Pc, Summer, S1'!M11*Main!$B$3+(_xlfn.IFNA((VLOOKUP($A11,'EV Distribution'!$A$2:$B$1048576,2,FALSE)),0)*'EV Characterization'!M$2)</f>
        <v>0.95159373938632041</v>
      </c>
      <c r="N11" s="2">
        <f>'[1]Pc, Summer, S1'!N11*Main!$B$3+(_xlfn.IFNA((VLOOKUP($A11,'EV Distribution'!$A$2:$B$1048576,2,FALSE)),0)*'EV Characterization'!N$2)</f>
        <v>0.97500518126445257</v>
      </c>
      <c r="O11" s="2">
        <f>'[1]Pc, Summer, S1'!O11*Main!$B$3+(_xlfn.IFNA((VLOOKUP($A11,'EV Distribution'!$A$2:$B$1048576,2,FALSE)),0)*'EV Characterization'!O$2)</f>
        <v>0.90698516653274908</v>
      </c>
      <c r="P11" s="2">
        <f>'[1]Pc, Summer, S1'!P11*Main!$B$3+(_xlfn.IFNA((VLOOKUP($A11,'EV Distribution'!$A$2:$B$1048576,2,FALSE)),0)*'EV Characterization'!P$2)</f>
        <v>0.84070009505584786</v>
      </c>
      <c r="Q11" s="2">
        <f>'[1]Pc, Summer, S1'!Q11*Main!$B$3+(_xlfn.IFNA((VLOOKUP($A11,'EV Distribution'!$A$2:$B$1048576,2,FALSE)),0)*'EV Characterization'!Q$2)</f>
        <v>0.82588928407499185</v>
      </c>
      <c r="R11" s="2">
        <f>'[1]Pc, Summer, S1'!R11*Main!$B$3+(_xlfn.IFNA((VLOOKUP($A11,'EV Distribution'!$A$2:$B$1048576,2,FALSE)),0)*'EV Characterization'!R$2)</f>
        <v>0.80043930456360457</v>
      </c>
      <c r="S11" s="2">
        <f>'[1]Pc, Summer, S1'!S11*Main!$B$3+(_xlfn.IFNA((VLOOKUP($A11,'EV Distribution'!$A$2:$B$1048576,2,FALSE)),0)*'EV Characterization'!S$2)</f>
        <v>0.80626046336003321</v>
      </c>
      <c r="T11" s="2">
        <f>'[1]Pc, Summer, S1'!T11*Main!$B$3+(_xlfn.IFNA((VLOOKUP($A11,'EV Distribution'!$A$2:$B$1048576,2,FALSE)),0)*'EV Characterization'!T$2)</f>
        <v>0.80027011101336987</v>
      </c>
      <c r="U11" s="2">
        <f>'[1]Pc, Summer, S1'!U11*Main!$B$3+(_xlfn.IFNA((VLOOKUP($A11,'EV Distribution'!$A$2:$B$1048576,2,FALSE)),0)*'EV Characterization'!U$2)</f>
        <v>0.82366642913912325</v>
      </c>
      <c r="V11" s="2">
        <f>'[1]Pc, Summer, S1'!V11*Main!$B$3+(_xlfn.IFNA((VLOOKUP($A11,'EV Distribution'!$A$2:$B$1048576,2,FALSE)),0)*'EV Characterization'!V$2)</f>
        <v>0.9486545756699285</v>
      </c>
      <c r="W11" s="2">
        <f>'[1]Pc, Summer, S1'!W11*Main!$B$3+(_xlfn.IFNA((VLOOKUP($A11,'EV Distribution'!$A$2:$B$1048576,2,FALSE)),0)*'EV Characterization'!W$2)</f>
        <v>0.97642194457184928</v>
      </c>
      <c r="X11" s="2">
        <f>'[1]Pc, Summer, S1'!X11*Main!$B$3+(_xlfn.IFNA((VLOOKUP($A11,'EV Distribution'!$A$2:$B$1048576,2,FALSE)),0)*'EV Characterization'!X$2)</f>
        <v>0.99038003050039358</v>
      </c>
      <c r="Y11" s="2">
        <f>'[1]Pc, Summer, S1'!Y11*Main!$B$3+(_xlfn.IFNA((VLOOKUP($A11,'EV Distribution'!$A$2:$B$1048576,2,FALSE)),0)*'EV Characterization'!Y$2)</f>
        <v>0.85496993028580803</v>
      </c>
    </row>
    <row r="12" spans="1:25" x14ac:dyDescent="0.25">
      <c r="A12">
        <v>15</v>
      </c>
      <c r="B12" s="2">
        <f>'[1]Pc, Summer, S1'!B12*Main!$B$3+(_xlfn.IFNA((VLOOKUP($A12,'EV Distribution'!$A$2:$B$1048576,2,FALSE)),0)*'EV Characterization'!B$2)</f>
        <v>5.4642772205165375</v>
      </c>
      <c r="C12" s="2">
        <f>'[1]Pc, Summer, S1'!C12*Main!$B$3+(_xlfn.IFNA((VLOOKUP($A12,'EV Distribution'!$A$2:$B$1048576,2,FALSE)),0)*'EV Characterization'!C$2)</f>
        <v>4.8981068517743926</v>
      </c>
      <c r="D12" s="2">
        <f>'[1]Pc, Summer, S1'!D12*Main!$B$3+(_xlfn.IFNA((VLOOKUP($A12,'EV Distribution'!$A$2:$B$1048576,2,FALSE)),0)*'EV Characterization'!D$2)</f>
        <v>4.5185806891765621</v>
      </c>
      <c r="E12" s="2">
        <f>'[1]Pc, Summer, S1'!E12*Main!$B$3+(_xlfn.IFNA((VLOOKUP($A12,'EV Distribution'!$A$2:$B$1048576,2,FALSE)),0)*'EV Characterization'!E$2)</f>
        <v>4.2026192651626406</v>
      </c>
      <c r="F12" s="2">
        <f>'[1]Pc, Summer, S1'!F12*Main!$B$3+(_xlfn.IFNA((VLOOKUP($A12,'EV Distribution'!$A$2:$B$1048576,2,FALSE)),0)*'EV Characterization'!F$2)</f>
        <v>4.0967923861790894</v>
      </c>
      <c r="G12" s="2">
        <f>'[1]Pc, Summer, S1'!G12*Main!$B$3+(_xlfn.IFNA((VLOOKUP($A12,'EV Distribution'!$A$2:$B$1048576,2,FALSE)),0)*'EV Characterization'!G$2)</f>
        <v>4.2025943927330989</v>
      </c>
      <c r="H12" s="2">
        <f>'[1]Pc, Summer, S1'!H12*Main!$B$3+(_xlfn.IFNA((VLOOKUP($A12,'EV Distribution'!$A$2:$B$1048576,2,FALSE)),0)*'EV Characterization'!H$2)</f>
        <v>5.1641586503513217</v>
      </c>
      <c r="I12" s="2">
        <f>'[1]Pc, Summer, S1'!I12*Main!$B$3+(_xlfn.IFNA((VLOOKUP($A12,'EV Distribution'!$A$2:$B$1048576,2,FALSE)),0)*'EV Characterization'!I$2)</f>
        <v>5.6359136023030416</v>
      </c>
      <c r="J12" s="2">
        <f>'[1]Pc, Summer, S1'!J12*Main!$B$3+(_xlfn.IFNA((VLOOKUP($A12,'EV Distribution'!$A$2:$B$1048576,2,FALSE)),0)*'EV Characterization'!J$2)</f>
        <v>6.372001576748886</v>
      </c>
      <c r="K12" s="2">
        <f>'[1]Pc, Summer, S1'!K12*Main!$B$3+(_xlfn.IFNA((VLOOKUP($A12,'EV Distribution'!$A$2:$B$1048576,2,FALSE)),0)*'EV Characterization'!K$2)</f>
        <v>6.5382181779191111</v>
      </c>
      <c r="L12" s="2">
        <f>'[1]Pc, Summer, S1'!L12*Main!$B$3+(_xlfn.IFNA((VLOOKUP($A12,'EV Distribution'!$A$2:$B$1048576,2,FALSE)),0)*'EV Characterization'!L$2)</f>
        <v>6.4743609971159595</v>
      </c>
      <c r="M12" s="2">
        <f>'[1]Pc, Summer, S1'!M12*Main!$B$3+(_xlfn.IFNA((VLOOKUP($A12,'EV Distribution'!$A$2:$B$1048576,2,FALSE)),0)*'EV Characterization'!M$2)</f>
        <v>6.958185965370089</v>
      </c>
      <c r="N12" s="2">
        <f>'[1]Pc, Summer, S1'!N12*Main!$B$3+(_xlfn.IFNA((VLOOKUP($A12,'EV Distribution'!$A$2:$B$1048576,2,FALSE)),0)*'EV Characterization'!N$2)</f>
        <v>7.0377202504478538</v>
      </c>
      <c r="O12" s="2">
        <f>'[1]Pc, Summer, S1'!O12*Main!$B$3+(_xlfn.IFNA((VLOOKUP($A12,'EV Distribution'!$A$2:$B$1048576,2,FALSE)),0)*'EV Characterization'!O$2)</f>
        <v>7.0755112180191038</v>
      </c>
      <c r="P12" s="2">
        <f>'[1]Pc, Summer, S1'!P12*Main!$B$3+(_xlfn.IFNA((VLOOKUP($A12,'EV Distribution'!$A$2:$B$1048576,2,FALSE)),0)*'EV Characterization'!P$2)</f>
        <v>6.6549375642817443</v>
      </c>
      <c r="Q12" s="2">
        <f>'[1]Pc, Summer, S1'!Q12*Main!$B$3+(_xlfn.IFNA((VLOOKUP($A12,'EV Distribution'!$A$2:$B$1048576,2,FALSE)),0)*'EV Characterization'!Q$2)</f>
        <v>6.3847796946337327</v>
      </c>
      <c r="R12" s="2">
        <f>'[1]Pc, Summer, S1'!R12*Main!$B$3+(_xlfn.IFNA((VLOOKUP($A12,'EV Distribution'!$A$2:$B$1048576,2,FALSE)),0)*'EV Characterization'!R$2)</f>
        <v>6.3577662811295736</v>
      </c>
      <c r="S12" s="2">
        <f>'[1]Pc, Summer, S1'!S12*Main!$B$3+(_xlfn.IFNA((VLOOKUP($A12,'EV Distribution'!$A$2:$B$1048576,2,FALSE)),0)*'EV Characterization'!S$2)</f>
        <v>6.4996534120420764</v>
      </c>
      <c r="T12" s="2">
        <f>'[1]Pc, Summer, S1'!T12*Main!$B$3+(_xlfn.IFNA((VLOOKUP($A12,'EV Distribution'!$A$2:$B$1048576,2,FALSE)),0)*'EV Characterization'!T$2)</f>
        <v>6.5721741701130734</v>
      </c>
      <c r="U12" s="2">
        <f>'[1]Pc, Summer, S1'!U12*Main!$B$3+(_xlfn.IFNA((VLOOKUP($A12,'EV Distribution'!$A$2:$B$1048576,2,FALSE)),0)*'EV Characterization'!U$2)</f>
        <v>6.8586390434426958</v>
      </c>
      <c r="V12" s="2">
        <f>'[1]Pc, Summer, S1'!V12*Main!$B$3+(_xlfn.IFNA((VLOOKUP($A12,'EV Distribution'!$A$2:$B$1048576,2,FALSE)),0)*'EV Characterization'!V$2)</f>
        <v>7.0715788377606383</v>
      </c>
      <c r="W12" s="2">
        <f>'[1]Pc, Summer, S1'!W12*Main!$B$3+(_xlfn.IFNA((VLOOKUP($A12,'EV Distribution'!$A$2:$B$1048576,2,FALSE)),0)*'EV Characterization'!W$2)</f>
        <v>7.1520325646058485</v>
      </c>
      <c r="X12" s="2">
        <f>'[1]Pc, Summer, S1'!X12*Main!$B$3+(_xlfn.IFNA((VLOOKUP($A12,'EV Distribution'!$A$2:$B$1048576,2,FALSE)),0)*'EV Characterization'!X$2)</f>
        <v>7.122490998722828</v>
      </c>
      <c r="Y12" s="2">
        <f>'[1]Pc, Summer, S1'!Y12*Main!$B$3+(_xlfn.IFNA((VLOOKUP($A12,'EV Distribution'!$A$2:$B$1048576,2,FALSE)),0)*'EV Characterization'!Y$2)</f>
        <v>6.3106641230170206</v>
      </c>
    </row>
    <row r="13" spans="1:25" x14ac:dyDescent="0.25">
      <c r="A13">
        <v>17</v>
      </c>
      <c r="B13" s="2">
        <f>'[1]Pc, Summer, S1'!B13*Main!$B$3+(_xlfn.IFNA((VLOOKUP($A13,'EV Distribution'!$A$2:$B$1048576,2,FALSE)),0)*'EV Characterization'!B$2)</f>
        <v>5.1203022809361158</v>
      </c>
      <c r="C13" s="2">
        <f>'[1]Pc, Summer, S1'!C13*Main!$B$3+(_xlfn.IFNA((VLOOKUP($A13,'EV Distribution'!$A$2:$B$1048576,2,FALSE)),0)*'EV Characterization'!C$2)</f>
        <v>4.6592906778998362</v>
      </c>
      <c r="D13" s="2">
        <f>'[1]Pc, Summer, S1'!D13*Main!$B$3+(_xlfn.IFNA((VLOOKUP($A13,'EV Distribution'!$A$2:$B$1048576,2,FALSE)),0)*'EV Characterization'!D$2)</f>
        <v>4.2493227697412559</v>
      </c>
      <c r="E13" s="2">
        <f>'[1]Pc, Summer, S1'!E13*Main!$B$3+(_xlfn.IFNA((VLOOKUP($A13,'EV Distribution'!$A$2:$B$1048576,2,FALSE)),0)*'EV Characterization'!E$2)</f>
        <v>4.2171166165856153</v>
      </c>
      <c r="F13" s="2">
        <f>'[1]Pc, Summer, S1'!F13*Main!$B$3+(_xlfn.IFNA((VLOOKUP($A13,'EV Distribution'!$A$2:$B$1048576,2,FALSE)),0)*'EV Characterization'!F$2)</f>
        <v>4.1773287988352052</v>
      </c>
      <c r="G13" s="2">
        <f>'[1]Pc, Summer, S1'!G13*Main!$B$3+(_xlfn.IFNA((VLOOKUP($A13,'EV Distribution'!$A$2:$B$1048576,2,FALSE)),0)*'EV Characterization'!G$2)</f>
        <v>4.2725608340290648</v>
      </c>
      <c r="H13" s="2">
        <f>'[1]Pc, Summer, S1'!H13*Main!$B$3+(_xlfn.IFNA((VLOOKUP($A13,'EV Distribution'!$A$2:$B$1048576,2,FALSE)),0)*'EV Characterization'!H$2)</f>
        <v>5.1331945922453466</v>
      </c>
      <c r="I13" s="2">
        <f>'[1]Pc, Summer, S1'!I13*Main!$B$3+(_xlfn.IFNA((VLOOKUP($A13,'EV Distribution'!$A$2:$B$1048576,2,FALSE)),0)*'EV Characterization'!I$2)</f>
        <v>5.6683753224961153</v>
      </c>
      <c r="J13" s="2">
        <f>'[1]Pc, Summer, S1'!J13*Main!$B$3+(_xlfn.IFNA((VLOOKUP($A13,'EV Distribution'!$A$2:$B$1048576,2,FALSE)),0)*'EV Characterization'!J$2)</f>
        <v>6.3235170496439119</v>
      </c>
      <c r="K13" s="2">
        <f>'[1]Pc, Summer, S1'!K13*Main!$B$3+(_xlfn.IFNA((VLOOKUP($A13,'EV Distribution'!$A$2:$B$1048576,2,FALSE)),0)*'EV Characterization'!K$2)</f>
        <v>6.6936390274778743</v>
      </c>
      <c r="L13" s="2">
        <f>'[1]Pc, Summer, S1'!L13*Main!$B$3+(_xlfn.IFNA((VLOOKUP($A13,'EV Distribution'!$A$2:$B$1048576,2,FALSE)),0)*'EV Characterization'!L$2)</f>
        <v>6.7928431105871523</v>
      </c>
      <c r="M13" s="2">
        <f>'[1]Pc, Summer, S1'!M13*Main!$B$3+(_xlfn.IFNA((VLOOKUP($A13,'EV Distribution'!$A$2:$B$1048576,2,FALSE)),0)*'EV Characterization'!M$2)</f>
        <v>7.3717723272372053</v>
      </c>
      <c r="N13" s="2">
        <f>'[1]Pc, Summer, S1'!N13*Main!$B$3+(_xlfn.IFNA((VLOOKUP($A13,'EV Distribution'!$A$2:$B$1048576,2,FALSE)),0)*'EV Characterization'!N$2)</f>
        <v>7.4827297061614377</v>
      </c>
      <c r="O13" s="2">
        <f>'[1]Pc, Summer, S1'!O13*Main!$B$3+(_xlfn.IFNA((VLOOKUP($A13,'EV Distribution'!$A$2:$B$1048576,2,FALSE)),0)*'EV Characterization'!O$2)</f>
        <v>7.6429881455399373</v>
      </c>
      <c r="P13" s="2">
        <f>'[1]Pc, Summer, S1'!P13*Main!$B$3+(_xlfn.IFNA((VLOOKUP($A13,'EV Distribution'!$A$2:$B$1048576,2,FALSE)),0)*'EV Characterization'!P$2)</f>
        <v>7.2526514981578432</v>
      </c>
      <c r="Q13" s="2">
        <f>'[1]Pc, Summer, S1'!Q13*Main!$B$3+(_xlfn.IFNA((VLOOKUP($A13,'EV Distribution'!$A$2:$B$1048576,2,FALSE)),0)*'EV Characterization'!Q$2)</f>
        <v>6.9089941548771012</v>
      </c>
      <c r="R13" s="2">
        <f>'[1]Pc, Summer, S1'!R13*Main!$B$3+(_xlfn.IFNA((VLOOKUP($A13,'EV Distribution'!$A$2:$B$1048576,2,FALSE)),0)*'EV Characterization'!R$2)</f>
        <v>6.4533462774205761</v>
      </c>
      <c r="S13" s="2">
        <f>'[1]Pc, Summer, S1'!S13*Main!$B$3+(_xlfn.IFNA((VLOOKUP($A13,'EV Distribution'!$A$2:$B$1048576,2,FALSE)),0)*'EV Characterization'!S$2)</f>
        <v>6.3690294085501495</v>
      </c>
      <c r="T13" s="2">
        <f>'[1]Pc, Summer, S1'!T13*Main!$B$3+(_xlfn.IFNA((VLOOKUP($A13,'EV Distribution'!$A$2:$B$1048576,2,FALSE)),0)*'EV Characterization'!T$2)</f>
        <v>6.0242750211597667</v>
      </c>
      <c r="U13" s="2">
        <f>'[1]Pc, Summer, S1'!U13*Main!$B$3+(_xlfn.IFNA((VLOOKUP($A13,'EV Distribution'!$A$2:$B$1048576,2,FALSE)),0)*'EV Characterization'!U$2)</f>
        <v>5.9865392740381704</v>
      </c>
      <c r="V13" s="2">
        <f>'[1]Pc, Summer, S1'!V13*Main!$B$3+(_xlfn.IFNA((VLOOKUP($A13,'EV Distribution'!$A$2:$B$1048576,2,FALSE)),0)*'EV Characterization'!V$2)</f>
        <v>5.9785855751584158</v>
      </c>
      <c r="W13" s="2">
        <f>'[1]Pc, Summer, S1'!W13*Main!$B$3+(_xlfn.IFNA((VLOOKUP($A13,'EV Distribution'!$A$2:$B$1048576,2,FALSE)),0)*'EV Characterization'!W$2)</f>
        <v>6.0085026005983888</v>
      </c>
      <c r="X13" s="2">
        <f>'[1]Pc, Summer, S1'!X13*Main!$B$3+(_xlfn.IFNA((VLOOKUP($A13,'EV Distribution'!$A$2:$B$1048576,2,FALSE)),0)*'EV Characterization'!X$2)</f>
        <v>6.1683044878884807</v>
      </c>
      <c r="Y13" s="2">
        <f>'[1]Pc, Summer, S1'!Y13*Main!$B$3+(_xlfn.IFNA((VLOOKUP($A13,'EV Distribution'!$A$2:$B$1048576,2,FALSE)),0)*'EV Characterization'!Y$2)</f>
        <v>5.4773485887320028</v>
      </c>
    </row>
    <row r="14" spans="1:25" x14ac:dyDescent="0.25">
      <c r="A14">
        <v>19</v>
      </c>
      <c r="B14" s="2">
        <f>'[1]Pc, Summer, S1'!B14*Main!$B$3+(_xlfn.IFNA((VLOOKUP($A14,'EV Distribution'!$A$2:$B$1048576,2,FALSE)),0)*'EV Characterization'!B$2)</f>
        <v>4.4839039704969608</v>
      </c>
      <c r="C14" s="2">
        <f>'[1]Pc, Summer, S1'!C14*Main!$B$3+(_xlfn.IFNA((VLOOKUP($A14,'EV Distribution'!$A$2:$B$1048576,2,FALSE)),0)*'EV Characterization'!C$2)</f>
        <v>5.4576822644293816</v>
      </c>
      <c r="D14" s="2">
        <f>'[1]Pc, Summer, S1'!D14*Main!$B$3+(_xlfn.IFNA((VLOOKUP($A14,'EV Distribution'!$A$2:$B$1048576,2,FALSE)),0)*'EV Characterization'!D$2)</f>
        <v>3.0732986209828836</v>
      </c>
      <c r="E14" s="2">
        <f>'[1]Pc, Summer, S1'!E14*Main!$B$3+(_xlfn.IFNA((VLOOKUP($A14,'EV Distribution'!$A$2:$B$1048576,2,FALSE)),0)*'EV Characterization'!E$2)</f>
        <v>4.6995255811592935</v>
      </c>
      <c r="F14" s="2">
        <f>'[1]Pc, Summer, S1'!F14*Main!$B$3+(_xlfn.IFNA((VLOOKUP($A14,'EV Distribution'!$A$2:$B$1048576,2,FALSE)),0)*'EV Characterization'!F$2)</f>
        <v>4.0292682714834847</v>
      </c>
      <c r="G14" s="2">
        <f>'[1]Pc, Summer, S1'!G14*Main!$B$3+(_xlfn.IFNA((VLOOKUP($A14,'EV Distribution'!$A$2:$B$1048576,2,FALSE)),0)*'EV Characterization'!G$2)</f>
        <v>3.8742209423433795</v>
      </c>
      <c r="H14" s="2">
        <f>'[1]Pc, Summer, S1'!H14*Main!$B$3+(_xlfn.IFNA((VLOOKUP($A14,'EV Distribution'!$A$2:$B$1048576,2,FALSE)),0)*'EV Characterization'!H$2)</f>
        <v>5.1519518798433852</v>
      </c>
      <c r="I14" s="2">
        <f>'[1]Pc, Summer, S1'!I14*Main!$B$3+(_xlfn.IFNA((VLOOKUP($A14,'EV Distribution'!$A$2:$B$1048576,2,FALSE)),0)*'EV Characterization'!I$2)</f>
        <v>4.7209400315710743</v>
      </c>
      <c r="J14" s="2">
        <f>'[1]Pc, Summer, S1'!J14*Main!$B$3+(_xlfn.IFNA((VLOOKUP($A14,'EV Distribution'!$A$2:$B$1048576,2,FALSE)),0)*'EV Characterization'!J$2)</f>
        <v>5.3585699044675179</v>
      </c>
      <c r="K14" s="2">
        <f>'[1]Pc, Summer, S1'!K14*Main!$B$3+(_xlfn.IFNA((VLOOKUP($A14,'EV Distribution'!$A$2:$B$1048576,2,FALSE)),0)*'EV Characterization'!K$2)</f>
        <v>5.5308308522882959</v>
      </c>
      <c r="L14" s="2">
        <f>'[1]Pc, Summer, S1'!L14*Main!$B$3+(_xlfn.IFNA((VLOOKUP($A14,'EV Distribution'!$A$2:$B$1048576,2,FALSE)),0)*'EV Characterization'!L$2)</f>
        <v>4.7264280262631599</v>
      </c>
      <c r="M14" s="2">
        <f>'[1]Pc, Summer, S1'!M14*Main!$B$3+(_xlfn.IFNA((VLOOKUP($A14,'EV Distribution'!$A$2:$B$1048576,2,FALSE)),0)*'EV Characterization'!M$2)</f>
        <v>4.9436143045931278</v>
      </c>
      <c r="N14" s="2">
        <f>'[1]Pc, Summer, S1'!N14*Main!$B$3+(_xlfn.IFNA((VLOOKUP($A14,'EV Distribution'!$A$2:$B$1048576,2,FALSE)),0)*'EV Characterization'!N$2)</f>
        <v>5.1935385441298685</v>
      </c>
      <c r="O14" s="2">
        <f>'[1]Pc, Summer, S1'!O14*Main!$B$3+(_xlfn.IFNA((VLOOKUP($A14,'EV Distribution'!$A$2:$B$1048576,2,FALSE)),0)*'EV Characterization'!O$2)</f>
        <v>5.0894739032883045</v>
      </c>
      <c r="P14" s="2">
        <f>'[1]Pc, Summer, S1'!P14*Main!$B$3+(_xlfn.IFNA((VLOOKUP($A14,'EV Distribution'!$A$2:$B$1048576,2,FALSE)),0)*'EV Characterization'!P$2)</f>
        <v>5.296600546889886</v>
      </c>
      <c r="Q14" s="2">
        <f>'[1]Pc, Summer, S1'!Q14*Main!$B$3+(_xlfn.IFNA((VLOOKUP($A14,'EV Distribution'!$A$2:$B$1048576,2,FALSE)),0)*'EV Characterization'!Q$2)</f>
        <v>5.7536202843306361</v>
      </c>
      <c r="R14" s="2">
        <f>'[1]Pc, Summer, S1'!R14*Main!$B$3+(_xlfn.IFNA((VLOOKUP($A14,'EV Distribution'!$A$2:$B$1048576,2,FALSE)),0)*'EV Characterization'!R$2)</f>
        <v>5.8987163325245859</v>
      </c>
      <c r="S14" s="2">
        <f>'[1]Pc, Summer, S1'!S14*Main!$B$3+(_xlfn.IFNA((VLOOKUP($A14,'EV Distribution'!$A$2:$B$1048576,2,FALSE)),0)*'EV Characterization'!S$2)</f>
        <v>5.7675042768295244</v>
      </c>
      <c r="T14" s="2">
        <f>'[1]Pc, Summer, S1'!T14*Main!$B$3+(_xlfn.IFNA((VLOOKUP($A14,'EV Distribution'!$A$2:$B$1048576,2,FALSE)),0)*'EV Characterization'!T$2)</f>
        <v>5.0666076639304096</v>
      </c>
      <c r="U14" s="2">
        <f>'[1]Pc, Summer, S1'!U14*Main!$B$3+(_xlfn.IFNA((VLOOKUP($A14,'EV Distribution'!$A$2:$B$1048576,2,FALSE)),0)*'EV Characterization'!U$2)</f>
        <v>5.6260346332195734</v>
      </c>
      <c r="V14" s="2">
        <f>'[1]Pc, Summer, S1'!V14*Main!$B$3+(_xlfn.IFNA((VLOOKUP($A14,'EV Distribution'!$A$2:$B$1048576,2,FALSE)),0)*'EV Characterization'!V$2)</f>
        <v>5.7080675459772889</v>
      </c>
      <c r="W14" s="2">
        <f>'[1]Pc, Summer, S1'!W14*Main!$B$3+(_xlfn.IFNA((VLOOKUP($A14,'EV Distribution'!$A$2:$B$1048576,2,FALSE)),0)*'EV Characterization'!W$2)</f>
        <v>5.3749116751835171</v>
      </c>
      <c r="X14" s="2">
        <f>'[1]Pc, Summer, S1'!X14*Main!$B$3+(_xlfn.IFNA((VLOOKUP($A14,'EV Distribution'!$A$2:$B$1048576,2,FALSE)),0)*'EV Characterization'!X$2)</f>
        <v>5.5719330004595973</v>
      </c>
      <c r="Y14" s="2">
        <f>'[1]Pc, Summer, S1'!Y14*Main!$B$3+(_xlfn.IFNA((VLOOKUP($A14,'EV Distribution'!$A$2:$B$1048576,2,FALSE)),0)*'EV Characterization'!Y$2)</f>
        <v>6.0813233369589801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DC7C9-CF42-4E61-8EA4-B3669C8CD5C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Summer, S2'!B2*Main!$B$3+(_xlfn.IFNA((VLOOKUP($A2,'EV Distribution'!$A$2:$B$1048576,2,FALSE)),0)*'EV Characterization'!B$2)</f>
        <v>1.4639607220352813</v>
      </c>
      <c r="C2" s="2">
        <f>'[1]Pc, Summer, S2'!C2*Main!$B$3+(_xlfn.IFNA((VLOOKUP($A2,'EV Distribution'!$A$2:$B$1048576,2,FALSE)),0)*'EV Characterization'!C$2)</f>
        <v>1.4623504112869952</v>
      </c>
      <c r="D2" s="2">
        <f>'[1]Pc, Summer, S2'!D2*Main!$B$3+(_xlfn.IFNA((VLOOKUP($A2,'EV Distribution'!$A$2:$B$1048576,2,FALSE)),0)*'EV Characterization'!D$2)</f>
        <v>1.3004849998464449</v>
      </c>
      <c r="E2" s="2">
        <f>'[1]Pc, Summer, S2'!E2*Main!$B$3+(_xlfn.IFNA((VLOOKUP($A2,'EV Distribution'!$A$2:$B$1048576,2,FALSE)),0)*'EV Characterization'!E$2)</f>
        <v>1.3508034139769729</v>
      </c>
      <c r="F2" s="2">
        <f>'[1]Pc, Summer, S2'!F2*Main!$B$3+(_xlfn.IFNA((VLOOKUP($A2,'EV Distribution'!$A$2:$B$1048576,2,FALSE)),0)*'EV Characterization'!F$2)</f>
        <v>1.2064637755865486</v>
      </c>
      <c r="G2" s="2">
        <f>'[1]Pc, Summer, S2'!G2*Main!$B$3+(_xlfn.IFNA((VLOOKUP($A2,'EV Distribution'!$A$2:$B$1048576,2,FALSE)),0)*'EV Characterization'!G$2)</f>
        <v>1.413859022260193</v>
      </c>
      <c r="H2" s="2">
        <f>'[1]Pc, Summer, S2'!H2*Main!$B$3+(_xlfn.IFNA((VLOOKUP($A2,'EV Distribution'!$A$2:$B$1048576,2,FALSE)),0)*'EV Characterization'!H$2)</f>
        <v>1.4453137466881396</v>
      </c>
      <c r="I2" s="2">
        <f>'[1]Pc, Summer, S2'!I2*Main!$B$3+(_xlfn.IFNA((VLOOKUP($A2,'EV Distribution'!$A$2:$B$1048576,2,FALSE)),0)*'EV Characterization'!I$2)</f>
        <v>1.4722561419002953</v>
      </c>
      <c r="J2" s="2">
        <f>'[1]Pc, Summer, S2'!J2*Main!$B$3+(_xlfn.IFNA((VLOOKUP($A2,'EV Distribution'!$A$2:$B$1048576,2,FALSE)),0)*'EV Characterization'!J$2)</f>
        <v>1.558808554186307</v>
      </c>
      <c r="K2" s="2">
        <f>'[1]Pc, Summer, S2'!K2*Main!$B$3+(_xlfn.IFNA((VLOOKUP($A2,'EV Distribution'!$A$2:$B$1048576,2,FALSE)),0)*'EV Characterization'!K$2)</f>
        <v>1.5799702719043975</v>
      </c>
      <c r="L2" s="2">
        <f>'[1]Pc, Summer, S2'!L2*Main!$B$3+(_xlfn.IFNA((VLOOKUP($A2,'EV Distribution'!$A$2:$B$1048576,2,FALSE)),0)*'EV Characterization'!L$2)</f>
        <v>1.4395337790818072</v>
      </c>
      <c r="M2" s="2">
        <f>'[1]Pc, Summer, S2'!M2*Main!$B$3+(_xlfn.IFNA((VLOOKUP($A2,'EV Distribution'!$A$2:$B$1048576,2,FALSE)),0)*'EV Characterization'!M$2)</f>
        <v>1.6316066542708891</v>
      </c>
      <c r="N2" s="2">
        <f>'[1]Pc, Summer, S2'!N2*Main!$B$3+(_xlfn.IFNA((VLOOKUP($A2,'EV Distribution'!$A$2:$B$1048576,2,FALSE)),0)*'EV Characterization'!N$2)</f>
        <v>1.6393307671254218</v>
      </c>
      <c r="O2" s="2">
        <f>'[1]Pc, Summer, S2'!O2*Main!$B$3+(_xlfn.IFNA((VLOOKUP($A2,'EV Distribution'!$A$2:$B$1048576,2,FALSE)),0)*'EV Characterization'!O$2)</f>
        <v>1.5989074401770902</v>
      </c>
      <c r="P2" s="2">
        <f>'[1]Pc, Summer, S2'!P2*Main!$B$3+(_xlfn.IFNA((VLOOKUP($A2,'EV Distribution'!$A$2:$B$1048576,2,FALSE)),0)*'EV Characterization'!P$2)</f>
        <v>1.468359847413371</v>
      </c>
      <c r="Q2" s="2">
        <f>'[1]Pc, Summer, S2'!Q2*Main!$B$3+(_xlfn.IFNA((VLOOKUP($A2,'EV Distribution'!$A$2:$B$1048576,2,FALSE)),0)*'EV Characterization'!Q$2)</f>
        <v>1.3299755935036823</v>
      </c>
      <c r="R2" s="2">
        <f>'[1]Pc, Summer, S2'!R2*Main!$B$3+(_xlfn.IFNA((VLOOKUP($A2,'EV Distribution'!$A$2:$B$1048576,2,FALSE)),0)*'EV Characterization'!R$2)</f>
        <v>1.5023130030953424</v>
      </c>
      <c r="S2" s="2">
        <f>'[1]Pc, Summer, S2'!S2*Main!$B$3+(_xlfn.IFNA((VLOOKUP($A2,'EV Distribution'!$A$2:$B$1048576,2,FALSE)),0)*'EV Characterization'!S$2)</f>
        <v>1.464869003363291</v>
      </c>
      <c r="T2" s="2">
        <f>'[1]Pc, Summer, S2'!T2*Main!$B$3+(_xlfn.IFNA((VLOOKUP($A2,'EV Distribution'!$A$2:$B$1048576,2,FALSE)),0)*'EV Characterization'!T$2)</f>
        <v>1.6238695412853636</v>
      </c>
      <c r="U2" s="2">
        <f>'[1]Pc, Summer, S2'!U2*Main!$B$3+(_xlfn.IFNA((VLOOKUP($A2,'EV Distribution'!$A$2:$B$1048576,2,FALSE)),0)*'EV Characterization'!U$2)</f>
        <v>1.5923390837957947</v>
      </c>
      <c r="V2" s="2">
        <f>'[1]Pc, Summer, S2'!V2*Main!$B$3+(_xlfn.IFNA((VLOOKUP($A2,'EV Distribution'!$A$2:$B$1048576,2,FALSE)),0)*'EV Characterization'!V$2)</f>
        <v>1.646029929780225</v>
      </c>
      <c r="W2" s="2">
        <f>'[1]Pc, Summer, S2'!W2*Main!$B$3+(_xlfn.IFNA((VLOOKUP($A2,'EV Distribution'!$A$2:$B$1048576,2,FALSE)),0)*'EV Characterization'!W$2)</f>
        <v>1.3313000635051864</v>
      </c>
      <c r="X2" s="2">
        <f>'[1]Pc, Summer, S2'!X2*Main!$B$3+(_xlfn.IFNA((VLOOKUP($A2,'EV Distribution'!$A$2:$B$1048576,2,FALSE)),0)*'EV Characterization'!X$2)</f>
        <v>1.1452280448703767</v>
      </c>
      <c r="Y2" s="2">
        <f>'[1]Pc, Summer, S2'!Y2*Main!$B$3+(_xlfn.IFNA((VLOOKUP($A2,'EV Distribution'!$A$2:$B$1048576,2,FALSE)),0)*'EV Characterization'!Y$2)</f>
        <v>0.95443270490120136</v>
      </c>
    </row>
    <row r="3" spans="1:25" x14ac:dyDescent="0.25">
      <c r="A3">
        <v>5</v>
      </c>
      <c r="B3" s="2">
        <f>'[1]Pc, Summer, S2'!B3*Main!$B$3+(_xlfn.IFNA((VLOOKUP($A3,'EV Distribution'!$A$2:$B$1048576,2,FALSE)),0)*'EV Characterization'!B$2)</f>
        <v>-1.8817933529415842</v>
      </c>
      <c r="C3" s="2">
        <f>'[1]Pc, Summer, S2'!C3*Main!$B$3+(_xlfn.IFNA((VLOOKUP($A3,'EV Distribution'!$A$2:$B$1048576,2,FALSE)),0)*'EV Characterization'!C$2)</f>
        <v>-2.141707877957248</v>
      </c>
      <c r="D3" s="2">
        <f>'[1]Pc, Summer, S2'!D3*Main!$B$3+(_xlfn.IFNA((VLOOKUP($A3,'EV Distribution'!$A$2:$B$1048576,2,FALSE)),0)*'EV Characterization'!D$2)</f>
        <v>-2.1619502149894716</v>
      </c>
      <c r="E3" s="2">
        <f>'[1]Pc, Summer, S2'!E3*Main!$B$3+(_xlfn.IFNA((VLOOKUP($A3,'EV Distribution'!$A$2:$B$1048576,2,FALSE)),0)*'EV Characterization'!E$2)</f>
        <v>-2.1645728967118343</v>
      </c>
      <c r="F3" s="2">
        <f>'[1]Pc, Summer, S2'!F3*Main!$B$3+(_xlfn.IFNA((VLOOKUP($A3,'EV Distribution'!$A$2:$B$1048576,2,FALSE)),0)*'EV Characterization'!F$2)</f>
        <v>-2.1760674776398448</v>
      </c>
      <c r="G3" s="2">
        <f>'[1]Pc, Summer, S2'!G3*Main!$B$3+(_xlfn.IFNA((VLOOKUP($A3,'EV Distribution'!$A$2:$B$1048576,2,FALSE)),0)*'EV Characterization'!G$2)</f>
        <v>-2.1419341763917923</v>
      </c>
      <c r="H3" s="2">
        <f>'[1]Pc, Summer, S2'!H3*Main!$B$3+(_xlfn.IFNA((VLOOKUP($A3,'EV Distribution'!$A$2:$B$1048576,2,FALSE)),0)*'EV Characterization'!H$2)</f>
        <v>-1.7335934039006693</v>
      </c>
      <c r="I3" s="2">
        <f>'[1]Pc, Summer, S2'!I3*Main!$B$3+(_xlfn.IFNA((VLOOKUP($A3,'EV Distribution'!$A$2:$B$1048576,2,FALSE)),0)*'EV Characterization'!I$2)</f>
        <v>-1.2063718995986694</v>
      </c>
      <c r="J3" s="2">
        <f>'[1]Pc, Summer, S2'!J3*Main!$B$3+(_xlfn.IFNA((VLOOKUP($A3,'EV Distribution'!$A$2:$B$1048576,2,FALSE)),0)*'EV Characterization'!J$2)</f>
        <v>-0.89289606306523239</v>
      </c>
      <c r="K3" s="2">
        <f>'[1]Pc, Summer, S2'!K3*Main!$B$3+(_xlfn.IFNA((VLOOKUP($A3,'EV Distribution'!$A$2:$B$1048576,2,FALSE)),0)*'EV Characterization'!K$2)</f>
        <v>-0.85583823076741994</v>
      </c>
      <c r="L3" s="2">
        <f>'[1]Pc, Summer, S2'!L3*Main!$B$3+(_xlfn.IFNA((VLOOKUP($A3,'EV Distribution'!$A$2:$B$1048576,2,FALSE)),0)*'EV Characterization'!L$2)</f>
        <v>-0.76963519209240505</v>
      </c>
      <c r="M3" s="2">
        <f>'[1]Pc, Summer, S2'!M3*Main!$B$3+(_xlfn.IFNA((VLOOKUP($A3,'EV Distribution'!$A$2:$B$1048576,2,FALSE)),0)*'EV Characterization'!M$2)</f>
        <v>-0.70650741634007175</v>
      </c>
      <c r="N3" s="2">
        <f>'[1]Pc, Summer, S2'!N3*Main!$B$3+(_xlfn.IFNA((VLOOKUP($A3,'EV Distribution'!$A$2:$B$1048576,2,FALSE)),0)*'EV Characterization'!N$2)</f>
        <v>-0.89748989780303756</v>
      </c>
      <c r="O3" s="2">
        <f>'[1]Pc, Summer, S2'!O3*Main!$B$3+(_xlfn.IFNA((VLOOKUP($A3,'EV Distribution'!$A$2:$B$1048576,2,FALSE)),0)*'EV Characterization'!O$2)</f>
        <v>-0.95072906198154528</v>
      </c>
      <c r="P3" s="2">
        <f>'[1]Pc, Summer, S2'!P3*Main!$B$3+(_xlfn.IFNA((VLOOKUP($A3,'EV Distribution'!$A$2:$B$1048576,2,FALSE)),0)*'EV Characterization'!P$2)</f>
        <v>-1.4225616989635674</v>
      </c>
      <c r="Q3" s="2">
        <f>'[1]Pc, Summer, S2'!Q3*Main!$B$3+(_xlfn.IFNA((VLOOKUP($A3,'EV Distribution'!$A$2:$B$1048576,2,FALSE)),0)*'EV Characterization'!Q$2)</f>
        <v>-1.6320043802077728</v>
      </c>
      <c r="R3" s="2">
        <f>'[1]Pc, Summer, S2'!R3*Main!$B$3+(_xlfn.IFNA((VLOOKUP($A3,'EV Distribution'!$A$2:$B$1048576,2,FALSE)),0)*'EV Characterization'!R$2)</f>
        <v>-1.9206995936388973</v>
      </c>
      <c r="S3" s="2">
        <f>'[1]Pc, Summer, S2'!S3*Main!$B$3+(_xlfn.IFNA((VLOOKUP($A3,'EV Distribution'!$A$2:$B$1048576,2,FALSE)),0)*'EV Characterization'!S$2)</f>
        <v>-1.7929850357854971</v>
      </c>
      <c r="T3" s="2">
        <f>'[1]Pc, Summer, S2'!T3*Main!$B$3+(_xlfn.IFNA((VLOOKUP($A3,'EV Distribution'!$A$2:$B$1048576,2,FALSE)),0)*'EV Characterization'!T$2)</f>
        <v>-1.5884542520192981</v>
      </c>
      <c r="U3" s="2">
        <f>'[1]Pc, Summer, S2'!U3*Main!$B$3+(_xlfn.IFNA((VLOOKUP($A3,'EV Distribution'!$A$2:$B$1048576,2,FALSE)),0)*'EV Characterization'!U$2)</f>
        <v>-1.4549911243731155</v>
      </c>
      <c r="V3" s="2">
        <f>'[1]Pc, Summer, S2'!V3*Main!$B$3+(_xlfn.IFNA((VLOOKUP($A3,'EV Distribution'!$A$2:$B$1048576,2,FALSE)),0)*'EV Characterization'!V$2)</f>
        <v>-1.6774122690841919</v>
      </c>
      <c r="W3" s="2">
        <f>'[1]Pc, Summer, S2'!W3*Main!$B$3+(_xlfn.IFNA((VLOOKUP($A3,'EV Distribution'!$A$2:$B$1048576,2,FALSE)),0)*'EV Characterization'!W$2)</f>
        <v>-1.4792219881994624</v>
      </c>
      <c r="X3" s="2">
        <f>'[1]Pc, Summer, S2'!X3*Main!$B$3+(_xlfn.IFNA((VLOOKUP($A3,'EV Distribution'!$A$2:$B$1048576,2,FALSE)),0)*'EV Characterization'!X$2)</f>
        <v>-1.6393358462945176</v>
      </c>
      <c r="Y3" s="2">
        <f>'[1]Pc, Summer, S2'!Y3*Main!$B$3+(_xlfn.IFNA((VLOOKUP($A3,'EV Distribution'!$A$2:$B$1048576,2,FALSE)),0)*'EV Characterization'!Y$2)</f>
        <v>-2.1289665619433022</v>
      </c>
    </row>
    <row r="4" spans="1:25" x14ac:dyDescent="0.25">
      <c r="A4">
        <v>8</v>
      </c>
      <c r="B4" s="2">
        <f>'[1]Pc, Summer, S2'!B4*Main!$B$3+(_xlfn.IFNA((VLOOKUP($A4,'EV Distribution'!$A$2:$B$1048576,2,FALSE)),0)*'EV Characterization'!B$2)</f>
        <v>0.95878427144263567</v>
      </c>
      <c r="C4" s="2">
        <f>'[1]Pc, Summer, S2'!C4*Main!$B$3+(_xlfn.IFNA((VLOOKUP($A4,'EV Distribution'!$A$2:$B$1048576,2,FALSE)),0)*'EV Characterization'!C$2)</f>
        <v>0.92613815494477569</v>
      </c>
      <c r="D4" s="2">
        <f>'[1]Pc, Summer, S2'!D4*Main!$B$3+(_xlfn.IFNA((VLOOKUP($A4,'EV Distribution'!$A$2:$B$1048576,2,FALSE)),0)*'EV Characterization'!D$2)</f>
        <v>0.89053959546508465</v>
      </c>
      <c r="E4" s="2">
        <f>'[1]Pc, Summer, S2'!E4*Main!$B$3+(_xlfn.IFNA((VLOOKUP($A4,'EV Distribution'!$A$2:$B$1048576,2,FALSE)),0)*'EV Characterization'!E$2)</f>
        <v>0.53964170027548808</v>
      </c>
      <c r="F4" s="2">
        <f>'[1]Pc, Summer, S2'!F4*Main!$B$3+(_xlfn.IFNA((VLOOKUP($A4,'EV Distribution'!$A$2:$B$1048576,2,FALSE)),0)*'EV Characterization'!F$2)</f>
        <v>0.36842252155674987</v>
      </c>
      <c r="G4" s="2">
        <f>'[1]Pc, Summer, S2'!G4*Main!$B$3+(_xlfn.IFNA((VLOOKUP($A4,'EV Distribution'!$A$2:$B$1048576,2,FALSE)),0)*'EV Characterization'!G$2)</f>
        <v>0.51895046722753457</v>
      </c>
      <c r="H4" s="2">
        <f>'[1]Pc, Summer, S2'!H4*Main!$B$3+(_xlfn.IFNA((VLOOKUP($A4,'EV Distribution'!$A$2:$B$1048576,2,FALSE)),0)*'EV Characterization'!H$2)</f>
        <v>0.37827305735464767</v>
      </c>
      <c r="I4" s="2">
        <f>'[1]Pc, Summer, S2'!I4*Main!$B$3+(_xlfn.IFNA((VLOOKUP($A4,'EV Distribution'!$A$2:$B$1048576,2,FALSE)),0)*'EV Characterization'!I$2)</f>
        <v>-0.24881245417008185</v>
      </c>
      <c r="J4" s="2">
        <f>'[1]Pc, Summer, S2'!J4*Main!$B$3+(_xlfn.IFNA((VLOOKUP($A4,'EV Distribution'!$A$2:$B$1048576,2,FALSE)),0)*'EV Characterization'!J$2)</f>
        <v>-0.40272987398974569</v>
      </c>
      <c r="K4" s="2">
        <f>'[1]Pc, Summer, S2'!K4*Main!$B$3+(_xlfn.IFNA((VLOOKUP($A4,'EV Distribution'!$A$2:$B$1048576,2,FALSE)),0)*'EV Characterization'!K$2)</f>
        <v>-0.30644800483418755</v>
      </c>
      <c r="L4" s="2">
        <f>'[1]Pc, Summer, S2'!L4*Main!$B$3+(_xlfn.IFNA((VLOOKUP($A4,'EV Distribution'!$A$2:$B$1048576,2,FALSE)),0)*'EV Characterization'!L$2)</f>
        <v>-0.36504790435861711</v>
      </c>
      <c r="M4" s="2">
        <f>'[1]Pc, Summer, S2'!M4*Main!$B$3+(_xlfn.IFNA((VLOOKUP($A4,'EV Distribution'!$A$2:$B$1048576,2,FALSE)),0)*'EV Characterization'!M$2)</f>
        <v>-0.55871092086295326</v>
      </c>
      <c r="N4" s="2">
        <f>'[1]Pc, Summer, S2'!N4*Main!$B$3+(_xlfn.IFNA((VLOOKUP($A4,'EV Distribution'!$A$2:$B$1048576,2,FALSE)),0)*'EV Characterization'!N$2)</f>
        <v>-0.59224395355011383</v>
      </c>
      <c r="O4" s="2">
        <f>'[1]Pc, Summer, S2'!O4*Main!$B$3+(_xlfn.IFNA((VLOOKUP($A4,'EV Distribution'!$A$2:$B$1048576,2,FALSE)),0)*'EV Characterization'!O$2)</f>
        <v>-0.25755932523060338</v>
      </c>
      <c r="P4" s="2">
        <f>'[1]Pc, Summer, S2'!P4*Main!$B$3+(_xlfn.IFNA((VLOOKUP($A4,'EV Distribution'!$A$2:$B$1048576,2,FALSE)),0)*'EV Characterization'!P$2)</f>
        <v>-0.89004256323357323</v>
      </c>
      <c r="Q4" s="2">
        <f>'[1]Pc, Summer, S2'!Q4*Main!$B$3+(_xlfn.IFNA((VLOOKUP($A4,'EV Distribution'!$A$2:$B$1048576,2,FALSE)),0)*'EV Characterization'!Q$2)</f>
        <v>-0.19576734842844334</v>
      </c>
      <c r="R4" s="2">
        <f>'[1]Pc, Summer, S2'!R4*Main!$B$3+(_xlfn.IFNA((VLOOKUP($A4,'EV Distribution'!$A$2:$B$1048576,2,FALSE)),0)*'EV Characterization'!R$2)</f>
        <v>4.8446934417291088E-3</v>
      </c>
      <c r="S4" s="2">
        <f>'[1]Pc, Summer, S2'!S4*Main!$B$3+(_xlfn.IFNA((VLOOKUP($A4,'EV Distribution'!$A$2:$B$1048576,2,FALSE)),0)*'EV Characterization'!S$2)</f>
        <v>9.6342041100616352E-2</v>
      </c>
      <c r="T4" s="2">
        <f>'[1]Pc, Summer, S2'!T4*Main!$B$3+(_xlfn.IFNA((VLOOKUP($A4,'EV Distribution'!$A$2:$B$1048576,2,FALSE)),0)*'EV Characterization'!T$2)</f>
        <v>-2.9952430853448689E-2</v>
      </c>
      <c r="U4" s="2">
        <f>'[1]Pc, Summer, S2'!U4*Main!$B$3+(_xlfn.IFNA((VLOOKUP($A4,'EV Distribution'!$A$2:$B$1048576,2,FALSE)),0)*'EV Characterization'!U$2)</f>
        <v>-0.23289561301681563</v>
      </c>
      <c r="V4" s="2">
        <f>'[1]Pc, Summer, S2'!V4*Main!$B$3+(_xlfn.IFNA((VLOOKUP($A4,'EV Distribution'!$A$2:$B$1048576,2,FALSE)),0)*'EV Characterization'!V$2)</f>
        <v>-0.35658880781572078</v>
      </c>
      <c r="W4" s="2">
        <f>'[1]Pc, Summer, S2'!W4*Main!$B$3+(_xlfn.IFNA((VLOOKUP($A4,'EV Distribution'!$A$2:$B$1048576,2,FALSE)),0)*'EV Characterization'!W$2)</f>
        <v>-0.42609360547903569</v>
      </c>
      <c r="X4" s="2">
        <f>'[1]Pc, Summer, S2'!X4*Main!$B$3+(_xlfn.IFNA((VLOOKUP($A4,'EV Distribution'!$A$2:$B$1048576,2,FALSE)),0)*'EV Characterization'!X$2)</f>
        <v>-0.26993521921341962</v>
      </c>
      <c r="Y4" s="2">
        <f>'[1]Pc, Summer, S2'!Y4*Main!$B$3+(_xlfn.IFNA((VLOOKUP($A4,'EV Distribution'!$A$2:$B$1048576,2,FALSE)),0)*'EV Characterization'!Y$2)</f>
        <v>3.451742529945534E-2</v>
      </c>
    </row>
    <row r="5" spans="1:25" x14ac:dyDescent="0.25">
      <c r="A5">
        <v>9</v>
      </c>
      <c r="B5" s="2">
        <f>'[1]Pc, Summer, S2'!B5*Main!$B$3+(_xlfn.IFNA((VLOOKUP($A5,'EV Distribution'!$A$2:$B$1048576,2,FALSE)),0)*'EV Characterization'!B$2)</f>
        <v>3.0002233676311603</v>
      </c>
      <c r="C5" s="2">
        <f>'[1]Pc, Summer, S2'!C5*Main!$B$3+(_xlfn.IFNA((VLOOKUP($A5,'EV Distribution'!$A$2:$B$1048576,2,FALSE)),0)*'EV Characterization'!C$2)</f>
        <v>2.9695624311270366</v>
      </c>
      <c r="D5" s="2">
        <f>'[1]Pc, Summer, S2'!D5*Main!$B$3+(_xlfn.IFNA((VLOOKUP($A5,'EV Distribution'!$A$2:$B$1048576,2,FALSE)),0)*'EV Characterization'!D$2)</f>
        <v>2.8639946784579364</v>
      </c>
      <c r="E5" s="2">
        <f>'[1]Pc, Summer, S2'!E5*Main!$B$3+(_xlfn.IFNA((VLOOKUP($A5,'EV Distribution'!$A$2:$B$1048576,2,FALSE)),0)*'EV Characterization'!E$2)</f>
        <v>2.8478101530434521</v>
      </c>
      <c r="F5" s="2">
        <f>'[1]Pc, Summer, S2'!F5*Main!$B$3+(_xlfn.IFNA((VLOOKUP($A5,'EV Distribution'!$A$2:$B$1048576,2,FALSE)),0)*'EV Characterization'!F$2)</f>
        <v>2.776877284761349</v>
      </c>
      <c r="G5" s="2">
        <f>'[1]Pc, Summer, S2'!G5*Main!$B$3+(_xlfn.IFNA((VLOOKUP($A5,'EV Distribution'!$A$2:$B$1048576,2,FALSE)),0)*'EV Characterization'!G$2)</f>
        <v>2.4029876464709119</v>
      </c>
      <c r="H5" s="2">
        <f>'[1]Pc, Summer, S2'!H5*Main!$B$3+(_xlfn.IFNA((VLOOKUP($A5,'EV Distribution'!$A$2:$B$1048576,2,FALSE)),0)*'EV Characterization'!H$2)</f>
        <v>2.8494532613220453</v>
      </c>
      <c r="I5" s="2">
        <f>'[1]Pc, Summer, S2'!I5*Main!$B$3+(_xlfn.IFNA((VLOOKUP($A5,'EV Distribution'!$A$2:$B$1048576,2,FALSE)),0)*'EV Characterization'!I$2)</f>
        <v>3.3987312360538664</v>
      </c>
      <c r="J5" s="2">
        <f>'[1]Pc, Summer, S2'!J5*Main!$B$3+(_xlfn.IFNA((VLOOKUP($A5,'EV Distribution'!$A$2:$B$1048576,2,FALSE)),0)*'EV Characterization'!J$2)</f>
        <v>3.8701102398334668</v>
      </c>
      <c r="K5" s="2">
        <f>'[1]Pc, Summer, S2'!K5*Main!$B$3+(_xlfn.IFNA((VLOOKUP($A5,'EV Distribution'!$A$2:$B$1048576,2,FALSE)),0)*'EV Characterization'!K$2)</f>
        <v>4.0656819235016766</v>
      </c>
      <c r="L5" s="2">
        <f>'[1]Pc, Summer, S2'!L5*Main!$B$3+(_xlfn.IFNA((VLOOKUP($A5,'EV Distribution'!$A$2:$B$1048576,2,FALSE)),0)*'EV Characterization'!L$2)</f>
        <v>4.0272073999818643</v>
      </c>
      <c r="M5" s="2">
        <f>'[1]Pc, Summer, S2'!M5*Main!$B$3+(_xlfn.IFNA((VLOOKUP($A5,'EV Distribution'!$A$2:$B$1048576,2,FALSE)),0)*'EV Characterization'!M$2)</f>
        <v>4.562509342568509</v>
      </c>
      <c r="N5" s="2">
        <f>'[1]Pc, Summer, S2'!N5*Main!$B$3+(_xlfn.IFNA((VLOOKUP($A5,'EV Distribution'!$A$2:$B$1048576,2,FALSE)),0)*'EV Characterization'!N$2)</f>
        <v>4.591474025448786</v>
      </c>
      <c r="O5" s="2">
        <f>'[1]Pc, Summer, S2'!O5*Main!$B$3+(_xlfn.IFNA((VLOOKUP($A5,'EV Distribution'!$A$2:$B$1048576,2,FALSE)),0)*'EV Characterization'!O$2)</f>
        <v>4.0877142761887431</v>
      </c>
      <c r="P5" s="2">
        <f>'[1]Pc, Summer, S2'!P5*Main!$B$3+(_xlfn.IFNA((VLOOKUP($A5,'EV Distribution'!$A$2:$B$1048576,2,FALSE)),0)*'EV Characterization'!P$2)</f>
        <v>3.648809482763105</v>
      </c>
      <c r="Q5" s="2">
        <f>'[1]Pc, Summer, S2'!Q5*Main!$B$3+(_xlfn.IFNA((VLOOKUP($A5,'EV Distribution'!$A$2:$B$1048576,2,FALSE)),0)*'EV Characterization'!Q$2)</f>
        <v>3.5401601478990496</v>
      </c>
      <c r="R5" s="2">
        <f>'[1]Pc, Summer, S2'!R5*Main!$B$3+(_xlfn.IFNA((VLOOKUP($A5,'EV Distribution'!$A$2:$B$1048576,2,FALSE)),0)*'EV Characterization'!R$2)</f>
        <v>3.5445801975984539</v>
      </c>
      <c r="S5" s="2">
        <f>'[1]Pc, Summer, S2'!S5*Main!$B$3+(_xlfn.IFNA((VLOOKUP($A5,'EV Distribution'!$A$2:$B$1048576,2,FALSE)),0)*'EV Characterization'!S$2)</f>
        <v>3.5872403742427021</v>
      </c>
      <c r="T5" s="2">
        <f>'[1]Pc, Summer, S2'!T5*Main!$B$3+(_xlfn.IFNA((VLOOKUP($A5,'EV Distribution'!$A$2:$B$1048576,2,FALSE)),0)*'EV Characterization'!T$2)</f>
        <v>3.5361977296079172</v>
      </c>
      <c r="U5" s="2">
        <f>'[1]Pc, Summer, S2'!U5*Main!$B$3+(_xlfn.IFNA((VLOOKUP($A5,'EV Distribution'!$A$2:$B$1048576,2,FALSE)),0)*'EV Characterization'!U$2)</f>
        <v>3.530661505741997</v>
      </c>
      <c r="V5" s="2">
        <f>'[1]Pc, Summer, S2'!V5*Main!$B$3+(_xlfn.IFNA((VLOOKUP($A5,'EV Distribution'!$A$2:$B$1048576,2,FALSE)),0)*'EV Characterization'!V$2)</f>
        <v>3.5522594758640853</v>
      </c>
      <c r="W5" s="2">
        <f>'[1]Pc, Summer, S2'!W5*Main!$B$3+(_xlfn.IFNA((VLOOKUP($A5,'EV Distribution'!$A$2:$B$1048576,2,FALSE)),0)*'EV Characterization'!W$2)</f>
        <v>3.5463549145232145</v>
      </c>
      <c r="X5" s="2">
        <f>'[1]Pc, Summer, S2'!X5*Main!$B$3+(_xlfn.IFNA((VLOOKUP($A5,'EV Distribution'!$A$2:$B$1048576,2,FALSE)),0)*'EV Characterization'!X$2)</f>
        <v>3.8574103312479431</v>
      </c>
      <c r="Y5" s="2">
        <f>'[1]Pc, Summer, S2'!Y5*Main!$B$3+(_xlfn.IFNA((VLOOKUP($A5,'EV Distribution'!$A$2:$B$1048576,2,FALSE)),0)*'EV Characterization'!Y$2)</f>
        <v>3.4391021004636793</v>
      </c>
    </row>
    <row r="6" spans="1:25" x14ac:dyDescent="0.25">
      <c r="A6">
        <v>2</v>
      </c>
      <c r="B6" s="2">
        <f>'[1]Pc, Summer, S2'!B6*Main!$B$3+(_xlfn.IFNA((VLOOKUP($A6,'EV Distribution'!$A$2:$B$1048576,2,FALSE)),0)*'EV Characterization'!B$2)</f>
        <v>3.0489431384682142</v>
      </c>
      <c r="C6" s="2">
        <f>'[1]Pc, Summer, S2'!C6*Main!$B$3+(_xlfn.IFNA((VLOOKUP($A6,'EV Distribution'!$A$2:$B$1048576,2,FALSE)),0)*'EV Characterization'!C$2)</f>
        <v>2.818795293542272</v>
      </c>
      <c r="D6" s="2">
        <f>'[1]Pc, Summer, S2'!D6*Main!$B$3+(_xlfn.IFNA((VLOOKUP($A6,'EV Distribution'!$A$2:$B$1048576,2,FALSE)),0)*'EV Characterization'!D$2)</f>
        <v>2.634376788631823</v>
      </c>
      <c r="E6" s="2">
        <f>'[1]Pc, Summer, S2'!E6*Main!$B$3+(_xlfn.IFNA((VLOOKUP($A6,'EV Distribution'!$A$2:$B$1048576,2,FALSE)),0)*'EV Characterization'!E$2)</f>
        <v>2.5467302383566284</v>
      </c>
      <c r="F6" s="2">
        <f>'[1]Pc, Summer, S2'!F6*Main!$B$3+(_xlfn.IFNA((VLOOKUP($A6,'EV Distribution'!$A$2:$B$1048576,2,FALSE)),0)*'EV Characterization'!F$2)</f>
        <v>2.4202769213257063</v>
      </c>
      <c r="G6" s="2">
        <f>'[1]Pc, Summer, S2'!G6*Main!$B$3+(_xlfn.IFNA((VLOOKUP($A6,'EV Distribution'!$A$2:$B$1048576,2,FALSE)),0)*'EV Characterization'!G$2)</f>
        <v>2.2731192386360752</v>
      </c>
      <c r="H6" s="2">
        <f>'[1]Pc, Summer, S2'!H6*Main!$B$3+(_xlfn.IFNA((VLOOKUP($A6,'EV Distribution'!$A$2:$B$1048576,2,FALSE)),0)*'EV Characterization'!H$2)</f>
        <v>3.5489105691858644</v>
      </c>
      <c r="I6" s="2">
        <f>'[1]Pc, Summer, S2'!I6*Main!$B$3+(_xlfn.IFNA((VLOOKUP($A6,'EV Distribution'!$A$2:$B$1048576,2,FALSE)),0)*'EV Characterization'!I$2)</f>
        <v>3.599242562435585</v>
      </c>
      <c r="J6" s="2">
        <f>'[1]Pc, Summer, S2'!J6*Main!$B$3+(_xlfn.IFNA((VLOOKUP($A6,'EV Distribution'!$A$2:$B$1048576,2,FALSE)),0)*'EV Characterization'!J$2)</f>
        <v>4.1113414876731103</v>
      </c>
      <c r="K6" s="2">
        <f>'[1]Pc, Summer, S2'!K6*Main!$B$3+(_xlfn.IFNA((VLOOKUP($A6,'EV Distribution'!$A$2:$B$1048576,2,FALSE)),0)*'EV Characterization'!K$2)</f>
        <v>4.3406167178687829</v>
      </c>
      <c r="L6" s="2">
        <f>'[1]Pc, Summer, S2'!L6*Main!$B$3+(_xlfn.IFNA((VLOOKUP($A6,'EV Distribution'!$A$2:$B$1048576,2,FALSE)),0)*'EV Characterization'!L$2)</f>
        <v>4.2311691052207436</v>
      </c>
      <c r="M6" s="2">
        <f>'[1]Pc, Summer, S2'!M6*Main!$B$3+(_xlfn.IFNA((VLOOKUP($A6,'EV Distribution'!$A$2:$B$1048576,2,FALSE)),0)*'EV Characterization'!M$2)</f>
        <v>4.7168306252697052</v>
      </c>
      <c r="N6" s="2">
        <f>'[1]Pc, Summer, S2'!N6*Main!$B$3+(_xlfn.IFNA((VLOOKUP($A6,'EV Distribution'!$A$2:$B$1048576,2,FALSE)),0)*'EV Characterization'!N$2)</f>
        <v>4.6852691675545168</v>
      </c>
      <c r="O6" s="2">
        <f>'[1]Pc, Summer, S2'!O6*Main!$B$3+(_xlfn.IFNA((VLOOKUP($A6,'EV Distribution'!$A$2:$B$1048576,2,FALSE)),0)*'EV Characterization'!O$2)</f>
        <v>4.1415915998464428</v>
      </c>
      <c r="P6" s="2">
        <f>'[1]Pc, Summer, S2'!P6*Main!$B$3+(_xlfn.IFNA((VLOOKUP($A6,'EV Distribution'!$A$2:$B$1048576,2,FALSE)),0)*'EV Characterization'!P$2)</f>
        <v>3.2398954579413948</v>
      </c>
      <c r="Q6" s="2">
        <f>'[1]Pc, Summer, S2'!Q6*Main!$B$3+(_xlfn.IFNA((VLOOKUP($A6,'EV Distribution'!$A$2:$B$1048576,2,FALSE)),0)*'EV Characterization'!Q$2)</f>
        <v>3.1097810985630332</v>
      </c>
      <c r="R6" s="2">
        <f>'[1]Pc, Summer, S2'!R6*Main!$B$3+(_xlfn.IFNA((VLOOKUP($A6,'EV Distribution'!$A$2:$B$1048576,2,FALSE)),0)*'EV Characterization'!R$2)</f>
        <v>3.047715540946665</v>
      </c>
      <c r="S6" s="2">
        <f>'[1]Pc, Summer, S2'!S6*Main!$B$3+(_xlfn.IFNA((VLOOKUP($A6,'EV Distribution'!$A$2:$B$1048576,2,FALSE)),0)*'EV Characterization'!S$2)</f>
        <v>3.1119998823600947</v>
      </c>
      <c r="T6" s="2">
        <f>'[1]Pc, Summer, S2'!T6*Main!$B$3+(_xlfn.IFNA((VLOOKUP($A6,'EV Distribution'!$A$2:$B$1048576,2,FALSE)),0)*'EV Characterization'!T$2)</f>
        <v>3.1413300495398575</v>
      </c>
      <c r="U6" s="2">
        <f>'[1]Pc, Summer, S2'!U6*Main!$B$3+(_xlfn.IFNA((VLOOKUP($A6,'EV Distribution'!$A$2:$B$1048576,2,FALSE)),0)*'EV Characterization'!U$2)</f>
        <v>3.2658412376824746</v>
      </c>
      <c r="V6" s="2">
        <f>'[1]Pc, Summer, S2'!V6*Main!$B$3+(_xlfn.IFNA((VLOOKUP($A6,'EV Distribution'!$A$2:$B$1048576,2,FALSE)),0)*'EV Characterization'!V$2)</f>
        <v>3.3540235282828208</v>
      </c>
      <c r="W6" s="2">
        <f>'[1]Pc, Summer, S2'!W6*Main!$B$3+(_xlfn.IFNA((VLOOKUP($A6,'EV Distribution'!$A$2:$B$1048576,2,FALSE)),0)*'EV Characterization'!W$2)</f>
        <v>3.5808380785807015</v>
      </c>
      <c r="X6" s="2">
        <f>'[1]Pc, Summer, S2'!X6*Main!$B$3+(_xlfn.IFNA((VLOOKUP($A6,'EV Distribution'!$A$2:$B$1048576,2,FALSE)),0)*'EV Characterization'!X$2)</f>
        <v>3.7009420273798126</v>
      </c>
      <c r="Y6" s="2">
        <f>'[1]Pc, Summer, S2'!Y6*Main!$B$3+(_xlfn.IFNA((VLOOKUP($A6,'EV Distribution'!$A$2:$B$1048576,2,FALSE)),0)*'EV Characterization'!Y$2)</f>
        <v>3.1822655018638981</v>
      </c>
    </row>
    <row r="7" spans="1:25" x14ac:dyDescent="0.25">
      <c r="A7">
        <v>12</v>
      </c>
      <c r="B7" s="2">
        <f>'[1]Pc, Summer, S2'!B7*Main!$B$3+(_xlfn.IFNA((VLOOKUP($A7,'EV Distribution'!$A$2:$B$1048576,2,FALSE)),0)*'EV Characterization'!B$2)</f>
        <v>0.71500107439840743</v>
      </c>
      <c r="C7" s="2">
        <f>'[1]Pc, Summer, S2'!C7*Main!$B$3+(_xlfn.IFNA((VLOOKUP($A7,'EV Distribution'!$A$2:$B$1048576,2,FALSE)),0)*'EV Characterization'!C$2)</f>
        <v>0.76859140628943745</v>
      </c>
      <c r="D7" s="2">
        <f>'[1]Pc, Summer, S2'!D7*Main!$B$3+(_xlfn.IFNA((VLOOKUP($A7,'EV Distribution'!$A$2:$B$1048576,2,FALSE)),0)*'EV Characterization'!D$2)</f>
        <v>0.72100538368540656</v>
      </c>
      <c r="E7" s="2">
        <f>'[1]Pc, Summer, S2'!E7*Main!$B$3+(_xlfn.IFNA((VLOOKUP($A7,'EV Distribution'!$A$2:$B$1048576,2,FALSE)),0)*'EV Characterization'!E$2)</f>
        <v>0.82142181889000954</v>
      </c>
      <c r="F7" s="2">
        <f>'[1]Pc, Summer, S2'!F7*Main!$B$3+(_xlfn.IFNA((VLOOKUP($A7,'EV Distribution'!$A$2:$B$1048576,2,FALSE)),0)*'EV Characterization'!F$2)</f>
        <v>0.79950561237102757</v>
      </c>
      <c r="G7" s="2">
        <f>'[1]Pc, Summer, S2'!G7*Main!$B$3+(_xlfn.IFNA((VLOOKUP($A7,'EV Distribution'!$A$2:$B$1048576,2,FALSE)),0)*'EV Characterization'!G$2)</f>
        <v>0.76592770288365863</v>
      </c>
      <c r="H7" s="2">
        <f>'[1]Pc, Summer, S2'!H7*Main!$B$3+(_xlfn.IFNA((VLOOKUP($A7,'EV Distribution'!$A$2:$B$1048576,2,FALSE)),0)*'EV Characterization'!H$2)</f>
        <v>0.72892002509489617</v>
      </c>
      <c r="I7" s="2">
        <f>'[1]Pc, Summer, S2'!I7*Main!$B$3+(_xlfn.IFNA((VLOOKUP($A7,'EV Distribution'!$A$2:$B$1048576,2,FALSE)),0)*'EV Characterization'!I$2)</f>
        <v>0.70364332812246</v>
      </c>
      <c r="J7" s="2">
        <f>'[1]Pc, Summer, S2'!J7*Main!$B$3+(_xlfn.IFNA((VLOOKUP($A7,'EV Distribution'!$A$2:$B$1048576,2,FALSE)),0)*'EV Characterization'!J$2)</f>
        <v>0.83699608951648441</v>
      </c>
      <c r="K7" s="2">
        <f>'[1]Pc, Summer, S2'!K7*Main!$B$3+(_xlfn.IFNA((VLOOKUP($A7,'EV Distribution'!$A$2:$B$1048576,2,FALSE)),0)*'EV Characterization'!K$2)</f>
        <v>0.94811030939709096</v>
      </c>
      <c r="L7" s="2">
        <f>'[1]Pc, Summer, S2'!L7*Main!$B$3+(_xlfn.IFNA((VLOOKUP($A7,'EV Distribution'!$A$2:$B$1048576,2,FALSE)),0)*'EV Characterization'!L$2)</f>
        <v>0.98168535318322547</v>
      </c>
      <c r="M7" s="2">
        <f>'[1]Pc, Summer, S2'!M7*Main!$B$3+(_xlfn.IFNA((VLOOKUP($A7,'EV Distribution'!$A$2:$B$1048576,2,FALSE)),0)*'EV Characterization'!M$2)</f>
        <v>0.84874548723880583</v>
      </c>
      <c r="N7" s="2">
        <f>'[1]Pc, Summer, S2'!N7*Main!$B$3+(_xlfn.IFNA((VLOOKUP($A7,'EV Distribution'!$A$2:$B$1048576,2,FALSE)),0)*'EV Characterization'!N$2)</f>
        <v>0.78637355031043665</v>
      </c>
      <c r="O7" s="2">
        <f>'[1]Pc, Summer, S2'!O7*Main!$B$3+(_xlfn.IFNA((VLOOKUP($A7,'EV Distribution'!$A$2:$B$1048576,2,FALSE)),0)*'EV Characterization'!O$2)</f>
        <v>0.78556731624684095</v>
      </c>
      <c r="P7" s="2">
        <f>'[1]Pc, Summer, S2'!P7*Main!$B$3+(_xlfn.IFNA((VLOOKUP($A7,'EV Distribution'!$A$2:$B$1048576,2,FALSE)),0)*'EV Characterization'!P$2)</f>
        <v>0.80619943310611575</v>
      </c>
      <c r="Q7" s="2">
        <f>'[1]Pc, Summer, S2'!Q7*Main!$B$3+(_xlfn.IFNA((VLOOKUP($A7,'EV Distribution'!$A$2:$B$1048576,2,FALSE)),0)*'EV Characterization'!Q$2)</f>
        <v>0.60735151862818015</v>
      </c>
      <c r="R7" s="2">
        <f>'[1]Pc, Summer, S2'!R7*Main!$B$3+(_xlfn.IFNA((VLOOKUP($A7,'EV Distribution'!$A$2:$B$1048576,2,FALSE)),0)*'EV Characterization'!R$2)</f>
        <v>0.73771317748516696</v>
      </c>
      <c r="S7" s="2">
        <f>'[1]Pc, Summer, S2'!S7*Main!$B$3+(_xlfn.IFNA((VLOOKUP($A7,'EV Distribution'!$A$2:$B$1048576,2,FALSE)),0)*'EV Characterization'!S$2)</f>
        <v>0.68849428848810779</v>
      </c>
      <c r="T7" s="2">
        <f>'[1]Pc, Summer, S2'!T7*Main!$B$3+(_xlfn.IFNA((VLOOKUP($A7,'EV Distribution'!$A$2:$B$1048576,2,FALSE)),0)*'EV Characterization'!T$2)</f>
        <v>0.67966831786874327</v>
      </c>
      <c r="U7" s="2">
        <f>'[1]Pc, Summer, S2'!U7*Main!$B$3+(_xlfn.IFNA((VLOOKUP($A7,'EV Distribution'!$A$2:$B$1048576,2,FALSE)),0)*'EV Characterization'!U$2)</f>
        <v>0.8835899280740952</v>
      </c>
      <c r="V7" s="2">
        <f>'[1]Pc, Summer, S2'!V7*Main!$B$3+(_xlfn.IFNA((VLOOKUP($A7,'EV Distribution'!$A$2:$B$1048576,2,FALSE)),0)*'EV Characterization'!V$2)</f>
        <v>0.9475255172944379</v>
      </c>
      <c r="W7" s="2">
        <f>'[1]Pc, Summer, S2'!W7*Main!$B$3+(_xlfn.IFNA((VLOOKUP($A7,'EV Distribution'!$A$2:$B$1048576,2,FALSE)),0)*'EV Characterization'!W$2)</f>
        <v>1.0747914577018258</v>
      </c>
      <c r="X7" s="2">
        <f>'[1]Pc, Summer, S2'!X7*Main!$B$3+(_xlfn.IFNA((VLOOKUP($A7,'EV Distribution'!$A$2:$B$1048576,2,FALSE)),0)*'EV Characterization'!X$2)</f>
        <v>1.0671759268997154</v>
      </c>
      <c r="Y7" s="2">
        <f>'[1]Pc, Summer, S2'!Y7*Main!$B$3+(_xlfn.IFNA((VLOOKUP($A7,'EV Distribution'!$A$2:$B$1048576,2,FALSE)),0)*'EV Characterization'!Y$2)</f>
        <v>0.7613640071294363</v>
      </c>
    </row>
    <row r="8" spans="1:25" x14ac:dyDescent="0.25">
      <c r="A8">
        <v>16</v>
      </c>
      <c r="B8" s="2">
        <f>'[1]Pc, Summer, S2'!B8*Main!$B$3+(_xlfn.IFNA((VLOOKUP($A8,'EV Distribution'!$A$2:$B$1048576,2,FALSE)),0)*'EV Characterization'!B$2)</f>
        <v>0.6858630983939612</v>
      </c>
      <c r="C8" s="2">
        <f>'[1]Pc, Summer, S2'!C8*Main!$B$3+(_xlfn.IFNA((VLOOKUP($A8,'EV Distribution'!$A$2:$B$1048576,2,FALSE)),0)*'EV Characterization'!C$2)</f>
        <v>0.65090038405837791</v>
      </c>
      <c r="D8" s="2">
        <f>'[1]Pc, Summer, S2'!D8*Main!$B$3+(_xlfn.IFNA((VLOOKUP($A8,'EV Distribution'!$A$2:$B$1048576,2,FALSE)),0)*'EV Characterization'!D$2)</f>
        <v>0.62585320679570045</v>
      </c>
      <c r="E8" s="2">
        <f>'[1]Pc, Summer, S2'!E8*Main!$B$3+(_xlfn.IFNA((VLOOKUP($A8,'EV Distribution'!$A$2:$B$1048576,2,FALSE)),0)*'EV Characterization'!E$2)</f>
        <v>0.62201323988611246</v>
      </c>
      <c r="F8" s="2">
        <f>'[1]Pc, Summer, S2'!F8*Main!$B$3+(_xlfn.IFNA((VLOOKUP($A8,'EV Distribution'!$A$2:$B$1048576,2,FALSE)),0)*'EV Characterization'!F$2)</f>
        <v>0.60518359180995318</v>
      </c>
      <c r="G8" s="2">
        <f>'[1]Pc, Summer, S2'!G8*Main!$B$3+(_xlfn.IFNA((VLOOKUP($A8,'EV Distribution'!$A$2:$B$1048576,2,FALSE)),0)*'EV Characterization'!G$2)</f>
        <v>0.60915597137159583</v>
      </c>
      <c r="H8" s="2">
        <f>'[1]Pc, Summer, S2'!H8*Main!$B$3+(_xlfn.IFNA((VLOOKUP($A8,'EV Distribution'!$A$2:$B$1048576,2,FALSE)),0)*'EV Characterization'!H$2)</f>
        <v>0.76532044190983073</v>
      </c>
      <c r="I8" s="2">
        <f>'[1]Pc, Summer, S2'!I8*Main!$B$3+(_xlfn.IFNA((VLOOKUP($A8,'EV Distribution'!$A$2:$B$1048576,2,FALSE)),0)*'EV Characterization'!I$2)</f>
        <v>0.86819543979235547</v>
      </c>
      <c r="J8" s="2">
        <f>'[1]Pc, Summer, S2'!J8*Main!$B$3+(_xlfn.IFNA((VLOOKUP($A8,'EV Distribution'!$A$2:$B$1048576,2,FALSE)),0)*'EV Characterization'!J$2)</f>
        <v>0.9077216185254573</v>
      </c>
      <c r="K8" s="2">
        <f>'[1]Pc, Summer, S2'!K8*Main!$B$3+(_xlfn.IFNA((VLOOKUP($A8,'EV Distribution'!$A$2:$B$1048576,2,FALSE)),0)*'EV Characterization'!K$2)</f>
        <v>0.9528682929319271</v>
      </c>
      <c r="L8" s="2">
        <f>'[1]Pc, Summer, S2'!L8*Main!$B$3+(_xlfn.IFNA((VLOOKUP($A8,'EV Distribution'!$A$2:$B$1048576,2,FALSE)),0)*'EV Characterization'!L$2)</f>
        <v>0.93149120193929213</v>
      </c>
      <c r="M8" s="2">
        <f>'[1]Pc, Summer, S2'!M8*Main!$B$3+(_xlfn.IFNA((VLOOKUP($A8,'EV Distribution'!$A$2:$B$1048576,2,FALSE)),0)*'EV Characterization'!M$2)</f>
        <v>0.93082384217293623</v>
      </c>
      <c r="N8" s="2">
        <f>'[1]Pc, Summer, S2'!N8*Main!$B$3+(_xlfn.IFNA((VLOOKUP($A8,'EV Distribution'!$A$2:$B$1048576,2,FALSE)),0)*'EV Characterization'!N$2)</f>
        <v>0.93470882938422273</v>
      </c>
      <c r="O8" s="2">
        <f>'[1]Pc, Summer, S2'!O8*Main!$B$3+(_xlfn.IFNA((VLOOKUP($A8,'EV Distribution'!$A$2:$B$1048576,2,FALSE)),0)*'EV Characterization'!O$2)</f>
        <v>0.9363375050044962</v>
      </c>
      <c r="P8" s="2">
        <f>'[1]Pc, Summer, S2'!P8*Main!$B$3+(_xlfn.IFNA((VLOOKUP($A8,'EV Distribution'!$A$2:$B$1048576,2,FALSE)),0)*'EV Characterization'!P$2)</f>
        <v>0.93446254185140087</v>
      </c>
      <c r="Q8" s="2">
        <f>'[1]Pc, Summer, S2'!Q8*Main!$B$3+(_xlfn.IFNA((VLOOKUP($A8,'EV Distribution'!$A$2:$B$1048576,2,FALSE)),0)*'EV Characterization'!Q$2)</f>
        <v>0.93788408478049579</v>
      </c>
      <c r="R8" s="2">
        <f>'[1]Pc, Summer, S2'!R8*Main!$B$3+(_xlfn.IFNA((VLOOKUP($A8,'EV Distribution'!$A$2:$B$1048576,2,FALSE)),0)*'EV Characterization'!R$2)</f>
        <v>0.93893279298476939</v>
      </c>
      <c r="S8" s="2">
        <f>'[1]Pc, Summer, S2'!S8*Main!$B$3+(_xlfn.IFNA((VLOOKUP($A8,'EV Distribution'!$A$2:$B$1048576,2,FALSE)),0)*'EV Characterization'!S$2)</f>
        <v>0.94905441610783492</v>
      </c>
      <c r="T8" s="2">
        <f>'[1]Pc, Summer, S2'!T8*Main!$B$3+(_xlfn.IFNA((VLOOKUP($A8,'EV Distribution'!$A$2:$B$1048576,2,FALSE)),0)*'EV Characterization'!T$2)</f>
        <v>0.93694395495090699</v>
      </c>
      <c r="U8" s="2">
        <f>'[1]Pc, Summer, S2'!U8*Main!$B$3+(_xlfn.IFNA((VLOOKUP($A8,'EV Distribution'!$A$2:$B$1048576,2,FALSE)),0)*'EV Characterization'!U$2)</f>
        <v>0.93563042144252384</v>
      </c>
      <c r="V8" s="2">
        <f>'[1]Pc, Summer, S2'!V8*Main!$B$3+(_xlfn.IFNA((VLOOKUP($A8,'EV Distribution'!$A$2:$B$1048576,2,FALSE)),0)*'EV Characterization'!V$2)</f>
        <v>1.0141722834077342</v>
      </c>
      <c r="W8" s="2">
        <f>'[1]Pc, Summer, S2'!W8*Main!$B$3+(_xlfn.IFNA((VLOOKUP($A8,'EV Distribution'!$A$2:$B$1048576,2,FALSE)),0)*'EV Characterization'!W$2)</f>
        <v>1.0748083289095394</v>
      </c>
      <c r="X8" s="2">
        <f>'[1]Pc, Summer, S2'!X8*Main!$B$3+(_xlfn.IFNA((VLOOKUP($A8,'EV Distribution'!$A$2:$B$1048576,2,FALSE)),0)*'EV Characterization'!X$2)</f>
        <v>0.97694975899009273</v>
      </c>
      <c r="Y8" s="2">
        <f>'[1]Pc, Summer, S2'!Y8*Main!$B$3+(_xlfn.IFNA((VLOOKUP($A8,'EV Distribution'!$A$2:$B$1048576,2,FALSE)),0)*'EV Characterization'!Y$2)</f>
        <v>0.75022125965869602</v>
      </c>
    </row>
    <row r="9" spans="1:25" x14ac:dyDescent="0.25">
      <c r="A9">
        <v>21</v>
      </c>
      <c r="B9" s="2">
        <f>'[1]Pc, Summer, S2'!B9*Main!$B$3+(_xlfn.IFNA((VLOOKUP($A9,'EV Distribution'!$A$2:$B$1048576,2,FALSE)),0)*'EV Characterization'!B$2)</f>
        <v>1.0248245576055188</v>
      </c>
      <c r="C9" s="2">
        <f>'[1]Pc, Summer, S2'!C9*Main!$B$3+(_xlfn.IFNA((VLOOKUP($A9,'EV Distribution'!$A$2:$B$1048576,2,FALSE)),0)*'EV Characterization'!C$2)</f>
        <v>0.97161572684816244</v>
      </c>
      <c r="D9" s="2">
        <f>'[1]Pc, Summer, S2'!D9*Main!$B$3+(_xlfn.IFNA((VLOOKUP($A9,'EV Distribution'!$A$2:$B$1048576,2,FALSE)),0)*'EV Characterization'!D$2)</f>
        <v>0.92552727486472663</v>
      </c>
      <c r="E9" s="2">
        <f>'[1]Pc, Summer, S2'!E9*Main!$B$3+(_xlfn.IFNA((VLOOKUP($A9,'EV Distribution'!$A$2:$B$1048576,2,FALSE)),0)*'EV Characterization'!E$2)</f>
        <v>0.88062145708314743</v>
      </c>
      <c r="F9" s="2">
        <f>'[1]Pc, Summer, S2'!F9*Main!$B$3+(_xlfn.IFNA((VLOOKUP($A9,'EV Distribution'!$A$2:$B$1048576,2,FALSE)),0)*'EV Characterization'!F$2)</f>
        <v>0.86824544477221033</v>
      </c>
      <c r="G9" s="2">
        <f>'[1]Pc, Summer, S2'!G9*Main!$B$3+(_xlfn.IFNA((VLOOKUP($A9,'EV Distribution'!$A$2:$B$1048576,2,FALSE)),0)*'EV Characterization'!G$2)</f>
        <v>0.89976419221671478</v>
      </c>
      <c r="H9" s="2">
        <f>'[1]Pc, Summer, S2'!H9*Main!$B$3+(_xlfn.IFNA((VLOOKUP($A9,'EV Distribution'!$A$2:$B$1048576,2,FALSE)),0)*'EV Characterization'!H$2)</f>
        <v>0.93269057486986184</v>
      </c>
      <c r="I9" s="2">
        <f>'[1]Pc, Summer, S2'!I9*Main!$B$3+(_xlfn.IFNA((VLOOKUP($A9,'EV Distribution'!$A$2:$B$1048576,2,FALSE)),0)*'EV Characterization'!I$2)</f>
        <v>0.87798850301495845</v>
      </c>
      <c r="J9" s="2">
        <f>'[1]Pc, Summer, S2'!J9*Main!$B$3+(_xlfn.IFNA((VLOOKUP($A9,'EV Distribution'!$A$2:$B$1048576,2,FALSE)),0)*'EV Characterization'!J$2)</f>
        <v>0.99868457851882186</v>
      </c>
      <c r="K9" s="2">
        <f>'[1]Pc, Summer, S2'!K9*Main!$B$3+(_xlfn.IFNA((VLOOKUP($A9,'EV Distribution'!$A$2:$B$1048576,2,FALSE)),0)*'EV Characterization'!K$2)</f>
        <v>1.0592721494744386</v>
      </c>
      <c r="L9" s="2">
        <f>'[1]Pc, Summer, S2'!L9*Main!$B$3+(_xlfn.IFNA((VLOOKUP($A9,'EV Distribution'!$A$2:$B$1048576,2,FALSE)),0)*'EV Characterization'!L$2)</f>
        <v>1.125656501253044</v>
      </c>
      <c r="M9" s="2">
        <f>'[1]Pc, Summer, S2'!M9*Main!$B$3+(_xlfn.IFNA((VLOOKUP($A9,'EV Distribution'!$A$2:$B$1048576,2,FALSE)),0)*'EV Characterization'!M$2)</f>
        <v>1.1825891876761316</v>
      </c>
      <c r="N9" s="2">
        <f>'[1]Pc, Summer, S2'!N9*Main!$B$3+(_xlfn.IFNA((VLOOKUP($A9,'EV Distribution'!$A$2:$B$1048576,2,FALSE)),0)*'EV Characterization'!N$2)</f>
        <v>1.1917904054463955</v>
      </c>
      <c r="O9" s="2">
        <f>'[1]Pc, Summer, S2'!O9*Main!$B$3+(_xlfn.IFNA((VLOOKUP($A9,'EV Distribution'!$A$2:$B$1048576,2,FALSE)),0)*'EV Characterization'!O$2)</f>
        <v>1.1695583174154205</v>
      </c>
      <c r="P9" s="2">
        <f>'[1]Pc, Summer, S2'!P9*Main!$B$3+(_xlfn.IFNA((VLOOKUP($A9,'EV Distribution'!$A$2:$B$1048576,2,FALSE)),0)*'EV Characterization'!P$2)</f>
        <v>1.057891036651792</v>
      </c>
      <c r="Q9" s="2">
        <f>'[1]Pc, Summer, S2'!Q9*Main!$B$3+(_xlfn.IFNA((VLOOKUP($A9,'EV Distribution'!$A$2:$B$1048576,2,FALSE)),0)*'EV Characterization'!Q$2)</f>
        <v>1.1588417701734051</v>
      </c>
      <c r="R9" s="2">
        <f>'[1]Pc, Summer, S2'!R9*Main!$B$3+(_xlfn.IFNA((VLOOKUP($A9,'EV Distribution'!$A$2:$B$1048576,2,FALSE)),0)*'EV Characterization'!R$2)</f>
        <v>1.1160855777899332</v>
      </c>
      <c r="S9" s="2">
        <f>'[1]Pc, Summer, S2'!S9*Main!$B$3+(_xlfn.IFNA((VLOOKUP($A9,'EV Distribution'!$A$2:$B$1048576,2,FALSE)),0)*'EV Characterization'!S$2)</f>
        <v>1.0898014450310247</v>
      </c>
      <c r="T9" s="2">
        <f>'[1]Pc, Summer, S2'!T9*Main!$B$3+(_xlfn.IFNA((VLOOKUP($A9,'EV Distribution'!$A$2:$B$1048576,2,FALSE)),0)*'EV Characterization'!T$2)</f>
        <v>1.0304032659202798</v>
      </c>
      <c r="U9" s="2">
        <f>'[1]Pc, Summer, S2'!U9*Main!$B$3+(_xlfn.IFNA((VLOOKUP($A9,'EV Distribution'!$A$2:$B$1048576,2,FALSE)),0)*'EV Characterization'!U$2)</f>
        <v>1.0244479682830949</v>
      </c>
      <c r="V9" s="2">
        <f>'[1]Pc, Summer, S2'!V9*Main!$B$3+(_xlfn.IFNA((VLOOKUP($A9,'EV Distribution'!$A$2:$B$1048576,2,FALSE)),0)*'EV Characterization'!V$2)</f>
        <v>1.1345598118087172</v>
      </c>
      <c r="W9" s="2">
        <f>'[1]Pc, Summer, S2'!W9*Main!$B$3+(_xlfn.IFNA((VLOOKUP($A9,'EV Distribution'!$A$2:$B$1048576,2,FALSE)),0)*'EV Characterization'!W$2)</f>
        <v>1.234683742044685</v>
      </c>
      <c r="X9" s="2">
        <f>'[1]Pc, Summer, S2'!X9*Main!$B$3+(_xlfn.IFNA((VLOOKUP($A9,'EV Distribution'!$A$2:$B$1048576,2,FALSE)),0)*'EV Characterization'!X$2)</f>
        <v>1.3221765847971889</v>
      </c>
      <c r="Y9" s="2">
        <f>'[1]Pc, Summer, S2'!Y9*Main!$B$3+(_xlfn.IFNA((VLOOKUP($A9,'EV Distribution'!$A$2:$B$1048576,2,FALSE)),0)*'EV Characterization'!Y$2)</f>
        <v>1.1431846972390136</v>
      </c>
    </row>
    <row r="10" spans="1:25" x14ac:dyDescent="0.25">
      <c r="A10">
        <v>23</v>
      </c>
      <c r="B10" s="2">
        <f>'[1]Pc, Summer, S2'!B10*Main!$B$3+(_xlfn.IFNA((VLOOKUP($A10,'EV Distribution'!$A$2:$B$1048576,2,FALSE)),0)*'EV Characterization'!B$2)</f>
        <v>0.81985963952130381</v>
      </c>
      <c r="C10" s="2">
        <f>'[1]Pc, Summer, S2'!C10*Main!$B$3+(_xlfn.IFNA((VLOOKUP($A10,'EV Distribution'!$A$2:$B$1048576,2,FALSE)),0)*'EV Characterization'!C$2)</f>
        <v>0.77729256186233764</v>
      </c>
      <c r="D10" s="2">
        <f>'[1]Pc, Summer, S2'!D10*Main!$B$3+(_xlfn.IFNA((VLOOKUP($A10,'EV Distribution'!$A$2:$B$1048576,2,FALSE)),0)*'EV Characterization'!D$2)</f>
        <v>0.74042176764820045</v>
      </c>
      <c r="E10" s="2">
        <f>'[1]Pc, Summer, S2'!E10*Main!$B$3+(_xlfn.IFNA((VLOOKUP($A10,'EV Distribution'!$A$2:$B$1048576,2,FALSE)),0)*'EV Characterization'!E$2)</f>
        <v>0.70449717216588659</v>
      </c>
      <c r="F10" s="2">
        <f>'[1]Pc, Summer, S2'!F10*Main!$B$3+(_xlfn.IFNA((VLOOKUP($A10,'EV Distribution'!$A$2:$B$1048576,2,FALSE)),0)*'EV Characterization'!F$2)</f>
        <v>0.69459636884870779</v>
      </c>
      <c r="G10" s="2">
        <f>'[1]Pc, Summer, S2'!G10*Main!$B$3+(_xlfn.IFNA((VLOOKUP($A10,'EV Distribution'!$A$2:$B$1048576,2,FALSE)),0)*'EV Characterization'!G$2)</f>
        <v>0.719811347222577</v>
      </c>
      <c r="H10" s="2">
        <f>'[1]Pc, Summer, S2'!H10*Main!$B$3+(_xlfn.IFNA((VLOOKUP($A10,'EV Distribution'!$A$2:$B$1048576,2,FALSE)),0)*'EV Characterization'!H$2)</f>
        <v>0.74615247292050524</v>
      </c>
      <c r="I10" s="2">
        <f>'[1]Pc, Summer, S2'!I10*Main!$B$3+(_xlfn.IFNA((VLOOKUP($A10,'EV Distribution'!$A$2:$B$1048576,2,FALSE)),0)*'EV Characterization'!I$2)</f>
        <v>0.7023907828245739</v>
      </c>
      <c r="J10" s="2">
        <f>'[1]Pc, Summer, S2'!J10*Main!$B$3+(_xlfn.IFNA((VLOOKUP($A10,'EV Distribution'!$A$2:$B$1048576,2,FALSE)),0)*'EV Characterization'!J$2)</f>
        <v>0.7989476823894357</v>
      </c>
      <c r="K10" s="2">
        <f>'[1]Pc, Summer, S2'!K10*Main!$B$3+(_xlfn.IFNA((VLOOKUP($A10,'EV Distribution'!$A$2:$B$1048576,2,FALSE)),0)*'EV Characterization'!K$2)</f>
        <v>0.847417719571676</v>
      </c>
      <c r="L10" s="2">
        <f>'[1]Pc, Summer, S2'!L10*Main!$B$3+(_xlfn.IFNA((VLOOKUP($A10,'EV Distribution'!$A$2:$B$1048576,2,FALSE)),0)*'EV Characterization'!L$2)</f>
        <v>0.90052522057773321</v>
      </c>
      <c r="M10" s="2">
        <f>'[1]Pc, Summer, S2'!M10*Main!$B$3+(_xlfn.IFNA((VLOOKUP($A10,'EV Distribution'!$A$2:$B$1048576,2,FALSE)),0)*'EV Characterization'!M$2)</f>
        <v>0.94607135013576338</v>
      </c>
      <c r="N10" s="2">
        <f>'[1]Pc, Summer, S2'!N10*Main!$B$3+(_xlfn.IFNA((VLOOKUP($A10,'EV Distribution'!$A$2:$B$1048576,2,FALSE)),0)*'EV Characterization'!N$2)</f>
        <v>0.95343232435089065</v>
      </c>
      <c r="O10" s="2">
        <f>'[1]Pc, Summer, S2'!O10*Main!$B$3+(_xlfn.IFNA((VLOOKUP($A10,'EV Distribution'!$A$2:$B$1048576,2,FALSE)),0)*'EV Characterization'!O$2)</f>
        <v>0.9356466669794069</v>
      </c>
      <c r="P10" s="2">
        <f>'[1]Pc, Summer, S2'!P10*Main!$B$3+(_xlfn.IFNA((VLOOKUP($A10,'EV Distribution'!$A$2:$B$1048576,2,FALSE)),0)*'EV Characterization'!P$2)</f>
        <v>0.8463127836271489</v>
      </c>
      <c r="Q10" s="2">
        <f>'[1]Pc, Summer, S2'!Q10*Main!$B$3+(_xlfn.IFNA((VLOOKUP($A10,'EV Distribution'!$A$2:$B$1048576,2,FALSE)),0)*'EV Characterization'!Q$2)</f>
        <v>0.92707340960473705</v>
      </c>
      <c r="R10" s="2">
        <f>'[1]Pc, Summer, S2'!R10*Main!$B$3+(_xlfn.IFNA((VLOOKUP($A10,'EV Distribution'!$A$2:$B$1048576,2,FALSE)),0)*'EV Characterization'!R$2)</f>
        <v>0.89286844264391618</v>
      </c>
      <c r="S10" s="2">
        <f>'[1]Pc, Summer, S2'!S10*Main!$B$3+(_xlfn.IFNA((VLOOKUP($A10,'EV Distribution'!$A$2:$B$1048576,2,FALSE)),0)*'EV Characterization'!S$2)</f>
        <v>0.87184113643396577</v>
      </c>
      <c r="T10" s="2">
        <f>'[1]Pc, Summer, S2'!T10*Main!$B$3+(_xlfn.IFNA((VLOOKUP($A10,'EV Distribution'!$A$2:$B$1048576,2,FALSE)),0)*'EV Characterization'!T$2)</f>
        <v>0.82432262578312532</v>
      </c>
      <c r="U10" s="2">
        <f>'[1]Pc, Summer, S2'!U10*Main!$B$3+(_xlfn.IFNA((VLOOKUP($A10,'EV Distribution'!$A$2:$B$1048576,2,FALSE)),0)*'EV Characterization'!U$2)</f>
        <v>0.81955834851249154</v>
      </c>
      <c r="V10" s="2">
        <f>'[1]Pc, Summer, S2'!V10*Main!$B$3+(_xlfn.IFNA((VLOOKUP($A10,'EV Distribution'!$A$2:$B$1048576,2,FALSE)),0)*'EV Characterization'!V$2)</f>
        <v>0.90764788207343805</v>
      </c>
      <c r="W10" s="2">
        <f>'[1]Pc, Summer, S2'!W10*Main!$B$3+(_xlfn.IFNA((VLOOKUP($A10,'EV Distribution'!$A$2:$B$1048576,2,FALSE)),0)*'EV Characterization'!W$2)</f>
        <v>0.98774695446697403</v>
      </c>
      <c r="X10" s="2">
        <f>'[1]Pc, Summer, S2'!X10*Main!$B$3+(_xlfn.IFNA((VLOOKUP($A10,'EV Distribution'!$A$2:$B$1048576,2,FALSE)),0)*'EV Characterization'!X$2)</f>
        <v>1.0577412351752618</v>
      </c>
      <c r="Y10" s="2">
        <f>'[1]Pc, Summer, S2'!Y10*Main!$B$3+(_xlfn.IFNA((VLOOKUP($A10,'EV Distribution'!$A$2:$B$1048576,2,FALSE)),0)*'EV Characterization'!Y$2)</f>
        <v>0.91454773817882073</v>
      </c>
    </row>
    <row r="11" spans="1:25" x14ac:dyDescent="0.25">
      <c r="A11">
        <v>24</v>
      </c>
      <c r="B11" s="2">
        <f>'[1]Pc, Summer, S2'!B11*Main!$B$3+(_xlfn.IFNA((VLOOKUP($A11,'EV Distribution'!$A$2:$B$1048576,2,FALSE)),0)*'EV Characterization'!B$2)</f>
        <v>0.81985963952130381</v>
      </c>
      <c r="C11" s="2">
        <f>'[1]Pc, Summer, S2'!C11*Main!$B$3+(_xlfn.IFNA((VLOOKUP($A11,'EV Distribution'!$A$2:$B$1048576,2,FALSE)),0)*'EV Characterization'!C$2)</f>
        <v>0.77729256186233764</v>
      </c>
      <c r="D11" s="2">
        <f>'[1]Pc, Summer, S2'!D11*Main!$B$3+(_xlfn.IFNA((VLOOKUP($A11,'EV Distribution'!$A$2:$B$1048576,2,FALSE)),0)*'EV Characterization'!D$2)</f>
        <v>0.74042176764820045</v>
      </c>
      <c r="E11" s="2">
        <f>'[1]Pc, Summer, S2'!E11*Main!$B$3+(_xlfn.IFNA((VLOOKUP($A11,'EV Distribution'!$A$2:$B$1048576,2,FALSE)),0)*'EV Characterization'!E$2)</f>
        <v>0.70449717216588659</v>
      </c>
      <c r="F11" s="2">
        <f>'[1]Pc, Summer, S2'!F11*Main!$B$3+(_xlfn.IFNA((VLOOKUP($A11,'EV Distribution'!$A$2:$B$1048576,2,FALSE)),0)*'EV Characterization'!F$2)</f>
        <v>0.69459636884870779</v>
      </c>
      <c r="G11" s="2">
        <f>'[1]Pc, Summer, S2'!G11*Main!$B$3+(_xlfn.IFNA((VLOOKUP($A11,'EV Distribution'!$A$2:$B$1048576,2,FALSE)),0)*'EV Characterization'!G$2)</f>
        <v>0.719811347222577</v>
      </c>
      <c r="H11" s="2">
        <f>'[1]Pc, Summer, S2'!H11*Main!$B$3+(_xlfn.IFNA((VLOOKUP($A11,'EV Distribution'!$A$2:$B$1048576,2,FALSE)),0)*'EV Characterization'!H$2)</f>
        <v>0.74615247292050524</v>
      </c>
      <c r="I11" s="2">
        <f>'[1]Pc, Summer, S2'!I11*Main!$B$3+(_xlfn.IFNA((VLOOKUP($A11,'EV Distribution'!$A$2:$B$1048576,2,FALSE)),0)*'EV Characterization'!I$2)</f>
        <v>0.7023907828245739</v>
      </c>
      <c r="J11" s="2">
        <f>'[1]Pc, Summer, S2'!J11*Main!$B$3+(_xlfn.IFNA((VLOOKUP($A11,'EV Distribution'!$A$2:$B$1048576,2,FALSE)),0)*'EV Characterization'!J$2)</f>
        <v>0.7989476823894357</v>
      </c>
      <c r="K11" s="2">
        <f>'[1]Pc, Summer, S2'!K11*Main!$B$3+(_xlfn.IFNA((VLOOKUP($A11,'EV Distribution'!$A$2:$B$1048576,2,FALSE)),0)*'EV Characterization'!K$2)</f>
        <v>0.847417719571676</v>
      </c>
      <c r="L11" s="2">
        <f>'[1]Pc, Summer, S2'!L11*Main!$B$3+(_xlfn.IFNA((VLOOKUP($A11,'EV Distribution'!$A$2:$B$1048576,2,FALSE)),0)*'EV Characterization'!L$2)</f>
        <v>0.90052522057773321</v>
      </c>
      <c r="M11" s="2">
        <f>'[1]Pc, Summer, S2'!M11*Main!$B$3+(_xlfn.IFNA((VLOOKUP($A11,'EV Distribution'!$A$2:$B$1048576,2,FALSE)),0)*'EV Characterization'!M$2)</f>
        <v>0.94607135013576338</v>
      </c>
      <c r="N11" s="2">
        <f>'[1]Pc, Summer, S2'!N11*Main!$B$3+(_xlfn.IFNA((VLOOKUP($A11,'EV Distribution'!$A$2:$B$1048576,2,FALSE)),0)*'EV Characterization'!N$2)</f>
        <v>0.95343232435089065</v>
      </c>
      <c r="O11" s="2">
        <f>'[1]Pc, Summer, S2'!O11*Main!$B$3+(_xlfn.IFNA((VLOOKUP($A11,'EV Distribution'!$A$2:$B$1048576,2,FALSE)),0)*'EV Characterization'!O$2)</f>
        <v>0.9356466669794069</v>
      </c>
      <c r="P11" s="2">
        <f>'[1]Pc, Summer, S2'!P11*Main!$B$3+(_xlfn.IFNA((VLOOKUP($A11,'EV Distribution'!$A$2:$B$1048576,2,FALSE)),0)*'EV Characterization'!P$2)</f>
        <v>0.8463127836271489</v>
      </c>
      <c r="Q11" s="2">
        <f>'[1]Pc, Summer, S2'!Q11*Main!$B$3+(_xlfn.IFNA((VLOOKUP($A11,'EV Distribution'!$A$2:$B$1048576,2,FALSE)),0)*'EV Characterization'!Q$2)</f>
        <v>0.92707340960473705</v>
      </c>
      <c r="R11" s="2">
        <f>'[1]Pc, Summer, S2'!R11*Main!$B$3+(_xlfn.IFNA((VLOOKUP($A11,'EV Distribution'!$A$2:$B$1048576,2,FALSE)),0)*'EV Characterization'!R$2)</f>
        <v>0.89286844264391618</v>
      </c>
      <c r="S11" s="2">
        <f>'[1]Pc, Summer, S2'!S11*Main!$B$3+(_xlfn.IFNA((VLOOKUP($A11,'EV Distribution'!$A$2:$B$1048576,2,FALSE)),0)*'EV Characterization'!S$2)</f>
        <v>0.87184113643396577</v>
      </c>
      <c r="T11" s="2">
        <f>'[1]Pc, Summer, S2'!T11*Main!$B$3+(_xlfn.IFNA((VLOOKUP($A11,'EV Distribution'!$A$2:$B$1048576,2,FALSE)),0)*'EV Characterization'!T$2)</f>
        <v>0.82432262578312532</v>
      </c>
      <c r="U11" s="2">
        <f>'[1]Pc, Summer, S2'!U11*Main!$B$3+(_xlfn.IFNA((VLOOKUP($A11,'EV Distribution'!$A$2:$B$1048576,2,FALSE)),0)*'EV Characterization'!U$2)</f>
        <v>0.81955834851249154</v>
      </c>
      <c r="V11" s="2">
        <f>'[1]Pc, Summer, S2'!V11*Main!$B$3+(_xlfn.IFNA((VLOOKUP($A11,'EV Distribution'!$A$2:$B$1048576,2,FALSE)),0)*'EV Characterization'!V$2)</f>
        <v>0.90764788207343805</v>
      </c>
      <c r="W11" s="2">
        <f>'[1]Pc, Summer, S2'!W11*Main!$B$3+(_xlfn.IFNA((VLOOKUP($A11,'EV Distribution'!$A$2:$B$1048576,2,FALSE)),0)*'EV Characterization'!W$2)</f>
        <v>0.98774695446697403</v>
      </c>
      <c r="X11" s="2">
        <f>'[1]Pc, Summer, S2'!X11*Main!$B$3+(_xlfn.IFNA((VLOOKUP($A11,'EV Distribution'!$A$2:$B$1048576,2,FALSE)),0)*'EV Characterization'!X$2)</f>
        <v>1.0577412351752618</v>
      </c>
      <c r="Y11" s="2">
        <f>'[1]Pc, Summer, S2'!Y11*Main!$B$3+(_xlfn.IFNA((VLOOKUP($A11,'EV Distribution'!$A$2:$B$1048576,2,FALSE)),0)*'EV Characterization'!Y$2)</f>
        <v>0.91454773817882073</v>
      </c>
    </row>
    <row r="12" spans="1:25" x14ac:dyDescent="0.25">
      <c r="A12">
        <v>15</v>
      </c>
      <c r="B12" s="2">
        <f>'[1]Pc, Summer, S2'!B12*Main!$B$3+(_xlfn.IFNA((VLOOKUP($A12,'EV Distribution'!$A$2:$B$1048576,2,FALSE)),0)*'EV Characterization'!B$2)</f>
        <v>5.4789188294965516</v>
      </c>
      <c r="C12" s="2">
        <f>'[1]Pc, Summer, S2'!C12*Main!$B$3+(_xlfn.IFNA((VLOOKUP($A12,'EV Distribution'!$A$2:$B$1048576,2,FALSE)),0)*'EV Characterization'!C$2)</f>
        <v>5.1005463436785474</v>
      </c>
      <c r="D12" s="2">
        <f>'[1]Pc, Summer, S2'!D12*Main!$B$3+(_xlfn.IFNA((VLOOKUP($A12,'EV Distribution'!$A$2:$B$1048576,2,FALSE)),0)*'EV Characterization'!D$2)</f>
        <v>4.6883097334982793</v>
      </c>
      <c r="E12" s="2">
        <f>'[1]Pc, Summer, S2'!E12*Main!$B$3+(_xlfn.IFNA((VLOOKUP($A12,'EV Distribution'!$A$2:$B$1048576,2,FALSE)),0)*'EV Characterization'!E$2)</f>
        <v>4.7865379789111007</v>
      </c>
      <c r="F12" s="2">
        <f>'[1]Pc, Summer, S2'!F12*Main!$B$3+(_xlfn.IFNA((VLOOKUP($A12,'EV Distribution'!$A$2:$B$1048576,2,FALSE)),0)*'EV Characterization'!F$2)</f>
        <v>4.6884328830059125</v>
      </c>
      <c r="G12" s="2">
        <f>'[1]Pc, Summer, S2'!G12*Main!$B$3+(_xlfn.IFNA((VLOOKUP($A12,'EV Distribution'!$A$2:$B$1048576,2,FALSE)),0)*'EV Characterization'!G$2)</f>
        <v>4.6640476469266536</v>
      </c>
      <c r="H12" s="2">
        <f>'[1]Pc, Summer, S2'!H12*Main!$B$3+(_xlfn.IFNA((VLOOKUP($A12,'EV Distribution'!$A$2:$B$1048576,2,FALSE)),0)*'EV Characterization'!H$2)</f>
        <v>5.5139975384644782</v>
      </c>
      <c r="I12" s="2">
        <f>'[1]Pc, Summer, S2'!I12*Main!$B$3+(_xlfn.IFNA((VLOOKUP($A12,'EV Distribution'!$A$2:$B$1048576,2,FALSE)),0)*'EV Characterization'!I$2)</f>
        <v>5.5999262390379645</v>
      </c>
      <c r="J12" s="2">
        <f>'[1]Pc, Summer, S2'!J12*Main!$B$3+(_xlfn.IFNA((VLOOKUP($A12,'EV Distribution'!$A$2:$B$1048576,2,FALSE)),0)*'EV Characterization'!J$2)</f>
        <v>6.3035452602900612</v>
      </c>
      <c r="K12" s="2">
        <f>'[1]Pc, Summer, S2'!K12*Main!$B$3+(_xlfn.IFNA((VLOOKUP($A12,'EV Distribution'!$A$2:$B$1048576,2,FALSE)),0)*'EV Characterization'!K$2)</f>
        <v>6.4610476669819157</v>
      </c>
      <c r="L12" s="2">
        <f>'[1]Pc, Summer, S2'!L12*Main!$B$3+(_xlfn.IFNA((VLOOKUP($A12,'EV Distribution'!$A$2:$B$1048576,2,FALSE)),0)*'EV Characterization'!L$2)</f>
        <v>6.3889903484045334</v>
      </c>
      <c r="M12" s="2">
        <f>'[1]Pc, Summer, S2'!M12*Main!$B$3+(_xlfn.IFNA((VLOOKUP($A12,'EV Distribution'!$A$2:$B$1048576,2,FALSE)),0)*'EV Characterization'!M$2)</f>
        <v>6.2848173384383301</v>
      </c>
      <c r="N12" s="2">
        <f>'[1]Pc, Summer, S2'!N12*Main!$B$3+(_xlfn.IFNA((VLOOKUP($A12,'EV Distribution'!$A$2:$B$1048576,2,FALSE)),0)*'EV Characterization'!N$2)</f>
        <v>6.4506158014656734</v>
      </c>
      <c r="O12" s="2">
        <f>'[1]Pc, Summer, S2'!O12*Main!$B$3+(_xlfn.IFNA((VLOOKUP($A12,'EV Distribution'!$A$2:$B$1048576,2,FALSE)),0)*'EV Characterization'!O$2)</f>
        <v>6.1827761700611266</v>
      </c>
      <c r="P12" s="2">
        <f>'[1]Pc, Summer, S2'!P12*Main!$B$3+(_xlfn.IFNA((VLOOKUP($A12,'EV Distribution'!$A$2:$B$1048576,2,FALSE)),0)*'EV Characterization'!P$2)</f>
        <v>6.6383174309364463</v>
      </c>
      <c r="Q12" s="2">
        <f>'[1]Pc, Summer, S2'!Q12*Main!$B$3+(_xlfn.IFNA((VLOOKUP($A12,'EV Distribution'!$A$2:$B$1048576,2,FALSE)),0)*'EV Characterization'!Q$2)</f>
        <v>6.6533206063632155</v>
      </c>
      <c r="R12" s="2">
        <f>'[1]Pc, Summer, S2'!R12*Main!$B$3+(_xlfn.IFNA((VLOOKUP($A12,'EV Distribution'!$A$2:$B$1048576,2,FALSE)),0)*'EV Characterization'!R$2)</f>
        <v>6.3587946229784951</v>
      </c>
      <c r="S12" s="2">
        <f>'[1]Pc, Summer, S2'!S12*Main!$B$3+(_xlfn.IFNA((VLOOKUP($A12,'EV Distribution'!$A$2:$B$1048576,2,FALSE)),0)*'EV Characterization'!S$2)</f>
        <v>6.1525050651283166</v>
      </c>
      <c r="T12" s="2">
        <f>'[1]Pc, Summer, S2'!T12*Main!$B$3+(_xlfn.IFNA((VLOOKUP($A12,'EV Distribution'!$A$2:$B$1048576,2,FALSE)),0)*'EV Characterization'!T$2)</f>
        <v>5.9939810272454368</v>
      </c>
      <c r="U12" s="2">
        <f>'[1]Pc, Summer, S2'!U12*Main!$B$3+(_xlfn.IFNA((VLOOKUP($A12,'EV Distribution'!$A$2:$B$1048576,2,FALSE)),0)*'EV Characterization'!U$2)</f>
        <v>6.2566357939565478</v>
      </c>
      <c r="V12" s="2">
        <f>'[1]Pc, Summer, S2'!V12*Main!$B$3+(_xlfn.IFNA((VLOOKUP($A12,'EV Distribution'!$A$2:$B$1048576,2,FALSE)),0)*'EV Characterization'!V$2)</f>
        <v>6.5924174853663606</v>
      </c>
      <c r="W12" s="2">
        <f>'[1]Pc, Summer, S2'!W12*Main!$B$3+(_xlfn.IFNA((VLOOKUP($A12,'EV Distribution'!$A$2:$B$1048576,2,FALSE)),0)*'EV Characterization'!W$2)</f>
        <v>6.7901259081804604</v>
      </c>
      <c r="X12" s="2">
        <f>'[1]Pc, Summer, S2'!X12*Main!$B$3+(_xlfn.IFNA((VLOOKUP($A12,'EV Distribution'!$A$2:$B$1048576,2,FALSE)),0)*'EV Characterization'!X$2)</f>
        <v>6.8866193499921993</v>
      </c>
      <c r="Y12" s="2">
        <f>'[1]Pc, Summer, S2'!Y12*Main!$B$3+(_xlfn.IFNA((VLOOKUP($A12,'EV Distribution'!$A$2:$B$1048576,2,FALSE)),0)*'EV Characterization'!Y$2)</f>
        <v>6.1841749753340176</v>
      </c>
    </row>
    <row r="13" spans="1:25" x14ac:dyDescent="0.25">
      <c r="A13">
        <v>17</v>
      </c>
      <c r="B13" s="2">
        <f>'[1]Pc, Summer, S2'!B13*Main!$B$3+(_xlfn.IFNA((VLOOKUP($A13,'EV Distribution'!$A$2:$B$1048576,2,FALSE)),0)*'EV Characterization'!B$2)</f>
        <v>4.9110607732307399</v>
      </c>
      <c r="C13" s="2">
        <f>'[1]Pc, Summer, S2'!C13*Main!$B$3+(_xlfn.IFNA((VLOOKUP($A13,'EV Distribution'!$A$2:$B$1048576,2,FALSE)),0)*'EV Characterization'!C$2)</f>
        <v>4.5956088686772976</v>
      </c>
      <c r="D13" s="2">
        <f>'[1]Pc, Summer, S2'!D13*Main!$B$3+(_xlfn.IFNA((VLOOKUP($A13,'EV Distribution'!$A$2:$B$1048576,2,FALSE)),0)*'EV Characterization'!D$2)</f>
        <v>4.2306534259704156</v>
      </c>
      <c r="E13" s="2">
        <f>'[1]Pc, Summer, S2'!E13*Main!$B$3+(_xlfn.IFNA((VLOOKUP($A13,'EV Distribution'!$A$2:$B$1048576,2,FALSE)),0)*'EV Characterization'!E$2)</f>
        <v>4.1251019677256746</v>
      </c>
      <c r="F13" s="2">
        <f>'[1]Pc, Summer, S2'!F13*Main!$B$3+(_xlfn.IFNA((VLOOKUP($A13,'EV Distribution'!$A$2:$B$1048576,2,FALSE)),0)*'EV Characterization'!F$2)</f>
        <v>4.0163618562570758</v>
      </c>
      <c r="G13" s="2">
        <f>'[1]Pc, Summer, S2'!G13*Main!$B$3+(_xlfn.IFNA((VLOOKUP($A13,'EV Distribution'!$A$2:$B$1048576,2,FALSE)),0)*'EV Characterization'!G$2)</f>
        <v>4.1646432901582369</v>
      </c>
      <c r="H13" s="2">
        <f>'[1]Pc, Summer, S2'!H13*Main!$B$3+(_xlfn.IFNA((VLOOKUP($A13,'EV Distribution'!$A$2:$B$1048576,2,FALSE)),0)*'EV Characterization'!H$2)</f>
        <v>4.5623254194022724</v>
      </c>
      <c r="I13" s="2">
        <f>'[1]Pc, Summer, S2'!I13*Main!$B$3+(_xlfn.IFNA((VLOOKUP($A13,'EV Distribution'!$A$2:$B$1048576,2,FALSE)),0)*'EV Characterization'!I$2)</f>
        <v>4.5640126717349956</v>
      </c>
      <c r="J13" s="2">
        <f>'[1]Pc, Summer, S2'!J13*Main!$B$3+(_xlfn.IFNA((VLOOKUP($A13,'EV Distribution'!$A$2:$B$1048576,2,FALSE)),0)*'EV Characterization'!J$2)</f>
        <v>5.2153570954269028</v>
      </c>
      <c r="K13" s="2">
        <f>'[1]Pc, Summer, S2'!K13*Main!$B$3+(_xlfn.IFNA((VLOOKUP($A13,'EV Distribution'!$A$2:$B$1048576,2,FALSE)),0)*'EV Characterization'!K$2)</f>
        <v>5.6380006435569943</v>
      </c>
      <c r="L13" s="2">
        <f>'[1]Pc, Summer, S2'!L13*Main!$B$3+(_xlfn.IFNA((VLOOKUP($A13,'EV Distribution'!$A$2:$B$1048576,2,FALSE)),0)*'EV Characterization'!L$2)</f>
        <v>5.8464775109389286</v>
      </c>
      <c r="M13" s="2">
        <f>'[1]Pc, Summer, S2'!M13*Main!$B$3+(_xlfn.IFNA((VLOOKUP($A13,'EV Distribution'!$A$2:$B$1048576,2,FALSE)),0)*'EV Characterization'!M$2)</f>
        <v>6.0626558851032382</v>
      </c>
      <c r="N13" s="2">
        <f>'[1]Pc, Summer, S2'!N13*Main!$B$3+(_xlfn.IFNA((VLOOKUP($A13,'EV Distribution'!$A$2:$B$1048576,2,FALSE)),0)*'EV Characterization'!N$2)</f>
        <v>6.1063814220224337</v>
      </c>
      <c r="O13" s="2">
        <f>'[1]Pc, Summer, S2'!O13*Main!$B$3+(_xlfn.IFNA((VLOOKUP($A13,'EV Distribution'!$A$2:$B$1048576,2,FALSE)),0)*'EV Characterization'!O$2)</f>
        <v>5.8914852144245344</v>
      </c>
      <c r="P13" s="2">
        <f>'[1]Pc, Summer, S2'!P13*Main!$B$3+(_xlfn.IFNA((VLOOKUP($A13,'EV Distribution'!$A$2:$B$1048576,2,FALSE)),0)*'EV Characterization'!P$2)</f>
        <v>5.5027595630556405</v>
      </c>
      <c r="Q13" s="2">
        <f>'[1]Pc, Summer, S2'!Q13*Main!$B$3+(_xlfn.IFNA((VLOOKUP($A13,'EV Distribution'!$A$2:$B$1048576,2,FALSE)),0)*'EV Characterization'!Q$2)</f>
        <v>5.1214579765627715</v>
      </c>
      <c r="R13" s="2">
        <f>'[1]Pc, Summer, S2'!R13*Main!$B$3+(_xlfn.IFNA((VLOOKUP($A13,'EV Distribution'!$A$2:$B$1048576,2,FALSE)),0)*'EV Characterization'!R$2)</f>
        <v>4.9854228315746711</v>
      </c>
      <c r="S13" s="2">
        <f>'[1]Pc, Summer, S2'!S13*Main!$B$3+(_xlfn.IFNA((VLOOKUP($A13,'EV Distribution'!$A$2:$B$1048576,2,FALSE)),0)*'EV Characterization'!S$2)</f>
        <v>5.0489434427880839</v>
      </c>
      <c r="T13" s="2">
        <f>'[1]Pc, Summer, S2'!T13*Main!$B$3+(_xlfn.IFNA((VLOOKUP($A13,'EV Distribution'!$A$2:$B$1048576,2,FALSE)),0)*'EV Characterization'!T$2)</f>
        <v>4.9174390109771853</v>
      </c>
      <c r="U13" s="2">
        <f>'[1]Pc, Summer, S2'!U13*Main!$B$3+(_xlfn.IFNA((VLOOKUP($A13,'EV Distribution'!$A$2:$B$1048576,2,FALSE)),0)*'EV Characterization'!U$2)</f>
        <v>4.9373610934553858</v>
      </c>
      <c r="V13" s="2">
        <f>'[1]Pc, Summer, S2'!V13*Main!$B$3+(_xlfn.IFNA((VLOOKUP($A13,'EV Distribution'!$A$2:$B$1048576,2,FALSE)),0)*'EV Characterization'!V$2)</f>
        <v>5.2852644533924513</v>
      </c>
      <c r="W13" s="2">
        <f>'[1]Pc, Summer, S2'!W13*Main!$B$3+(_xlfn.IFNA((VLOOKUP($A13,'EV Distribution'!$A$2:$B$1048576,2,FALSE)),0)*'EV Characterization'!W$2)</f>
        <v>5.640712618714482</v>
      </c>
      <c r="X13" s="2">
        <f>'[1]Pc, Summer, S2'!X13*Main!$B$3+(_xlfn.IFNA((VLOOKUP($A13,'EV Distribution'!$A$2:$B$1048576,2,FALSE)),0)*'EV Characterization'!X$2)</f>
        <v>5.9793328769665539</v>
      </c>
      <c r="Y13" s="2">
        <f>'[1]Pc, Summer, S2'!Y13*Main!$B$3+(_xlfn.IFNA((VLOOKUP($A13,'EV Distribution'!$A$2:$B$1048576,2,FALSE)),0)*'EV Characterization'!Y$2)</f>
        <v>5.3991439270268078</v>
      </c>
    </row>
    <row r="14" spans="1:25" x14ac:dyDescent="0.25">
      <c r="A14">
        <v>19</v>
      </c>
      <c r="B14" s="2">
        <f>'[1]Pc, Summer, S2'!B14*Main!$B$3+(_xlfn.IFNA((VLOOKUP($A14,'EV Distribution'!$A$2:$B$1048576,2,FALSE)),0)*'EV Characterization'!B$2)</f>
        <v>6.8085666813665391</v>
      </c>
      <c r="C14" s="2">
        <f>'[1]Pc, Summer, S2'!C14*Main!$B$3+(_xlfn.IFNA((VLOOKUP($A14,'EV Distribution'!$A$2:$B$1048576,2,FALSE)),0)*'EV Characterization'!C$2)</f>
        <v>6.2039717863793049</v>
      </c>
      <c r="D14" s="2">
        <f>'[1]Pc, Summer, S2'!D14*Main!$B$3+(_xlfn.IFNA((VLOOKUP($A14,'EV Distribution'!$A$2:$B$1048576,2,FALSE)),0)*'EV Characterization'!D$2)</f>
        <v>5.3428367457556467</v>
      </c>
      <c r="E14" s="2">
        <f>'[1]Pc, Summer, S2'!E14*Main!$B$3+(_xlfn.IFNA((VLOOKUP($A14,'EV Distribution'!$A$2:$B$1048576,2,FALSE)),0)*'EV Characterization'!E$2)</f>
        <v>5.2665846578707542</v>
      </c>
      <c r="F14" s="2">
        <f>'[1]Pc, Summer, S2'!F14*Main!$B$3+(_xlfn.IFNA((VLOOKUP($A14,'EV Distribution'!$A$2:$B$1048576,2,FALSE)),0)*'EV Characterization'!F$2)</f>
        <v>5.4988184104778535</v>
      </c>
      <c r="G14" s="2">
        <f>'[1]Pc, Summer, S2'!G14*Main!$B$3+(_xlfn.IFNA((VLOOKUP($A14,'EV Distribution'!$A$2:$B$1048576,2,FALSE)),0)*'EV Characterization'!G$2)</f>
        <v>5.7805539867390232</v>
      </c>
      <c r="H14" s="2">
        <f>'[1]Pc, Summer, S2'!H14*Main!$B$3+(_xlfn.IFNA((VLOOKUP($A14,'EV Distribution'!$A$2:$B$1048576,2,FALSE)),0)*'EV Characterization'!H$2)</f>
        <v>5.8896939689806409</v>
      </c>
      <c r="I14" s="2">
        <f>'[1]Pc, Summer, S2'!I14*Main!$B$3+(_xlfn.IFNA((VLOOKUP($A14,'EV Distribution'!$A$2:$B$1048576,2,FALSE)),0)*'EV Characterization'!I$2)</f>
        <v>5.2670666357459002</v>
      </c>
      <c r="J14" s="2">
        <f>'[1]Pc, Summer, S2'!J14*Main!$B$3+(_xlfn.IFNA((VLOOKUP($A14,'EV Distribution'!$A$2:$B$1048576,2,FALSE)),0)*'EV Characterization'!J$2)</f>
        <v>5.1421879951073608</v>
      </c>
      <c r="K14" s="2">
        <f>'[1]Pc, Summer, S2'!K14*Main!$B$3+(_xlfn.IFNA((VLOOKUP($A14,'EV Distribution'!$A$2:$B$1048576,2,FALSE)),0)*'EV Characterization'!K$2)</f>
        <v>5.0700776381125507</v>
      </c>
      <c r="L14" s="2">
        <f>'[1]Pc, Summer, S2'!L14*Main!$B$3+(_xlfn.IFNA((VLOOKUP($A14,'EV Distribution'!$A$2:$B$1048576,2,FALSE)),0)*'EV Characterization'!L$2)</f>
        <v>5.0082233901502695</v>
      </c>
      <c r="M14" s="2">
        <f>'[1]Pc, Summer, S2'!M14*Main!$B$3+(_xlfn.IFNA((VLOOKUP($A14,'EV Distribution'!$A$2:$B$1048576,2,FALSE)),0)*'EV Characterization'!M$2)</f>
        <v>4.8862828187618312</v>
      </c>
      <c r="N14" s="2">
        <f>'[1]Pc, Summer, S2'!N14*Main!$B$3+(_xlfn.IFNA((VLOOKUP($A14,'EV Distribution'!$A$2:$B$1048576,2,FALSE)),0)*'EV Characterization'!N$2)</f>
        <v>5.1265938520067369</v>
      </c>
      <c r="O14" s="2">
        <f>'[1]Pc, Summer, S2'!O14*Main!$B$3+(_xlfn.IFNA((VLOOKUP($A14,'EV Distribution'!$A$2:$B$1048576,2,FALSE)),0)*'EV Characterization'!O$2)</f>
        <v>5.0776556574214684</v>
      </c>
      <c r="P14" s="2">
        <f>'[1]Pc, Summer, S2'!P14*Main!$B$3+(_xlfn.IFNA((VLOOKUP($A14,'EV Distribution'!$A$2:$B$1048576,2,FALSE)),0)*'EV Characterization'!P$2)</f>
        <v>4.9710552110538977</v>
      </c>
      <c r="Q14" s="2">
        <f>'[1]Pc, Summer, S2'!Q14*Main!$B$3+(_xlfn.IFNA((VLOOKUP($A14,'EV Distribution'!$A$2:$B$1048576,2,FALSE)),0)*'EV Characterization'!Q$2)</f>
        <v>4.565642975407636</v>
      </c>
      <c r="R14" s="2">
        <f>'[1]Pc, Summer, S2'!R14*Main!$B$3+(_xlfn.IFNA((VLOOKUP($A14,'EV Distribution'!$A$2:$B$1048576,2,FALSE)),0)*'EV Characterization'!R$2)</f>
        <v>3.849334968116596</v>
      </c>
      <c r="S14" s="2">
        <f>'[1]Pc, Summer, S2'!S14*Main!$B$3+(_xlfn.IFNA((VLOOKUP($A14,'EV Distribution'!$A$2:$B$1048576,2,FALSE)),0)*'EV Characterization'!S$2)</f>
        <v>4.1667767682082575</v>
      </c>
      <c r="T14" s="2">
        <f>'[1]Pc, Summer, S2'!T14*Main!$B$3+(_xlfn.IFNA((VLOOKUP($A14,'EV Distribution'!$A$2:$B$1048576,2,FALSE)),0)*'EV Characterization'!T$2)</f>
        <v>4.535485693543678</v>
      </c>
      <c r="U14" s="2">
        <f>'[1]Pc, Summer, S2'!U14*Main!$B$3+(_xlfn.IFNA((VLOOKUP($A14,'EV Distribution'!$A$2:$B$1048576,2,FALSE)),0)*'EV Characterization'!U$2)</f>
        <v>4.833743106243106</v>
      </c>
      <c r="V14" s="2">
        <f>'[1]Pc, Summer, S2'!V14*Main!$B$3+(_xlfn.IFNA((VLOOKUP($A14,'EV Distribution'!$A$2:$B$1048576,2,FALSE)),0)*'EV Characterization'!V$2)</f>
        <v>5.2158549556900269</v>
      </c>
      <c r="W14" s="2">
        <f>'[1]Pc, Summer, S2'!W14*Main!$B$3+(_xlfn.IFNA((VLOOKUP($A14,'EV Distribution'!$A$2:$B$1048576,2,FALSE)),0)*'EV Characterization'!W$2)</f>
        <v>4.3327110833494071</v>
      </c>
      <c r="X14" s="2">
        <f>'[1]Pc, Summer, S2'!X14*Main!$B$3+(_xlfn.IFNA((VLOOKUP($A14,'EV Distribution'!$A$2:$B$1048576,2,FALSE)),0)*'EV Characterization'!X$2)</f>
        <v>4.9351853658538332</v>
      </c>
      <c r="Y14" s="2">
        <f>'[1]Pc, Summer, S2'!Y14*Main!$B$3+(_xlfn.IFNA((VLOOKUP($A14,'EV Distribution'!$A$2:$B$1048576,2,FALSE)),0)*'EV Characterization'!Y$2)</f>
        <v>5.1686683632748922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96A79-44FE-4DDF-B9D9-4C17AC44885A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Summer, S3'!B2*Main!$B$3+(_xlfn.IFNA((VLOOKUP($A2,'EV Distribution'!$A$2:$B$1048576,2,FALSE)),0)*'EV Characterization'!B$2)</f>
        <v>0.94528308803525163</v>
      </c>
      <c r="C2" s="2">
        <f>'[1]Pc, Summer, S3'!C2*Main!$B$3+(_xlfn.IFNA((VLOOKUP($A2,'EV Distribution'!$A$2:$B$1048576,2,FALSE)),0)*'EV Characterization'!C$2)</f>
        <v>0.86675136454826684</v>
      </c>
      <c r="D2" s="2">
        <f>'[1]Pc, Summer, S3'!D2*Main!$B$3+(_xlfn.IFNA((VLOOKUP($A2,'EV Distribution'!$A$2:$B$1048576,2,FALSE)),0)*'EV Characterization'!D$2)</f>
        <v>0.79995867151913935</v>
      </c>
      <c r="E2" s="2">
        <f>'[1]Pc, Summer, S3'!E2*Main!$B$3+(_xlfn.IFNA((VLOOKUP($A2,'EV Distribution'!$A$2:$B$1048576,2,FALSE)),0)*'EV Characterization'!E$2)</f>
        <v>0.91014700384986424</v>
      </c>
      <c r="F2" s="2">
        <f>'[1]Pc, Summer, S3'!F2*Main!$B$3+(_xlfn.IFNA((VLOOKUP($A2,'EV Distribution'!$A$2:$B$1048576,2,FALSE)),0)*'EV Characterization'!F$2)</f>
        <v>0.73905846793683028</v>
      </c>
      <c r="G2" s="2">
        <f>'[1]Pc, Summer, S3'!G2*Main!$B$3+(_xlfn.IFNA((VLOOKUP($A2,'EV Distribution'!$A$2:$B$1048576,2,FALSE)),0)*'EV Characterization'!G$2)</f>
        <v>0.71283798244835506</v>
      </c>
      <c r="H2" s="2">
        <f>'[1]Pc, Summer, S3'!H2*Main!$B$3+(_xlfn.IFNA((VLOOKUP($A2,'EV Distribution'!$A$2:$B$1048576,2,FALSE)),0)*'EV Characterization'!H$2)</f>
        <v>0.81254091391395278</v>
      </c>
      <c r="I2" s="2">
        <f>'[1]Pc, Summer, S3'!I2*Main!$B$3+(_xlfn.IFNA((VLOOKUP($A2,'EV Distribution'!$A$2:$B$1048576,2,FALSE)),0)*'EV Characterization'!I$2)</f>
        <v>0.85524718169161695</v>
      </c>
      <c r="J2" s="2">
        <f>'[1]Pc, Summer, S3'!J2*Main!$B$3+(_xlfn.IFNA((VLOOKUP($A2,'EV Distribution'!$A$2:$B$1048576,2,FALSE)),0)*'EV Characterization'!J$2)</f>
        <v>1.0517297651375508</v>
      </c>
      <c r="K2" s="2">
        <f>'[1]Pc, Summer, S3'!K2*Main!$B$3+(_xlfn.IFNA((VLOOKUP($A2,'EV Distribution'!$A$2:$B$1048576,2,FALSE)),0)*'EV Characterization'!K$2)</f>
        <v>1.056216491122858</v>
      </c>
      <c r="L2" s="2">
        <f>'[1]Pc, Summer, S3'!L2*Main!$B$3+(_xlfn.IFNA((VLOOKUP($A2,'EV Distribution'!$A$2:$B$1048576,2,FALSE)),0)*'EV Characterization'!L$2)</f>
        <v>1.1284058214224966</v>
      </c>
      <c r="M2" s="2">
        <f>'[1]Pc, Summer, S3'!M2*Main!$B$3+(_xlfn.IFNA((VLOOKUP($A2,'EV Distribution'!$A$2:$B$1048576,2,FALSE)),0)*'EV Characterization'!M$2)</f>
        <v>1.179019442311189</v>
      </c>
      <c r="N2" s="2">
        <f>'[1]Pc, Summer, S3'!N2*Main!$B$3+(_xlfn.IFNA((VLOOKUP($A2,'EV Distribution'!$A$2:$B$1048576,2,FALSE)),0)*'EV Characterization'!N$2)</f>
        <v>1.1262378866701099</v>
      </c>
      <c r="O2" s="2">
        <f>'[1]Pc, Summer, S3'!O2*Main!$B$3+(_xlfn.IFNA((VLOOKUP($A2,'EV Distribution'!$A$2:$B$1048576,2,FALSE)),0)*'EV Characterization'!O$2)</f>
        <v>1.020982910865307</v>
      </c>
      <c r="P2" s="2">
        <f>'[1]Pc, Summer, S3'!P2*Main!$B$3+(_xlfn.IFNA((VLOOKUP($A2,'EV Distribution'!$A$2:$B$1048576,2,FALSE)),0)*'EV Characterization'!P$2)</f>
        <v>1.0154875415375089</v>
      </c>
      <c r="Q2" s="2">
        <f>'[1]Pc, Summer, S3'!Q2*Main!$B$3+(_xlfn.IFNA((VLOOKUP($A2,'EV Distribution'!$A$2:$B$1048576,2,FALSE)),0)*'EV Characterization'!Q$2)</f>
        <v>0.89634667008745272</v>
      </c>
      <c r="R2" s="2">
        <f>'[1]Pc, Summer, S3'!R2*Main!$B$3+(_xlfn.IFNA((VLOOKUP($A2,'EV Distribution'!$A$2:$B$1048576,2,FALSE)),0)*'EV Characterization'!R$2)</f>
        <v>0.8973769347960604</v>
      </c>
      <c r="S2" s="2">
        <f>'[1]Pc, Summer, S3'!S2*Main!$B$3+(_xlfn.IFNA((VLOOKUP($A2,'EV Distribution'!$A$2:$B$1048576,2,FALSE)),0)*'EV Characterization'!S$2)</f>
        <v>0.9342454904485652</v>
      </c>
      <c r="T2" s="2">
        <f>'[1]Pc, Summer, S3'!T2*Main!$B$3+(_xlfn.IFNA((VLOOKUP($A2,'EV Distribution'!$A$2:$B$1048576,2,FALSE)),0)*'EV Characterization'!T$2)</f>
        <v>0.9724032805702213</v>
      </c>
      <c r="U2" s="2">
        <f>'[1]Pc, Summer, S3'!U2*Main!$B$3+(_xlfn.IFNA((VLOOKUP($A2,'EV Distribution'!$A$2:$B$1048576,2,FALSE)),0)*'EV Characterization'!U$2)</f>
        <v>0.98714014559098606</v>
      </c>
      <c r="V2" s="2">
        <f>'[1]Pc, Summer, S3'!V2*Main!$B$3+(_xlfn.IFNA((VLOOKUP($A2,'EV Distribution'!$A$2:$B$1048576,2,FALSE)),0)*'EV Characterization'!V$2)</f>
        <v>1.0692578182181458</v>
      </c>
      <c r="W2" s="2">
        <f>'[1]Pc, Summer, S3'!W2*Main!$B$3+(_xlfn.IFNA((VLOOKUP($A2,'EV Distribution'!$A$2:$B$1048576,2,FALSE)),0)*'EV Characterization'!W$2)</f>
        <v>1.1756388831840832</v>
      </c>
      <c r="X2" s="2">
        <f>'[1]Pc, Summer, S3'!X2*Main!$B$3+(_xlfn.IFNA((VLOOKUP($A2,'EV Distribution'!$A$2:$B$1048576,2,FALSE)),0)*'EV Characterization'!X$2)</f>
        <v>1.1037035742507839</v>
      </c>
      <c r="Y2" s="2">
        <f>'[1]Pc, Summer, S3'!Y2*Main!$B$3+(_xlfn.IFNA((VLOOKUP($A2,'EV Distribution'!$A$2:$B$1048576,2,FALSE)),0)*'EV Characterization'!Y$2)</f>
        <v>1.0827544360162169</v>
      </c>
    </row>
    <row r="3" spans="1:25" x14ac:dyDescent="0.25">
      <c r="A3">
        <v>5</v>
      </c>
      <c r="B3" s="2">
        <f>'[1]Pc, Summer, S3'!B3*Main!$B$3+(_xlfn.IFNA((VLOOKUP($A3,'EV Distribution'!$A$2:$B$1048576,2,FALSE)),0)*'EV Characterization'!B$2)</f>
        <v>-2.3916602273421432</v>
      </c>
      <c r="C3" s="2">
        <f>'[1]Pc, Summer, S3'!C3*Main!$B$3+(_xlfn.IFNA((VLOOKUP($A3,'EV Distribution'!$A$2:$B$1048576,2,FALSE)),0)*'EV Characterization'!C$2)</f>
        <v>-2.489920464534463</v>
      </c>
      <c r="D3" s="2">
        <f>'[1]Pc, Summer, S3'!D3*Main!$B$3+(_xlfn.IFNA((VLOOKUP($A3,'EV Distribution'!$A$2:$B$1048576,2,FALSE)),0)*'EV Characterization'!D$2)</f>
        <v>-2.6971810165935035</v>
      </c>
      <c r="E3" s="2">
        <f>'[1]Pc, Summer, S3'!E3*Main!$B$3+(_xlfn.IFNA((VLOOKUP($A3,'EV Distribution'!$A$2:$B$1048576,2,FALSE)),0)*'EV Characterization'!E$2)</f>
        <v>-2.6998036983158662</v>
      </c>
      <c r="F3" s="2">
        <f>'[1]Pc, Summer, S3'!F3*Main!$B$3+(_xlfn.IFNA((VLOOKUP($A3,'EV Distribution'!$A$2:$B$1048576,2,FALSE)),0)*'EV Characterization'!F$2)</f>
        <v>-2.7112982792438767</v>
      </c>
      <c r="G3" s="2">
        <f>'[1]Pc, Summer, S3'!G3*Main!$B$3+(_xlfn.IFNA((VLOOKUP($A3,'EV Distribution'!$A$2:$B$1048576,2,FALSE)),0)*'EV Characterization'!G$2)</f>
        <v>-2.7085851602207431</v>
      </c>
      <c r="H3" s="2">
        <f>'[1]Pc, Summer, S3'!H3*Main!$B$3+(_xlfn.IFNA((VLOOKUP($A3,'EV Distribution'!$A$2:$B$1048576,2,FALSE)),0)*'EV Characterization'!H$2)</f>
        <v>-2.4469557860058719</v>
      </c>
      <c r="I3" s="2">
        <f>'[1]Pc, Summer, S3'!I3*Main!$B$3+(_xlfn.IFNA((VLOOKUP($A3,'EV Distribution'!$A$2:$B$1048576,2,FALSE)),0)*'EV Characterization'!I$2)</f>
        <v>-2.0168892038958317</v>
      </c>
      <c r="J3" s="2">
        <f>'[1]Pc, Summer, S3'!J3*Main!$B$3+(_xlfn.IFNA((VLOOKUP($A3,'EV Distribution'!$A$2:$B$1048576,2,FALSE)),0)*'EV Characterization'!J$2)</f>
        <v>-1.7024522196954088</v>
      </c>
      <c r="K3" s="2">
        <f>'[1]Pc, Summer, S3'!K3*Main!$B$3+(_xlfn.IFNA((VLOOKUP($A3,'EV Distribution'!$A$2:$B$1048576,2,FALSE)),0)*'EV Characterization'!K$2)</f>
        <v>-1.4700404061263606</v>
      </c>
      <c r="L3" s="2">
        <f>'[1]Pc, Summer, S3'!L3*Main!$B$3+(_xlfn.IFNA((VLOOKUP($A3,'EV Distribution'!$A$2:$B$1048576,2,FALSE)),0)*'EV Characterization'!L$2)</f>
        <v>-1.181870453958356</v>
      </c>
      <c r="M3" s="2">
        <f>'[1]Pc, Summer, S3'!M3*Main!$B$3+(_xlfn.IFNA((VLOOKUP($A3,'EV Distribution'!$A$2:$B$1048576,2,FALSE)),0)*'EV Characterization'!M$2)</f>
        <v>-1.3594793619343193</v>
      </c>
      <c r="N3" s="2">
        <f>'[1]Pc, Summer, S3'!N3*Main!$B$3+(_xlfn.IFNA((VLOOKUP($A3,'EV Distribution'!$A$2:$B$1048576,2,FALSE)),0)*'EV Characterization'!N$2)</f>
        <v>-1.5350802825565748</v>
      </c>
      <c r="O3" s="2">
        <f>'[1]Pc, Summer, S3'!O3*Main!$B$3+(_xlfn.IFNA((VLOOKUP($A3,'EV Distribution'!$A$2:$B$1048576,2,FALSE)),0)*'EV Characterization'!O$2)</f>
        <v>-1.8985265601828167</v>
      </c>
      <c r="P3" s="2">
        <f>'[1]Pc, Summer, S3'!P3*Main!$B$3+(_xlfn.IFNA((VLOOKUP($A3,'EV Distribution'!$A$2:$B$1048576,2,FALSE)),0)*'EV Characterization'!P$2)</f>
        <v>-2.1832792705313979</v>
      </c>
      <c r="Q3" s="2">
        <f>'[1]Pc, Summer, S3'!Q3*Main!$B$3+(_xlfn.IFNA((VLOOKUP($A3,'EV Distribution'!$A$2:$B$1048576,2,FALSE)),0)*'EV Characterization'!Q$2)</f>
        <v>-2.24285768108312</v>
      </c>
      <c r="R3" s="2">
        <f>'[1]Pc, Summer, S3'!R3*Main!$B$3+(_xlfn.IFNA((VLOOKUP($A3,'EV Distribution'!$A$2:$B$1048576,2,FALSE)),0)*'EV Characterization'!R$2)</f>
        <v>-2.242141417661013</v>
      </c>
      <c r="S3" s="2">
        <f>'[1]Pc, Summer, S3'!S3*Main!$B$3+(_xlfn.IFNA((VLOOKUP($A3,'EV Distribution'!$A$2:$B$1048576,2,FALSE)),0)*'EV Characterization'!S$2)</f>
        <v>-2.2352283903900676</v>
      </c>
      <c r="T3" s="2">
        <f>'[1]Pc, Summer, S3'!T3*Main!$B$3+(_xlfn.IFNA((VLOOKUP($A3,'EV Distribution'!$A$2:$B$1048576,2,FALSE)),0)*'EV Characterization'!T$2)</f>
        <v>-1.920539549610403</v>
      </c>
      <c r="U3" s="2">
        <f>'[1]Pc, Summer, S3'!U3*Main!$B$3+(_xlfn.IFNA((VLOOKUP($A3,'EV Distribution'!$A$2:$B$1048576,2,FALSE)),0)*'EV Characterization'!U$2)</f>
        <v>-1.7209587502192214</v>
      </c>
      <c r="V3" s="2">
        <f>'[1]Pc, Summer, S3'!V3*Main!$B$3+(_xlfn.IFNA((VLOOKUP($A3,'EV Distribution'!$A$2:$B$1048576,2,FALSE)),0)*'EV Characterization'!V$2)</f>
        <v>-1.7174588266793787</v>
      </c>
      <c r="W3" s="2">
        <f>'[1]Pc, Summer, S3'!W3*Main!$B$3+(_xlfn.IFNA((VLOOKUP($A3,'EV Distribution'!$A$2:$B$1048576,2,FALSE)),0)*'EV Characterization'!W$2)</f>
        <v>-1.7184156533215373</v>
      </c>
      <c r="X3" s="2">
        <f>'[1]Pc, Summer, S3'!X3*Main!$B$3+(_xlfn.IFNA((VLOOKUP($A3,'EV Distribution'!$A$2:$B$1048576,2,FALSE)),0)*'EV Characterization'!X$2)</f>
        <v>-1.7886110012161054</v>
      </c>
      <c r="Y3" s="2">
        <f>'[1]Pc, Summer, S3'!Y3*Main!$B$3+(_xlfn.IFNA((VLOOKUP($A3,'EV Distribution'!$A$2:$B$1048576,2,FALSE)),0)*'EV Characterization'!Y$2)</f>
        <v>-2.247696723358334</v>
      </c>
    </row>
    <row r="4" spans="1:25" x14ac:dyDescent="0.25">
      <c r="A4">
        <v>8</v>
      </c>
      <c r="B4" s="2">
        <f>'[1]Pc, Summer, S3'!B4*Main!$B$3+(_xlfn.IFNA((VLOOKUP($A4,'EV Distribution'!$A$2:$B$1048576,2,FALSE)),0)*'EV Characterization'!B$2)</f>
        <v>0.17040671581929659</v>
      </c>
      <c r="C4" s="2">
        <f>'[1]Pc, Summer, S3'!C4*Main!$B$3+(_xlfn.IFNA((VLOOKUP($A4,'EV Distribution'!$A$2:$B$1048576,2,FALSE)),0)*'EV Characterization'!C$2)</f>
        <v>-1.5884855106153155</v>
      </c>
      <c r="D4" s="2">
        <f>'[1]Pc, Summer, S3'!D4*Main!$B$3+(_xlfn.IFNA((VLOOKUP($A4,'EV Distribution'!$A$2:$B$1048576,2,FALSE)),0)*'EV Characterization'!D$2)</f>
        <v>0.31339244964424534</v>
      </c>
      <c r="E4" s="2">
        <f>'[1]Pc, Summer, S3'!E4*Main!$B$3+(_xlfn.IFNA((VLOOKUP($A4,'EV Distribution'!$A$2:$B$1048576,2,FALSE)),0)*'EV Characterization'!E$2)</f>
        <v>0.41387553457721921</v>
      </c>
      <c r="F4" s="2">
        <f>'[1]Pc, Summer, S3'!F4*Main!$B$3+(_xlfn.IFNA((VLOOKUP($A4,'EV Distribution'!$A$2:$B$1048576,2,FALSE)),0)*'EV Characterization'!F$2)</f>
        <v>0.38244192350774131</v>
      </c>
      <c r="G4" s="2">
        <f>'[1]Pc, Summer, S3'!G4*Main!$B$3+(_xlfn.IFNA((VLOOKUP($A4,'EV Distribution'!$A$2:$B$1048576,2,FALSE)),0)*'EV Characterization'!G$2)</f>
        <v>0.64746147772828011</v>
      </c>
      <c r="H4" s="2">
        <f>'[1]Pc, Summer, S3'!H4*Main!$B$3+(_xlfn.IFNA((VLOOKUP($A4,'EV Distribution'!$A$2:$B$1048576,2,FALSE)),0)*'EV Characterization'!H$2)</f>
        <v>1.0329486805923498</v>
      </c>
      <c r="I4" s="2">
        <f>'[1]Pc, Summer, S3'!I4*Main!$B$3+(_xlfn.IFNA((VLOOKUP($A4,'EV Distribution'!$A$2:$B$1048576,2,FALSE)),0)*'EV Characterization'!I$2)</f>
        <v>0.66024118549110122</v>
      </c>
      <c r="J4" s="2">
        <f>'[1]Pc, Summer, S3'!J4*Main!$B$3+(_xlfn.IFNA((VLOOKUP($A4,'EV Distribution'!$A$2:$B$1048576,2,FALSE)),0)*'EV Characterization'!J$2)</f>
        <v>0.4147322541417347</v>
      </c>
      <c r="K4" s="2">
        <f>'[1]Pc, Summer, S3'!K4*Main!$B$3+(_xlfn.IFNA((VLOOKUP($A4,'EV Distribution'!$A$2:$B$1048576,2,FALSE)),0)*'EV Characterization'!K$2)</f>
        <v>0.26990557084479039</v>
      </c>
      <c r="L4" s="2">
        <f>'[1]Pc, Summer, S3'!L4*Main!$B$3+(_xlfn.IFNA((VLOOKUP($A4,'EV Distribution'!$A$2:$B$1048576,2,FALSE)),0)*'EV Characterization'!L$2)</f>
        <v>0.25610066128473002</v>
      </c>
      <c r="M4" s="2">
        <f>'[1]Pc, Summer, S3'!M4*Main!$B$3+(_xlfn.IFNA((VLOOKUP($A4,'EV Distribution'!$A$2:$B$1048576,2,FALSE)),0)*'EV Characterization'!M$2)</f>
        <v>0.21736572645993849</v>
      </c>
      <c r="N4" s="2">
        <f>'[1]Pc, Summer, S3'!N4*Main!$B$3+(_xlfn.IFNA((VLOOKUP($A4,'EV Distribution'!$A$2:$B$1048576,2,FALSE)),0)*'EV Characterization'!N$2)</f>
        <v>0.28268404877653158</v>
      </c>
      <c r="O4" s="2">
        <f>'[1]Pc, Summer, S3'!O4*Main!$B$3+(_xlfn.IFNA((VLOOKUP($A4,'EV Distribution'!$A$2:$B$1048576,2,FALSE)),0)*'EV Characterization'!O$2)</f>
        <v>-0.30231711200536354</v>
      </c>
      <c r="P4" s="2">
        <f>'[1]Pc, Summer, S3'!P4*Main!$B$3+(_xlfn.IFNA((VLOOKUP($A4,'EV Distribution'!$A$2:$B$1048576,2,FALSE)),0)*'EV Characterization'!P$2)</f>
        <v>0.67138359378787682</v>
      </c>
      <c r="Q4" s="2">
        <f>'[1]Pc, Summer, S3'!Q4*Main!$B$3+(_xlfn.IFNA((VLOOKUP($A4,'EV Distribution'!$A$2:$B$1048576,2,FALSE)),0)*'EV Characterization'!Q$2)</f>
        <v>0.39438652199535518</v>
      </c>
      <c r="R4" s="2">
        <f>'[1]Pc, Summer, S3'!R4*Main!$B$3+(_xlfn.IFNA((VLOOKUP($A4,'EV Distribution'!$A$2:$B$1048576,2,FALSE)),0)*'EV Characterization'!R$2)</f>
        <v>0.37124578888127646</v>
      </c>
      <c r="S4" s="2">
        <f>'[1]Pc, Summer, S3'!S4*Main!$B$3+(_xlfn.IFNA((VLOOKUP($A4,'EV Distribution'!$A$2:$B$1048576,2,FALSE)),0)*'EV Characterization'!S$2)</f>
        <v>0.27158815526946362</v>
      </c>
      <c r="T4" s="2">
        <f>'[1]Pc, Summer, S3'!T4*Main!$B$3+(_xlfn.IFNA((VLOOKUP($A4,'EV Distribution'!$A$2:$B$1048576,2,FALSE)),0)*'EV Characterization'!T$2)</f>
        <v>6.9670466087792621E-2</v>
      </c>
      <c r="U4" s="2">
        <f>'[1]Pc, Summer, S3'!U4*Main!$B$3+(_xlfn.IFNA((VLOOKUP($A4,'EV Distribution'!$A$2:$B$1048576,2,FALSE)),0)*'EV Characterization'!U$2)</f>
        <v>-0.14397130910706349</v>
      </c>
      <c r="V4" s="2">
        <f>'[1]Pc, Summer, S3'!V4*Main!$B$3+(_xlfn.IFNA((VLOOKUP($A4,'EV Distribution'!$A$2:$B$1048576,2,FALSE)),0)*'EV Characterization'!V$2)</f>
        <v>-0.29913200597732015</v>
      </c>
      <c r="W4" s="2">
        <f>'[1]Pc, Summer, S3'!W4*Main!$B$3+(_xlfn.IFNA((VLOOKUP($A4,'EV Distribution'!$A$2:$B$1048576,2,FALSE)),0)*'EV Characterization'!W$2)</f>
        <v>-0.57714723603581786</v>
      </c>
      <c r="X4" s="2">
        <f>'[1]Pc, Summer, S3'!X4*Main!$B$3+(_xlfn.IFNA((VLOOKUP($A4,'EV Distribution'!$A$2:$B$1048576,2,FALSE)),0)*'EV Characterization'!X$2)</f>
        <v>-0.43567330768701928</v>
      </c>
      <c r="Y4" s="2">
        <f>'[1]Pc, Summer, S3'!Y4*Main!$B$3+(_xlfn.IFNA((VLOOKUP($A4,'EV Distribution'!$A$2:$B$1048576,2,FALSE)),0)*'EV Characterization'!Y$2)</f>
        <v>-1.144829298418663</v>
      </c>
    </row>
    <row r="5" spans="1:25" x14ac:dyDescent="0.25">
      <c r="A5">
        <v>9</v>
      </c>
      <c r="B5" s="2">
        <f>'[1]Pc, Summer, S3'!B5*Main!$B$3+(_xlfn.IFNA((VLOOKUP($A5,'EV Distribution'!$A$2:$B$1048576,2,FALSE)),0)*'EV Characterization'!B$2)</f>
        <v>3.0778779442801709</v>
      </c>
      <c r="C5" s="2">
        <f>'[1]Pc, Summer, S3'!C5*Main!$B$3+(_xlfn.IFNA((VLOOKUP($A5,'EV Distribution'!$A$2:$B$1048576,2,FALSE)),0)*'EV Characterization'!C$2)</f>
        <v>2.8685998930161025</v>
      </c>
      <c r="D5" s="2">
        <f>'[1]Pc, Summer, S3'!D5*Main!$B$3+(_xlfn.IFNA((VLOOKUP($A5,'EV Distribution'!$A$2:$B$1048576,2,FALSE)),0)*'EV Characterization'!D$2)</f>
        <v>2.7630321403470024</v>
      </c>
      <c r="E5" s="2">
        <f>'[1]Pc, Summer, S3'!E5*Main!$B$3+(_xlfn.IFNA((VLOOKUP($A5,'EV Distribution'!$A$2:$B$1048576,2,FALSE)),0)*'EV Characterization'!E$2)</f>
        <v>2.7468476149325181</v>
      </c>
      <c r="F5" s="2">
        <f>'[1]Pc, Summer, S3'!F5*Main!$B$3+(_xlfn.IFNA((VLOOKUP($A5,'EV Distribution'!$A$2:$B$1048576,2,FALSE)),0)*'EV Characterization'!F$2)</f>
        <v>2.486570581682368</v>
      </c>
      <c r="G5" s="2">
        <f>'[1]Pc, Summer, S3'!G5*Main!$B$3+(_xlfn.IFNA((VLOOKUP($A5,'EV Distribution'!$A$2:$B$1048576,2,FALSE)),0)*'EV Characterization'!G$2)</f>
        <v>2.1419522498044072</v>
      </c>
      <c r="H5" s="2">
        <f>'[1]Pc, Summer, S3'!H5*Main!$B$3+(_xlfn.IFNA((VLOOKUP($A5,'EV Distribution'!$A$2:$B$1048576,2,FALSE)),0)*'EV Characterization'!H$2)</f>
        <v>2.3657355298663467</v>
      </c>
      <c r="I5" s="2">
        <f>'[1]Pc, Summer, S3'!I5*Main!$B$3+(_xlfn.IFNA((VLOOKUP($A5,'EV Distribution'!$A$2:$B$1048576,2,FALSE)),0)*'EV Characterization'!I$2)</f>
        <v>2.4335375263914267</v>
      </c>
      <c r="J5" s="2">
        <f>'[1]Pc, Summer, S3'!J5*Main!$B$3+(_xlfn.IFNA((VLOOKUP($A5,'EV Distribution'!$A$2:$B$1048576,2,FALSE)),0)*'EV Characterization'!J$2)</f>
        <v>2.8809080065412651</v>
      </c>
      <c r="K5" s="2">
        <f>'[1]Pc, Summer, S3'!K5*Main!$B$3+(_xlfn.IFNA((VLOOKUP($A5,'EV Distribution'!$A$2:$B$1048576,2,FALSE)),0)*'EV Characterization'!K$2)</f>
        <v>3.2484809682881268</v>
      </c>
      <c r="L5" s="2">
        <f>'[1]Pc, Summer, S3'!L5*Main!$B$3+(_xlfn.IFNA((VLOOKUP($A5,'EV Distribution'!$A$2:$B$1048576,2,FALSE)),0)*'EV Characterization'!L$2)</f>
        <v>3.476502290638114</v>
      </c>
      <c r="M5" s="2">
        <f>'[1]Pc, Summer, S3'!M5*Main!$B$3+(_xlfn.IFNA((VLOOKUP($A5,'EV Distribution'!$A$2:$B$1048576,2,FALSE)),0)*'EV Characterization'!M$2)</f>
        <v>3.9415604014083545</v>
      </c>
      <c r="N5" s="2">
        <f>'[1]Pc, Summer, S3'!N5*Main!$B$3+(_xlfn.IFNA((VLOOKUP($A5,'EV Distribution'!$A$2:$B$1048576,2,FALSE)),0)*'EV Characterization'!N$2)</f>
        <v>4.0089675317241324</v>
      </c>
      <c r="O5" s="2">
        <f>'[1]Pc, Summer, S3'!O5*Main!$B$3+(_xlfn.IFNA((VLOOKUP($A5,'EV Distribution'!$A$2:$B$1048576,2,FALSE)),0)*'EV Characterization'!O$2)</f>
        <v>3.4969282778853601</v>
      </c>
      <c r="P5" s="2">
        <f>'[1]Pc, Summer, S3'!P5*Main!$B$3+(_xlfn.IFNA((VLOOKUP($A5,'EV Distribution'!$A$2:$B$1048576,2,FALSE)),0)*'EV Characterization'!P$2)</f>
        <v>3.0325028143442387</v>
      </c>
      <c r="Q5" s="2">
        <f>'[1]Pc, Summer, S3'!Q5*Main!$B$3+(_xlfn.IFNA((VLOOKUP($A5,'EV Distribution'!$A$2:$B$1048576,2,FALSE)),0)*'EV Characterization'!Q$2)</f>
        <v>2.9710983321146824</v>
      </c>
      <c r="R5" s="2">
        <f>'[1]Pc, Summer, S3'!R5*Main!$B$3+(_xlfn.IFNA((VLOOKUP($A5,'EV Distribution'!$A$2:$B$1048576,2,FALSE)),0)*'EV Characterization'!R$2)</f>
        <v>2.9755183818140867</v>
      </c>
      <c r="S5" s="2">
        <f>'[1]Pc, Summer, S3'!S5*Main!$B$3+(_xlfn.IFNA((VLOOKUP($A5,'EV Distribution'!$A$2:$B$1048576,2,FALSE)),0)*'EV Characterization'!S$2)</f>
        <v>3.0181785584583349</v>
      </c>
      <c r="T5" s="2">
        <f>'[1]Pc, Summer, S3'!T5*Main!$B$3+(_xlfn.IFNA((VLOOKUP($A5,'EV Distribution'!$A$2:$B$1048576,2,FALSE)),0)*'EV Characterization'!T$2)</f>
        <v>2.96713591382355</v>
      </c>
      <c r="U5" s="2">
        <f>'[1]Pc, Summer, S3'!U5*Main!$B$3+(_xlfn.IFNA((VLOOKUP($A5,'EV Distribution'!$A$2:$B$1048576,2,FALSE)),0)*'EV Characterization'!U$2)</f>
        <v>2.9615996899576298</v>
      </c>
      <c r="V5" s="2">
        <f>'[1]Pc, Summer, S3'!V5*Main!$B$3+(_xlfn.IFNA((VLOOKUP($A5,'EV Distribution'!$A$2:$B$1048576,2,FALSE)),0)*'EV Characterization'!V$2)</f>
        <v>3.0668232181234663</v>
      </c>
      <c r="W5" s="2">
        <f>'[1]Pc, Summer, S3'!W5*Main!$B$3+(_xlfn.IFNA((VLOOKUP($A5,'EV Distribution'!$A$2:$B$1048576,2,FALSE)),0)*'EV Characterization'!W$2)</f>
        <v>3.5279982080825971</v>
      </c>
      <c r="X5" s="2">
        <f>'[1]Pc, Summer, S3'!X5*Main!$B$3+(_xlfn.IFNA((VLOOKUP($A5,'EV Distribution'!$A$2:$B$1048576,2,FALSE)),0)*'EV Characterization'!X$2)</f>
        <v>3.8390536248073257</v>
      </c>
      <c r="Y5" s="2">
        <f>'[1]Pc, Summer, S3'!Y5*Main!$B$3+(_xlfn.IFNA((VLOOKUP($A5,'EV Distribution'!$A$2:$B$1048576,2,FALSE)),0)*'EV Characterization'!Y$2)</f>
        <v>3.4686423141414009</v>
      </c>
    </row>
    <row r="6" spans="1:25" x14ac:dyDescent="0.25">
      <c r="A6">
        <v>2</v>
      </c>
      <c r="B6" s="2">
        <f>'[1]Pc, Summer, S3'!B6*Main!$B$3+(_xlfn.IFNA((VLOOKUP($A6,'EV Distribution'!$A$2:$B$1048576,2,FALSE)),0)*'EV Characterization'!B$2)</f>
        <v>2.8338302494862466</v>
      </c>
      <c r="C6" s="2">
        <f>'[1]Pc, Summer, S3'!C6*Main!$B$3+(_xlfn.IFNA((VLOOKUP($A6,'EV Distribution'!$A$2:$B$1048576,2,FALSE)),0)*'EV Characterization'!C$2)</f>
        <v>2.5698740712718799</v>
      </c>
      <c r="D6" s="2">
        <f>'[1]Pc, Summer, S3'!D6*Main!$B$3+(_xlfn.IFNA((VLOOKUP($A6,'EV Distribution'!$A$2:$B$1048576,2,FALSE)),0)*'EV Characterization'!D$2)</f>
        <v>2.373716360955326</v>
      </c>
      <c r="E6" s="2">
        <f>'[1]Pc, Summer, S3'!E6*Main!$B$3+(_xlfn.IFNA((VLOOKUP($A6,'EV Distribution'!$A$2:$B$1048576,2,FALSE)),0)*'EV Characterization'!E$2)</f>
        <v>2.2598956045338499</v>
      </c>
      <c r="F6" s="2">
        <f>'[1]Pc, Summer, S3'!F6*Main!$B$3+(_xlfn.IFNA((VLOOKUP($A6,'EV Distribution'!$A$2:$B$1048576,2,FALSE)),0)*'EV Characterization'!F$2)</f>
        <v>2.1698515479919207</v>
      </c>
      <c r="G6" s="2">
        <f>'[1]Pc, Summer, S3'!G6*Main!$B$3+(_xlfn.IFNA((VLOOKUP($A6,'EV Distribution'!$A$2:$B$1048576,2,FALSE)),0)*'EV Characterization'!G$2)</f>
        <v>2.1120432972392669</v>
      </c>
      <c r="H6" s="2">
        <f>'[1]Pc, Summer, S3'!H6*Main!$B$3+(_xlfn.IFNA((VLOOKUP($A6,'EV Distribution'!$A$2:$B$1048576,2,FALSE)),0)*'EV Characterization'!H$2)</f>
        <v>2.38064063829255</v>
      </c>
      <c r="I6" s="2">
        <f>'[1]Pc, Summer, S3'!I6*Main!$B$3+(_xlfn.IFNA((VLOOKUP($A6,'EV Distribution'!$A$2:$B$1048576,2,FALSE)),0)*'EV Characterization'!I$2)</f>
        <v>2.5105523100816631</v>
      </c>
      <c r="J6" s="2">
        <f>'[1]Pc, Summer, S3'!J6*Main!$B$3+(_xlfn.IFNA((VLOOKUP($A6,'EV Distribution'!$A$2:$B$1048576,2,FALSE)),0)*'EV Characterization'!J$2)</f>
        <v>3.0603569943316775</v>
      </c>
      <c r="K6" s="2">
        <f>'[1]Pc, Summer, S3'!K6*Main!$B$3+(_xlfn.IFNA((VLOOKUP($A6,'EV Distribution'!$A$2:$B$1048576,2,FALSE)),0)*'EV Characterization'!K$2)</f>
        <v>3.4496693810746484</v>
      </c>
      <c r="L6" s="2">
        <f>'[1]Pc, Summer, S3'!L6*Main!$B$3+(_xlfn.IFNA((VLOOKUP($A6,'EV Distribution'!$A$2:$B$1048576,2,FALSE)),0)*'EV Characterization'!L$2)</f>
        <v>3.580933813200383</v>
      </c>
      <c r="M6" s="2">
        <f>'[1]Pc, Summer, S3'!M6*Main!$B$3+(_xlfn.IFNA((VLOOKUP($A6,'EV Distribution'!$A$2:$B$1048576,2,FALSE)),0)*'EV Characterization'!M$2)</f>
        <v>3.7050947137407233</v>
      </c>
      <c r="N6" s="2">
        <f>'[1]Pc, Summer, S3'!N6*Main!$B$3+(_xlfn.IFNA((VLOOKUP($A6,'EV Distribution'!$A$2:$B$1048576,2,FALSE)),0)*'EV Characterization'!N$2)</f>
        <v>3.5231601827635832</v>
      </c>
      <c r="O6" s="2">
        <f>'[1]Pc, Summer, S3'!O6*Main!$B$3+(_xlfn.IFNA((VLOOKUP($A6,'EV Distribution'!$A$2:$B$1048576,2,FALSE)),0)*'EV Characterization'!O$2)</f>
        <v>3.0770489914707935</v>
      </c>
      <c r="P6" s="2">
        <f>'[1]Pc, Summer, S3'!P6*Main!$B$3+(_xlfn.IFNA((VLOOKUP($A6,'EV Distribution'!$A$2:$B$1048576,2,FALSE)),0)*'EV Characterization'!P$2)</f>
        <v>2.8438138862724252</v>
      </c>
      <c r="Q6" s="2">
        <f>'[1]Pc, Summer, S3'!Q6*Main!$B$3+(_xlfn.IFNA((VLOOKUP($A6,'EV Distribution'!$A$2:$B$1048576,2,FALSE)),0)*'EV Characterization'!Q$2)</f>
        <v>2.6959264862834083</v>
      </c>
      <c r="R6" s="2">
        <f>'[1]Pc, Summer, S3'!R6*Main!$B$3+(_xlfn.IFNA((VLOOKUP($A6,'EV Distribution'!$A$2:$B$1048576,2,FALSE)),0)*'EV Characterization'!R$2)</f>
        <v>2.6401517269549069</v>
      </c>
      <c r="S6" s="2">
        <f>'[1]Pc, Summer, S3'!S6*Main!$B$3+(_xlfn.IFNA((VLOOKUP($A6,'EV Distribution'!$A$2:$B$1048576,2,FALSE)),0)*'EV Characterization'!S$2)</f>
        <v>2.7577744118482679</v>
      </c>
      <c r="T6" s="2">
        <f>'[1]Pc, Summer, S3'!T6*Main!$B$3+(_xlfn.IFNA((VLOOKUP($A6,'EV Distribution'!$A$2:$B$1048576,2,FALSE)),0)*'EV Characterization'!T$2)</f>
        <v>2.8895401023724658</v>
      </c>
      <c r="U6" s="2">
        <f>'[1]Pc, Summer, S3'!U6*Main!$B$3+(_xlfn.IFNA((VLOOKUP($A6,'EV Distribution'!$A$2:$B$1048576,2,FALSE)),0)*'EV Characterization'!U$2)</f>
        <v>2.9671474018499135</v>
      </c>
      <c r="V6" s="2">
        <f>'[1]Pc, Summer, S3'!V6*Main!$B$3+(_xlfn.IFNA((VLOOKUP($A6,'EV Distribution'!$A$2:$B$1048576,2,FALSE)),0)*'EV Characterization'!V$2)</f>
        <v>3.3121107738474675</v>
      </c>
      <c r="W6" s="2">
        <f>'[1]Pc, Summer, S3'!W6*Main!$B$3+(_xlfn.IFNA((VLOOKUP($A6,'EV Distribution'!$A$2:$B$1048576,2,FALSE)),0)*'EV Characterization'!W$2)</f>
        <v>3.5803825353142527</v>
      </c>
      <c r="X6" s="2">
        <f>'[1]Pc, Summer, S3'!X6*Main!$B$3+(_xlfn.IFNA((VLOOKUP($A6,'EV Distribution'!$A$2:$B$1048576,2,FALSE)),0)*'EV Characterization'!X$2)</f>
        <v>3.6497402565522519</v>
      </c>
      <c r="Y6" s="2">
        <f>'[1]Pc, Summer, S3'!Y6*Main!$B$3+(_xlfn.IFNA((VLOOKUP($A6,'EV Distribution'!$A$2:$B$1048576,2,FALSE)),0)*'EV Characterization'!Y$2)</f>
        <v>3.0510067421011366</v>
      </c>
    </row>
    <row r="7" spans="1:25" x14ac:dyDescent="0.25">
      <c r="A7">
        <v>12</v>
      </c>
      <c r="B7" s="2">
        <f>'[1]Pc, Summer, S3'!B7*Main!$B$3+(_xlfn.IFNA((VLOOKUP($A7,'EV Distribution'!$A$2:$B$1048576,2,FALSE)),0)*'EV Characterization'!B$2)</f>
        <v>0.70888000750453717</v>
      </c>
      <c r="C7" s="2">
        <f>'[1]Pc, Summer, S3'!C7*Main!$B$3+(_xlfn.IFNA((VLOOKUP($A7,'EV Distribution'!$A$2:$B$1048576,2,FALSE)),0)*'EV Characterization'!C$2)</f>
        <v>0.71494124133870496</v>
      </c>
      <c r="D7" s="2">
        <f>'[1]Pc, Summer, S3'!D7*Main!$B$3+(_xlfn.IFNA((VLOOKUP($A7,'EV Distribution'!$A$2:$B$1048576,2,FALSE)),0)*'EV Characterization'!D$2)</f>
        <v>0.76861531709372621</v>
      </c>
      <c r="E7" s="2">
        <f>'[1]Pc, Summer, S3'!E7*Main!$B$3+(_xlfn.IFNA((VLOOKUP($A7,'EV Distribution'!$A$2:$B$1048576,2,FALSE)),0)*'EV Characterization'!E$2)</f>
        <v>0.71487903077836357</v>
      </c>
      <c r="F7" s="2">
        <f>'[1]Pc, Summer, S3'!F7*Main!$B$3+(_xlfn.IFNA((VLOOKUP($A7,'EV Distribution'!$A$2:$B$1048576,2,FALSE)),0)*'EV Characterization'!F$2)</f>
        <v>0.74671608120658328</v>
      </c>
      <c r="G7" s="2">
        <f>'[1]Pc, Summer, S3'!G7*Main!$B$3+(_xlfn.IFNA((VLOOKUP($A7,'EV Distribution'!$A$2:$B$1048576,2,FALSE)),0)*'EV Characterization'!G$2)</f>
        <v>0.68867332159795902</v>
      </c>
      <c r="H7" s="2">
        <f>'[1]Pc, Summer, S3'!H7*Main!$B$3+(_xlfn.IFNA((VLOOKUP($A7,'EV Distribution'!$A$2:$B$1048576,2,FALSE)),0)*'EV Characterization'!H$2)</f>
        <v>0.65419170774927093</v>
      </c>
      <c r="I7" s="2">
        <f>'[1]Pc, Summer, S3'!I7*Main!$B$3+(_xlfn.IFNA((VLOOKUP($A7,'EV Distribution'!$A$2:$B$1048576,2,FALSE)),0)*'EV Characterization'!I$2)</f>
        <v>0.51339196011235944</v>
      </c>
      <c r="J7" s="2">
        <f>'[1]Pc, Summer, S3'!J7*Main!$B$3+(_xlfn.IFNA((VLOOKUP($A7,'EV Distribution'!$A$2:$B$1048576,2,FALSE)),0)*'EV Characterization'!J$2)</f>
        <v>0.68220406055402738</v>
      </c>
      <c r="K7" s="2">
        <f>'[1]Pc, Summer, S3'!K7*Main!$B$3+(_xlfn.IFNA((VLOOKUP($A7,'EV Distribution'!$A$2:$B$1048576,2,FALSE)),0)*'EV Characterization'!K$2)</f>
        <v>0.83081113277255458</v>
      </c>
      <c r="L7" s="2">
        <f>'[1]Pc, Summer, S3'!L7*Main!$B$3+(_xlfn.IFNA((VLOOKUP($A7,'EV Distribution'!$A$2:$B$1048576,2,FALSE)),0)*'EV Characterization'!L$2)</f>
        <v>0.89642892479077541</v>
      </c>
      <c r="M7" s="2">
        <f>'[1]Pc, Summer, S3'!M7*Main!$B$3+(_xlfn.IFNA((VLOOKUP($A7,'EV Distribution'!$A$2:$B$1048576,2,FALSE)),0)*'EV Characterization'!M$2)</f>
        <v>0.85216592891083132</v>
      </c>
      <c r="N7" s="2">
        <f>'[1]Pc, Summer, S3'!N7*Main!$B$3+(_xlfn.IFNA((VLOOKUP($A7,'EV Distribution'!$A$2:$B$1048576,2,FALSE)),0)*'EV Characterization'!N$2)</f>
        <v>0.80202437739453658</v>
      </c>
      <c r="O7" s="2">
        <f>'[1]Pc, Summer, S3'!O7*Main!$B$3+(_xlfn.IFNA((VLOOKUP($A7,'EV Distribution'!$A$2:$B$1048576,2,FALSE)),0)*'EV Characterization'!O$2)</f>
        <v>0.63373555160844752</v>
      </c>
      <c r="P7" s="2">
        <f>'[1]Pc, Summer, S3'!P7*Main!$B$3+(_xlfn.IFNA((VLOOKUP($A7,'EV Distribution'!$A$2:$B$1048576,2,FALSE)),0)*'EV Characterization'!P$2)</f>
        <v>0.59195226887322505</v>
      </c>
      <c r="Q7" s="2">
        <f>'[1]Pc, Summer, S3'!Q7*Main!$B$3+(_xlfn.IFNA((VLOOKUP($A7,'EV Distribution'!$A$2:$B$1048576,2,FALSE)),0)*'EV Characterization'!Q$2)</f>
        <v>0.55419400223037529</v>
      </c>
      <c r="R7" s="2">
        <f>'[1]Pc, Summer, S3'!R7*Main!$B$3+(_xlfn.IFNA((VLOOKUP($A7,'EV Distribution'!$A$2:$B$1048576,2,FALSE)),0)*'EV Characterization'!R$2)</f>
        <v>0.57357097530828582</v>
      </c>
      <c r="S7" s="2">
        <f>'[1]Pc, Summer, S3'!S7*Main!$B$3+(_xlfn.IFNA((VLOOKUP($A7,'EV Distribution'!$A$2:$B$1048576,2,FALSE)),0)*'EV Characterization'!S$2)</f>
        <v>0.59690532243979955</v>
      </c>
      <c r="T7" s="2">
        <f>'[1]Pc, Summer, S3'!T7*Main!$B$3+(_xlfn.IFNA((VLOOKUP($A7,'EV Distribution'!$A$2:$B$1048576,2,FALSE)),0)*'EV Characterization'!T$2)</f>
        <v>0.66088070711619828</v>
      </c>
      <c r="U7" s="2">
        <f>'[1]Pc, Summer, S3'!U7*Main!$B$3+(_xlfn.IFNA((VLOOKUP($A7,'EV Distribution'!$A$2:$B$1048576,2,FALSE)),0)*'EV Characterization'!U$2)</f>
        <v>0.78007910201245223</v>
      </c>
      <c r="V7" s="2">
        <f>'[1]Pc, Summer, S3'!V7*Main!$B$3+(_xlfn.IFNA((VLOOKUP($A7,'EV Distribution'!$A$2:$B$1048576,2,FALSE)),0)*'EV Characterization'!V$2)</f>
        <v>0.9454300965912763</v>
      </c>
      <c r="W7" s="2">
        <f>'[1]Pc, Summer, S3'!W7*Main!$B$3+(_xlfn.IFNA((VLOOKUP($A7,'EV Distribution'!$A$2:$B$1048576,2,FALSE)),0)*'EV Characterization'!W$2)</f>
        <v>1.149778239312103</v>
      </c>
      <c r="X7" s="2">
        <f>'[1]Pc, Summer, S3'!X7*Main!$B$3+(_xlfn.IFNA((VLOOKUP($A7,'EV Distribution'!$A$2:$B$1048576,2,FALSE)),0)*'EV Characterization'!X$2)</f>
        <v>1.1009631457463187</v>
      </c>
      <c r="Y7" s="2">
        <f>'[1]Pc, Summer, S3'!Y7*Main!$B$3+(_xlfn.IFNA((VLOOKUP($A7,'EV Distribution'!$A$2:$B$1048576,2,FALSE)),0)*'EV Characterization'!Y$2)</f>
        <v>0.7673350537929271</v>
      </c>
    </row>
    <row r="8" spans="1:25" x14ac:dyDescent="0.25">
      <c r="A8">
        <v>16</v>
      </c>
      <c r="B8" s="2">
        <f>'[1]Pc, Summer, S3'!B8*Main!$B$3+(_xlfn.IFNA((VLOOKUP($A8,'EV Distribution'!$A$2:$B$1048576,2,FALSE)),0)*'EV Characterization'!B$2)</f>
        <v>0.76890071550437988</v>
      </c>
      <c r="C8" s="2">
        <f>'[1]Pc, Summer, S3'!C8*Main!$B$3+(_xlfn.IFNA((VLOOKUP($A8,'EV Distribution'!$A$2:$B$1048576,2,FALSE)),0)*'EV Characterization'!C$2)</f>
        <v>0.76650139824914776</v>
      </c>
      <c r="D8" s="2">
        <f>'[1]Pc, Summer, S3'!D8*Main!$B$3+(_xlfn.IFNA((VLOOKUP($A8,'EV Distribution'!$A$2:$B$1048576,2,FALSE)),0)*'EV Characterization'!D$2)</f>
        <v>0.74145422098647029</v>
      </c>
      <c r="E8" s="2">
        <f>'[1]Pc, Summer, S3'!E8*Main!$B$3+(_xlfn.IFNA((VLOOKUP($A8,'EV Distribution'!$A$2:$B$1048576,2,FALSE)),0)*'EV Characterization'!E$2)</f>
        <v>0.73761425407688241</v>
      </c>
      <c r="F8" s="2">
        <f>'[1]Pc, Summer, S3'!F8*Main!$B$3+(_xlfn.IFNA((VLOOKUP($A8,'EV Distribution'!$A$2:$B$1048576,2,FALSE)),0)*'EV Characterization'!F$2)</f>
        <v>0.72078460600072303</v>
      </c>
      <c r="G8" s="2">
        <f>'[1]Pc, Summer, S3'!G8*Main!$B$3+(_xlfn.IFNA((VLOOKUP($A8,'EV Distribution'!$A$2:$B$1048576,2,FALSE)),0)*'EV Characterization'!G$2)</f>
        <v>0.72475698556236567</v>
      </c>
      <c r="H8" s="2">
        <f>'[1]Pc, Summer, S3'!H8*Main!$B$3+(_xlfn.IFNA((VLOOKUP($A8,'EV Distribution'!$A$2:$B$1048576,2,FALSE)),0)*'EV Characterization'!H$2)</f>
        <v>0.74345100377945594</v>
      </c>
      <c r="I8" s="2">
        <f>'[1]Pc, Summer, S3'!I8*Main!$B$3+(_xlfn.IFNA((VLOOKUP($A8,'EV Distribution'!$A$2:$B$1048576,2,FALSE)),0)*'EV Characterization'!I$2)</f>
        <v>0.67732467130964213</v>
      </c>
      <c r="J8" s="2">
        <f>'[1]Pc, Summer, S3'!J8*Main!$B$3+(_xlfn.IFNA((VLOOKUP($A8,'EV Distribution'!$A$2:$B$1048576,2,FALSE)),0)*'EV Characterization'!J$2)</f>
        <v>0.96050703775841839</v>
      </c>
      <c r="K8" s="2">
        <f>'[1]Pc, Summer, S3'!K8*Main!$B$3+(_xlfn.IFNA((VLOOKUP($A8,'EV Distribution'!$A$2:$B$1048576,2,FALSE)),0)*'EV Characterization'!K$2)</f>
        <v>0.96633849095490987</v>
      </c>
      <c r="L8" s="2">
        <f>'[1]Pc, Summer, S3'!L8*Main!$B$3+(_xlfn.IFNA((VLOOKUP($A8,'EV Distribution'!$A$2:$B$1048576,2,FALSE)),0)*'EV Characterization'!L$2)</f>
        <v>0.957209962722255</v>
      </c>
      <c r="M8" s="2">
        <f>'[1]Pc, Summer, S3'!M8*Main!$B$3+(_xlfn.IFNA((VLOOKUP($A8,'EV Distribution'!$A$2:$B$1048576,2,FALSE)),0)*'EV Characterization'!M$2)</f>
        <v>0.9565426029558991</v>
      </c>
      <c r="N8" s="2">
        <f>'[1]Pc, Summer, S3'!N8*Main!$B$3+(_xlfn.IFNA((VLOOKUP($A8,'EV Distribution'!$A$2:$B$1048576,2,FALSE)),0)*'EV Characterization'!N$2)</f>
        <v>0.9604275901671856</v>
      </c>
      <c r="O8" s="2">
        <f>'[1]Pc, Summer, S3'!O8*Main!$B$3+(_xlfn.IFNA((VLOOKUP($A8,'EV Distribution'!$A$2:$B$1048576,2,FALSE)),0)*'EV Characterization'!O$2)</f>
        <v>0.96205626578745906</v>
      </c>
      <c r="P8" s="2">
        <f>'[1]Pc, Summer, S3'!P8*Main!$B$3+(_xlfn.IFNA((VLOOKUP($A8,'EV Distribution'!$A$2:$B$1048576,2,FALSE)),0)*'EV Characterization'!P$2)</f>
        <v>0.7641951608491665</v>
      </c>
      <c r="Q8" s="2">
        <f>'[1]Pc, Summer, S3'!Q8*Main!$B$3+(_xlfn.IFNA((VLOOKUP($A8,'EV Distribution'!$A$2:$B$1048576,2,FALSE)),0)*'EV Characterization'!Q$2)</f>
        <v>0.65852872798170725</v>
      </c>
      <c r="R8" s="2">
        <f>'[1]Pc, Summer, S3'!R8*Main!$B$3+(_xlfn.IFNA((VLOOKUP($A8,'EV Distribution'!$A$2:$B$1048576,2,FALSE)),0)*'EV Characterization'!R$2)</f>
        <v>0.65957743618598086</v>
      </c>
      <c r="S8" s="2">
        <f>'[1]Pc, Summer, S3'!S8*Main!$B$3+(_xlfn.IFNA((VLOOKUP($A8,'EV Distribution'!$A$2:$B$1048576,2,FALSE)),0)*'EV Characterization'!S$2)</f>
        <v>0.66969905930904639</v>
      </c>
      <c r="T8" s="2">
        <f>'[1]Pc, Summer, S3'!T8*Main!$B$3+(_xlfn.IFNA((VLOOKUP($A8,'EV Distribution'!$A$2:$B$1048576,2,FALSE)),0)*'EV Characterization'!T$2)</f>
        <v>0.77098969636505288</v>
      </c>
      <c r="U8" s="2">
        <f>'[1]Pc, Summer, S3'!U8*Main!$B$3+(_xlfn.IFNA((VLOOKUP($A8,'EV Distribution'!$A$2:$B$1048576,2,FALSE)),0)*'EV Characterization'!U$2)</f>
        <v>0.97854410485024435</v>
      </c>
      <c r="V8" s="2">
        <f>'[1]Pc, Summer, S3'!V8*Main!$B$3+(_xlfn.IFNA((VLOOKUP($A8,'EV Distribution'!$A$2:$B$1048576,2,FALSE)),0)*'EV Characterization'!V$2)</f>
        <v>0.98366847448476336</v>
      </c>
      <c r="W8" s="2">
        <f>'[1]Pc, Summer, S3'!W8*Main!$B$3+(_xlfn.IFNA((VLOOKUP($A8,'EV Distribution'!$A$2:$B$1048576,2,FALSE)),0)*'EV Characterization'!W$2)</f>
        <v>0.98226754862602406</v>
      </c>
      <c r="X8" s="2">
        <f>'[1]Pc, Summer, S3'!X8*Main!$B$3+(_xlfn.IFNA((VLOOKUP($A8,'EV Distribution'!$A$2:$B$1048576,2,FALSE)),0)*'EV Characterization'!X$2)</f>
        <v>1.056026933394749</v>
      </c>
      <c r="Y8" s="2">
        <f>'[1]Pc, Summer, S3'!Y8*Main!$B$3+(_xlfn.IFNA((VLOOKUP($A8,'EV Distribution'!$A$2:$B$1048576,2,FALSE)),0)*'EV Characterization'!Y$2)</f>
        <v>0.71831237764044831</v>
      </c>
    </row>
    <row r="9" spans="1:25" x14ac:dyDescent="0.25">
      <c r="A9">
        <v>21</v>
      </c>
      <c r="B9" s="2">
        <f>'[1]Pc, Summer, S3'!B9*Main!$B$3+(_xlfn.IFNA((VLOOKUP($A9,'EV Distribution'!$A$2:$B$1048576,2,FALSE)),0)*'EV Characterization'!B$2)</f>
        <v>1.0677776307060971</v>
      </c>
      <c r="C9" s="2">
        <f>'[1]Pc, Summer, S3'!C9*Main!$B$3+(_xlfn.IFNA((VLOOKUP($A9,'EV Distribution'!$A$2:$B$1048576,2,FALSE)),0)*'EV Characterization'!C$2)</f>
        <v>0.9778455967544506</v>
      </c>
      <c r="D9" s="2">
        <f>'[1]Pc, Summer, S3'!D9*Main!$B$3+(_xlfn.IFNA((VLOOKUP($A9,'EV Distribution'!$A$2:$B$1048576,2,FALSE)),0)*'EV Characterization'!D$2)</f>
        <v>0.94164487144091213</v>
      </c>
      <c r="E9" s="2">
        <f>'[1]Pc, Summer, S3'!E9*Main!$B$3+(_xlfn.IFNA((VLOOKUP($A9,'EV Distribution'!$A$2:$B$1048576,2,FALSE)),0)*'EV Characterization'!E$2)</f>
        <v>0.92325660608445315</v>
      </c>
      <c r="F9" s="2">
        <f>'[1]Pc, Summer, S3'!F9*Main!$B$3+(_xlfn.IFNA((VLOOKUP($A9,'EV Distribution'!$A$2:$B$1048576,2,FALSE)),0)*'EV Characterization'!F$2)</f>
        <v>0.88521176358713372</v>
      </c>
      <c r="G9" s="2">
        <f>'[1]Pc, Summer, S3'!G9*Main!$B$3+(_xlfn.IFNA((VLOOKUP($A9,'EV Distribution'!$A$2:$B$1048576,2,FALSE)),0)*'EV Characterization'!G$2)</f>
        <v>0.8515454645082583</v>
      </c>
      <c r="H9" s="2">
        <f>'[1]Pc, Summer, S3'!H9*Main!$B$3+(_xlfn.IFNA((VLOOKUP($A9,'EV Distribution'!$A$2:$B$1048576,2,FALSE)),0)*'EV Characterization'!H$2)</f>
        <v>0.87414479651035371</v>
      </c>
      <c r="I9" s="2">
        <f>'[1]Pc, Summer, S3'!I9*Main!$B$3+(_xlfn.IFNA((VLOOKUP($A9,'EV Distribution'!$A$2:$B$1048576,2,FALSE)),0)*'EV Characterization'!I$2)</f>
        <v>0.8187926152342212</v>
      </c>
      <c r="J9" s="2">
        <f>'[1]Pc, Summer, S3'!J9*Main!$B$3+(_xlfn.IFNA((VLOOKUP($A9,'EV Distribution'!$A$2:$B$1048576,2,FALSE)),0)*'EV Characterization'!J$2)</f>
        <v>1.0036611904509396</v>
      </c>
      <c r="K9" s="2">
        <f>'[1]Pc, Summer, S3'!K9*Main!$B$3+(_xlfn.IFNA((VLOOKUP($A9,'EV Distribution'!$A$2:$B$1048576,2,FALSE)),0)*'EV Characterization'!K$2)</f>
        <v>1.1197554307875315</v>
      </c>
      <c r="L9" s="2">
        <f>'[1]Pc, Summer, S3'!L9*Main!$B$3+(_xlfn.IFNA((VLOOKUP($A9,'EV Distribution'!$A$2:$B$1048576,2,FALSE)),0)*'EV Characterization'!L$2)</f>
        <v>1.1498130870505741</v>
      </c>
      <c r="M9" s="2">
        <f>'[1]Pc, Summer, S3'!M9*Main!$B$3+(_xlfn.IFNA((VLOOKUP($A9,'EV Distribution'!$A$2:$B$1048576,2,FALSE)),0)*'EV Characterization'!M$2)</f>
        <v>1.2785258033115274</v>
      </c>
      <c r="N9" s="2">
        <f>'[1]Pc, Summer, S3'!N9*Main!$B$3+(_xlfn.IFNA((VLOOKUP($A9,'EV Distribution'!$A$2:$B$1048576,2,FALSE)),0)*'EV Characterization'!N$2)</f>
        <v>1.2176820631579095</v>
      </c>
      <c r="O9" s="2">
        <f>'[1]Pc, Summer, S3'!O9*Main!$B$3+(_xlfn.IFNA((VLOOKUP($A9,'EV Distribution'!$A$2:$B$1048576,2,FALSE)),0)*'EV Characterization'!O$2)</f>
        <v>1.1573819745314096</v>
      </c>
      <c r="P9" s="2">
        <f>'[1]Pc, Summer, S3'!P9*Main!$B$3+(_xlfn.IFNA((VLOOKUP($A9,'EV Distribution'!$A$2:$B$1048576,2,FALSE)),0)*'EV Characterization'!P$2)</f>
        <v>1.0495044913169944</v>
      </c>
      <c r="Q9" s="2">
        <f>'[1]Pc, Summer, S3'!Q9*Main!$B$3+(_xlfn.IFNA((VLOOKUP($A9,'EV Distribution'!$A$2:$B$1048576,2,FALSE)),0)*'EV Characterization'!Q$2)</f>
        <v>1.0073408854818937</v>
      </c>
      <c r="R9" s="2">
        <f>'[1]Pc, Summer, S3'!R9*Main!$B$3+(_xlfn.IFNA((VLOOKUP($A9,'EV Distribution'!$A$2:$B$1048576,2,FALSE)),0)*'EV Characterization'!R$2)</f>
        <v>1.0311689058948685</v>
      </c>
      <c r="S9" s="2">
        <f>'[1]Pc, Summer, S3'!S9*Main!$B$3+(_xlfn.IFNA((VLOOKUP($A9,'EV Distribution'!$A$2:$B$1048576,2,FALSE)),0)*'EV Characterization'!S$2)</f>
        <v>0.98932881418536334</v>
      </c>
      <c r="T9" s="2">
        <f>'[1]Pc, Summer, S3'!T9*Main!$B$3+(_xlfn.IFNA((VLOOKUP($A9,'EV Distribution'!$A$2:$B$1048576,2,FALSE)),0)*'EV Characterization'!T$2)</f>
        <v>1.0130999645300034</v>
      </c>
      <c r="U9" s="2">
        <f>'[1]Pc, Summer, S3'!U9*Main!$B$3+(_xlfn.IFNA((VLOOKUP($A9,'EV Distribution'!$A$2:$B$1048576,2,FALSE)),0)*'EV Characterization'!U$2)</f>
        <v>1.0134732884234547</v>
      </c>
      <c r="V9" s="2">
        <f>'[1]Pc, Summer, S3'!V9*Main!$B$3+(_xlfn.IFNA((VLOOKUP($A9,'EV Distribution'!$A$2:$B$1048576,2,FALSE)),0)*'EV Characterization'!V$2)</f>
        <v>1.1456816400735739</v>
      </c>
      <c r="W9" s="2">
        <f>'[1]Pc, Summer, S3'!W9*Main!$B$3+(_xlfn.IFNA((VLOOKUP($A9,'EV Distribution'!$A$2:$B$1048576,2,FALSE)),0)*'EV Characterization'!W$2)</f>
        <v>1.2470549774272444</v>
      </c>
      <c r="X9" s="2">
        <f>'[1]Pc, Summer, S3'!X9*Main!$B$3+(_xlfn.IFNA((VLOOKUP($A9,'EV Distribution'!$A$2:$B$1048576,2,FALSE)),0)*'EV Characterization'!X$2)</f>
        <v>1.3288356620278083</v>
      </c>
      <c r="Y9" s="2">
        <f>'[1]Pc, Summer, S3'!Y9*Main!$B$3+(_xlfn.IFNA((VLOOKUP($A9,'EV Distribution'!$A$2:$B$1048576,2,FALSE)),0)*'EV Characterization'!Y$2)</f>
        <v>1.12356308235169</v>
      </c>
    </row>
    <row r="10" spans="1:25" x14ac:dyDescent="0.25">
      <c r="A10">
        <v>23</v>
      </c>
      <c r="B10" s="2">
        <f>'[1]Pc, Summer, S3'!B10*Main!$B$3+(_xlfn.IFNA((VLOOKUP($A10,'EV Distribution'!$A$2:$B$1048576,2,FALSE)),0)*'EV Characterization'!B$2)</f>
        <v>0.85422213716301876</v>
      </c>
      <c r="C10" s="2">
        <f>'[1]Pc, Summer, S3'!C10*Main!$B$3+(_xlfn.IFNA((VLOOKUP($A10,'EV Distribution'!$A$2:$B$1048576,2,FALSE)),0)*'EV Characterization'!C$2)</f>
        <v>0.78227645126049272</v>
      </c>
      <c r="D10" s="2">
        <f>'[1]Pc, Summer, S3'!D10*Main!$B$3+(_xlfn.IFNA((VLOOKUP($A10,'EV Distribution'!$A$2:$B$1048576,2,FALSE)),0)*'EV Characterization'!D$2)</f>
        <v>0.75331587101665021</v>
      </c>
      <c r="E10" s="2">
        <f>'[1]Pc, Summer, S3'!E10*Main!$B$3+(_xlfn.IFNA((VLOOKUP($A10,'EV Distribution'!$A$2:$B$1048576,2,FALSE)),0)*'EV Characterization'!E$2)</f>
        <v>0.73860525220567896</v>
      </c>
      <c r="F10" s="2">
        <f>'[1]Pc, Summer, S3'!F10*Main!$B$3+(_xlfn.IFNA((VLOOKUP($A10,'EV Distribution'!$A$2:$B$1048576,2,FALSE)),0)*'EV Characterization'!F$2)</f>
        <v>0.70816936515876816</v>
      </c>
      <c r="G10" s="2">
        <f>'[1]Pc, Summer, S3'!G10*Main!$B$3+(_xlfn.IFNA((VLOOKUP($A10,'EV Distribution'!$A$2:$B$1048576,2,FALSE)),0)*'EV Characterization'!G$2)</f>
        <v>0.68123633894831037</v>
      </c>
      <c r="H10" s="2">
        <f>'[1]Pc, Summer, S3'!H10*Main!$B$3+(_xlfn.IFNA((VLOOKUP($A10,'EV Distribution'!$A$2:$B$1048576,2,FALSE)),0)*'EV Characterization'!H$2)</f>
        <v>0.69931581107164631</v>
      </c>
      <c r="I10" s="2">
        <f>'[1]Pc, Summer, S3'!I10*Main!$B$3+(_xlfn.IFNA((VLOOKUP($A10,'EV Distribution'!$A$2:$B$1048576,2,FALSE)),0)*'EV Characterization'!I$2)</f>
        <v>0.65503415744936411</v>
      </c>
      <c r="J10" s="2">
        <f>'[1]Pc, Summer, S3'!J10*Main!$B$3+(_xlfn.IFNA((VLOOKUP($A10,'EV Distribution'!$A$2:$B$1048576,2,FALSE)),0)*'EV Characterization'!J$2)</f>
        <v>0.80292894582762842</v>
      </c>
      <c r="K10" s="2">
        <f>'[1]Pc, Summer, S3'!K10*Main!$B$3+(_xlfn.IFNA((VLOOKUP($A10,'EV Distribution'!$A$2:$B$1048576,2,FALSE)),0)*'EV Characterization'!K$2)</f>
        <v>0.89580431851464892</v>
      </c>
      <c r="L10" s="2">
        <f>'[1]Pc, Summer, S3'!L10*Main!$B$3+(_xlfn.IFNA((VLOOKUP($A10,'EV Distribution'!$A$2:$B$1048576,2,FALSE)),0)*'EV Characterization'!L$2)</f>
        <v>0.91985045005450505</v>
      </c>
      <c r="M10" s="2">
        <f>'[1]Pc, Summer, S3'!M10*Main!$B$3+(_xlfn.IFNA((VLOOKUP($A10,'EV Distribution'!$A$2:$B$1048576,2,FALSE)),0)*'EV Characterization'!M$2)</f>
        <v>1.0228206491709557</v>
      </c>
      <c r="N10" s="2">
        <f>'[1]Pc, Summer, S3'!N10*Main!$B$3+(_xlfn.IFNA((VLOOKUP($A10,'EV Distribution'!$A$2:$B$1048576,2,FALSE)),0)*'EV Characterization'!N$2)</f>
        <v>0.97414559177822357</v>
      </c>
      <c r="O10" s="2">
        <f>'[1]Pc, Summer, S3'!O10*Main!$B$3+(_xlfn.IFNA((VLOOKUP($A10,'EV Distribution'!$A$2:$B$1048576,2,FALSE)),0)*'EV Characterization'!O$2)</f>
        <v>0.92590559919907356</v>
      </c>
      <c r="P10" s="2">
        <f>'[1]Pc, Summer, S3'!P10*Main!$B$3+(_xlfn.IFNA((VLOOKUP($A10,'EV Distribution'!$A$2:$B$1048576,2,FALSE)),0)*'EV Characterization'!P$2)</f>
        <v>0.83960357999368784</v>
      </c>
      <c r="Q10" s="2">
        <f>'[1]Pc, Summer, S3'!Q10*Main!$B$3+(_xlfn.IFNA((VLOOKUP($A10,'EV Distribution'!$A$2:$B$1048576,2,FALSE)),0)*'EV Characterization'!Q$2)</f>
        <v>0.80587269532465255</v>
      </c>
      <c r="R10" s="2">
        <f>'[1]Pc, Summer, S3'!R10*Main!$B$3+(_xlfn.IFNA((VLOOKUP($A10,'EV Distribution'!$A$2:$B$1048576,2,FALSE)),0)*'EV Characterization'!R$2)</f>
        <v>0.82493518997724413</v>
      </c>
      <c r="S10" s="2">
        <f>'[1]Pc, Summer, S3'!S10*Main!$B$3+(_xlfn.IFNA((VLOOKUP($A10,'EV Distribution'!$A$2:$B$1048576,2,FALSE)),0)*'EV Characterization'!S$2)</f>
        <v>0.79146305786493776</v>
      </c>
      <c r="T10" s="2">
        <f>'[1]Pc, Summer, S3'!T10*Main!$B$3+(_xlfn.IFNA((VLOOKUP($A10,'EV Distribution'!$A$2:$B$1048576,2,FALSE)),0)*'EV Characterization'!T$2)</f>
        <v>0.81047997161715346</v>
      </c>
      <c r="U10" s="2">
        <f>'[1]Pc, Summer, S3'!U10*Main!$B$3+(_xlfn.IFNA((VLOOKUP($A10,'EV Distribution'!$A$2:$B$1048576,2,FALSE)),0)*'EV Characterization'!U$2)</f>
        <v>0.81077862420540547</v>
      </c>
      <c r="V10" s="2">
        <f>'[1]Pc, Summer, S3'!V10*Main!$B$3+(_xlfn.IFNA((VLOOKUP($A10,'EV Distribution'!$A$2:$B$1048576,2,FALSE)),0)*'EV Characterization'!V$2)</f>
        <v>0.91654528594344498</v>
      </c>
      <c r="W10" s="2">
        <f>'[1]Pc, Summer, S3'!W10*Main!$B$3+(_xlfn.IFNA((VLOOKUP($A10,'EV Distribution'!$A$2:$B$1048576,2,FALSE)),0)*'EV Characterization'!W$2)</f>
        <v>0.99764398193427362</v>
      </c>
      <c r="X10" s="2">
        <f>'[1]Pc, Summer, S3'!X10*Main!$B$3+(_xlfn.IFNA((VLOOKUP($A10,'EV Distribution'!$A$2:$B$1048576,2,FALSE)),0)*'EV Characterization'!X$2)</f>
        <v>1.0630685687553862</v>
      </c>
      <c r="Y10" s="2">
        <f>'[1]Pc, Summer, S3'!Y10*Main!$B$3+(_xlfn.IFNA((VLOOKUP($A10,'EV Distribution'!$A$2:$B$1048576,2,FALSE)),0)*'EV Characterization'!Y$2)</f>
        <v>0.89885047237646332</v>
      </c>
    </row>
    <row r="11" spans="1:25" x14ac:dyDescent="0.25">
      <c r="A11">
        <v>24</v>
      </c>
      <c r="B11" s="2">
        <f>'[1]Pc, Summer, S3'!B11*Main!$B$3+(_xlfn.IFNA((VLOOKUP($A11,'EV Distribution'!$A$2:$B$1048576,2,FALSE)),0)*'EV Characterization'!B$2)</f>
        <v>0.85422213716301876</v>
      </c>
      <c r="C11" s="2">
        <f>'[1]Pc, Summer, S3'!C11*Main!$B$3+(_xlfn.IFNA((VLOOKUP($A11,'EV Distribution'!$A$2:$B$1048576,2,FALSE)),0)*'EV Characterization'!C$2)</f>
        <v>0.78227645126049272</v>
      </c>
      <c r="D11" s="2">
        <f>'[1]Pc, Summer, S3'!D11*Main!$B$3+(_xlfn.IFNA((VLOOKUP($A11,'EV Distribution'!$A$2:$B$1048576,2,FALSE)),0)*'EV Characterization'!D$2)</f>
        <v>0.75331587101665021</v>
      </c>
      <c r="E11" s="2">
        <f>'[1]Pc, Summer, S3'!E11*Main!$B$3+(_xlfn.IFNA((VLOOKUP($A11,'EV Distribution'!$A$2:$B$1048576,2,FALSE)),0)*'EV Characterization'!E$2)</f>
        <v>0.73860525220567896</v>
      </c>
      <c r="F11" s="2">
        <f>'[1]Pc, Summer, S3'!F11*Main!$B$3+(_xlfn.IFNA((VLOOKUP($A11,'EV Distribution'!$A$2:$B$1048576,2,FALSE)),0)*'EV Characterization'!F$2)</f>
        <v>0.70816936515876816</v>
      </c>
      <c r="G11" s="2">
        <f>'[1]Pc, Summer, S3'!G11*Main!$B$3+(_xlfn.IFNA((VLOOKUP($A11,'EV Distribution'!$A$2:$B$1048576,2,FALSE)),0)*'EV Characterization'!G$2)</f>
        <v>0.68123633894831037</v>
      </c>
      <c r="H11" s="2">
        <f>'[1]Pc, Summer, S3'!H11*Main!$B$3+(_xlfn.IFNA((VLOOKUP($A11,'EV Distribution'!$A$2:$B$1048576,2,FALSE)),0)*'EV Characterization'!H$2)</f>
        <v>0.69931581107164631</v>
      </c>
      <c r="I11" s="2">
        <f>'[1]Pc, Summer, S3'!I11*Main!$B$3+(_xlfn.IFNA((VLOOKUP($A11,'EV Distribution'!$A$2:$B$1048576,2,FALSE)),0)*'EV Characterization'!I$2)</f>
        <v>0.65503415744936411</v>
      </c>
      <c r="J11" s="2">
        <f>'[1]Pc, Summer, S3'!J11*Main!$B$3+(_xlfn.IFNA((VLOOKUP($A11,'EV Distribution'!$A$2:$B$1048576,2,FALSE)),0)*'EV Characterization'!J$2)</f>
        <v>0.80292894582762842</v>
      </c>
      <c r="K11" s="2">
        <f>'[1]Pc, Summer, S3'!K11*Main!$B$3+(_xlfn.IFNA((VLOOKUP($A11,'EV Distribution'!$A$2:$B$1048576,2,FALSE)),0)*'EV Characterization'!K$2)</f>
        <v>0.89580431851464892</v>
      </c>
      <c r="L11" s="2">
        <f>'[1]Pc, Summer, S3'!L11*Main!$B$3+(_xlfn.IFNA((VLOOKUP($A11,'EV Distribution'!$A$2:$B$1048576,2,FALSE)),0)*'EV Characterization'!L$2)</f>
        <v>0.91985045005450505</v>
      </c>
      <c r="M11" s="2">
        <f>'[1]Pc, Summer, S3'!M11*Main!$B$3+(_xlfn.IFNA((VLOOKUP($A11,'EV Distribution'!$A$2:$B$1048576,2,FALSE)),0)*'EV Characterization'!M$2)</f>
        <v>1.0228206491709557</v>
      </c>
      <c r="N11" s="2">
        <f>'[1]Pc, Summer, S3'!N11*Main!$B$3+(_xlfn.IFNA((VLOOKUP($A11,'EV Distribution'!$A$2:$B$1048576,2,FALSE)),0)*'EV Characterization'!N$2)</f>
        <v>0.97414559177822357</v>
      </c>
      <c r="O11" s="2">
        <f>'[1]Pc, Summer, S3'!O11*Main!$B$3+(_xlfn.IFNA((VLOOKUP($A11,'EV Distribution'!$A$2:$B$1048576,2,FALSE)),0)*'EV Characterization'!O$2)</f>
        <v>0.92590559919907356</v>
      </c>
      <c r="P11" s="2">
        <f>'[1]Pc, Summer, S3'!P11*Main!$B$3+(_xlfn.IFNA((VLOOKUP($A11,'EV Distribution'!$A$2:$B$1048576,2,FALSE)),0)*'EV Characterization'!P$2)</f>
        <v>0.83960357999368784</v>
      </c>
      <c r="Q11" s="2">
        <f>'[1]Pc, Summer, S3'!Q11*Main!$B$3+(_xlfn.IFNA((VLOOKUP($A11,'EV Distribution'!$A$2:$B$1048576,2,FALSE)),0)*'EV Characterization'!Q$2)</f>
        <v>0.80587269532465255</v>
      </c>
      <c r="R11" s="2">
        <f>'[1]Pc, Summer, S3'!R11*Main!$B$3+(_xlfn.IFNA((VLOOKUP($A11,'EV Distribution'!$A$2:$B$1048576,2,FALSE)),0)*'EV Characterization'!R$2)</f>
        <v>0.82493518997724413</v>
      </c>
      <c r="S11" s="2">
        <f>'[1]Pc, Summer, S3'!S11*Main!$B$3+(_xlfn.IFNA((VLOOKUP($A11,'EV Distribution'!$A$2:$B$1048576,2,FALSE)),0)*'EV Characterization'!S$2)</f>
        <v>0.79146305786493776</v>
      </c>
      <c r="T11" s="2">
        <f>'[1]Pc, Summer, S3'!T11*Main!$B$3+(_xlfn.IFNA((VLOOKUP($A11,'EV Distribution'!$A$2:$B$1048576,2,FALSE)),0)*'EV Characterization'!T$2)</f>
        <v>0.81047997161715346</v>
      </c>
      <c r="U11" s="2">
        <f>'[1]Pc, Summer, S3'!U11*Main!$B$3+(_xlfn.IFNA((VLOOKUP($A11,'EV Distribution'!$A$2:$B$1048576,2,FALSE)),0)*'EV Characterization'!U$2)</f>
        <v>0.81077862420540547</v>
      </c>
      <c r="V11" s="2">
        <f>'[1]Pc, Summer, S3'!V11*Main!$B$3+(_xlfn.IFNA((VLOOKUP($A11,'EV Distribution'!$A$2:$B$1048576,2,FALSE)),0)*'EV Characterization'!V$2)</f>
        <v>0.91654528594344498</v>
      </c>
      <c r="W11" s="2">
        <f>'[1]Pc, Summer, S3'!W11*Main!$B$3+(_xlfn.IFNA((VLOOKUP($A11,'EV Distribution'!$A$2:$B$1048576,2,FALSE)),0)*'EV Characterization'!W$2)</f>
        <v>0.99764398193427362</v>
      </c>
      <c r="X11" s="2">
        <f>'[1]Pc, Summer, S3'!X11*Main!$B$3+(_xlfn.IFNA((VLOOKUP($A11,'EV Distribution'!$A$2:$B$1048576,2,FALSE)),0)*'EV Characterization'!X$2)</f>
        <v>1.0630685687553862</v>
      </c>
      <c r="Y11" s="2">
        <f>'[1]Pc, Summer, S3'!Y11*Main!$B$3+(_xlfn.IFNA((VLOOKUP($A11,'EV Distribution'!$A$2:$B$1048576,2,FALSE)),0)*'EV Characterization'!Y$2)</f>
        <v>0.89885047237646332</v>
      </c>
    </row>
    <row r="12" spans="1:25" x14ac:dyDescent="0.25">
      <c r="A12">
        <v>15</v>
      </c>
      <c r="B12" s="2">
        <f>'[1]Pc, Summer, S3'!B12*Main!$B$3+(_xlfn.IFNA((VLOOKUP($A12,'EV Distribution'!$A$2:$B$1048576,2,FALSE)),0)*'EV Characterization'!B$2)</f>
        <v>5.8397433299855948</v>
      </c>
      <c r="C12" s="2">
        <f>'[1]Pc, Summer, S3'!C12*Main!$B$3+(_xlfn.IFNA((VLOOKUP($A12,'EV Distribution'!$A$2:$B$1048576,2,FALSE)),0)*'EV Characterization'!C$2)</f>
        <v>5.2492101588186042</v>
      </c>
      <c r="D12" s="2">
        <f>'[1]Pc, Summer, S3'!D12*Main!$B$3+(_xlfn.IFNA((VLOOKUP($A12,'EV Distribution'!$A$2:$B$1048576,2,FALSE)),0)*'EV Characterization'!D$2)</f>
        <v>4.7599990071341249</v>
      </c>
      <c r="E12" s="2">
        <f>'[1]Pc, Summer, S3'!E12*Main!$B$3+(_xlfn.IFNA((VLOOKUP($A12,'EV Distribution'!$A$2:$B$1048576,2,FALSE)),0)*'EV Characterization'!E$2)</f>
        <v>4.7035745723736389</v>
      </c>
      <c r="F12" s="2">
        <f>'[1]Pc, Summer, S3'!F12*Main!$B$3+(_xlfn.IFNA((VLOOKUP($A12,'EV Distribution'!$A$2:$B$1048576,2,FALSE)),0)*'EV Characterization'!F$2)</f>
        <v>4.3425669691992281</v>
      </c>
      <c r="G12" s="2">
        <f>'[1]Pc, Summer, S3'!G12*Main!$B$3+(_xlfn.IFNA((VLOOKUP($A12,'EV Distribution'!$A$2:$B$1048576,2,FALSE)),0)*'EV Characterization'!G$2)</f>
        <v>3.9813575650320985</v>
      </c>
      <c r="H12" s="2">
        <f>'[1]Pc, Summer, S3'!H12*Main!$B$3+(_xlfn.IFNA((VLOOKUP($A12,'EV Distribution'!$A$2:$B$1048576,2,FALSE)),0)*'EV Characterization'!H$2)</f>
        <v>4.6147677273633212</v>
      </c>
      <c r="I12" s="2">
        <f>'[1]Pc, Summer, S3'!I12*Main!$B$3+(_xlfn.IFNA((VLOOKUP($A12,'EV Distribution'!$A$2:$B$1048576,2,FALSE)),0)*'EV Characterization'!I$2)</f>
        <v>4.5384865724819674</v>
      </c>
      <c r="J12" s="2">
        <f>'[1]Pc, Summer, S3'!J12*Main!$B$3+(_xlfn.IFNA((VLOOKUP($A12,'EV Distribution'!$A$2:$B$1048576,2,FALSE)),0)*'EV Characterization'!J$2)</f>
        <v>5.0142912747445694</v>
      </c>
      <c r="K12" s="2">
        <f>'[1]Pc, Summer, S3'!K12*Main!$B$3+(_xlfn.IFNA((VLOOKUP($A12,'EV Distribution'!$A$2:$B$1048576,2,FALSE)),0)*'EV Characterization'!K$2)</f>
        <v>5.3695544480003479</v>
      </c>
      <c r="L12" s="2">
        <f>'[1]Pc, Summer, S3'!L12*Main!$B$3+(_xlfn.IFNA((VLOOKUP($A12,'EV Distribution'!$A$2:$B$1048576,2,FALSE)),0)*'EV Characterization'!L$2)</f>
        <v>5.9389179741592715</v>
      </c>
      <c r="M12" s="2">
        <f>'[1]Pc, Summer, S3'!M12*Main!$B$3+(_xlfn.IFNA((VLOOKUP($A12,'EV Distribution'!$A$2:$B$1048576,2,FALSE)),0)*'EV Characterization'!M$2)</f>
        <v>6.4373444763786436</v>
      </c>
      <c r="N12" s="2">
        <f>'[1]Pc, Summer, S3'!N12*Main!$B$3+(_xlfn.IFNA((VLOOKUP($A12,'EV Distribution'!$A$2:$B$1048576,2,FALSE)),0)*'EV Characterization'!N$2)</f>
        <v>6.3466529566502805</v>
      </c>
      <c r="O12" s="2">
        <f>'[1]Pc, Summer, S3'!O12*Main!$B$3+(_xlfn.IFNA((VLOOKUP($A12,'EV Distribution'!$A$2:$B$1048576,2,FALSE)),0)*'EV Characterization'!O$2)</f>
        <v>5.7136213008341015</v>
      </c>
      <c r="P12" s="2">
        <f>'[1]Pc, Summer, S3'!P12*Main!$B$3+(_xlfn.IFNA((VLOOKUP($A12,'EV Distribution'!$A$2:$B$1048576,2,FALSE)),0)*'EV Characterization'!P$2)</f>
        <v>5.8879520711242179</v>
      </c>
      <c r="Q12" s="2">
        <f>'[1]Pc, Summer, S3'!Q12*Main!$B$3+(_xlfn.IFNA((VLOOKUP($A12,'EV Distribution'!$A$2:$B$1048576,2,FALSE)),0)*'EV Characterization'!Q$2)</f>
        <v>5.3261554936717168</v>
      </c>
      <c r="R12" s="2">
        <f>'[1]Pc, Summer, S3'!R12*Main!$B$3+(_xlfn.IFNA((VLOOKUP($A12,'EV Distribution'!$A$2:$B$1048576,2,FALSE)),0)*'EV Characterization'!R$2)</f>
        <v>5.4246052683111508</v>
      </c>
      <c r="S12" s="2">
        <f>'[1]Pc, Summer, S3'!S12*Main!$B$3+(_xlfn.IFNA((VLOOKUP($A12,'EV Distribution'!$A$2:$B$1048576,2,FALSE)),0)*'EV Characterization'!S$2)</f>
        <v>5.2764571815256875</v>
      </c>
      <c r="T12" s="2">
        <f>'[1]Pc, Summer, S3'!T12*Main!$B$3+(_xlfn.IFNA((VLOOKUP($A12,'EV Distribution'!$A$2:$B$1048576,2,FALSE)),0)*'EV Characterization'!T$2)</f>
        <v>5.5106393417141808</v>
      </c>
      <c r="U12" s="2">
        <f>'[1]Pc, Summer, S3'!U12*Main!$B$3+(_xlfn.IFNA((VLOOKUP($A12,'EV Distribution'!$A$2:$B$1048576,2,FALSE)),0)*'EV Characterization'!U$2)</f>
        <v>5.7023561107789087</v>
      </c>
      <c r="V12" s="2">
        <f>'[1]Pc, Summer, S3'!V12*Main!$B$3+(_xlfn.IFNA((VLOOKUP($A12,'EV Distribution'!$A$2:$B$1048576,2,FALSE)),0)*'EV Characterization'!V$2)</f>
        <v>6.2711299893123682</v>
      </c>
      <c r="W12" s="2">
        <f>'[1]Pc, Summer, S3'!W12*Main!$B$3+(_xlfn.IFNA((VLOOKUP($A12,'EV Distribution'!$A$2:$B$1048576,2,FALSE)),0)*'EV Characterization'!W$2)</f>
        <v>6.5876044060872818</v>
      </c>
      <c r="X12" s="2">
        <f>'[1]Pc, Summer, S3'!X12*Main!$B$3+(_xlfn.IFNA((VLOOKUP($A12,'EV Distribution'!$A$2:$B$1048576,2,FALSE)),0)*'EV Characterization'!X$2)</f>
        <v>6.9032216649677371</v>
      </c>
      <c r="Y12" s="2">
        <f>'[1]Pc, Summer, S3'!Y12*Main!$B$3+(_xlfn.IFNA((VLOOKUP($A12,'EV Distribution'!$A$2:$B$1048576,2,FALSE)),0)*'EV Characterization'!Y$2)</f>
        <v>6.4471447746883062</v>
      </c>
    </row>
    <row r="13" spans="1:25" x14ac:dyDescent="0.25">
      <c r="A13">
        <v>17</v>
      </c>
      <c r="B13" s="2">
        <f>'[1]Pc, Summer, S3'!B13*Main!$B$3+(_xlfn.IFNA((VLOOKUP($A13,'EV Distribution'!$A$2:$B$1048576,2,FALSE)),0)*'EV Characterization'!B$2)</f>
        <v>4.9986204706725088</v>
      </c>
      <c r="C13" s="2">
        <f>'[1]Pc, Summer, S3'!C13*Main!$B$3+(_xlfn.IFNA((VLOOKUP($A13,'EV Distribution'!$A$2:$B$1048576,2,FALSE)),0)*'EV Characterization'!C$2)</f>
        <v>4.5355432094847536</v>
      </c>
      <c r="D13" s="2">
        <f>'[1]Pc, Summer, S3'!D13*Main!$B$3+(_xlfn.IFNA((VLOOKUP($A13,'EV Distribution'!$A$2:$B$1048576,2,FALSE)),0)*'EV Characterization'!D$2)</f>
        <v>4.0806473915448951</v>
      </c>
      <c r="E13" s="2">
        <f>'[1]Pc, Summer, S3'!E13*Main!$B$3+(_xlfn.IFNA((VLOOKUP($A13,'EV Distribution'!$A$2:$B$1048576,2,FALSE)),0)*'EV Characterization'!E$2)</f>
        <v>3.9577688740835311</v>
      </c>
      <c r="F13" s="2">
        <f>'[1]Pc, Summer, S3'!F13*Main!$B$3+(_xlfn.IFNA((VLOOKUP($A13,'EV Distribution'!$A$2:$B$1048576,2,FALSE)),0)*'EV Characterization'!F$2)</f>
        <v>3.8415063429447458</v>
      </c>
      <c r="G13" s="2">
        <f>'[1]Pc, Summer, S3'!G13*Main!$B$3+(_xlfn.IFNA((VLOOKUP($A13,'EV Distribution'!$A$2:$B$1048576,2,FALSE)),0)*'EV Characterization'!G$2)</f>
        <v>3.6718187726706608</v>
      </c>
      <c r="H13" s="2">
        <f>'[1]Pc, Summer, S3'!H13*Main!$B$3+(_xlfn.IFNA((VLOOKUP($A13,'EV Distribution'!$A$2:$B$1048576,2,FALSE)),0)*'EV Characterization'!H$2)</f>
        <v>4.0229810872306748</v>
      </c>
      <c r="I13" s="2">
        <f>'[1]Pc, Summer, S3'!I13*Main!$B$3+(_xlfn.IFNA((VLOOKUP($A13,'EV Distribution'!$A$2:$B$1048576,2,FALSE)),0)*'EV Characterization'!I$2)</f>
        <v>3.7369851466737662</v>
      </c>
      <c r="J13" s="2">
        <f>'[1]Pc, Summer, S3'!J13*Main!$B$3+(_xlfn.IFNA((VLOOKUP($A13,'EV Distribution'!$A$2:$B$1048576,2,FALSE)),0)*'EV Characterization'!J$2)</f>
        <v>4.3487896614710824</v>
      </c>
      <c r="K13" s="2">
        <f>'[1]Pc, Summer, S3'!K13*Main!$B$3+(_xlfn.IFNA((VLOOKUP($A13,'EV Distribution'!$A$2:$B$1048576,2,FALSE)),0)*'EV Characterization'!K$2)</f>
        <v>4.9109541450885574</v>
      </c>
      <c r="L13" s="2">
        <f>'[1]Pc, Summer, S3'!L13*Main!$B$3+(_xlfn.IFNA((VLOOKUP($A13,'EV Distribution'!$A$2:$B$1048576,2,FALSE)),0)*'EV Characterization'!L$2)</f>
        <v>5.2801565585630605</v>
      </c>
      <c r="M13" s="2">
        <f>'[1]Pc, Summer, S3'!M13*Main!$B$3+(_xlfn.IFNA((VLOOKUP($A13,'EV Distribution'!$A$2:$B$1048576,2,FALSE)),0)*'EV Characterization'!M$2)</f>
        <v>5.7530567174618419</v>
      </c>
      <c r="N13" s="2">
        <f>'[1]Pc, Summer, S3'!N13*Main!$B$3+(_xlfn.IFNA((VLOOKUP($A13,'EV Distribution'!$A$2:$B$1048576,2,FALSE)),0)*'EV Characterization'!N$2)</f>
        <v>5.7854818181716814</v>
      </c>
      <c r="O13" s="2">
        <f>'[1]Pc, Summer, S3'!O13*Main!$B$3+(_xlfn.IFNA((VLOOKUP($A13,'EV Distribution'!$A$2:$B$1048576,2,FALSE)),0)*'EV Characterization'!O$2)</f>
        <v>5.2566012638119215</v>
      </c>
      <c r="P13" s="2">
        <f>'[1]Pc, Summer, S3'!P13*Main!$B$3+(_xlfn.IFNA((VLOOKUP($A13,'EV Distribution'!$A$2:$B$1048576,2,FALSE)),0)*'EV Characterization'!P$2)</f>
        <v>4.8068351970483505</v>
      </c>
      <c r="Q13" s="2">
        <f>'[1]Pc, Summer, S3'!Q13*Main!$B$3+(_xlfn.IFNA((VLOOKUP($A13,'EV Distribution'!$A$2:$B$1048576,2,FALSE)),0)*'EV Characterization'!Q$2)</f>
        <v>4.588543856736945</v>
      </c>
      <c r="R13" s="2">
        <f>'[1]Pc, Summer, S3'!R13*Main!$B$3+(_xlfn.IFNA((VLOOKUP($A13,'EV Distribution'!$A$2:$B$1048576,2,FALSE)),0)*'EV Characterization'!R$2)</f>
        <v>4.4256689274867078</v>
      </c>
      <c r="S13" s="2">
        <f>'[1]Pc, Summer, S3'!S13*Main!$B$3+(_xlfn.IFNA((VLOOKUP($A13,'EV Distribution'!$A$2:$B$1048576,2,FALSE)),0)*'EV Characterization'!S$2)</f>
        <v>4.5685421798797661</v>
      </c>
      <c r="T13" s="2">
        <f>'[1]Pc, Summer, S3'!T13*Main!$B$3+(_xlfn.IFNA((VLOOKUP($A13,'EV Distribution'!$A$2:$B$1048576,2,FALSE)),0)*'EV Characterization'!T$2)</f>
        <v>4.437638775387315</v>
      </c>
      <c r="U13" s="2">
        <f>'[1]Pc, Summer, S3'!U13*Main!$B$3+(_xlfn.IFNA((VLOOKUP($A13,'EV Distribution'!$A$2:$B$1048576,2,FALSE)),0)*'EV Characterization'!U$2)</f>
        <v>4.5766286219090615</v>
      </c>
      <c r="V13" s="2">
        <f>'[1]Pc, Summer, S3'!V13*Main!$B$3+(_xlfn.IFNA((VLOOKUP($A13,'EV Distribution'!$A$2:$B$1048576,2,FALSE)),0)*'EV Characterization'!V$2)</f>
        <v>4.9456646336503587</v>
      </c>
      <c r="W13" s="2">
        <f>'[1]Pc, Summer, S3'!W13*Main!$B$3+(_xlfn.IFNA((VLOOKUP($A13,'EV Distribution'!$A$2:$B$1048576,2,FALSE)),0)*'EV Characterization'!W$2)</f>
        <v>5.4937748357660219</v>
      </c>
      <c r="X13" s="2">
        <f>'[1]Pc, Summer, S3'!X13*Main!$B$3+(_xlfn.IFNA((VLOOKUP($A13,'EV Distribution'!$A$2:$B$1048576,2,FALSE)),0)*'EV Characterization'!X$2)</f>
        <v>5.8999160439676421</v>
      </c>
      <c r="Y13" s="2">
        <f>'[1]Pc, Summer, S3'!Y13*Main!$B$3+(_xlfn.IFNA((VLOOKUP($A13,'EV Distribution'!$A$2:$B$1048576,2,FALSE)),0)*'EV Characterization'!Y$2)</f>
        <v>5.2802132273660325</v>
      </c>
    </row>
    <row r="14" spans="1:25" x14ac:dyDescent="0.25">
      <c r="A14">
        <v>19</v>
      </c>
      <c r="B14" s="2">
        <f>'[1]Pc, Summer, S3'!B14*Main!$B$3+(_xlfn.IFNA((VLOOKUP($A14,'EV Distribution'!$A$2:$B$1048576,2,FALSE)),0)*'EV Characterization'!B$2)</f>
        <v>5.2397621854486953</v>
      </c>
      <c r="C14" s="2">
        <f>'[1]Pc, Summer, S3'!C14*Main!$B$3+(_xlfn.IFNA((VLOOKUP($A14,'EV Distribution'!$A$2:$B$1048576,2,FALSE)),0)*'EV Characterization'!C$2)</f>
        <v>5.396588393925426</v>
      </c>
      <c r="D14" s="2">
        <f>'[1]Pc, Summer, S3'!D14*Main!$B$3+(_xlfn.IFNA((VLOOKUP($A14,'EV Distribution'!$A$2:$B$1048576,2,FALSE)),0)*'EV Characterization'!D$2)</f>
        <v>5.4075656615937939</v>
      </c>
      <c r="E14" s="2">
        <f>'[1]Pc, Summer, S3'!E14*Main!$B$3+(_xlfn.IFNA((VLOOKUP($A14,'EV Distribution'!$A$2:$B$1048576,2,FALSE)),0)*'EV Characterization'!E$2)</f>
        <v>5.4106964343215109</v>
      </c>
      <c r="F14" s="2">
        <f>'[1]Pc, Summer, S3'!F14*Main!$B$3+(_xlfn.IFNA((VLOOKUP($A14,'EV Distribution'!$A$2:$B$1048576,2,FALSE)),0)*'EV Characterization'!F$2)</f>
        <v>5.3890970993297715</v>
      </c>
      <c r="G14" s="2">
        <f>'[1]Pc, Summer, S3'!G14*Main!$B$3+(_xlfn.IFNA((VLOOKUP($A14,'EV Distribution'!$A$2:$B$1048576,2,FALSE)),0)*'EV Characterization'!G$2)</f>
        <v>5.3363914044319039</v>
      </c>
      <c r="H14" s="2">
        <f>'[1]Pc, Summer, S3'!H14*Main!$B$3+(_xlfn.IFNA((VLOOKUP($A14,'EV Distribution'!$A$2:$B$1048576,2,FALSE)),0)*'EV Characterization'!H$2)</f>
        <v>5.5564798809286726</v>
      </c>
      <c r="I14" s="2">
        <f>'[1]Pc, Summer, S3'!I14*Main!$B$3+(_xlfn.IFNA((VLOOKUP($A14,'EV Distribution'!$A$2:$B$1048576,2,FALSE)),0)*'EV Characterization'!I$2)</f>
        <v>4.8563024663195931</v>
      </c>
      <c r="J14" s="2">
        <f>'[1]Pc, Summer, S3'!J14*Main!$B$3+(_xlfn.IFNA((VLOOKUP($A14,'EV Distribution'!$A$2:$B$1048576,2,FALSE)),0)*'EV Characterization'!J$2)</f>
        <v>4.9125126681436182</v>
      </c>
      <c r="K14" s="2">
        <f>'[1]Pc, Summer, S3'!K14*Main!$B$3+(_xlfn.IFNA((VLOOKUP($A14,'EV Distribution'!$A$2:$B$1048576,2,FALSE)),0)*'EV Characterization'!K$2)</f>
        <v>4.9805557661282984</v>
      </c>
      <c r="L14" s="2">
        <f>'[1]Pc, Summer, S3'!L14*Main!$B$3+(_xlfn.IFNA((VLOOKUP($A14,'EV Distribution'!$A$2:$B$1048576,2,FALSE)),0)*'EV Characterization'!L$2)</f>
        <v>5.244090274261878</v>
      </c>
      <c r="M14" s="2">
        <f>'[1]Pc, Summer, S3'!M14*Main!$B$3+(_xlfn.IFNA((VLOOKUP($A14,'EV Distribution'!$A$2:$B$1048576,2,FALSE)),0)*'EV Characterization'!M$2)</f>
        <v>5.1768850587575663</v>
      </c>
      <c r="N14" s="2">
        <f>'[1]Pc, Summer, S3'!N14*Main!$B$3+(_xlfn.IFNA((VLOOKUP($A14,'EV Distribution'!$A$2:$B$1048576,2,FALSE)),0)*'EV Characterization'!N$2)</f>
        <v>5.4591084221909272</v>
      </c>
      <c r="O14" s="2">
        <f>'[1]Pc, Summer, S3'!O14*Main!$B$3+(_xlfn.IFNA((VLOOKUP($A14,'EV Distribution'!$A$2:$B$1048576,2,FALSE)),0)*'EV Characterization'!O$2)</f>
        <v>5.3992447277519311</v>
      </c>
      <c r="P14" s="2">
        <f>'[1]Pc, Summer, S3'!P14*Main!$B$3+(_xlfn.IFNA((VLOOKUP($A14,'EV Distribution'!$A$2:$B$1048576,2,FALSE)),0)*'EV Characterization'!P$2)</f>
        <v>5.2781442403311214</v>
      </c>
      <c r="Q14" s="2">
        <f>'[1]Pc, Summer, S3'!Q14*Main!$B$3+(_xlfn.IFNA((VLOOKUP($A14,'EV Distribution'!$A$2:$B$1048576,2,FALSE)),0)*'EV Characterization'!Q$2)</f>
        <v>5.0018514831419738</v>
      </c>
      <c r="R14" s="2">
        <f>'[1]Pc, Summer, S3'!R14*Main!$B$3+(_xlfn.IFNA((VLOOKUP($A14,'EV Distribution'!$A$2:$B$1048576,2,FALSE)),0)*'EV Characterization'!R$2)</f>
        <v>5.0391701847480439</v>
      </c>
      <c r="S14" s="2">
        <f>'[1]Pc, Summer, S3'!S14*Main!$B$3+(_xlfn.IFNA((VLOOKUP($A14,'EV Distribution'!$A$2:$B$1048576,2,FALSE)),0)*'EV Characterization'!S$2)</f>
        <v>5.3654224180954051</v>
      </c>
      <c r="T14" s="2">
        <f>'[1]Pc, Summer, S3'!T14*Main!$B$3+(_xlfn.IFNA((VLOOKUP($A14,'EV Distribution'!$A$2:$B$1048576,2,FALSE)),0)*'EV Characterization'!T$2)</f>
        <v>5.5761824606581607</v>
      </c>
      <c r="U14" s="2">
        <f>'[1]Pc, Summer, S3'!U14*Main!$B$3+(_xlfn.IFNA((VLOOKUP($A14,'EV Distribution'!$A$2:$B$1048576,2,FALSE)),0)*'EV Characterization'!U$2)</f>
        <v>5.0634425500113416</v>
      </c>
      <c r="V14" s="2">
        <f>'[1]Pc, Summer, S3'!V14*Main!$B$3+(_xlfn.IFNA((VLOOKUP($A14,'EV Distribution'!$A$2:$B$1048576,2,FALSE)),0)*'EV Characterization'!V$2)</f>
        <v>4.7787492310329522</v>
      </c>
      <c r="W14" s="2">
        <f>'[1]Pc, Summer, S3'!W14*Main!$B$3+(_xlfn.IFNA((VLOOKUP($A14,'EV Distribution'!$A$2:$B$1048576,2,FALSE)),0)*'EV Characterization'!W$2)</f>
        <v>4.6760369330683496</v>
      </c>
      <c r="X14" s="2">
        <f>'[1]Pc, Summer, S3'!X14*Main!$B$3+(_xlfn.IFNA((VLOOKUP($A14,'EV Distribution'!$A$2:$B$1048576,2,FALSE)),0)*'EV Characterization'!X$2)</f>
        <v>1.6916585015888024</v>
      </c>
      <c r="Y14" s="2">
        <f>'[1]Pc, Summer, S3'!Y14*Main!$B$3+(_xlfn.IFNA((VLOOKUP($A14,'EV Distribution'!$A$2:$B$1048576,2,FALSE)),0)*'EV Characterization'!Y$2)</f>
        <v>2.7691590354436069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7BE2-D328-48FF-ABBF-0FC2E95E1A9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Summer, S1'!B2*Main!$B$3</f>
        <v>0.84677760043257932</v>
      </c>
      <c r="C2" s="2">
        <f>'[2]Qc, Summer, S1'!C2*Main!$B$3</f>
        <v>0.92825876693845977</v>
      </c>
      <c r="D2" s="2">
        <f>'[2]Qc, Summer, S1'!D2*Main!$B$3</f>
        <v>0.88057185836088414</v>
      </c>
      <c r="E2" s="2">
        <f>'[2]Qc, Summer, S1'!E2*Main!$B$3</f>
        <v>0.879014813256487</v>
      </c>
      <c r="F2" s="2">
        <f>'[2]Qc, Summer, S1'!F2*Main!$B$3</f>
        <v>0.86150234249138913</v>
      </c>
      <c r="G2" s="2">
        <f>'[2]Qc, Summer, S1'!G2*Main!$B$3</f>
        <v>0.91129564068175206</v>
      </c>
      <c r="H2" s="2">
        <f>'[2]Qc, Summer, S1'!H2*Main!$B$3</f>
        <v>0.93441180135423663</v>
      </c>
      <c r="I2" s="2">
        <f>'[2]Qc, Summer, S1'!I2*Main!$B$3</f>
        <v>1.753028140323011</v>
      </c>
      <c r="J2" s="2">
        <f>'[2]Qc, Summer, S1'!J2*Main!$B$3</f>
        <v>2.0384145112204681</v>
      </c>
      <c r="K2" s="2">
        <f>'[2]Qc, Summer, S1'!K2*Main!$B$3</f>
        <v>1.9657106585698245</v>
      </c>
      <c r="L2" s="2">
        <f>'[2]Qc, Summer, S1'!L2*Main!$B$3</f>
        <v>1.9145702944552145</v>
      </c>
      <c r="M2" s="2">
        <f>'[2]Qc, Summer, S1'!M2*Main!$B$3</f>
        <v>1.9187918196166813</v>
      </c>
      <c r="N2" s="2">
        <f>'[2]Qc, Summer, S1'!N2*Main!$B$3</f>
        <v>2.0393955904151189</v>
      </c>
      <c r="O2" s="2">
        <f>'[2]Qc, Summer, S1'!O2*Main!$B$3</f>
        <v>1.9724281127255956</v>
      </c>
      <c r="P2" s="2">
        <f>'[2]Qc, Summer, S1'!P2*Main!$B$3</f>
        <v>1.3854522204717681</v>
      </c>
      <c r="Q2" s="2">
        <f>'[2]Qc, Summer, S1'!Q2*Main!$B$3</f>
        <v>1.8116590149356575</v>
      </c>
      <c r="R2" s="2">
        <f>'[2]Qc, Summer, S1'!R2*Main!$B$3</f>
        <v>1.8339871974717443</v>
      </c>
      <c r="S2" s="2">
        <f>'[2]Qc, Summer, S1'!S2*Main!$B$3</f>
        <v>1.722256562229679</v>
      </c>
      <c r="T2" s="2">
        <f>'[2]Qc, Summer, S1'!T2*Main!$B$3</f>
        <v>1.3607781707887918</v>
      </c>
      <c r="U2" s="2">
        <f>'[2]Qc, Summer, S1'!U2*Main!$B$3</f>
        <v>1.2341911441371174</v>
      </c>
      <c r="V2" s="2">
        <f>'[2]Qc, Summer, S1'!V2*Main!$B$3</f>
        <v>1.2940815869557205</v>
      </c>
      <c r="W2" s="2">
        <f>'[2]Qc, Summer, S1'!W2*Main!$B$3</f>
        <v>1.3017329382835654</v>
      </c>
      <c r="X2" s="2">
        <f>'[2]Qc, Summer, S1'!X2*Main!$B$3</f>
        <v>0.89846803788357066</v>
      </c>
      <c r="Y2" s="2">
        <f>'[2]Qc, Summer, S1'!Y2*Main!$B$3</f>
        <v>0.88724297440017319</v>
      </c>
    </row>
    <row r="3" spans="1:25" x14ac:dyDescent="0.25">
      <c r="A3">
        <v>5</v>
      </c>
      <c r="B3" s="2">
        <f>'[2]Qc, Summer, S1'!B3*Main!$B$3</f>
        <v>8.8315540015158275E-3</v>
      </c>
      <c r="C3" s="2">
        <f>'[2]Qc, Summer, S1'!C3*Main!$B$3</f>
        <v>-4.3639304790387391E-2</v>
      </c>
      <c r="D3" s="2">
        <f>'[2]Qc, Summer, S1'!D3*Main!$B$3</f>
        <v>-5.1824541801339184E-2</v>
      </c>
      <c r="E3" s="2">
        <f>'[2]Qc, Summer, S1'!E3*Main!$B$3</f>
        <v>-7.0236424666725264E-2</v>
      </c>
      <c r="F3" s="2">
        <f>'[2]Qc, Summer, S1'!F3*Main!$B$3</f>
        <v>-8.9323700923580371E-2</v>
      </c>
      <c r="G3" s="2">
        <f>'[2]Qc, Summer, S1'!G3*Main!$B$3</f>
        <v>-7.2462188632568217E-2</v>
      </c>
      <c r="H3" s="2">
        <f>'[2]Qc, Summer, S1'!H3*Main!$B$3</f>
        <v>-8.4584209216705161E-2</v>
      </c>
      <c r="I3" s="2">
        <f>'[2]Qc, Summer, S1'!I3*Main!$B$3</f>
        <v>0.22163083816436488</v>
      </c>
      <c r="J3" s="2">
        <f>'[2]Qc, Summer, S1'!J3*Main!$B$3</f>
        <v>0.28490250583015536</v>
      </c>
      <c r="K3" s="2">
        <f>'[2]Qc, Summer, S1'!K3*Main!$B$3</f>
        <v>0.36573582097075369</v>
      </c>
      <c r="L3" s="2">
        <f>'[2]Qc, Summer, S1'!L3*Main!$B$3</f>
        <v>0.21097218910809473</v>
      </c>
      <c r="M3" s="2">
        <f>'[2]Qc, Summer, S1'!M3*Main!$B$3</f>
        <v>0.18977602987953571</v>
      </c>
      <c r="N3" s="2">
        <f>'[2]Qc, Summer, S1'!N3*Main!$B$3</f>
        <v>0.13094396038199921</v>
      </c>
      <c r="O3" s="2">
        <f>'[2]Qc, Summer, S1'!O3*Main!$B$3</f>
        <v>0.17380464672176818</v>
      </c>
      <c r="P3" s="2">
        <f>'[2]Qc, Summer, S1'!P3*Main!$B$3</f>
        <v>7.4353152034956779E-2</v>
      </c>
      <c r="Q3" s="2">
        <f>'[2]Qc, Summer, S1'!Q3*Main!$B$3</f>
        <v>6.5578868569788049E-2</v>
      </c>
      <c r="R3" s="2">
        <f>'[2]Qc, Summer, S1'!R3*Main!$B$3</f>
        <v>7.6667295984553047E-2</v>
      </c>
      <c r="S3" s="2">
        <f>'[2]Qc, Summer, S1'!S3*Main!$B$3</f>
        <v>0.13899516976133894</v>
      </c>
      <c r="T3" s="2">
        <f>'[2]Qc, Summer, S1'!T3*Main!$B$3</f>
        <v>0.26403059833886494</v>
      </c>
      <c r="U3" s="2">
        <f>'[2]Qc, Summer, S1'!U3*Main!$B$3</f>
        <v>0.26969159714196661</v>
      </c>
      <c r="V3" s="2">
        <f>'[2]Qc, Summer, S1'!V3*Main!$B$3</f>
        <v>0.21433477130245898</v>
      </c>
      <c r="W3" s="2">
        <f>'[2]Qc, Summer, S1'!W3*Main!$B$3</f>
        <v>0.1635249115020932</v>
      </c>
      <c r="X3" s="2">
        <f>'[2]Qc, Summer, S1'!X3*Main!$B$3</f>
        <v>8.0098541447545107E-2</v>
      </c>
      <c r="Y3" s="2">
        <f>'[2]Qc, Summer, S1'!Y3*Main!$B$3</f>
        <v>1.4716111201021264E-2</v>
      </c>
    </row>
    <row r="4" spans="1:25" x14ac:dyDescent="0.25">
      <c r="A4">
        <v>8</v>
      </c>
      <c r="B4" s="2">
        <f>'[2]Qc, Summer, S1'!B4*Main!$B$3</f>
        <v>-0.14537034327690554</v>
      </c>
      <c r="C4" s="2">
        <f>'[2]Qc, Summer, S1'!C4*Main!$B$3</f>
        <v>-0.34309535482019832</v>
      </c>
      <c r="D4" s="2">
        <f>'[2]Qc, Summer, S1'!D4*Main!$B$3</f>
        <v>-0.60435567796519163</v>
      </c>
      <c r="E4" s="2">
        <f>'[2]Qc, Summer, S1'!E4*Main!$B$3</f>
        <v>-0.5586313880893321</v>
      </c>
      <c r="F4" s="2">
        <f>'[2]Qc, Summer, S1'!F4*Main!$B$3</f>
        <v>-0.56756233121320243</v>
      </c>
      <c r="G4" s="2">
        <f>'[2]Qc, Summer, S1'!G4*Main!$B$3</f>
        <v>-0.54342047940114335</v>
      </c>
      <c r="H4" s="2">
        <f>'[2]Qc, Summer, S1'!H4*Main!$B$3</f>
        <v>-3.3690304041164208E-2</v>
      </c>
      <c r="I4" s="2">
        <f>'[2]Qc, Summer, S1'!I4*Main!$B$3</f>
        <v>0.65082356418873244</v>
      </c>
      <c r="J4" s="2">
        <f>'[2]Qc, Summer, S1'!J4*Main!$B$3</f>
        <v>0.8498180790142803</v>
      </c>
      <c r="K4" s="2">
        <f>'[2]Qc, Summer, S1'!K4*Main!$B$3</f>
        <v>0.85953830449305868</v>
      </c>
      <c r="L4" s="2">
        <f>'[2]Qc, Summer, S1'!L4*Main!$B$3</f>
        <v>0.71775816789992364</v>
      </c>
      <c r="M4" s="2">
        <f>'[2]Qc, Summer, S1'!M4*Main!$B$3</f>
        <v>0.9007502668390337</v>
      </c>
      <c r="N4" s="2">
        <f>'[2]Qc, Summer, S1'!N4*Main!$B$3</f>
        <v>0.81361957098106841</v>
      </c>
      <c r="O4" s="2">
        <f>'[2]Qc, Summer, S1'!O4*Main!$B$3</f>
        <v>0.70850769124104251</v>
      </c>
      <c r="P4" s="2">
        <f>'[2]Qc, Summer, S1'!P4*Main!$B$3</f>
        <v>0.51298247437149158</v>
      </c>
      <c r="Q4" s="2">
        <f>'[2]Qc, Summer, S1'!Q4*Main!$B$3</f>
        <v>0.32026784839152611</v>
      </c>
      <c r="R4" s="2">
        <f>'[2]Qc, Summer, S1'!R4*Main!$B$3</f>
        <v>0.39491840060618749</v>
      </c>
      <c r="S4" s="2">
        <f>'[2]Qc, Summer, S1'!S4*Main!$B$3</f>
        <v>0.35175421494721004</v>
      </c>
      <c r="T4" s="2">
        <f>'[2]Qc, Summer, S1'!T4*Main!$B$3</f>
        <v>6.7941000088687864E-2</v>
      </c>
      <c r="U4" s="2">
        <f>'[2]Qc, Summer, S1'!U4*Main!$B$3</f>
        <v>0.28275514841239913</v>
      </c>
      <c r="V4" s="2">
        <f>'[2]Qc, Summer, S1'!V4*Main!$B$3</f>
        <v>0.39490616396781192</v>
      </c>
      <c r="W4" s="2">
        <f>'[2]Qc, Summer, S1'!W4*Main!$B$3</f>
        <v>0.25695490604582305</v>
      </c>
      <c r="X4" s="2">
        <f>'[2]Qc, Summer, S1'!X4*Main!$B$3</f>
        <v>-0.24213756447278578</v>
      </c>
      <c r="Y4" s="2">
        <f>'[2]Qc, Summer, S1'!Y4*Main!$B$3</f>
        <v>-0.49879169471452478</v>
      </c>
    </row>
    <row r="5" spans="1:25" x14ac:dyDescent="0.25">
      <c r="A5">
        <v>9</v>
      </c>
      <c r="B5" s="2">
        <f>'[2]Qc, Summer, S1'!B5*Main!$B$3</f>
        <v>-0.7965932668453497</v>
      </c>
      <c r="C5" s="2">
        <f>'[2]Qc, Summer, S1'!C5*Main!$B$3</f>
        <v>-0.80356864939120609</v>
      </c>
      <c r="D5" s="2">
        <f>'[2]Qc, Summer, S1'!D5*Main!$B$3</f>
        <v>-0.82751417795810489</v>
      </c>
      <c r="E5" s="2">
        <f>'[2]Qc, Summer, S1'!E5*Main!$B$3</f>
        <v>-0.82753596607909963</v>
      </c>
      <c r="F5" s="2">
        <f>'[2]Qc, Summer, S1'!F5*Main!$B$3</f>
        <v>-0.84617489804337265</v>
      </c>
      <c r="G5" s="2">
        <f>'[2]Qc, Summer, S1'!G5*Main!$B$3</f>
        <v>-0.8716673448415303</v>
      </c>
      <c r="H5" s="2">
        <f>'[2]Qc, Summer, S1'!H5*Main!$B$3</f>
        <v>-0.78620067836517027</v>
      </c>
      <c r="I5" s="2">
        <f>'[2]Qc, Summer, S1'!I5*Main!$B$3</f>
        <v>-0.5337485100072441</v>
      </c>
      <c r="J5" s="2">
        <f>'[2]Qc, Summer, S1'!J5*Main!$B$3</f>
        <v>-0.39811634439331683</v>
      </c>
      <c r="K5" s="2">
        <f>'[2]Qc, Summer, S1'!K5*Main!$B$3</f>
        <v>-0.41977097478759617</v>
      </c>
      <c r="L5" s="2">
        <f>'[2]Qc, Summer, S1'!L5*Main!$B$3</f>
        <v>-0.52903038446831629</v>
      </c>
      <c r="M5" s="2">
        <f>'[2]Qc, Summer, S1'!M5*Main!$B$3</f>
        <v>-0.58005662946327952</v>
      </c>
      <c r="N5" s="2">
        <f>'[2]Qc, Summer, S1'!N5*Main!$B$3</f>
        <v>-0.53610097496542097</v>
      </c>
      <c r="O5" s="2">
        <f>'[2]Qc, Summer, S1'!O5*Main!$B$3</f>
        <v>-0.58127914251979773</v>
      </c>
      <c r="P5" s="2">
        <f>'[2]Qc, Summer, S1'!P5*Main!$B$3</f>
        <v>-0.55032063922645291</v>
      </c>
      <c r="Q5" s="2">
        <f>'[2]Qc, Summer, S1'!Q5*Main!$B$3</f>
        <v>-0.64844140907976333</v>
      </c>
      <c r="R5" s="2">
        <f>'[2]Qc, Summer, S1'!R5*Main!$B$3</f>
        <v>-0.72590934179213729</v>
      </c>
      <c r="S5" s="2">
        <f>'[2]Qc, Summer, S1'!S5*Main!$B$3</f>
        <v>-0.64584451822901889</v>
      </c>
      <c r="T5" s="2">
        <f>'[2]Qc, Summer, S1'!T5*Main!$B$3</f>
        <v>-0.4566459502745796</v>
      </c>
      <c r="U5" s="2">
        <f>'[2]Qc, Summer, S1'!U5*Main!$B$3</f>
        <v>-0.40802034960393646</v>
      </c>
      <c r="V5" s="2">
        <f>'[2]Qc, Summer, S1'!V5*Main!$B$3</f>
        <v>-0.40928923913630444</v>
      </c>
      <c r="W5" s="2">
        <f>'[2]Qc, Summer, S1'!W5*Main!$B$3</f>
        <v>-0.54064080616212418</v>
      </c>
      <c r="X5" s="2">
        <f>'[2]Qc, Summer, S1'!X5*Main!$B$3</f>
        <v>-0.67399599805399746</v>
      </c>
      <c r="Y5" s="2">
        <f>'[2]Qc, Summer, S1'!Y5*Main!$B$3</f>
        <v>-0.69925625559796256</v>
      </c>
    </row>
    <row r="6" spans="1:25" x14ac:dyDescent="0.25">
      <c r="A6">
        <v>2</v>
      </c>
      <c r="B6" s="2">
        <f>'[2]Qc, Summer, S1'!B6*Main!$B$3</f>
        <v>-0.34706597135591405</v>
      </c>
      <c r="C6" s="2">
        <f>'[2]Qc, Summer, S1'!C6*Main!$B$3</f>
        <v>-0.45360508809919931</v>
      </c>
      <c r="D6" s="2">
        <f>'[2]Qc, Summer, S1'!D6*Main!$B$3</f>
        <v>-0.53256378092815504</v>
      </c>
      <c r="E6" s="2">
        <f>'[2]Qc, Summer, S1'!E6*Main!$B$3</f>
        <v>-0.53124797788878619</v>
      </c>
      <c r="F6" s="2">
        <f>'[2]Qc, Summer, S1'!F6*Main!$B$3</f>
        <v>-0.53458251938518009</v>
      </c>
      <c r="G6" s="2">
        <f>'[2]Qc, Summer, S1'!G6*Main!$B$3</f>
        <v>-0.57792879696380905</v>
      </c>
      <c r="H6" s="2">
        <f>'[2]Qc, Summer, S1'!H6*Main!$B$3</f>
        <v>-0.51983875107986799</v>
      </c>
      <c r="I6" s="2">
        <f>'[2]Qc, Summer, S1'!I6*Main!$B$3</f>
        <v>-0.20752268458595918</v>
      </c>
      <c r="J6" s="2">
        <f>'[2]Qc, Summer, S1'!J6*Main!$B$3</f>
        <v>6.4825912536327218E-2</v>
      </c>
      <c r="K6" s="2">
        <f>'[2]Qc, Summer, S1'!K6*Main!$B$3</f>
        <v>0.23054540183812122</v>
      </c>
      <c r="L6" s="2">
        <f>'[2]Qc, Summer, S1'!L6*Main!$B$3</f>
        <v>0.38032005266476804</v>
      </c>
      <c r="M6" s="2">
        <f>'[2]Qc, Summer, S1'!M6*Main!$B$3</f>
        <v>0.40377373741583134</v>
      </c>
      <c r="N6" s="2">
        <f>'[2]Qc, Summer, S1'!N6*Main!$B$3</f>
        <v>0.35441497414558887</v>
      </c>
      <c r="O6" s="2">
        <f>'[2]Qc, Summer, S1'!O6*Main!$B$3</f>
        <v>0.28956539387923741</v>
      </c>
      <c r="P6" s="2">
        <f>'[2]Qc, Summer, S1'!P6*Main!$B$3</f>
        <v>0.19130438217670725</v>
      </c>
      <c r="Q6" s="2">
        <f>'[2]Qc, Summer, S1'!Q6*Main!$B$3</f>
        <v>0.12702125469685113</v>
      </c>
      <c r="R6" s="2">
        <f>'[2]Qc, Summer, S1'!R6*Main!$B$3</f>
        <v>0.10610745877576093</v>
      </c>
      <c r="S6" s="2">
        <f>'[2]Qc, Summer, S1'!S6*Main!$B$3</f>
        <v>9.3382544005577606E-2</v>
      </c>
      <c r="T6" s="2">
        <f>'[2]Qc, Summer, S1'!T6*Main!$B$3</f>
        <v>9.444847412213013E-2</v>
      </c>
      <c r="U6" s="2">
        <f>'[2]Qc, Summer, S1'!U6*Main!$B$3</f>
        <v>2.5812287208111857E-2</v>
      </c>
      <c r="V6" s="2">
        <f>'[2]Qc, Summer, S1'!V6*Main!$B$3</f>
        <v>0.20089863549114284</v>
      </c>
      <c r="W6" s="2">
        <f>'[2]Qc, Summer, S1'!W6*Main!$B$3</f>
        <v>9.1635965264147135E-2</v>
      </c>
      <c r="X6" s="2">
        <f>'[2]Qc, Summer, S1'!X6*Main!$B$3</f>
        <v>5.2531850186941301E-2</v>
      </c>
      <c r="Y6" s="2">
        <f>'[2]Qc, Summer, S1'!Y6*Main!$B$3</f>
        <v>-8.415270468665266E-2</v>
      </c>
    </row>
    <row r="7" spans="1:25" x14ac:dyDescent="0.25">
      <c r="A7">
        <v>12</v>
      </c>
      <c r="B7" s="2">
        <f>'[2]Qc, Summer, S1'!B7*Main!$B$3</f>
        <v>0.98092790530328866</v>
      </c>
      <c r="C7" s="2">
        <f>'[2]Qc, Summer, S1'!C7*Main!$B$3</f>
        <v>1.0901915728738509</v>
      </c>
      <c r="D7" s="2">
        <f>'[2]Qc, Summer, S1'!D7*Main!$B$3</f>
        <v>0.82556943472185251</v>
      </c>
      <c r="E7" s="2">
        <f>'[2]Qc, Summer, S1'!E7*Main!$B$3</f>
        <v>0.97277228172439312</v>
      </c>
      <c r="F7" s="2">
        <f>'[2]Qc, Summer, S1'!F7*Main!$B$3</f>
        <v>0.99581812967542804</v>
      </c>
      <c r="G7" s="2">
        <f>'[2]Qc, Summer, S1'!G7*Main!$B$3</f>
        <v>1.0224467809522197</v>
      </c>
      <c r="H7" s="2">
        <f>'[2]Qc, Summer, S1'!H7*Main!$B$3</f>
        <v>0.99040397340507491</v>
      </c>
      <c r="I7" s="2">
        <f>'[2]Qc, Summer, S1'!I7*Main!$B$3</f>
        <v>1.8313270136638842</v>
      </c>
      <c r="J7" s="2">
        <f>'[2]Qc, Summer, S1'!J7*Main!$B$3</f>
        <v>2.1032130351680802</v>
      </c>
      <c r="K7" s="2">
        <f>'[2]Qc, Summer, S1'!K7*Main!$B$3</f>
        <v>2.0985323483722707</v>
      </c>
      <c r="L7" s="2">
        <f>'[2]Qc, Summer, S1'!L7*Main!$B$3</f>
        <v>1.8339736949742262</v>
      </c>
      <c r="M7" s="2">
        <f>'[2]Qc, Summer, S1'!M7*Main!$B$3</f>
        <v>2.1903089007199483</v>
      </c>
      <c r="N7" s="2">
        <f>'[2]Qc, Summer, S1'!N7*Main!$B$3</f>
        <v>2.2822459870224914</v>
      </c>
      <c r="O7" s="2">
        <f>'[2]Qc, Summer, S1'!O7*Main!$B$3</f>
        <v>2.1064156204387312</v>
      </c>
      <c r="P7" s="2">
        <f>'[2]Qc, Summer, S1'!P7*Main!$B$3</f>
        <v>1.8294421877603679</v>
      </c>
      <c r="Q7" s="2">
        <f>'[2]Qc, Summer, S1'!Q7*Main!$B$3</f>
        <v>1.608880578618199</v>
      </c>
      <c r="R7" s="2">
        <f>'[2]Qc, Summer, S1'!R7*Main!$B$3</f>
        <v>1.9615088117641153</v>
      </c>
      <c r="S7" s="2">
        <f>'[2]Qc, Summer, S1'!S7*Main!$B$3</f>
        <v>1.9019725409897807</v>
      </c>
      <c r="T7" s="2">
        <f>'[2]Qc, Summer, S1'!T7*Main!$B$3</f>
        <v>1.4925271792259256</v>
      </c>
      <c r="U7" s="2">
        <f>'[2]Qc, Summer, S1'!U7*Main!$B$3</f>
        <v>1.3842582851443714</v>
      </c>
      <c r="V7" s="2">
        <f>'[2]Qc, Summer, S1'!V7*Main!$B$3</f>
        <v>1.6307351380382262</v>
      </c>
      <c r="W7" s="2">
        <f>'[2]Qc, Summer, S1'!W7*Main!$B$3</f>
        <v>1.2829542247824877</v>
      </c>
      <c r="X7" s="2">
        <f>'[2]Qc, Summer, S1'!X7*Main!$B$3</f>
        <v>0.97968889771855261</v>
      </c>
      <c r="Y7" s="2">
        <f>'[2]Qc, Summer, S1'!Y7*Main!$B$3</f>
        <v>1.0909557298427528</v>
      </c>
    </row>
    <row r="8" spans="1:25" x14ac:dyDescent="0.25">
      <c r="A8">
        <v>16</v>
      </c>
      <c r="B8" s="2">
        <f>'[2]Qc, Summer, S1'!B8*Main!$B$3</f>
        <v>-0.54380698839259234</v>
      </c>
      <c r="C8" s="2">
        <f>'[2]Qc, Summer, S1'!C8*Main!$B$3</f>
        <v>-0.56181755555050139</v>
      </c>
      <c r="D8" s="2">
        <f>'[2]Qc, Summer, S1'!D8*Main!$B$3</f>
        <v>-0.59125165756157338</v>
      </c>
      <c r="E8" s="2">
        <f>'[2]Qc, Summer, S1'!E8*Main!$B$3</f>
        <v>-0.61104229118913189</v>
      </c>
      <c r="F8" s="2">
        <f>'[2]Qc, Summer, S1'!F8*Main!$B$3</f>
        <v>-0.57173939786721695</v>
      </c>
      <c r="G8" s="2">
        <f>'[2]Qc, Summer, S1'!G8*Main!$B$3</f>
        <v>-0.61657352025046386</v>
      </c>
      <c r="H8" s="2">
        <f>'[2]Qc, Summer, S1'!H8*Main!$B$3</f>
        <v>-0.53475164583846502</v>
      </c>
      <c r="I8" s="2">
        <f>'[2]Qc, Summer, S1'!I8*Main!$B$3</f>
        <v>-0.24377458885935538</v>
      </c>
      <c r="J8" s="2">
        <f>'[2]Qc, Summer, S1'!J8*Main!$B$3</f>
        <v>-4.3814913976855559E-2</v>
      </c>
      <c r="K8" s="2">
        <f>'[2]Qc, Summer, S1'!K8*Main!$B$3</f>
        <v>-3.2632621188720609E-2</v>
      </c>
      <c r="L8" s="2">
        <f>'[2]Qc, Summer, S1'!L8*Main!$B$3</f>
        <v>7.4632024639942285E-2</v>
      </c>
      <c r="M8" s="2">
        <f>'[2]Qc, Summer, S1'!M8*Main!$B$3</f>
        <v>2.5059829846434359E-2</v>
      </c>
      <c r="N8" s="2">
        <f>'[2]Qc, Summer, S1'!N8*Main!$B$3</f>
        <v>6.376516093444775E-3</v>
      </c>
      <c r="O8" s="2">
        <f>'[2]Qc, Summer, S1'!O8*Main!$B$3</f>
        <v>4.3553226368710993E-3</v>
      </c>
      <c r="P8" s="2">
        <f>'[2]Qc, Summer, S1'!P8*Main!$B$3</f>
        <v>-6.2913314450415703E-2</v>
      </c>
      <c r="Q8" s="2">
        <f>'[2]Qc, Summer, S1'!Q8*Main!$B$3</f>
        <v>-0.10935680411594129</v>
      </c>
      <c r="R8" s="2">
        <f>'[2]Qc, Summer, S1'!R8*Main!$B$3</f>
        <v>-0.16126101832450945</v>
      </c>
      <c r="S8" s="2">
        <f>'[2]Qc, Summer, S1'!S8*Main!$B$3</f>
        <v>-0.20481658461466531</v>
      </c>
      <c r="T8" s="2">
        <f>'[2]Qc, Summer, S1'!T8*Main!$B$3</f>
        <v>-0.1779391728367278</v>
      </c>
      <c r="U8" s="2">
        <f>'[2]Qc, Summer, S1'!U8*Main!$B$3</f>
        <v>-0.21931757648023142</v>
      </c>
      <c r="V8" s="2">
        <f>'[2]Qc, Summer, S1'!V8*Main!$B$3</f>
        <v>-0.15607567568396899</v>
      </c>
      <c r="W8" s="2">
        <f>'[2]Qc, Summer, S1'!W8*Main!$B$3</f>
        <v>-0.2882813907558977</v>
      </c>
      <c r="X8" s="2">
        <f>'[2]Qc, Summer, S1'!X8*Main!$B$3</f>
        <v>-0.36204879524228123</v>
      </c>
      <c r="Y8" s="2">
        <f>'[2]Qc, Summer, S1'!Y8*Main!$B$3</f>
        <v>-0.39295328854555445</v>
      </c>
    </row>
    <row r="9" spans="1:25" x14ac:dyDescent="0.25">
      <c r="A9">
        <v>21</v>
      </c>
      <c r="B9" s="2">
        <f>'[2]Qc, Summer, S1'!B9*Main!$B$3</f>
        <v>-2.2985886121432646</v>
      </c>
      <c r="C9" s="2">
        <f>'[2]Qc, Summer, S1'!C9*Main!$B$3</f>
        <v>-2.3145131585127667</v>
      </c>
      <c r="D9" s="2">
        <f>'[2]Qc, Summer, S1'!D9*Main!$B$3</f>
        <v>-2.3361464610984668</v>
      </c>
      <c r="E9" s="2">
        <f>'[2]Qc, Summer, S1'!E9*Main!$B$3</f>
        <v>-2.348808850098894</v>
      </c>
      <c r="F9" s="2">
        <f>'[2]Qc, Summer, S1'!F9*Main!$B$3</f>
        <v>-2.317303188781132</v>
      </c>
      <c r="G9" s="2">
        <f>'[2]Qc, Summer, S1'!G9*Main!$B$3</f>
        <v>-2.2621467522797869</v>
      </c>
      <c r="H9" s="2">
        <f>'[2]Qc, Summer, S1'!H9*Main!$B$3</f>
        <v>-1.9227173255356895</v>
      </c>
      <c r="I9" s="2">
        <f>'[2]Qc, Summer, S1'!I9*Main!$B$3</f>
        <v>-1.5865733402970121</v>
      </c>
      <c r="J9" s="2">
        <f>'[2]Qc, Summer, S1'!J9*Main!$B$3</f>
        <v>-1.5566987576637878</v>
      </c>
      <c r="K9" s="2">
        <f>'[2]Qc, Summer, S1'!K9*Main!$B$3</f>
        <v>-1.5318891076151133</v>
      </c>
      <c r="L9" s="2">
        <f>'[2]Qc, Summer, S1'!L9*Main!$B$3</f>
        <v>-1.5065643679736269</v>
      </c>
      <c r="M9" s="2">
        <f>'[2]Qc, Summer, S1'!M9*Main!$B$3</f>
        <v>-1.4899100729882724</v>
      </c>
      <c r="N9" s="2">
        <f>'[2]Qc, Summer, S1'!N9*Main!$B$3</f>
        <v>-1.5250642472290867</v>
      </c>
      <c r="O9" s="2">
        <f>'[2]Qc, Summer, S1'!O9*Main!$B$3</f>
        <v>-1.5838691199347477</v>
      </c>
      <c r="P9" s="2">
        <f>'[2]Qc, Summer, S1'!P9*Main!$B$3</f>
        <v>-1.741311770054929</v>
      </c>
      <c r="Q9" s="2">
        <f>'[2]Qc, Summer, S1'!Q9*Main!$B$3</f>
        <v>-1.8193462322725342</v>
      </c>
      <c r="R9" s="2">
        <f>'[2]Qc, Summer, S1'!R9*Main!$B$3</f>
        <v>-1.8835657599203317</v>
      </c>
      <c r="S9" s="2">
        <f>'[2]Qc, Summer, S1'!S9*Main!$B$3</f>
        <v>-1.8896573809880228</v>
      </c>
      <c r="T9" s="2">
        <f>'[2]Qc, Summer, S1'!T9*Main!$B$3</f>
        <v>-1.9253788135620593</v>
      </c>
      <c r="U9" s="2">
        <f>'[2]Qc, Summer, S1'!U9*Main!$B$3</f>
        <v>-1.9900865025263694</v>
      </c>
      <c r="V9" s="2">
        <f>'[2]Qc, Summer, S1'!V9*Main!$B$3</f>
        <v>-2.1163793128258792</v>
      </c>
      <c r="W9" s="2">
        <f>'[2]Qc, Summer, S1'!W9*Main!$B$3</f>
        <v>-2.2063036063734289</v>
      </c>
      <c r="X9" s="2">
        <f>'[2]Qc, Summer, S1'!X9*Main!$B$3</f>
        <v>-2.2372941780983782</v>
      </c>
      <c r="Y9" s="2">
        <f>'[2]Qc, Summer, S1'!Y9*Main!$B$3</f>
        <v>-2.2805608599885145</v>
      </c>
    </row>
    <row r="10" spans="1:25" x14ac:dyDescent="0.25">
      <c r="A10">
        <v>23</v>
      </c>
      <c r="B10" s="2">
        <f>'[2]Qc, Summer, S1'!B10*Main!$B$3</f>
        <v>7.0500298758842924E-3</v>
      </c>
      <c r="C10" s="2">
        <f>'[2]Qc, Summer, S1'!C10*Main!$B$3</f>
        <v>-6.5007275627987665E-2</v>
      </c>
      <c r="D10" s="2">
        <f>'[2]Qc, Summer, S1'!D10*Main!$B$3</f>
        <v>-8.323894618275178E-2</v>
      </c>
      <c r="E10" s="2">
        <f>'[2]Qc, Summer, S1'!E10*Main!$B$3</f>
        <v>-0.10558765098069098</v>
      </c>
      <c r="F10" s="2">
        <f>'[2]Qc, Summer, S1'!F10*Main!$B$3</f>
        <v>-0.10054423800155994</v>
      </c>
      <c r="G10" s="2">
        <f>'[2]Qc, Summer, S1'!G10*Main!$B$3</f>
        <v>-0.11617729153402181</v>
      </c>
      <c r="H10" s="2">
        <f>'[2]Qc, Summer, S1'!H10*Main!$B$3</f>
        <v>-0.21858264934970639</v>
      </c>
      <c r="I10" s="2">
        <f>'[2]Qc, Summer, S1'!I10*Main!$B$3</f>
        <v>-7.1183440742637494E-2</v>
      </c>
      <c r="J10" s="2">
        <f>'[2]Qc, Summer, S1'!J10*Main!$B$3</f>
        <v>-0.1096991614748815</v>
      </c>
      <c r="K10" s="2">
        <f>'[2]Qc, Summer, S1'!K10*Main!$B$3</f>
        <v>-3.7649067532183868E-2</v>
      </c>
      <c r="L10" s="2">
        <f>'[2]Qc, Summer, S1'!L10*Main!$B$3</f>
        <v>-7.0117088673037542E-4</v>
      </c>
      <c r="M10" s="2">
        <f>'[2]Qc, Summer, S1'!M10*Main!$B$3</f>
        <v>2.9505642232295931E-2</v>
      </c>
      <c r="N10" s="2">
        <f>'[2]Qc, Summer, S1'!N10*Main!$B$3</f>
        <v>0.1010421425975313</v>
      </c>
      <c r="O10" s="2">
        <f>'[2]Qc, Summer, S1'!O10*Main!$B$3</f>
        <v>0.10233147767301581</v>
      </c>
      <c r="P10" s="2">
        <f>'[2]Qc, Summer, S1'!P10*Main!$B$3</f>
        <v>7.8376781217177338E-2</v>
      </c>
      <c r="Q10" s="2">
        <f>'[2]Qc, Summer, S1'!Q10*Main!$B$3</f>
        <v>0.18010068486125708</v>
      </c>
      <c r="R10" s="2">
        <f>'[2]Qc, Summer, S1'!R10*Main!$B$3</f>
        <v>0.15288682306704343</v>
      </c>
      <c r="S10" s="2">
        <f>'[2]Qc, Summer, S1'!S10*Main!$B$3</f>
        <v>0.13284528081373384</v>
      </c>
      <c r="T10" s="2">
        <f>'[2]Qc, Summer, S1'!T10*Main!$B$3</f>
        <v>0.11001850321305265</v>
      </c>
      <c r="U10" s="2">
        <f>'[2]Qc, Summer, S1'!U10*Main!$B$3</f>
        <v>0.11258950149043197</v>
      </c>
      <c r="V10" s="2">
        <f>'[2]Qc, Summer, S1'!V10*Main!$B$3</f>
        <v>0.15913387629366205</v>
      </c>
      <c r="W10" s="2">
        <f>'[2]Qc, Summer, S1'!W10*Main!$B$3</f>
        <v>0.14322659163973644</v>
      </c>
      <c r="X10" s="2">
        <f>'[2]Qc, Summer, S1'!X10*Main!$B$3</f>
        <v>-1.4093538659217338E-2</v>
      </c>
      <c r="Y10" s="2">
        <f>'[2]Qc, Summer, S1'!Y10*Main!$B$3</f>
        <v>-2.2990188508141742E-2</v>
      </c>
    </row>
    <row r="11" spans="1:25" x14ac:dyDescent="0.25">
      <c r="A11">
        <v>24</v>
      </c>
      <c r="B11" s="2">
        <f>'[2]Qc, Summer, S1'!B11*Main!$B$3</f>
        <v>-0.32749356417261444</v>
      </c>
      <c r="C11" s="2">
        <f>'[2]Qc, Summer, S1'!C11*Main!$B$3</f>
        <v>-0.36595450772742805</v>
      </c>
      <c r="D11" s="2">
        <f>'[2]Qc, Summer, S1'!D11*Main!$B$3</f>
        <v>-0.37534392201701872</v>
      </c>
      <c r="E11" s="2">
        <f>'[2]Qc, Summer, S1'!E11*Main!$B$3</f>
        <v>-0.37070063560495836</v>
      </c>
      <c r="F11" s="2">
        <f>'[2]Qc, Summer, S1'!F11*Main!$B$3</f>
        <v>-0.38312818855480502</v>
      </c>
      <c r="G11" s="2">
        <f>'[2]Qc, Summer, S1'!G11*Main!$B$3</f>
        <v>-0.39379431768782502</v>
      </c>
      <c r="H11" s="2">
        <f>'[2]Qc, Summer, S1'!H11*Main!$B$3</f>
        <v>-0.12450058391022022</v>
      </c>
      <c r="I11" s="2">
        <f>'[2]Qc, Summer, S1'!I11*Main!$B$3</f>
        <v>0.10988297956609065</v>
      </c>
      <c r="J11" s="2">
        <f>'[2]Qc, Summer, S1'!J11*Main!$B$3</f>
        <v>0.24998619802998961</v>
      </c>
      <c r="K11" s="2">
        <f>'[2]Qc, Summer, S1'!K11*Main!$B$3</f>
        <v>0.26432715461247464</v>
      </c>
      <c r="L11" s="2">
        <f>'[2]Qc, Summer, S1'!L11*Main!$B$3</f>
        <v>0.11206604955540694</v>
      </c>
      <c r="M11" s="2">
        <f>'[2]Qc, Summer, S1'!M11*Main!$B$3</f>
        <v>0.27235887743289661</v>
      </c>
      <c r="N11" s="2">
        <f>'[2]Qc, Summer, S1'!N11*Main!$B$3</f>
        <v>0.29279164687991277</v>
      </c>
      <c r="O11" s="2">
        <f>'[2]Qc, Summer, S1'!O11*Main!$B$3</f>
        <v>0.28131371844299885</v>
      </c>
      <c r="P11" s="2">
        <f>'[2]Qc, Summer, S1'!P11*Main!$B$3</f>
        <v>0.22264026493192932</v>
      </c>
      <c r="Q11" s="2">
        <f>'[2]Qc, Summer, S1'!Q11*Main!$B$3</f>
        <v>9.5460125733035556E-2</v>
      </c>
      <c r="R11" s="2">
        <f>'[2]Qc, Summer, S1'!R11*Main!$B$3</f>
        <v>4.7914226192038459E-2</v>
      </c>
      <c r="S11" s="2">
        <f>'[2]Qc, Summer, S1'!S11*Main!$B$3</f>
        <v>4.7756300674194542E-2</v>
      </c>
      <c r="T11" s="2">
        <f>'[2]Qc, Summer, S1'!T11*Main!$B$3</f>
        <v>4.8737188072005277E-2</v>
      </c>
      <c r="U11" s="2">
        <f>'[2]Qc, Summer, S1'!U11*Main!$B$3</f>
        <v>9.7348403979667736E-2</v>
      </c>
      <c r="V11" s="2">
        <f>'[2]Qc, Summer, S1'!V11*Main!$B$3</f>
        <v>0.13966105002955673</v>
      </c>
      <c r="W11" s="2">
        <f>'[2]Qc, Summer, S1'!W11*Main!$B$3</f>
        <v>1.9113168830220312E-2</v>
      </c>
      <c r="X11" s="2">
        <f>'[2]Qc, Summer, S1'!X11*Main!$B$3</f>
        <v>-0.14423475254815857</v>
      </c>
      <c r="Y11" s="2">
        <f>'[2]Qc, Summer, S1'!Y11*Main!$B$3</f>
        <v>-0.24250404987416557</v>
      </c>
    </row>
    <row r="12" spans="1:25" x14ac:dyDescent="0.25">
      <c r="A12">
        <v>15</v>
      </c>
      <c r="B12" s="2">
        <f>'[2]Qc, Summer, S1'!B12*Main!$B$3</f>
        <v>-0.40753207320932017</v>
      </c>
      <c r="C12" s="2">
        <f>'[2]Qc, Summer, S1'!C12*Main!$B$3</f>
        <v>-0.43826686466878939</v>
      </c>
      <c r="D12" s="2">
        <f>'[2]Qc, Summer, S1'!D12*Main!$B$3</f>
        <v>-0.45779404615727776</v>
      </c>
      <c r="E12" s="2">
        <f>'[2]Qc, Summer, S1'!E12*Main!$B$3</f>
        <v>-0.46473958511487035</v>
      </c>
      <c r="F12" s="2">
        <f>'[2]Qc, Summer, S1'!F12*Main!$B$3</f>
        <v>-0.45265745827339982</v>
      </c>
      <c r="G12" s="2">
        <f>'[2]Qc, Summer, S1'!G12*Main!$B$3</f>
        <v>-0.45417307526041256</v>
      </c>
      <c r="H12" s="2">
        <f>'[2]Qc, Summer, S1'!H12*Main!$B$3</f>
        <v>-0.35819809009077241</v>
      </c>
      <c r="I12" s="2">
        <f>'[2]Qc, Summer, S1'!I12*Main!$B$3</f>
        <v>-0.29736228064907877</v>
      </c>
      <c r="J12" s="2">
        <f>'[2]Qc, Summer, S1'!J12*Main!$B$3</f>
        <v>-0.25022091900246635</v>
      </c>
      <c r="K12" s="2">
        <f>'[2]Qc, Summer, S1'!K12*Main!$B$3</f>
        <v>-0.19330144759084134</v>
      </c>
      <c r="L12" s="2">
        <f>'[2]Qc, Summer, S1'!L12*Main!$B$3</f>
        <v>-0.19430623287488399</v>
      </c>
      <c r="M12" s="2">
        <f>'[2]Qc, Summer, S1'!M12*Main!$B$3</f>
        <v>-0.20792438388711573</v>
      </c>
      <c r="N12" s="2">
        <f>'[2]Qc, Summer, S1'!N12*Main!$B$3</f>
        <v>-0.24416623800610937</v>
      </c>
      <c r="O12" s="2">
        <f>'[2]Qc, Summer, S1'!O12*Main!$B$3</f>
        <v>-0.25131151419260978</v>
      </c>
      <c r="P12" s="2">
        <f>'[2]Qc, Summer, S1'!P12*Main!$B$3</f>
        <v>-0.28191223966109907</v>
      </c>
      <c r="Q12" s="2">
        <f>'[2]Qc, Summer, S1'!Q12*Main!$B$3</f>
        <v>-0.28217661242500003</v>
      </c>
      <c r="R12" s="2">
        <f>'[2]Qc, Summer, S1'!R12*Main!$B$3</f>
        <v>-0.28639575930565403</v>
      </c>
      <c r="S12" s="2">
        <f>'[2]Qc, Summer, S1'!S12*Main!$B$3</f>
        <v>-0.22154775177338848</v>
      </c>
      <c r="T12" s="2">
        <f>'[2]Qc, Summer, S1'!T12*Main!$B$3</f>
        <v>-0.19984778060619407</v>
      </c>
      <c r="U12" s="2">
        <f>'[2]Qc, Summer, S1'!U12*Main!$B$3</f>
        <v>-0.22767006033543863</v>
      </c>
      <c r="V12" s="2">
        <f>'[2]Qc, Summer, S1'!V12*Main!$B$3</f>
        <v>-0.18867016766094882</v>
      </c>
      <c r="W12" s="2">
        <f>'[2]Qc, Summer, S1'!W12*Main!$B$3</f>
        <v>-0.23976135506584884</v>
      </c>
      <c r="X12" s="2">
        <f>'[2]Qc, Summer, S1'!X12*Main!$B$3</f>
        <v>-0.27452453226916429</v>
      </c>
      <c r="Y12" s="2">
        <f>'[2]Qc, Summer, S1'!Y12*Main!$B$3</f>
        <v>-0.31010833143100164</v>
      </c>
    </row>
    <row r="13" spans="1:25" x14ac:dyDescent="0.25">
      <c r="A13">
        <v>17</v>
      </c>
      <c r="B13" s="2">
        <f>'[2]Qc, Summer, S1'!B13*Main!$B$3</f>
        <v>-0.71701810061409366</v>
      </c>
      <c r="C13" s="2">
        <f>'[2]Qc, Summer, S1'!C13*Main!$B$3</f>
        <v>-0.43366788332670958</v>
      </c>
      <c r="D13" s="2">
        <f>'[2]Qc, Summer, S1'!D13*Main!$B$3</f>
        <v>-0.54812387494277903</v>
      </c>
      <c r="E13" s="2">
        <f>'[2]Qc, Summer, S1'!E13*Main!$B$3</f>
        <v>-0.43167147002183059</v>
      </c>
      <c r="F13" s="2">
        <f>'[2]Qc, Summer, S1'!F13*Main!$B$3</f>
        <v>-0.49518265358109148</v>
      </c>
      <c r="G13" s="2">
        <f>'[2]Qc, Summer, S1'!G13*Main!$B$3</f>
        <v>-0.26572654271460339</v>
      </c>
      <c r="H13" s="2">
        <f>'[2]Qc, Summer, S1'!H13*Main!$B$3</f>
        <v>-0.89553043912670771</v>
      </c>
      <c r="I13" s="2">
        <f>'[2]Qc, Summer, S1'!I13*Main!$B$3</f>
        <v>-0.70413495345112276</v>
      </c>
      <c r="J13" s="2">
        <f>'[2]Qc, Summer, S1'!J13*Main!$B$3</f>
        <v>-0.52212961089311949</v>
      </c>
      <c r="K13" s="2">
        <f>'[2]Qc, Summer, S1'!K13*Main!$B$3</f>
        <v>-0.61440176627469234</v>
      </c>
      <c r="L13" s="2">
        <f>'[2]Qc, Summer, S1'!L13*Main!$B$3</f>
        <v>-0.63631367294980212</v>
      </c>
      <c r="M13" s="2">
        <f>'[2]Qc, Summer, S1'!M13*Main!$B$3</f>
        <v>-0.57942584801673458</v>
      </c>
      <c r="N13" s="2">
        <f>'[2]Qc, Summer, S1'!N13*Main!$B$3</f>
        <v>0.29022525172668728</v>
      </c>
      <c r="O13" s="2">
        <f>'[2]Qc, Summer, S1'!O13*Main!$B$3</f>
        <v>0.14727849167613502</v>
      </c>
      <c r="P13" s="2">
        <f>'[2]Qc, Summer, S1'!P13*Main!$B$3</f>
        <v>-0.82398914384047872</v>
      </c>
      <c r="Q13" s="2">
        <f>'[2]Qc, Summer, S1'!Q13*Main!$B$3</f>
        <v>-0.27752193328065894</v>
      </c>
      <c r="R13" s="2">
        <f>'[2]Qc, Summer, S1'!R13*Main!$B$3</f>
        <v>-0.3197567865323484</v>
      </c>
      <c r="S13" s="2">
        <f>'[2]Qc, Summer, S1'!S13*Main!$B$3</f>
        <v>-0.18611083063142583</v>
      </c>
      <c r="T13" s="2">
        <f>'[2]Qc, Summer, S1'!T13*Main!$B$3</f>
        <v>8.5961425604159716E-3</v>
      </c>
      <c r="U13" s="2">
        <f>'[2]Qc, Summer, S1'!U13*Main!$B$3</f>
        <v>0.56558962399771573</v>
      </c>
      <c r="V13" s="2">
        <f>'[2]Qc, Summer, S1'!V13*Main!$B$3</f>
        <v>1.2617152181399305</v>
      </c>
      <c r="W13" s="2">
        <f>'[2]Qc, Summer, S1'!W13*Main!$B$3</f>
        <v>1.2566805510966916</v>
      </c>
      <c r="X13" s="2">
        <f>'[2]Qc, Summer, S1'!X13*Main!$B$3</f>
        <v>1.1926253933405535</v>
      </c>
      <c r="Y13" s="2">
        <f>'[2]Qc, Summer, S1'!Y13*Main!$B$3</f>
        <v>1.2526886067523966</v>
      </c>
    </row>
    <row r="14" spans="1:25" x14ac:dyDescent="0.25">
      <c r="A14">
        <v>19</v>
      </c>
      <c r="B14" s="2">
        <f>'[2]Qc, Summer, S1'!B14*Main!$B$3</f>
        <v>0.64518937858382663</v>
      </c>
      <c r="C14" s="2">
        <f>'[2]Qc, Summer, S1'!C14*Main!$B$3</f>
        <v>0.60086098610761263</v>
      </c>
      <c r="D14" s="2">
        <f>'[2]Qc, Summer, S1'!D14*Main!$B$3</f>
        <v>0.45168155759342249</v>
      </c>
      <c r="E14" s="2">
        <f>'[2]Qc, Summer, S1'!E14*Main!$B$3</f>
        <v>0.40714130632802892</v>
      </c>
      <c r="F14" s="2">
        <f>'[2]Qc, Summer, S1'!F14*Main!$B$3</f>
        <v>0.37432206681423896</v>
      </c>
      <c r="G14" s="2">
        <f>'[2]Qc, Summer, S1'!G14*Main!$B$3</f>
        <v>0.47000997047415261</v>
      </c>
      <c r="H14" s="2">
        <f>'[2]Qc, Summer, S1'!H14*Main!$B$3</f>
        <v>1.5477116564252407</v>
      </c>
      <c r="I14" s="2">
        <f>'[2]Qc, Summer, S1'!I14*Main!$B$3</f>
        <v>2.0670674247032692</v>
      </c>
      <c r="J14" s="2">
        <f>'[2]Qc, Summer, S1'!J14*Main!$B$3</f>
        <v>2.6516263699013987</v>
      </c>
      <c r="K14" s="2">
        <f>'[2]Qc, Summer, S1'!K14*Main!$B$3</f>
        <v>2.5280239322323244</v>
      </c>
      <c r="L14" s="2">
        <f>'[2]Qc, Summer, S1'!L14*Main!$B$3</f>
        <v>2.465796483280827</v>
      </c>
      <c r="M14" s="2">
        <f>'[2]Qc, Summer, S1'!M14*Main!$B$3</f>
        <v>2.4348961711486603</v>
      </c>
      <c r="N14" s="2">
        <f>'[2]Qc, Summer, S1'!N14*Main!$B$3</f>
        <v>2.6315948778024914</v>
      </c>
      <c r="O14" s="2">
        <f>'[2]Qc, Summer, S1'!O14*Main!$B$3</f>
        <v>2.4157148377215956</v>
      </c>
      <c r="P14" s="2">
        <f>'[2]Qc, Summer, S1'!P14*Main!$B$3</f>
        <v>2.218804540794161</v>
      </c>
      <c r="Q14" s="2">
        <f>'[2]Qc, Summer, S1'!Q14*Main!$B$3</f>
        <v>2.0615303650180095</v>
      </c>
      <c r="R14" s="2">
        <f>'[2]Qc, Summer, S1'!R14*Main!$B$3</f>
        <v>2.0406440727637385</v>
      </c>
      <c r="S14" s="2">
        <f>'[2]Qc, Summer, S1'!S14*Main!$B$3</f>
        <v>2.0672841934915467</v>
      </c>
      <c r="T14" s="2">
        <f>'[2]Qc, Summer, S1'!T14*Main!$B$3</f>
        <v>1.7194792289121044</v>
      </c>
      <c r="U14" s="2">
        <f>'[2]Qc, Summer, S1'!U14*Main!$B$3</f>
        <v>1.5758429975820458</v>
      </c>
      <c r="V14" s="2">
        <f>'[2]Qc, Summer, S1'!V14*Main!$B$3</f>
        <v>1.6704634367506894</v>
      </c>
      <c r="W14" s="2">
        <f>'[2]Qc, Summer, S1'!W14*Main!$B$3</f>
        <v>1.1690157393994114</v>
      </c>
      <c r="X14" s="2">
        <f>'[2]Qc, Summer, S1'!X14*Main!$B$3</f>
        <v>0.51305685318594352</v>
      </c>
      <c r="Y14" s="2">
        <f>'[2]Qc, Summer, S1'!Y14*Main!$B$3</f>
        <v>0.54971041840112833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C4C9-EB24-4CB7-9631-70111A92030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Summer, S2'!B2*Main!$B$3</f>
        <v>0.63578903187437064</v>
      </c>
      <c r="C2" s="2">
        <f>'[2]Qc, Summer, S2'!C2*Main!$B$3</f>
        <v>0.66857792912811342</v>
      </c>
      <c r="D2" s="2">
        <f>'[2]Qc, Summer, S2'!D2*Main!$B$3</f>
        <v>0.69274762984130311</v>
      </c>
      <c r="E2" s="2">
        <f>'[2]Qc, Summer, S2'!E2*Main!$B$3</f>
        <v>0.59204581155621083</v>
      </c>
      <c r="F2" s="2">
        <f>'[2]Qc, Summer, S2'!F2*Main!$B$3</f>
        <v>0.50191487609352248</v>
      </c>
      <c r="G2" s="2">
        <f>'[2]Qc, Summer, S2'!G2*Main!$B$3</f>
        <v>0.53582731923447646</v>
      </c>
      <c r="H2" s="2">
        <f>'[2]Qc, Summer, S2'!H2*Main!$B$3</f>
        <v>0.35834945615669711</v>
      </c>
      <c r="I2" s="2">
        <f>'[2]Qc, Summer, S2'!I2*Main!$B$3</f>
        <v>0.29005136871177678</v>
      </c>
      <c r="J2" s="2">
        <f>'[2]Qc, Summer, S2'!J2*Main!$B$3</f>
        <v>0.40995116838962353</v>
      </c>
      <c r="K2" s="2">
        <f>'[2]Qc, Summer, S2'!K2*Main!$B$3</f>
        <v>0.46924911241089445</v>
      </c>
      <c r="L2" s="2">
        <f>'[2]Qc, Summer, S2'!L2*Main!$B$3</f>
        <v>0.40275943900853761</v>
      </c>
      <c r="M2" s="2">
        <f>'[2]Qc, Summer, S2'!M2*Main!$B$3</f>
        <v>0.41178965617665858</v>
      </c>
      <c r="N2" s="2">
        <f>'[2]Qc, Summer, S2'!N2*Main!$B$3</f>
        <v>0.43573698763385083</v>
      </c>
      <c r="O2" s="2">
        <f>'[2]Qc, Summer, S2'!O2*Main!$B$3</f>
        <v>0.55261334028936593</v>
      </c>
      <c r="P2" s="2">
        <f>'[2]Qc, Summer, S2'!P2*Main!$B$3</f>
        <v>0.49694718450672182</v>
      </c>
      <c r="Q2" s="2">
        <f>'[2]Qc, Summer, S2'!Q2*Main!$B$3</f>
        <v>0.53753285345220203</v>
      </c>
      <c r="R2" s="2">
        <f>'[2]Qc, Summer, S2'!R2*Main!$B$3</f>
        <v>0.39746569279417471</v>
      </c>
      <c r="S2" s="2">
        <f>'[2]Qc, Summer, S2'!S2*Main!$B$3</f>
        <v>0.40697053042192227</v>
      </c>
      <c r="T2" s="2">
        <f>'[2]Qc, Summer, S2'!T2*Main!$B$3</f>
        <v>0.34755466970357773</v>
      </c>
      <c r="U2" s="2">
        <f>'[2]Qc, Summer, S2'!U2*Main!$B$3</f>
        <v>0.42345934309394695</v>
      </c>
      <c r="V2" s="2">
        <f>'[2]Qc, Summer, S2'!V2*Main!$B$3</f>
        <v>0.42503119491437208</v>
      </c>
      <c r="W2" s="2">
        <f>'[2]Qc, Summer, S2'!W2*Main!$B$3</f>
        <v>0.35020894616877329</v>
      </c>
      <c r="X2" s="2">
        <f>'[2]Qc, Summer, S2'!X2*Main!$B$3</f>
        <v>0.31803203427128068</v>
      </c>
      <c r="Y2" s="2">
        <f>'[2]Qc, Summer, S2'!Y2*Main!$B$3</f>
        <v>0.33589986622105339</v>
      </c>
    </row>
    <row r="3" spans="1:25" x14ac:dyDescent="0.25">
      <c r="A3">
        <v>5</v>
      </c>
      <c r="B3" s="2">
        <f>'[2]Qc, Summer, S2'!B3*Main!$B$3</f>
        <v>-5.2844057082674041E-2</v>
      </c>
      <c r="C3" s="2">
        <f>'[2]Qc, Summer, S2'!C3*Main!$B$3</f>
        <v>-5.8394082234300732E-2</v>
      </c>
      <c r="D3" s="2">
        <f>'[2]Qc, Summer, S2'!D3*Main!$B$3</f>
        <v>-5.8356835288022747E-2</v>
      </c>
      <c r="E3" s="2">
        <f>'[2]Qc, Summer, S2'!E3*Main!$B$3</f>
        <v>-7.5177264695962059E-2</v>
      </c>
      <c r="F3" s="2">
        <f>'[2]Qc, Summer, S2'!F3*Main!$B$3</f>
        <v>-7.035998019088735E-2</v>
      </c>
      <c r="G3" s="2">
        <f>'[2]Qc, Summer, S2'!G3*Main!$B$3</f>
        <v>-0.10618571188637584</v>
      </c>
      <c r="H3" s="2">
        <f>'[2]Qc, Summer, S2'!H3*Main!$B$3</f>
        <v>-9.7961003085805062E-2</v>
      </c>
      <c r="I3" s="2">
        <f>'[2]Qc, Summer, S2'!I3*Main!$B$3</f>
        <v>6.5096192642892237E-2</v>
      </c>
      <c r="J3" s="2">
        <f>'[2]Qc, Summer, S2'!J3*Main!$B$3</f>
        <v>0.11774005218424316</v>
      </c>
      <c r="K3" s="2">
        <f>'[2]Qc, Summer, S2'!K3*Main!$B$3</f>
        <v>0.14034277271673723</v>
      </c>
      <c r="L3" s="2">
        <f>'[2]Qc, Summer, S2'!L3*Main!$B$3</f>
        <v>3.7354812820651034E-2</v>
      </c>
      <c r="M3" s="2">
        <f>'[2]Qc, Summer, S2'!M3*Main!$B$3</f>
        <v>-4.9846617711811383E-2</v>
      </c>
      <c r="N3" s="2">
        <f>'[2]Qc, Summer, S2'!N3*Main!$B$3</f>
        <v>-5.9837430172098402E-2</v>
      </c>
      <c r="O3" s="2">
        <f>'[2]Qc, Summer, S2'!O3*Main!$B$3</f>
        <v>-5.2531044640214387E-2</v>
      </c>
      <c r="P3" s="2">
        <f>'[2]Qc, Summer, S2'!P3*Main!$B$3</f>
        <v>-8.9086448232818971E-2</v>
      </c>
      <c r="Q3" s="2">
        <f>'[2]Qc, Summer, S2'!Q3*Main!$B$3</f>
        <v>-6.3800106318648811E-2</v>
      </c>
      <c r="R3" s="2">
        <f>'[2]Qc, Summer, S2'!R3*Main!$B$3</f>
        <v>-3.8983321427536063E-2</v>
      </c>
      <c r="S3" s="2">
        <f>'[2]Qc, Summer, S2'!S3*Main!$B$3</f>
        <v>-1.2937118793674332E-2</v>
      </c>
      <c r="T3" s="2">
        <f>'[2]Qc, Summer, S2'!T3*Main!$B$3</f>
        <v>0.11796345714317512</v>
      </c>
      <c r="U3" s="2">
        <f>'[2]Qc, Summer, S2'!U3*Main!$B$3</f>
        <v>0.20582743067884379</v>
      </c>
      <c r="V3" s="2">
        <f>'[2]Qc, Summer, S2'!V3*Main!$B$3</f>
        <v>0.10249089920620971</v>
      </c>
      <c r="W3" s="2">
        <f>'[2]Qc, Summer, S2'!W3*Main!$B$3</f>
        <v>5.8506820416701334E-2</v>
      </c>
      <c r="X3" s="2">
        <f>'[2]Qc, Summer, S2'!X3*Main!$B$3</f>
        <v>-3.8234584924549564E-2</v>
      </c>
      <c r="Y3" s="2">
        <f>'[2]Qc, Summer, S2'!Y3*Main!$B$3</f>
        <v>-7.8945765721957217E-2</v>
      </c>
    </row>
    <row r="4" spans="1:25" x14ac:dyDescent="0.25">
      <c r="A4">
        <v>8</v>
      </c>
      <c r="B4" s="2">
        <f>'[2]Qc, Summer, S2'!B4*Main!$B$3</f>
        <v>-0.24143566475806438</v>
      </c>
      <c r="C4" s="2">
        <f>'[2]Qc, Summer, S2'!C4*Main!$B$3</f>
        <v>-0.46097250338548934</v>
      </c>
      <c r="D4" s="2">
        <f>'[2]Qc, Summer, S2'!D4*Main!$B$3</f>
        <v>-0.53553406186651031</v>
      </c>
      <c r="E4" s="2">
        <f>'[2]Qc, Summer, S2'!E4*Main!$B$3</f>
        <v>-0.56300692611311209</v>
      </c>
      <c r="F4" s="2">
        <f>'[2]Qc, Summer, S2'!F4*Main!$B$3</f>
        <v>-0.55695393292894479</v>
      </c>
      <c r="G4" s="2">
        <f>'[2]Qc, Summer, S2'!G4*Main!$B$3</f>
        <v>-0.61724266106495718</v>
      </c>
      <c r="H4" s="2">
        <f>'[2]Qc, Summer, S2'!H4*Main!$B$3</f>
        <v>-0.47266616490774555</v>
      </c>
      <c r="I4" s="2">
        <f>'[2]Qc, Summer, S2'!I4*Main!$B$3</f>
        <v>-0.14355168728309989</v>
      </c>
      <c r="J4" s="2">
        <f>'[2]Qc, Summer, S2'!J4*Main!$B$3</f>
        <v>-0.12459421912738244</v>
      </c>
      <c r="K4" s="2">
        <f>'[2]Qc, Summer, S2'!K4*Main!$B$3</f>
        <v>-0.14758199099534347</v>
      </c>
      <c r="L4" s="2">
        <f>'[2]Qc, Summer, S2'!L4*Main!$B$3</f>
        <v>-5.6513514220626206E-2</v>
      </c>
      <c r="M4" s="2">
        <f>'[2]Qc, Summer, S2'!M4*Main!$B$3</f>
        <v>-2.8588623182119431E-2</v>
      </c>
      <c r="N4" s="2">
        <f>'[2]Qc, Summer, S2'!N4*Main!$B$3</f>
        <v>-0.12458835014408634</v>
      </c>
      <c r="O4" s="2">
        <f>'[2]Qc, Summer, S2'!O4*Main!$B$3</f>
        <v>-0.33292152981542911</v>
      </c>
      <c r="P4" s="2">
        <f>'[2]Qc, Summer, S2'!P4*Main!$B$3</f>
        <v>-0.48065346758008309</v>
      </c>
      <c r="Q4" s="2">
        <f>'[2]Qc, Summer, S2'!Q4*Main!$B$3</f>
        <v>-0.51919304783919118</v>
      </c>
      <c r="R4" s="2">
        <f>'[2]Qc, Summer, S2'!R4*Main!$B$3</f>
        <v>-0.46252766888085683</v>
      </c>
      <c r="S4" s="2">
        <f>'[2]Qc, Summer, S2'!S4*Main!$B$3</f>
        <v>-0.4699498997039453</v>
      </c>
      <c r="T4" s="2">
        <f>'[2]Qc, Summer, S2'!T4*Main!$B$3</f>
        <v>-0.40644090262865756</v>
      </c>
      <c r="U4" s="2">
        <f>'[2]Qc, Summer, S2'!U4*Main!$B$3</f>
        <v>-0.39742978842577492</v>
      </c>
      <c r="V4" s="2">
        <f>'[2]Qc, Summer, S2'!V4*Main!$B$3</f>
        <v>-0.43845862314916395</v>
      </c>
      <c r="W4" s="2">
        <f>'[2]Qc, Summer, S2'!W4*Main!$B$3</f>
        <v>-0.43096105452742461</v>
      </c>
      <c r="X4" s="2">
        <f>'[2]Qc, Summer, S2'!X4*Main!$B$3</f>
        <v>-0.52027025560992046</v>
      </c>
      <c r="Y4" s="2">
        <f>'[2]Qc, Summer, S2'!Y4*Main!$B$3</f>
        <v>-0.59132074278324842</v>
      </c>
    </row>
    <row r="5" spans="1:25" x14ac:dyDescent="0.25">
      <c r="A5">
        <v>9</v>
      </c>
      <c r="B5" s="2">
        <f>'[2]Qc, Summer, S2'!B5*Main!$B$3</f>
        <v>-0.78773524487994917</v>
      </c>
      <c r="C5" s="2">
        <f>'[2]Qc, Summer, S2'!C5*Main!$B$3</f>
        <v>-0.80424319887658025</v>
      </c>
      <c r="D5" s="2">
        <f>'[2]Qc, Summer, S2'!D5*Main!$B$3</f>
        <v>-0.81888255298233659</v>
      </c>
      <c r="E5" s="2">
        <f>'[2]Qc, Summer, S2'!E5*Main!$B$3</f>
        <v>-0.8264153738632205</v>
      </c>
      <c r="F5" s="2">
        <f>'[2]Qc, Summer, S2'!F5*Main!$B$3</f>
        <v>-0.82769991401771137</v>
      </c>
      <c r="G5" s="2">
        <f>'[2]Qc, Summer, S2'!G5*Main!$B$3</f>
        <v>-0.88401894624283872</v>
      </c>
      <c r="H5" s="2">
        <f>'[2]Qc, Summer, S2'!H5*Main!$B$3</f>
        <v>-0.82600822753181535</v>
      </c>
      <c r="I5" s="2">
        <f>'[2]Qc, Summer, S2'!I5*Main!$B$3</f>
        <v>-0.57577913798397584</v>
      </c>
      <c r="J5" s="2">
        <f>'[2]Qc, Summer, S2'!J5*Main!$B$3</f>
        <v>-0.52803983050978254</v>
      </c>
      <c r="K5" s="2">
        <f>'[2]Qc, Summer, S2'!K5*Main!$B$3</f>
        <v>-0.60042345915679218</v>
      </c>
      <c r="L5" s="2">
        <f>'[2]Qc, Summer, S2'!L5*Main!$B$3</f>
        <v>-0.64120299634788414</v>
      </c>
      <c r="M5" s="2">
        <f>'[2]Qc, Summer, S2'!M5*Main!$B$3</f>
        <v>-0.76980964372204608</v>
      </c>
      <c r="N5" s="2">
        <f>'[2]Qc, Summer, S2'!N5*Main!$B$3</f>
        <v>-0.78077309631603486</v>
      </c>
      <c r="O5" s="2">
        <f>'[2]Qc, Summer, S2'!O5*Main!$B$3</f>
        <v>-0.82103643149264416</v>
      </c>
      <c r="P5" s="2">
        <f>'[2]Qc, Summer, S2'!P5*Main!$B$3</f>
        <v>-0.83158276431956124</v>
      </c>
      <c r="Q5" s="2">
        <f>'[2]Qc, Summer, S2'!Q5*Main!$B$3</f>
        <v>-0.85738411910780743</v>
      </c>
      <c r="R5" s="2">
        <f>'[2]Qc, Summer, S2'!R5*Main!$B$3</f>
        <v>-0.83781320793985792</v>
      </c>
      <c r="S5" s="2">
        <f>'[2]Qc, Summer, S2'!S5*Main!$B$3</f>
        <v>-0.75025123770804769</v>
      </c>
      <c r="T5" s="2">
        <f>'[2]Qc, Summer, S2'!T5*Main!$B$3</f>
        <v>-0.60185878998668874</v>
      </c>
      <c r="U5" s="2">
        <f>'[2]Qc, Summer, S2'!U5*Main!$B$3</f>
        <v>-0.61729993160130436</v>
      </c>
      <c r="V5" s="2">
        <f>'[2]Qc, Summer, S2'!V5*Main!$B$3</f>
        <v>-0.65762418145421553</v>
      </c>
      <c r="W5" s="2">
        <f>'[2]Qc, Summer, S2'!W5*Main!$B$3</f>
        <v>-0.62475649405870659</v>
      </c>
      <c r="X5" s="2">
        <f>'[2]Qc, Summer, S2'!X5*Main!$B$3</f>
        <v>-0.71192788920606542</v>
      </c>
      <c r="Y5" s="2">
        <f>'[2]Qc, Summer, S2'!Y5*Main!$B$3</f>
        <v>-0.74601839653303614</v>
      </c>
    </row>
    <row r="6" spans="1:25" x14ac:dyDescent="0.25">
      <c r="A6">
        <v>2</v>
      </c>
      <c r="B6" s="2">
        <f>'[2]Qc, Summer, S2'!B6*Main!$B$3</f>
        <v>-0.38696374175597409</v>
      </c>
      <c r="C6" s="2">
        <f>'[2]Qc, Summer, S2'!C6*Main!$B$3</f>
        <v>-0.4316268964362745</v>
      </c>
      <c r="D6" s="2">
        <f>'[2]Qc, Summer, S2'!D6*Main!$B$3</f>
        <v>-0.5136462832338401</v>
      </c>
      <c r="E6" s="2">
        <f>'[2]Qc, Summer, S2'!E6*Main!$B$3</f>
        <v>-0.57094232856061533</v>
      </c>
      <c r="F6" s="2">
        <f>'[2]Qc, Summer, S2'!F6*Main!$B$3</f>
        <v>-0.5795388930740788</v>
      </c>
      <c r="G6" s="2">
        <f>'[2]Qc, Summer, S2'!G6*Main!$B$3</f>
        <v>-0.62864674771857032</v>
      </c>
      <c r="H6" s="2">
        <f>'[2]Qc, Summer, S2'!H6*Main!$B$3</f>
        <v>-0.660221149023696</v>
      </c>
      <c r="I6" s="2">
        <f>'[2]Qc, Summer, S2'!I6*Main!$B$3</f>
        <v>-0.52480644266666865</v>
      </c>
      <c r="J6" s="2">
        <f>'[2]Qc, Summer, S2'!J6*Main!$B$3</f>
        <v>-0.38260933974393374</v>
      </c>
      <c r="K6" s="2">
        <f>'[2]Qc, Summer, S2'!K6*Main!$B$3</f>
        <v>-0.26838028214864756</v>
      </c>
      <c r="L6" s="2">
        <f>'[2]Qc, Summer, S2'!L6*Main!$B$3</f>
        <v>-0.19155483049004293</v>
      </c>
      <c r="M6" s="2">
        <f>'[2]Qc, Summer, S2'!M6*Main!$B$3</f>
        <v>-0.15585238580314087</v>
      </c>
      <c r="N6" s="2">
        <f>'[2]Qc, Summer, S2'!N6*Main!$B$3</f>
        <v>-0.19740605339880113</v>
      </c>
      <c r="O6" s="2">
        <f>'[2]Qc, Summer, S2'!O6*Main!$B$3</f>
        <v>-0.24395081179571074</v>
      </c>
      <c r="P6" s="2">
        <f>'[2]Qc, Summer, S2'!P6*Main!$B$3</f>
        <v>-0.32470035007670955</v>
      </c>
      <c r="Q6" s="2">
        <f>'[2]Qc, Summer, S2'!Q6*Main!$B$3</f>
        <v>-0.32263650100297714</v>
      </c>
      <c r="R6" s="2">
        <f>'[2]Qc, Summer, S2'!R6*Main!$B$3</f>
        <v>-0.34271015004725963</v>
      </c>
      <c r="S6" s="2">
        <f>'[2]Qc, Summer, S2'!S6*Main!$B$3</f>
        <v>-0.32461012884329477</v>
      </c>
      <c r="T6" s="2">
        <f>'[2]Qc, Summer, S2'!T6*Main!$B$3</f>
        <v>-0.28139983522404322</v>
      </c>
      <c r="U6" s="2">
        <f>'[2]Qc, Summer, S2'!U6*Main!$B$3</f>
        <v>-0.28750146808676907</v>
      </c>
      <c r="V6" s="2">
        <f>'[2]Qc, Summer, S2'!V6*Main!$B$3</f>
        <v>-0.25951109760717428</v>
      </c>
      <c r="W6" s="2">
        <f>'[2]Qc, Summer, S2'!W6*Main!$B$3</f>
        <v>-0.12874650562970222</v>
      </c>
      <c r="X6" s="2">
        <f>'[2]Qc, Summer, S2'!X6*Main!$B$3</f>
        <v>-0.20180614141806813</v>
      </c>
      <c r="Y6" s="2">
        <f>'[2]Qc, Summer, S2'!Y6*Main!$B$3</f>
        <v>-0.28248966322682767</v>
      </c>
    </row>
    <row r="7" spans="1:25" x14ac:dyDescent="0.25">
      <c r="A7">
        <v>12</v>
      </c>
      <c r="B7" s="2">
        <f>'[2]Qc, Summer, S2'!B7*Main!$B$3</f>
        <v>0.92393355640542818</v>
      </c>
      <c r="C7" s="2">
        <f>'[2]Qc, Summer, S2'!C7*Main!$B$3</f>
        <v>0.99569200407361347</v>
      </c>
      <c r="D7" s="2">
        <f>'[2]Qc, Summer, S2'!D7*Main!$B$3</f>
        <v>0.92181569734162427</v>
      </c>
      <c r="E7" s="2">
        <f>'[2]Qc, Summer, S2'!E7*Main!$B$3</f>
        <v>1.0103938455897579</v>
      </c>
      <c r="F7" s="2">
        <f>'[2]Qc, Summer, S2'!F7*Main!$B$3</f>
        <v>0.96766154805451232</v>
      </c>
      <c r="G7" s="2">
        <f>'[2]Qc, Summer, S2'!G7*Main!$B$3</f>
        <v>1.0366618804484657</v>
      </c>
      <c r="H7" s="2">
        <f>'[2]Qc, Summer, S2'!H7*Main!$B$3</f>
        <v>0.79298019797828168</v>
      </c>
      <c r="I7" s="2">
        <f>'[2]Qc, Summer, S2'!I7*Main!$B$3</f>
        <v>1.0506221586634301</v>
      </c>
      <c r="J7" s="2">
        <f>'[2]Qc, Summer, S2'!J7*Main!$B$3</f>
        <v>1.0677645766059289</v>
      </c>
      <c r="K7" s="2">
        <f>'[2]Qc, Summer, S2'!K7*Main!$B$3</f>
        <v>1.3425842458520891</v>
      </c>
      <c r="L7" s="2">
        <f>'[2]Qc, Summer, S2'!L7*Main!$B$3</f>
        <v>1.2304487658406953</v>
      </c>
      <c r="M7" s="2">
        <f>'[2]Qc, Summer, S2'!M7*Main!$B$3</f>
        <v>1.3208161484474179</v>
      </c>
      <c r="N7" s="2">
        <f>'[2]Qc, Summer, S2'!N7*Main!$B$3</f>
        <v>1.2697121490136232</v>
      </c>
      <c r="O7" s="2">
        <f>'[2]Qc, Summer, S2'!O7*Main!$B$3</f>
        <v>1.2409592326585803</v>
      </c>
      <c r="P7" s="2">
        <f>'[2]Qc, Summer, S2'!P7*Main!$B$3</f>
        <v>1.0169677973500337</v>
      </c>
      <c r="Q7" s="2">
        <f>'[2]Qc, Summer, S2'!Q7*Main!$B$3</f>
        <v>1.0791504425597667</v>
      </c>
      <c r="R7" s="2">
        <f>'[2]Qc, Summer, S2'!R7*Main!$B$3</f>
        <v>0.96603683702505438</v>
      </c>
      <c r="S7" s="2">
        <f>'[2]Qc, Summer, S2'!S7*Main!$B$3</f>
        <v>0.99143706790266362</v>
      </c>
      <c r="T7" s="2">
        <f>'[2]Qc, Summer, S2'!T7*Main!$B$3</f>
        <v>0.79681145493024064</v>
      </c>
      <c r="U7" s="2">
        <f>'[2]Qc, Summer, S2'!U7*Main!$B$3</f>
        <v>1.0574202825699965</v>
      </c>
      <c r="V7" s="2">
        <f>'[2]Qc, Summer, S2'!V7*Main!$B$3</f>
        <v>0.92989329796611264</v>
      </c>
      <c r="W7" s="2">
        <f>'[2]Qc, Summer, S2'!W7*Main!$B$3</f>
        <v>0.96726644656464311</v>
      </c>
      <c r="X7" s="2">
        <f>'[2]Qc, Summer, S2'!X7*Main!$B$3</f>
        <v>1.0260094839691711</v>
      </c>
      <c r="Y7" s="2">
        <f>'[2]Qc, Summer, S2'!Y7*Main!$B$3</f>
        <v>0.91751768360046826</v>
      </c>
    </row>
    <row r="8" spans="1:25" x14ac:dyDescent="0.25">
      <c r="A8">
        <v>16</v>
      </c>
      <c r="B8" s="2">
        <f>'[2]Qc, Summer, S2'!B8*Main!$B$3</f>
        <v>-0.44762275287079317</v>
      </c>
      <c r="C8" s="2">
        <f>'[2]Qc, Summer, S2'!C8*Main!$B$3</f>
        <v>-0.48225976611292592</v>
      </c>
      <c r="D8" s="2">
        <f>'[2]Qc, Summer, S2'!D8*Main!$B$3</f>
        <v>-0.53756833586755437</v>
      </c>
      <c r="E8" s="2">
        <f>'[2]Qc, Summer, S2'!E8*Main!$B$3</f>
        <v>-0.5321063071060016</v>
      </c>
      <c r="F8" s="2">
        <f>'[2]Qc, Summer, S2'!F8*Main!$B$3</f>
        <v>-0.55476564606558765</v>
      </c>
      <c r="G8" s="2">
        <f>'[2]Qc, Summer, S2'!G8*Main!$B$3</f>
        <v>-0.5495981788905111</v>
      </c>
      <c r="H8" s="2">
        <f>'[2]Qc, Summer, S2'!H8*Main!$B$3</f>
        <v>-0.60077628862318244</v>
      </c>
      <c r="I8" s="2">
        <f>'[2]Qc, Summer, S2'!I8*Main!$B$3</f>
        <v>-0.45569425435577765</v>
      </c>
      <c r="J8" s="2">
        <f>'[2]Qc, Summer, S2'!J8*Main!$B$3</f>
        <v>-0.39348905383769101</v>
      </c>
      <c r="K8" s="2">
        <f>'[2]Qc, Summer, S2'!K8*Main!$B$3</f>
        <v>-0.29192825422612823</v>
      </c>
      <c r="L8" s="2">
        <f>'[2]Qc, Summer, S2'!L8*Main!$B$3</f>
        <v>-0.30164180517488354</v>
      </c>
      <c r="M8" s="2">
        <f>'[2]Qc, Summer, S2'!M8*Main!$B$3</f>
        <v>-0.28079766986598786</v>
      </c>
      <c r="N8" s="2">
        <f>'[2]Qc, Summer, S2'!N8*Main!$B$3</f>
        <v>-0.3097478300910218</v>
      </c>
      <c r="O8" s="2">
        <f>'[2]Qc, Summer, S2'!O8*Main!$B$3</f>
        <v>-0.34215462968062971</v>
      </c>
      <c r="P8" s="2">
        <f>'[2]Qc, Summer, S2'!P8*Main!$B$3</f>
        <v>-0.42876597805594047</v>
      </c>
      <c r="Q8" s="2">
        <f>'[2]Qc, Summer, S2'!Q8*Main!$B$3</f>
        <v>-0.44465005529225732</v>
      </c>
      <c r="R8" s="2">
        <f>'[2]Qc, Summer, S2'!R8*Main!$B$3</f>
        <v>-0.40638351701420661</v>
      </c>
      <c r="S8" s="2">
        <f>'[2]Qc, Summer, S2'!S8*Main!$B$3</f>
        <v>-0.43077033174998486</v>
      </c>
      <c r="T8" s="2">
        <f>'[2]Qc, Summer, S2'!T8*Main!$B$3</f>
        <v>-0.39094766899236794</v>
      </c>
      <c r="U8" s="2">
        <f>'[2]Qc, Summer, S2'!U8*Main!$B$3</f>
        <v>-0.45749204285341927</v>
      </c>
      <c r="V8" s="2">
        <f>'[2]Qc, Summer, S2'!V8*Main!$B$3</f>
        <v>-0.41554346556472949</v>
      </c>
      <c r="W8" s="2">
        <f>'[2]Qc, Summer, S2'!W8*Main!$B$3</f>
        <v>-0.44236939907088008</v>
      </c>
      <c r="X8" s="2">
        <f>'[2]Qc, Summer, S2'!X8*Main!$B$3</f>
        <v>-0.44739819713082257</v>
      </c>
      <c r="Y8" s="2">
        <f>'[2]Qc, Summer, S2'!Y8*Main!$B$3</f>
        <v>-0.50564440400168198</v>
      </c>
    </row>
    <row r="9" spans="1:25" x14ac:dyDescent="0.25">
      <c r="A9">
        <v>21</v>
      </c>
      <c r="B9" s="2">
        <f>'[2]Qc, Summer, S2'!B9*Main!$B$3</f>
        <v>-2.314770741668541</v>
      </c>
      <c r="C9" s="2">
        <f>'[2]Qc, Summer, S2'!C9*Main!$B$3</f>
        <v>-2.348808850098894</v>
      </c>
      <c r="D9" s="2">
        <f>'[2]Qc, Summer, S2'!D9*Main!$B$3</f>
        <v>-2.348808850098894</v>
      </c>
      <c r="E9" s="2">
        <f>'[2]Qc, Summer, S2'!E9*Main!$B$3</f>
        <v>-2.348808850098894</v>
      </c>
      <c r="F9" s="2">
        <f>'[2]Qc, Summer, S2'!F9*Main!$B$3</f>
        <v>-2.3488947750830986</v>
      </c>
      <c r="G9" s="2">
        <f>'[2]Qc, Summer, S2'!G9*Main!$B$3</f>
        <v>-2.3293646399232784</v>
      </c>
      <c r="H9" s="2">
        <f>'[2]Qc, Summer, S2'!H9*Main!$B$3</f>
        <v>-2.1306728188702118</v>
      </c>
      <c r="I9" s="2">
        <f>'[2]Qc, Summer, S2'!I9*Main!$B$3</f>
        <v>-2.0722526906250738</v>
      </c>
      <c r="J9" s="2">
        <f>'[2]Qc, Summer, S2'!J9*Main!$B$3</f>
        <v>-2.0048506396560621</v>
      </c>
      <c r="K9" s="2">
        <f>'[2]Qc, Summer, S2'!K9*Main!$B$3</f>
        <v>-1.997116393734081</v>
      </c>
      <c r="L9" s="2">
        <f>'[2]Qc, Summer, S2'!L9*Main!$B$3</f>
        <v>-1.907732622040293</v>
      </c>
      <c r="M9" s="2">
        <f>'[2]Qc, Summer, S2'!M9*Main!$B$3</f>
        <v>-1.905629646411253</v>
      </c>
      <c r="N9" s="2">
        <f>'[2]Qc, Summer, S2'!N9*Main!$B$3</f>
        <v>-2.0931562445949217</v>
      </c>
      <c r="O9" s="2">
        <f>'[2]Qc, Summer, S2'!O9*Main!$B$3</f>
        <v>-2.2077200643942945</v>
      </c>
      <c r="P9" s="2">
        <f>'[2]Qc, Summer, S2'!P9*Main!$B$3</f>
        <v>-2.3014215665443638</v>
      </c>
      <c r="Q9" s="2">
        <f>'[2]Qc, Summer, S2'!Q9*Main!$B$3</f>
        <v>-2.2467802196358315</v>
      </c>
      <c r="R9" s="2">
        <f>'[2]Qc, Summer, S2'!R9*Main!$B$3</f>
        <v>-2.2040286656978756</v>
      </c>
      <c r="S9" s="2">
        <f>'[2]Qc, Summer, S2'!S9*Main!$B$3</f>
        <v>-2.1879753852895383</v>
      </c>
      <c r="T9" s="2">
        <f>'[2]Qc, Summer, S2'!T9*Main!$B$3</f>
        <v>-2.1295996771924846</v>
      </c>
      <c r="U9" s="2">
        <f>'[2]Qc, Summer, S2'!U9*Main!$B$3</f>
        <v>-2.2120553250817285</v>
      </c>
      <c r="V9" s="2">
        <f>'[2]Qc, Summer, S2'!V9*Main!$B$3</f>
        <v>-2.2676409261916812</v>
      </c>
      <c r="W9" s="2">
        <f>'[2]Qc, Summer, S2'!W9*Main!$B$3</f>
        <v>-2.2736502280557551</v>
      </c>
      <c r="X9" s="2">
        <f>'[2]Qc, Summer, S2'!X9*Main!$B$3</f>
        <v>-2.3368762097143181</v>
      </c>
      <c r="Y9" s="2">
        <f>'[2]Qc, Summer, S2'!Y9*Main!$B$3</f>
        <v>-2.3366187032772805</v>
      </c>
    </row>
    <row r="10" spans="1:25" x14ac:dyDescent="0.25">
      <c r="A10">
        <v>23</v>
      </c>
      <c r="B10" s="2">
        <f>'[2]Qc, Summer, S2'!B10*Main!$B$3</f>
        <v>-9.0489403756166903E-2</v>
      </c>
      <c r="C10" s="2">
        <f>'[2]Qc, Summer, S2'!C10*Main!$B$3</f>
        <v>-0.12930854708888345</v>
      </c>
      <c r="D10" s="2">
        <f>'[2]Qc, Summer, S2'!D10*Main!$B$3</f>
        <v>-0.13557750351460066</v>
      </c>
      <c r="E10" s="2">
        <f>'[2]Qc, Summer, S2'!E10*Main!$B$3</f>
        <v>-0.16068144663417577</v>
      </c>
      <c r="F10" s="2">
        <f>'[2]Qc, Summer, S2'!F10*Main!$B$3</f>
        <v>-0.18105564132633464</v>
      </c>
      <c r="G10" s="2">
        <f>'[2]Qc, Summer, S2'!G10*Main!$B$3</f>
        <v>-0.15940956507110782</v>
      </c>
      <c r="H10" s="2">
        <f>'[2]Qc, Summer, S2'!H10*Main!$B$3</f>
        <v>-0.19106670753289839</v>
      </c>
      <c r="I10" s="2">
        <f>'[2]Qc, Summer, S2'!I10*Main!$B$3</f>
        <v>-0.14104785625899835</v>
      </c>
      <c r="J10" s="2">
        <f>'[2]Qc, Summer, S2'!J10*Main!$B$3</f>
        <v>4.4211549841442904E-2</v>
      </c>
      <c r="K10" s="2">
        <f>'[2]Qc, Summer, S2'!K10*Main!$B$3</f>
        <v>0.10799408756957131</v>
      </c>
      <c r="L10" s="2">
        <f>'[2]Qc, Summer, S2'!L10*Main!$B$3</f>
        <v>5.3249132008210048E-2</v>
      </c>
      <c r="M10" s="2">
        <f>'[2]Qc, Summer, S2'!M10*Main!$B$3</f>
        <v>0.12758448529643873</v>
      </c>
      <c r="N10" s="2">
        <f>'[2]Qc, Summer, S2'!N10*Main!$B$3</f>
        <v>5.350169008678287E-2</v>
      </c>
      <c r="O10" s="2">
        <f>'[2]Qc, Summer, S2'!O10*Main!$B$3</f>
        <v>-4.0141314027164948E-2</v>
      </c>
      <c r="P10" s="2">
        <f>'[2]Qc, Summer, S2'!P10*Main!$B$3</f>
        <v>-0.12502695115720933</v>
      </c>
      <c r="Q10" s="2">
        <f>'[2]Qc, Summer, S2'!Q10*Main!$B$3</f>
        <v>-0.17120591462136214</v>
      </c>
      <c r="R10" s="2">
        <f>'[2]Qc, Summer, S2'!R10*Main!$B$3</f>
        <v>-0.15787043379154278</v>
      </c>
      <c r="S10" s="2">
        <f>'[2]Qc, Summer, S2'!S10*Main!$B$3</f>
        <v>-0.13626839409072083</v>
      </c>
      <c r="T10" s="2">
        <f>'[2]Qc, Summer, S2'!T10*Main!$B$3</f>
        <v>-7.5279032099129395E-2</v>
      </c>
      <c r="U10" s="2">
        <f>'[2]Qc, Summer, S2'!U10*Main!$B$3</f>
        <v>-8.198827735015933E-2</v>
      </c>
      <c r="V10" s="2">
        <f>'[2]Qc, Summer, S2'!V10*Main!$B$3</f>
        <v>-4.8725450105413043E-2</v>
      </c>
      <c r="W10" s="2">
        <f>'[2]Qc, Summer, S2'!W10*Main!$B$3</f>
        <v>1.0686804832344349E-2</v>
      </c>
      <c r="X10" s="2">
        <f>'[2]Qc, Summer, S2'!X10*Main!$B$3</f>
        <v>6.4355511607174832E-4</v>
      </c>
      <c r="Y10" s="2">
        <f>'[2]Qc, Summer, S2'!Y10*Main!$B$3</f>
        <v>-1.063793499757798E-2</v>
      </c>
    </row>
    <row r="11" spans="1:25" x14ac:dyDescent="0.25">
      <c r="A11">
        <v>24</v>
      </c>
      <c r="B11" s="2">
        <f>'[2]Qc, Summer, S2'!B11*Main!$B$3</f>
        <v>-0.28546331978956224</v>
      </c>
      <c r="C11" s="2">
        <f>'[2]Qc, Summer, S2'!C11*Main!$B$3</f>
        <v>-0.3535828060173144</v>
      </c>
      <c r="D11" s="2">
        <f>'[2]Qc, Summer, S2'!D11*Main!$B$3</f>
        <v>-0.37295102628502419</v>
      </c>
      <c r="E11" s="2">
        <f>'[2]Qc, Summer, S2'!E11*Main!$B$3</f>
        <v>-0.33390176510398467</v>
      </c>
      <c r="F11" s="2">
        <f>'[2]Qc, Summer, S2'!F11*Main!$B$3</f>
        <v>-0.33259321198515801</v>
      </c>
      <c r="G11" s="2">
        <f>'[2]Qc, Summer, S2'!G11*Main!$B$3</f>
        <v>-0.3662051478376035</v>
      </c>
      <c r="H11" s="2">
        <f>'[2]Qc, Summer, S2'!H11*Main!$B$3</f>
        <v>-0.24660462794849081</v>
      </c>
      <c r="I11" s="2">
        <f>'[2]Qc, Summer, S2'!I11*Main!$B$3</f>
        <v>-0.10072257070315244</v>
      </c>
      <c r="J11" s="2">
        <f>'[2]Qc, Summer, S2'!J11*Main!$B$3</f>
        <v>-7.2136172364374029E-2</v>
      </c>
      <c r="K11" s="2">
        <f>'[2]Qc, Summer, S2'!K11*Main!$B$3</f>
        <v>-6.1685392723016715E-2</v>
      </c>
      <c r="L11" s="2">
        <f>'[2]Qc, Summer, S2'!L11*Main!$B$3</f>
        <v>-2.9299038676525394E-2</v>
      </c>
      <c r="M11" s="2">
        <f>'[2]Qc, Summer, S2'!M11*Main!$B$3</f>
        <v>1.2737995314653741E-2</v>
      </c>
      <c r="N11" s="2">
        <f>'[2]Qc, Summer, S2'!N11*Main!$B$3</f>
        <v>-0.10644901058797424</v>
      </c>
      <c r="O11" s="2">
        <f>'[2]Qc, Summer, S2'!O11*Main!$B$3</f>
        <v>-0.18313717406869126</v>
      </c>
      <c r="P11" s="2">
        <f>'[2]Qc, Summer, S2'!P11*Main!$B$3</f>
        <v>-0.23334885788526835</v>
      </c>
      <c r="Q11" s="2">
        <f>'[2]Qc, Summer, S2'!Q11*Main!$B$3</f>
        <v>-0.23425444584379623</v>
      </c>
      <c r="R11" s="2">
        <f>'[2]Qc, Summer, S2'!R11*Main!$B$3</f>
        <v>-0.25233582439493818</v>
      </c>
      <c r="S11" s="2">
        <f>'[2]Qc, Summer, S2'!S11*Main!$B$3</f>
        <v>-0.24201423910483141</v>
      </c>
      <c r="T11" s="2">
        <f>'[2]Qc, Summer, S2'!T11*Main!$B$3</f>
        <v>-0.19929931836326659</v>
      </c>
      <c r="U11" s="2">
        <f>'[2]Qc, Summer, S2'!U11*Main!$B$3</f>
        <v>-0.19781193387106405</v>
      </c>
      <c r="V11" s="2">
        <f>'[2]Qc, Summer, S2'!V11*Main!$B$3</f>
        <v>-0.21210705100885066</v>
      </c>
      <c r="W11" s="2">
        <f>'[2]Qc, Summer, S2'!W11*Main!$B$3</f>
        <v>-0.14263654784195284</v>
      </c>
      <c r="X11" s="2">
        <f>'[2]Qc, Summer, S2'!X11*Main!$B$3</f>
        <v>-0.2282164895318648</v>
      </c>
      <c r="Y11" s="2">
        <f>'[2]Qc, Summer, S2'!Y11*Main!$B$3</f>
        <v>-0.29780003775610681</v>
      </c>
    </row>
    <row r="12" spans="1:25" x14ac:dyDescent="0.25">
      <c r="A12">
        <v>15</v>
      </c>
      <c r="B12" s="2">
        <f>'[2]Qc, Summer, S2'!B12*Main!$B$3</f>
        <v>-0.43346618977003643</v>
      </c>
      <c r="C12" s="2">
        <f>'[2]Qc, Summer, S2'!C12*Main!$B$3</f>
        <v>-0.45754194839112033</v>
      </c>
      <c r="D12" s="2">
        <f>'[2]Qc, Summer, S2'!D12*Main!$B$3</f>
        <v>-0.4692586255341456</v>
      </c>
      <c r="E12" s="2">
        <f>'[2]Qc, Summer, S2'!E12*Main!$B$3</f>
        <v>-0.48245612771745433</v>
      </c>
      <c r="F12" s="2">
        <f>'[2]Qc, Summer, S2'!F12*Main!$B$3</f>
        <v>-0.46633510466531974</v>
      </c>
      <c r="G12" s="2">
        <f>'[2]Qc, Summer, S2'!G12*Main!$B$3</f>
        <v>-0.4741659778351634</v>
      </c>
      <c r="H12" s="2">
        <f>'[2]Qc, Summer, S2'!H12*Main!$B$3</f>
        <v>-0.43658710794632527</v>
      </c>
      <c r="I12" s="2">
        <f>'[2]Qc, Summer, S2'!I12*Main!$B$3</f>
        <v>-0.35494057420521902</v>
      </c>
      <c r="J12" s="2">
        <f>'[2]Qc, Summer, S2'!J12*Main!$B$3</f>
        <v>-0.31147331118008059</v>
      </c>
      <c r="K12" s="2">
        <f>'[2]Qc, Summer, S2'!K12*Main!$B$3</f>
        <v>-0.32603725076845025</v>
      </c>
      <c r="L12" s="2">
        <f>'[2]Qc, Summer, S2'!L12*Main!$B$3</f>
        <v>-0.3498598759204421</v>
      </c>
      <c r="M12" s="2">
        <f>'[2]Qc, Summer, S2'!M12*Main!$B$3</f>
        <v>-0.34252134523821715</v>
      </c>
      <c r="N12" s="2">
        <f>'[2]Qc, Summer, S2'!N12*Main!$B$3</f>
        <v>-0.32669181502312317</v>
      </c>
      <c r="O12" s="2">
        <f>'[2]Qc, Summer, S2'!O12*Main!$B$3</f>
        <v>-0.36243507407752246</v>
      </c>
      <c r="P12" s="2">
        <f>'[2]Qc, Summer, S2'!P12*Main!$B$3</f>
        <v>-0.38627906539746154</v>
      </c>
      <c r="Q12" s="2">
        <f>'[2]Qc, Summer, S2'!Q12*Main!$B$3</f>
        <v>-0.38323310142614403</v>
      </c>
      <c r="R12" s="2">
        <f>'[2]Qc, Summer, S2'!R12*Main!$B$3</f>
        <v>-0.37481249133346034</v>
      </c>
      <c r="S12" s="2">
        <f>'[2]Qc, Summer, S2'!S12*Main!$B$3</f>
        <v>-0.33645918416511028</v>
      </c>
      <c r="T12" s="2">
        <f>'[2]Qc, Summer, S2'!T12*Main!$B$3</f>
        <v>-0.27890655302612755</v>
      </c>
      <c r="U12" s="2">
        <f>'[2]Qc, Summer, S2'!U12*Main!$B$3</f>
        <v>-0.28897492812840631</v>
      </c>
      <c r="V12" s="2">
        <f>'[2]Qc, Summer, S2'!V12*Main!$B$3</f>
        <v>-0.29485357798524775</v>
      </c>
      <c r="W12" s="2">
        <f>'[2]Qc, Summer, S2'!W12*Main!$B$3</f>
        <v>-0.28388467836101028</v>
      </c>
      <c r="X12" s="2">
        <f>'[2]Qc, Summer, S2'!X12*Main!$B$3</f>
        <v>-0.32658939551070071</v>
      </c>
      <c r="Y12" s="2">
        <f>'[2]Qc, Summer, S2'!Y12*Main!$B$3</f>
        <v>-0.3439792313764673</v>
      </c>
    </row>
    <row r="13" spans="1:25" x14ac:dyDescent="0.25">
      <c r="A13">
        <v>17</v>
      </c>
      <c r="B13" s="2">
        <f>'[2]Qc, Summer, S2'!B13*Main!$B$3</f>
        <v>1.2674316078703496</v>
      </c>
      <c r="C13" s="2">
        <f>'[2]Qc, Summer, S2'!C13*Main!$B$3</f>
        <v>0.36144643808738608</v>
      </c>
      <c r="D13" s="2">
        <f>'[2]Qc, Summer, S2'!D13*Main!$B$3</f>
        <v>-0.22480799117406616</v>
      </c>
      <c r="E13" s="2">
        <f>'[2]Qc, Summer, S2'!E13*Main!$B$3</f>
        <v>-0.11152982395085506</v>
      </c>
      <c r="F13" s="2">
        <f>'[2]Qc, Summer, S2'!F13*Main!$B$3</f>
        <v>-6.6481924810031304E-2</v>
      </c>
      <c r="G13" s="2">
        <f>'[2]Qc, Summer, S2'!G13*Main!$B$3</f>
        <v>9.4607051749229176E-2</v>
      </c>
      <c r="H13" s="2">
        <f>'[2]Qc, Summer, S2'!H13*Main!$B$3</f>
        <v>-0.36802449430003215</v>
      </c>
      <c r="I13" s="2">
        <f>'[2]Qc, Summer, S2'!I13*Main!$B$3</f>
        <v>-0.43121810065204752</v>
      </c>
      <c r="J13" s="2">
        <f>'[2]Qc, Summer, S2'!J13*Main!$B$3</f>
        <v>-0.76292762787777624</v>
      </c>
      <c r="K13" s="2">
        <f>'[2]Qc, Summer, S2'!K13*Main!$B$3</f>
        <v>-0.9916589768462456</v>
      </c>
      <c r="L13" s="2">
        <f>'[2]Qc, Summer, S2'!L13*Main!$B$3</f>
        <v>-0.55697035073842682</v>
      </c>
      <c r="M13" s="2">
        <f>'[2]Qc, Summer, S2'!M13*Main!$B$3</f>
        <v>-6.1582589616914783E-2</v>
      </c>
      <c r="N13" s="2">
        <f>'[2]Qc, Summer, S2'!N13*Main!$B$3</f>
        <v>0.22916078209265273</v>
      </c>
      <c r="O13" s="2">
        <f>'[2]Qc, Summer, S2'!O13*Main!$B$3</f>
        <v>-4.1804077549627963E-2</v>
      </c>
      <c r="P13" s="2">
        <f>'[2]Qc, Summer, S2'!P13*Main!$B$3</f>
        <v>0.32810466726340182</v>
      </c>
      <c r="Q13" s="2">
        <f>'[2]Qc, Summer, S2'!Q13*Main!$B$3</f>
        <v>0.21741084737761604</v>
      </c>
      <c r="R13" s="2">
        <f>'[2]Qc, Summer, S2'!R13*Main!$B$3</f>
        <v>5.4959115912617658E-2</v>
      </c>
      <c r="S13" s="2">
        <f>'[2]Qc, Summer, S2'!S13*Main!$B$3</f>
        <v>-6.7661053421399817E-2</v>
      </c>
      <c r="T13" s="2">
        <f>'[2]Qc, Summer, S2'!T13*Main!$B$3</f>
        <v>-6.4640905304711649E-3</v>
      </c>
      <c r="U13" s="2">
        <f>'[2]Qc, Summer, S2'!U13*Main!$B$3</f>
        <v>-6.5121011153954925E-2</v>
      </c>
      <c r="V13" s="2">
        <f>'[2]Qc, Summer, S2'!V13*Main!$B$3</f>
        <v>1.653446031988335E-2</v>
      </c>
      <c r="W13" s="2">
        <f>'[2]Qc, Summer, S2'!W13*Main!$B$3</f>
        <v>-2.7558942668278224E-2</v>
      </c>
      <c r="X13" s="2">
        <f>'[2]Qc, Summer, S2'!X13*Main!$B$3</f>
        <v>0.41643002727675488</v>
      </c>
      <c r="Y13" s="2">
        <f>'[2]Qc, Summer, S2'!Y13*Main!$B$3</f>
        <v>0.4265449706517232</v>
      </c>
    </row>
    <row r="14" spans="1:25" x14ac:dyDescent="0.25">
      <c r="A14">
        <v>19</v>
      </c>
      <c r="B14" s="2">
        <f>'[2]Qc, Summer, S2'!B14*Main!$B$3</f>
        <v>0.47810418070496269</v>
      </c>
      <c r="C14" s="2">
        <f>'[2]Qc, Summer, S2'!C14*Main!$B$3</f>
        <v>0.4663839361407181</v>
      </c>
      <c r="D14" s="2">
        <f>'[2]Qc, Summer, S2'!D14*Main!$B$3</f>
        <v>0.4169425084325466</v>
      </c>
      <c r="E14" s="2">
        <f>'[2]Qc, Summer, S2'!E14*Main!$B$3</f>
        <v>0.38476325661360911</v>
      </c>
      <c r="F14" s="2">
        <f>'[2]Qc, Summer, S2'!F14*Main!$B$3</f>
        <v>0.37560192712584023</v>
      </c>
      <c r="G14" s="2">
        <f>'[2]Qc, Summer, S2'!G14*Main!$B$3</f>
        <v>0.29568513236363503</v>
      </c>
      <c r="H14" s="2">
        <f>'[2]Qc, Summer, S2'!H14*Main!$B$3</f>
        <v>1.0827075451089976</v>
      </c>
      <c r="I14" s="2">
        <f>'[2]Qc, Summer, S2'!I14*Main!$B$3</f>
        <v>1.1379036835561689</v>
      </c>
      <c r="J14" s="2">
        <f>'[2]Qc, Summer, S2'!J14*Main!$B$3</f>
        <v>1.3902236655321445</v>
      </c>
      <c r="K14" s="2">
        <f>'[2]Qc, Summer, S2'!K14*Main!$B$3</f>
        <v>1.3062600341701096</v>
      </c>
      <c r="L14" s="2">
        <f>'[2]Qc, Summer, S2'!L14*Main!$B$3</f>
        <v>1.5089251569146482</v>
      </c>
      <c r="M14" s="2">
        <f>'[2]Qc, Summer, S2'!M14*Main!$B$3</f>
        <v>1.4117481425909748</v>
      </c>
      <c r="N14" s="2">
        <f>'[2]Qc, Summer, S2'!N14*Main!$B$3</f>
        <v>1.1370524508220239</v>
      </c>
      <c r="O14" s="2">
        <f>'[2]Qc, Summer, S2'!O14*Main!$B$3</f>
        <v>0.83443409285790782</v>
      </c>
      <c r="P14" s="2">
        <f>'[2]Qc, Summer, S2'!P14*Main!$B$3</f>
        <v>0.406074992617797</v>
      </c>
      <c r="Q14" s="2">
        <f>'[2]Qc, Summer, S2'!Q14*Main!$B$3</f>
        <v>0.57017130526485083</v>
      </c>
      <c r="R14" s="2">
        <f>'[2]Qc, Summer, S2'!R14*Main!$B$3</f>
        <v>0.64327118003019468</v>
      </c>
      <c r="S14" s="2">
        <f>'[2]Qc, Summer, S2'!S14*Main!$B$3</f>
        <v>0.78563234596964537</v>
      </c>
      <c r="T14" s="2">
        <f>'[2]Qc, Summer, S2'!T14*Main!$B$3</f>
        <v>0.86405795866222102</v>
      </c>
      <c r="U14" s="2">
        <f>'[2]Qc, Summer, S2'!U14*Main!$B$3</f>
        <v>0.78882844850711298</v>
      </c>
      <c r="V14" s="2">
        <f>'[2]Qc, Summer, S2'!V14*Main!$B$3</f>
        <v>0.68141937965812416</v>
      </c>
      <c r="W14" s="2">
        <f>'[2]Qc, Summer, S2'!W14*Main!$B$3</f>
        <v>0.5946815604466873</v>
      </c>
      <c r="X14" s="2">
        <f>'[2]Qc, Summer, S2'!X14*Main!$B$3</f>
        <v>0.30484868669474502</v>
      </c>
      <c r="Y14" s="2">
        <f>'[2]Qc, Summer, S2'!Y14*Main!$B$3</f>
        <v>0.20617983819218658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BA86E-64F3-4D70-A7D6-B34E5399C4DE}">
  <dimension ref="A1:B5"/>
  <sheetViews>
    <sheetView workbookViewId="0">
      <selection activeCell="A2" sqref="A2:A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5</v>
      </c>
      <c r="B2" s="2">
        <f>Main!$B$4/COUNT('PV installed'!$A$2:$A$1048576)</f>
        <v>13.75</v>
      </c>
    </row>
    <row r="3" spans="1:2" x14ac:dyDescent="0.25">
      <c r="A3">
        <v>8</v>
      </c>
      <c r="B3" s="2">
        <f>Main!$B$4/COUNT('PV installed'!$A$2:$A$1048576)</f>
        <v>13.75</v>
      </c>
    </row>
    <row r="4" spans="1:2" x14ac:dyDescent="0.25">
      <c r="A4">
        <v>11</v>
      </c>
      <c r="B4" s="2">
        <f>Main!$B$4/COUNT('PV installed'!$A$2:$A$1048576)</f>
        <v>13.75</v>
      </c>
    </row>
    <row r="5" spans="1:2" x14ac:dyDescent="0.25">
      <c r="A5">
        <v>17</v>
      </c>
      <c r="B5" s="2">
        <f>Main!$B$4/COUNT('PV installed'!$A$2:$A$1048576)</f>
        <v>13.75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F890-73D2-4759-BE8D-CC5B78B9926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Summer, S3'!B2*Main!$B$3</f>
        <v>0.19915554745219566</v>
      </c>
      <c r="C2" s="2">
        <f>'[2]Qc, Summer, S3'!C2*Main!$B$3</f>
        <v>0.18069467967393937</v>
      </c>
      <c r="D2" s="2">
        <f>'[2]Qc, Summer, S3'!D2*Main!$B$3</f>
        <v>0.13701114653230737</v>
      </c>
      <c r="E2" s="2">
        <f>'[2]Qc, Summer, S3'!E2*Main!$B$3</f>
        <v>0.14237900304554671</v>
      </c>
      <c r="F2" s="2">
        <f>'[2]Qc, Summer, S3'!F2*Main!$B$3</f>
        <v>0.18377881121636558</v>
      </c>
      <c r="G2" s="2">
        <f>'[2]Qc, Summer, S3'!G2*Main!$B$3</f>
        <v>0.18846448473000904</v>
      </c>
      <c r="H2" s="2">
        <f>'[2]Qc, Summer, S3'!H2*Main!$B$3</f>
        <v>0.1490515767408179</v>
      </c>
      <c r="I2" s="2">
        <f>'[2]Qc, Summer, S3'!I2*Main!$B$3</f>
        <v>0.19510759843069581</v>
      </c>
      <c r="J2" s="2">
        <f>'[2]Qc, Summer, S3'!J2*Main!$B$3</f>
        <v>0.22334009324078147</v>
      </c>
      <c r="K2" s="2">
        <f>'[2]Qc, Summer, S3'!K2*Main!$B$3</f>
        <v>0.40427191052737843</v>
      </c>
      <c r="L2" s="2">
        <f>'[2]Qc, Summer, S3'!L2*Main!$B$3</f>
        <v>0.37841178918743484</v>
      </c>
      <c r="M2" s="2">
        <f>'[2]Qc, Summer, S3'!M2*Main!$B$3</f>
        <v>0.40385670872870394</v>
      </c>
      <c r="N2" s="2">
        <f>'[2]Qc, Summer, S3'!N2*Main!$B$3</f>
        <v>0.39958627537310287</v>
      </c>
      <c r="O2" s="2">
        <f>'[2]Qc, Summer, S3'!O2*Main!$B$3</f>
        <v>0.36052922724036984</v>
      </c>
      <c r="P2" s="2">
        <f>'[2]Qc, Summer, S3'!P2*Main!$B$3</f>
        <v>0.34829588777044634</v>
      </c>
      <c r="Q2" s="2">
        <f>'[2]Qc, Summer, S3'!Q2*Main!$B$3</f>
        <v>0.42796733601525305</v>
      </c>
      <c r="R2" s="2">
        <f>'[2]Qc, Summer, S3'!R2*Main!$B$3</f>
        <v>0.51038309016183026</v>
      </c>
      <c r="S2" s="2">
        <f>'[2]Qc, Summer, S3'!S2*Main!$B$3</f>
        <v>0.30869026231668201</v>
      </c>
      <c r="T2" s="2">
        <f>'[2]Qc, Summer, S3'!T2*Main!$B$3</f>
        <v>0.31036579950867188</v>
      </c>
      <c r="U2" s="2">
        <f>'[2]Qc, Summer, S3'!U2*Main!$B$3</f>
        <v>0.32119039119068721</v>
      </c>
      <c r="V2" s="2">
        <f>'[2]Qc, Summer, S3'!V2*Main!$B$3</f>
        <v>0.29851824020220635</v>
      </c>
      <c r="W2" s="2">
        <f>'[2]Qc, Summer, S3'!W2*Main!$B$3</f>
        <v>0.26810582087097612</v>
      </c>
      <c r="X2" s="2">
        <f>'[2]Qc, Summer, S3'!X2*Main!$B$3</f>
        <v>0.30858646186701344</v>
      </c>
      <c r="Y2" s="2">
        <f>'[2]Qc, Summer, S3'!Y2*Main!$B$3</f>
        <v>0.24363979404038438</v>
      </c>
    </row>
    <row r="3" spans="1:25" x14ac:dyDescent="0.25">
      <c r="A3">
        <v>5</v>
      </c>
      <c r="B3" s="2">
        <f>'[2]Qc, Summer, S3'!B3*Main!$B$3</f>
        <v>-0.19571889331832287</v>
      </c>
      <c r="C3" s="2">
        <f>'[2]Qc, Summer, S3'!C3*Main!$B$3</f>
        <v>-0.22090876142210258</v>
      </c>
      <c r="D3" s="2">
        <f>'[2]Qc, Summer, S3'!D3*Main!$B$3</f>
        <v>-0.22637846205724518</v>
      </c>
      <c r="E3" s="2">
        <f>'[2]Qc, Summer, S3'!E3*Main!$B$3</f>
        <v>-0.24803673659147957</v>
      </c>
      <c r="F3" s="2">
        <f>'[2]Qc, Summer, S3'!F3*Main!$B$3</f>
        <v>-0.24163455808087725</v>
      </c>
      <c r="G3" s="2">
        <f>'[2]Qc, Summer, S3'!G3*Main!$B$3</f>
        <v>-0.24091528157247519</v>
      </c>
      <c r="H3" s="2">
        <f>'[2]Qc, Summer, S3'!H3*Main!$B$3</f>
        <v>-0.20279059623709808</v>
      </c>
      <c r="I3" s="2">
        <f>'[2]Qc, Summer, S3'!I3*Main!$B$3</f>
        <v>-3.7828934608494319E-2</v>
      </c>
      <c r="J3" s="2">
        <f>'[2]Qc, Summer, S3'!J3*Main!$B$3</f>
        <v>4.3375775932581288E-2</v>
      </c>
      <c r="K3" s="2">
        <f>'[2]Qc, Summer, S3'!K3*Main!$B$3</f>
        <v>6.5921187569360329E-2</v>
      </c>
      <c r="L3" s="2">
        <f>'[2]Qc, Summer, S3'!L3*Main!$B$3</f>
        <v>-7.6526939057229549E-4</v>
      </c>
      <c r="M3" s="2">
        <f>'[2]Qc, Summer, S3'!M3*Main!$B$3</f>
        <v>-6.0639639634005094E-2</v>
      </c>
      <c r="N3" s="2">
        <f>'[2]Qc, Summer, S3'!N3*Main!$B$3</f>
        <v>-9.9991479509422262E-2</v>
      </c>
      <c r="O3" s="2">
        <f>'[2]Qc, Summer, S3'!O3*Main!$B$3</f>
        <v>-0.15906724607153555</v>
      </c>
      <c r="P3" s="2">
        <f>'[2]Qc, Summer, S3'!P3*Main!$B$3</f>
        <v>-0.14781916696736894</v>
      </c>
      <c r="Q3" s="2">
        <f>'[2]Qc, Summer, S3'!Q3*Main!$B$3</f>
        <v>-0.15708498737342957</v>
      </c>
      <c r="R3" s="2">
        <f>'[2]Qc, Summer, S3'!R3*Main!$B$3</f>
        <v>-0.15788723519470418</v>
      </c>
      <c r="S3" s="2">
        <f>'[2]Qc, Summer, S3'!S3*Main!$B$3</f>
        <v>-0.14527256524800486</v>
      </c>
      <c r="T3" s="2">
        <f>'[2]Qc, Summer, S3'!T3*Main!$B$3</f>
        <v>-9.8082602282201746E-3</v>
      </c>
      <c r="U3" s="2">
        <f>'[2]Qc, Summer, S3'!U3*Main!$B$3</f>
        <v>7.322600036715847E-2</v>
      </c>
      <c r="V3" s="2">
        <f>'[2]Qc, Summer, S3'!V3*Main!$B$3</f>
        <v>-2.2798506746503151E-3</v>
      </c>
      <c r="W3" s="2">
        <f>'[2]Qc, Summer, S3'!W3*Main!$B$3</f>
        <v>-2.292593656682803E-2</v>
      </c>
      <c r="X3" s="2">
        <f>'[2]Qc, Summer, S3'!X3*Main!$B$3</f>
        <v>-8.9407631220651637E-2</v>
      </c>
      <c r="Y3" s="2">
        <f>'[2]Qc, Summer, S3'!Y3*Main!$B$3</f>
        <v>-0.15728077358743864</v>
      </c>
    </row>
    <row r="4" spans="1:25" x14ac:dyDescent="0.25">
      <c r="A4">
        <v>8</v>
      </c>
      <c r="B4" s="2">
        <f>'[2]Qc, Summer, S3'!B4*Main!$B$3</f>
        <v>-0.71213993979208445</v>
      </c>
      <c r="C4" s="2">
        <f>'[2]Qc, Summer, S3'!C4*Main!$B$3</f>
        <v>-0.71246350106073009</v>
      </c>
      <c r="D4" s="2">
        <f>'[2]Qc, Summer, S3'!D4*Main!$B$3</f>
        <v>-0.72052238231365962</v>
      </c>
      <c r="E4" s="2">
        <f>'[2]Qc, Summer, S3'!E4*Main!$B$3</f>
        <v>-0.79096974514473373</v>
      </c>
      <c r="F4" s="2">
        <f>'[2]Qc, Summer, S3'!F4*Main!$B$3</f>
        <v>-0.84921694935915948</v>
      </c>
      <c r="G4" s="2">
        <f>'[2]Qc, Summer, S3'!G4*Main!$B$3</f>
        <v>-0.82891908980921825</v>
      </c>
      <c r="H4" s="2">
        <f>'[2]Qc, Summer, S3'!H4*Main!$B$3</f>
        <v>-0.8277035197982987</v>
      </c>
      <c r="I4" s="2">
        <f>'[2]Qc, Summer, S3'!I4*Main!$B$3</f>
        <v>-0.6664189871812366</v>
      </c>
      <c r="J4" s="2">
        <f>'[2]Qc, Summer, S3'!J4*Main!$B$3</f>
        <v>-0.54832357381231878</v>
      </c>
      <c r="K4" s="2">
        <f>'[2]Qc, Summer, S3'!K4*Main!$B$3</f>
        <v>-0.45977952704229141</v>
      </c>
      <c r="L4" s="2">
        <f>'[2]Qc, Summer, S3'!L4*Main!$B$3</f>
        <v>-0.43194535590898292</v>
      </c>
      <c r="M4" s="2">
        <f>'[2]Qc, Summer, S3'!M4*Main!$B$3</f>
        <v>-0.45813506093833983</v>
      </c>
      <c r="N4" s="2">
        <f>'[2]Qc, Summer, S3'!N4*Main!$B$3</f>
        <v>-0.44655862564453414</v>
      </c>
      <c r="O4" s="2">
        <f>'[2]Qc, Summer, S3'!O4*Main!$B$3</f>
        <v>-0.51972006719543529</v>
      </c>
      <c r="P4" s="2">
        <f>'[2]Qc, Summer, S3'!P4*Main!$B$3</f>
        <v>-0.62084844165211495</v>
      </c>
      <c r="Q4" s="2">
        <f>'[2]Qc, Summer, S3'!Q4*Main!$B$3</f>
        <v>-0.61380600693108434</v>
      </c>
      <c r="R4" s="2">
        <f>'[2]Qc, Summer, S3'!R4*Main!$B$3</f>
        <v>-0.55117325289784391</v>
      </c>
      <c r="S4" s="2">
        <f>'[2]Qc, Summer, S3'!S4*Main!$B$3</f>
        <v>-0.56144052132293565</v>
      </c>
      <c r="T4" s="2">
        <f>'[2]Qc, Summer, S3'!T4*Main!$B$3</f>
        <v>-0.4787328523862705</v>
      </c>
      <c r="U4" s="2">
        <f>'[2]Qc, Summer, S3'!U4*Main!$B$3</f>
        <v>-0.56021520803255709</v>
      </c>
      <c r="V4" s="2">
        <f>'[2]Qc, Summer, S3'!V4*Main!$B$3</f>
        <v>-0.56518700407172839</v>
      </c>
      <c r="W4" s="2">
        <f>'[2]Qc, Summer, S3'!W4*Main!$B$3</f>
        <v>-0.59909311791697073</v>
      </c>
      <c r="X4" s="2">
        <f>'[2]Qc, Summer, S3'!X4*Main!$B$3</f>
        <v>-0.68496367017846049</v>
      </c>
      <c r="Y4" s="2">
        <f>'[2]Qc, Summer, S3'!Y4*Main!$B$3</f>
        <v>-0.76502834030410716</v>
      </c>
    </row>
    <row r="5" spans="1:25" x14ac:dyDescent="0.25">
      <c r="A5">
        <v>9</v>
      </c>
      <c r="B5" s="2">
        <f>'[2]Qc, Summer, S3'!B5*Main!$B$3</f>
        <v>-0.8656527877440473</v>
      </c>
      <c r="C5" s="2">
        <f>'[2]Qc, Summer, S3'!C5*Main!$B$3</f>
        <v>-0.86656869437255357</v>
      </c>
      <c r="D5" s="2">
        <f>'[2]Qc, Summer, S3'!D5*Main!$B$3</f>
        <v>-0.86522722891602699</v>
      </c>
      <c r="E5" s="2">
        <f>'[2]Qc, Summer, S3'!E5*Main!$B$3</f>
        <v>-0.87500230829097159</v>
      </c>
      <c r="F5" s="2">
        <f>'[2]Qc, Summer, S3'!F5*Main!$B$3</f>
        <v>-0.88305029548340386</v>
      </c>
      <c r="G5" s="2">
        <f>'[2]Qc, Summer, S3'!G5*Main!$B$3</f>
        <v>-0.95403848704318339</v>
      </c>
      <c r="H5" s="2">
        <f>'[2]Qc, Summer, S3'!H5*Main!$B$3</f>
        <v>-0.88750585114872416</v>
      </c>
      <c r="I5" s="2">
        <f>'[2]Qc, Summer, S3'!I5*Main!$B$3</f>
        <v>-0.6804724786603159</v>
      </c>
      <c r="J5" s="2">
        <f>'[2]Qc, Summer, S3'!J5*Main!$B$3</f>
        <v>-0.61438688283992837</v>
      </c>
      <c r="K5" s="2">
        <f>'[2]Qc, Summer, S3'!K5*Main!$B$3</f>
        <v>-0.66341763515484331</v>
      </c>
      <c r="L5" s="2">
        <f>'[2]Qc, Summer, S3'!L5*Main!$B$3</f>
        <v>-0.70856005177829218</v>
      </c>
      <c r="M5" s="2">
        <f>'[2]Qc, Summer, S3'!M5*Main!$B$3</f>
        <v>-0.73915352732623918</v>
      </c>
      <c r="N5" s="2">
        <f>'[2]Qc, Summer, S3'!N5*Main!$B$3</f>
        <v>-0.78964949241868243</v>
      </c>
      <c r="O5" s="2">
        <f>'[2]Qc, Summer, S3'!O5*Main!$B$3</f>
        <v>-0.84756461958477847</v>
      </c>
      <c r="P5" s="2">
        <f>'[2]Qc, Summer, S3'!P5*Main!$B$3</f>
        <v>-0.83117043947348257</v>
      </c>
      <c r="Q5" s="2">
        <f>'[2]Qc, Summer, S3'!Q5*Main!$B$3</f>
        <v>-0.84369093717186872</v>
      </c>
      <c r="R5" s="2">
        <f>'[2]Qc, Summer, S3'!R5*Main!$B$3</f>
        <v>-0.8487651143640943</v>
      </c>
      <c r="S5" s="2">
        <f>'[2]Qc, Summer, S3'!S5*Main!$B$3</f>
        <v>-0.78901924800328904</v>
      </c>
      <c r="T5" s="2">
        <f>'[2]Qc, Summer, S3'!T5*Main!$B$3</f>
        <v>-0.62731851624398594</v>
      </c>
      <c r="U5" s="2">
        <f>'[2]Qc, Summer, S3'!U5*Main!$B$3</f>
        <v>-0.58484031116203139</v>
      </c>
      <c r="V5" s="2">
        <f>'[2]Qc, Summer, S3'!V5*Main!$B$3</f>
        <v>-0.61497941999662853</v>
      </c>
      <c r="W5" s="2">
        <f>'[2]Qc, Summer, S3'!W5*Main!$B$3</f>
        <v>-0.60924768651902983</v>
      </c>
      <c r="X5" s="2">
        <f>'[2]Qc, Summer, S3'!X5*Main!$B$3</f>
        <v>-0.68994194895081506</v>
      </c>
      <c r="Y5" s="2">
        <f>'[2]Qc, Summer, S3'!Y5*Main!$B$3</f>
        <v>-0.74744260314622757</v>
      </c>
    </row>
    <row r="6" spans="1:25" x14ac:dyDescent="0.25">
      <c r="A6">
        <v>2</v>
      </c>
      <c r="B6" s="2">
        <f>'[2]Qc, Summer, S3'!B6*Main!$B$3</f>
        <v>-0.61354029158930523</v>
      </c>
      <c r="C6" s="2">
        <f>'[2]Qc, Summer, S3'!C6*Main!$B$3</f>
        <v>-0.67235578983988797</v>
      </c>
      <c r="D6" s="2">
        <f>'[2]Qc, Summer, S3'!D6*Main!$B$3</f>
        <v>-0.70449741111886799</v>
      </c>
      <c r="E6" s="2">
        <f>'[2]Qc, Summer, S3'!E6*Main!$B$3</f>
        <v>-0.74623416797774633</v>
      </c>
      <c r="F6" s="2">
        <f>'[2]Qc, Summer, S3'!F6*Main!$B$3</f>
        <v>-0.78912661587417665</v>
      </c>
      <c r="G6" s="2">
        <f>'[2]Qc, Summer, S3'!G6*Main!$B$3</f>
        <v>-0.86767655127827359</v>
      </c>
      <c r="H6" s="2">
        <f>'[2]Qc, Summer, S3'!H6*Main!$B$3</f>
        <v>-0.86211873917495341</v>
      </c>
      <c r="I6" s="2">
        <f>'[2]Qc, Summer, S3'!I6*Main!$B$3</f>
        <v>-0.67432964783641325</v>
      </c>
      <c r="J6" s="2">
        <f>'[2]Qc, Summer, S3'!J6*Main!$B$3</f>
        <v>-0.48311556361185681</v>
      </c>
      <c r="K6" s="2">
        <f>'[2]Qc, Summer, S3'!K6*Main!$B$3</f>
        <v>-0.24222740211252106</v>
      </c>
      <c r="L6" s="2">
        <f>'[2]Qc, Summer, S3'!L6*Main!$B$3</f>
        <v>-0.11007822874894845</v>
      </c>
      <c r="M6" s="2">
        <f>'[2]Qc, Summer, S3'!M6*Main!$B$3</f>
        <v>-1.4403328914769309E-2</v>
      </c>
      <c r="N6" s="2">
        <f>'[2]Qc, Summer, S3'!N6*Main!$B$3</f>
        <v>-0.12128392075153197</v>
      </c>
      <c r="O6" s="2">
        <f>'[2]Qc, Summer, S3'!O6*Main!$B$3</f>
        <v>-0.24889629330846924</v>
      </c>
      <c r="P6" s="2">
        <f>'[2]Qc, Summer, S3'!P6*Main!$B$3</f>
        <v>-0.33996534547370572</v>
      </c>
      <c r="Q6" s="2">
        <f>'[2]Qc, Summer, S3'!Q6*Main!$B$3</f>
        <v>-0.33645028479174627</v>
      </c>
      <c r="R6" s="2">
        <f>'[2]Qc, Summer, S3'!R6*Main!$B$3</f>
        <v>-0.39533394763917351</v>
      </c>
      <c r="S6" s="2">
        <f>'[2]Qc, Summer, S3'!S6*Main!$B$3</f>
        <v>-0.39224943250306782</v>
      </c>
      <c r="T6" s="2">
        <f>'[2]Qc, Summer, S3'!T6*Main!$B$3</f>
        <v>-0.35065019397828467</v>
      </c>
      <c r="U6" s="2">
        <f>'[2]Qc, Summer, S3'!U6*Main!$B$3</f>
        <v>-0.37442118742101788</v>
      </c>
      <c r="V6" s="2">
        <f>'[2]Qc, Summer, S3'!V6*Main!$B$3</f>
        <v>-0.29496432148051505</v>
      </c>
      <c r="W6" s="2">
        <f>'[2]Qc, Summer, S3'!W6*Main!$B$3</f>
        <v>-0.12010437018711601</v>
      </c>
      <c r="X6" s="2">
        <f>'[2]Qc, Summer, S3'!X6*Main!$B$3</f>
        <v>-0.20284997653868234</v>
      </c>
      <c r="Y6" s="2">
        <f>'[2]Qc, Summer, S3'!Y6*Main!$B$3</f>
        <v>-0.31152310163967772</v>
      </c>
    </row>
    <row r="7" spans="1:25" x14ac:dyDescent="0.25">
      <c r="A7">
        <v>12</v>
      </c>
      <c r="B7" s="2">
        <f>'[2]Qc, Summer, S3'!B7*Main!$B$3</f>
        <v>0.82717335497388256</v>
      </c>
      <c r="C7" s="2">
        <f>'[2]Qc, Summer, S3'!C7*Main!$B$3</f>
        <v>0.94616752833383344</v>
      </c>
      <c r="D7" s="2">
        <f>'[2]Qc, Summer, S3'!D7*Main!$B$3</f>
        <v>0.80301412636814273</v>
      </c>
      <c r="E7" s="2">
        <f>'[2]Qc, Summer, S3'!E7*Main!$B$3</f>
        <v>0.77721702946973847</v>
      </c>
      <c r="F7" s="2">
        <f>'[2]Qc, Summer, S3'!F7*Main!$B$3</f>
        <v>0.85588956141379868</v>
      </c>
      <c r="G7" s="2">
        <f>'[2]Qc, Summer, S3'!G7*Main!$B$3</f>
        <v>0.70580853431534729</v>
      </c>
      <c r="H7" s="2">
        <f>'[2]Qc, Summer, S3'!H7*Main!$B$3</f>
        <v>0.57430621497348988</v>
      </c>
      <c r="I7" s="2">
        <f>'[2]Qc, Summer, S3'!I7*Main!$B$3</f>
        <v>0.6862704204069936</v>
      </c>
      <c r="J7" s="2">
        <f>'[2]Qc, Summer, S3'!J7*Main!$B$3</f>
        <v>0.88512576744562443</v>
      </c>
      <c r="K7" s="2">
        <f>'[2]Qc, Summer, S3'!K7*Main!$B$3</f>
        <v>1.1035619607285034</v>
      </c>
      <c r="L7" s="2">
        <f>'[2]Qc, Summer, S3'!L7*Main!$B$3</f>
        <v>1.1304995967141203</v>
      </c>
      <c r="M7" s="2">
        <f>'[2]Qc, Summer, S3'!M7*Main!$B$3</f>
        <v>1.2812770381376763</v>
      </c>
      <c r="N7" s="2">
        <f>'[2]Qc, Summer, S3'!N7*Main!$B$3</f>
        <v>1.2571809490515797</v>
      </c>
      <c r="O7" s="2">
        <f>'[2]Qc, Summer, S3'!O7*Main!$B$3</f>
        <v>1.0647396719276152</v>
      </c>
      <c r="P7" s="2">
        <f>'[2]Qc, Summer, S3'!P7*Main!$B$3</f>
        <v>1.0401065900496076</v>
      </c>
      <c r="Q7" s="2">
        <f>'[2]Qc, Summer, S3'!Q7*Main!$B$3</f>
        <v>1.0416388550023099</v>
      </c>
      <c r="R7" s="2">
        <f>'[2]Qc, Summer, S3'!R7*Main!$B$3</f>
        <v>0.97467832035838542</v>
      </c>
      <c r="S7" s="2">
        <f>'[2]Qc, Summer, S3'!S7*Main!$B$3</f>
        <v>0.87803227640585457</v>
      </c>
      <c r="T7" s="2">
        <f>'[2]Qc, Summer, S3'!T7*Main!$B$3</f>
        <v>0.99833580843135916</v>
      </c>
      <c r="U7" s="2">
        <f>'[2]Qc, Summer, S3'!U7*Main!$B$3</f>
        <v>0.91302112177081085</v>
      </c>
      <c r="V7" s="2">
        <f>'[2]Qc, Summer, S3'!V7*Main!$B$3</f>
        <v>0.9139877778431128</v>
      </c>
      <c r="W7" s="2">
        <f>'[2]Qc, Summer, S3'!W7*Main!$B$3</f>
        <v>1.0193422038666766</v>
      </c>
      <c r="X7" s="2">
        <f>'[2]Qc, Summer, S3'!X7*Main!$B$3</f>
        <v>0.83566228310088253</v>
      </c>
      <c r="Y7" s="2">
        <f>'[2]Qc, Summer, S3'!Y7*Main!$B$3</f>
        <v>0.85467698343357923</v>
      </c>
    </row>
    <row r="8" spans="1:25" x14ac:dyDescent="0.25">
      <c r="A8">
        <v>16</v>
      </c>
      <c r="B8" s="2">
        <f>'[2]Qc, Summer, S3'!B8*Main!$B$3</f>
        <v>-0.56862745578302809</v>
      </c>
      <c r="C8" s="2">
        <f>'[2]Qc, Summer, S3'!C8*Main!$B$3</f>
        <v>-0.56696764593189708</v>
      </c>
      <c r="D8" s="2">
        <f>'[2]Qc, Summer, S3'!D8*Main!$B$3</f>
        <v>-0.62765247290134563</v>
      </c>
      <c r="E8" s="2">
        <f>'[2]Qc, Summer, S3'!E8*Main!$B$3</f>
        <v>-0.61050667933446712</v>
      </c>
      <c r="F8" s="2">
        <f>'[2]Qc, Summer, S3'!F8*Main!$B$3</f>
        <v>-0.65579094890058931</v>
      </c>
      <c r="G8" s="2">
        <f>'[2]Qc, Summer, S3'!G8*Main!$B$3</f>
        <v>-0.68180293497824118</v>
      </c>
      <c r="H8" s="2">
        <f>'[2]Qc, Summer, S3'!H8*Main!$B$3</f>
        <v>-0.75055941687014571</v>
      </c>
      <c r="I8" s="2">
        <f>'[2]Qc, Summer, S3'!I8*Main!$B$3</f>
        <v>-0.68348046685736441</v>
      </c>
      <c r="J8" s="2">
        <f>'[2]Qc, Summer, S3'!J8*Main!$B$3</f>
        <v>-0.55772100520981072</v>
      </c>
      <c r="K8" s="2">
        <f>'[2]Qc, Summer, S3'!K8*Main!$B$3</f>
        <v>-0.44869382314265072</v>
      </c>
      <c r="L8" s="2">
        <f>'[2]Qc, Summer, S3'!L8*Main!$B$3</f>
        <v>-0.40380891295624016</v>
      </c>
      <c r="M8" s="2">
        <f>'[2]Qc, Summer, S3'!M8*Main!$B$3</f>
        <v>-0.39680821322753762</v>
      </c>
      <c r="N8" s="2">
        <f>'[2]Qc, Summer, S3'!N8*Main!$B$3</f>
        <v>-0.33544899021018693</v>
      </c>
      <c r="O8" s="2">
        <f>'[2]Qc, Summer, S3'!O8*Main!$B$3</f>
        <v>-0.35733078478145708</v>
      </c>
      <c r="P8" s="2">
        <f>'[2]Qc, Summer, S3'!P8*Main!$B$3</f>
        <v>-0.4205905994025515</v>
      </c>
      <c r="Q8" s="2">
        <f>'[2]Qc, Summer, S3'!Q8*Main!$B$3</f>
        <v>-0.51285220595793846</v>
      </c>
      <c r="R8" s="2">
        <f>'[2]Qc, Summer, S3'!R8*Main!$B$3</f>
        <v>-0.5068196966762557</v>
      </c>
      <c r="S8" s="2">
        <f>'[2]Qc, Summer, S3'!S8*Main!$B$3</f>
        <v>-0.51079491633612528</v>
      </c>
      <c r="T8" s="2">
        <f>'[2]Qc, Summer, S3'!T8*Main!$B$3</f>
        <v>-0.55737492699217939</v>
      </c>
      <c r="U8" s="2">
        <f>'[2]Qc, Summer, S3'!U8*Main!$B$3</f>
        <v>-0.56059139835402794</v>
      </c>
      <c r="V8" s="2">
        <f>'[2]Qc, Summer, S3'!V8*Main!$B$3</f>
        <v>-0.5492005073229892</v>
      </c>
      <c r="W8" s="2">
        <f>'[2]Qc, Summer, S3'!W8*Main!$B$3</f>
        <v>-0.46881189233501758</v>
      </c>
      <c r="X8" s="2">
        <f>'[2]Qc, Summer, S3'!X8*Main!$B$3</f>
        <v>-0.55647708762597725</v>
      </c>
      <c r="Y8" s="2">
        <f>'[2]Qc, Summer, S3'!Y8*Main!$B$3</f>
        <v>-0.54458495473395563</v>
      </c>
    </row>
    <row r="9" spans="1:25" x14ac:dyDescent="0.25">
      <c r="A9">
        <v>21</v>
      </c>
      <c r="B9" s="2">
        <f>'[2]Qc, Summer, S3'!B9*Main!$B$3</f>
        <v>-2.3885131358470217</v>
      </c>
      <c r="C9" s="2">
        <f>'[2]Qc, Summer, S3'!C9*Main!$B$3</f>
        <v>-2.4106186806115355</v>
      </c>
      <c r="D9" s="2">
        <f>'[2]Qc, Summer, S3'!D9*Main!$B$3</f>
        <v>-2.449507062603399</v>
      </c>
      <c r="E9" s="2">
        <f>'[2]Qc, Summer, S3'!E9*Main!$B$3</f>
        <v>-2.4557736791076716</v>
      </c>
      <c r="F9" s="2">
        <f>'[2]Qc, Summer, S3'!F9*Main!$B$3</f>
        <v>-2.4683072957098955</v>
      </c>
      <c r="G9" s="2">
        <f>'[2]Qc, Summer, S3'!G9*Main!$B$3</f>
        <v>-2.4470602719594368</v>
      </c>
      <c r="H9" s="2">
        <f>'[2]Qc, Summer, S3'!H9*Main!$B$3</f>
        <v>-2.4049954657858628</v>
      </c>
      <c r="I9" s="2">
        <f>'[2]Qc, Summer, S3'!I9*Main!$B$3</f>
        <v>-2.2721908075427861</v>
      </c>
      <c r="J9" s="2">
        <f>'[2]Qc, Summer, S3'!J9*Main!$B$3</f>
        <v>-2.2079346850579662</v>
      </c>
      <c r="K9" s="2">
        <f>'[2]Qc, Summer, S3'!K9*Main!$B$3</f>
        <v>-2.0782634117857621</v>
      </c>
      <c r="L9" s="2">
        <f>'[2]Qc, Summer, S3'!L9*Main!$B$3</f>
        <v>-2.0187717529563511</v>
      </c>
      <c r="M9" s="2">
        <f>'[2]Qc, Summer, S3'!M9*Main!$B$3</f>
        <v>-2.055428195124132</v>
      </c>
      <c r="N9" s="2">
        <f>'[2]Qc, Summer, S3'!N9*Main!$B$3</f>
        <v>-2.1255219613014571</v>
      </c>
      <c r="O9" s="2">
        <f>'[2]Qc, Summer, S3'!O9*Main!$B$3</f>
        <v>-2.1463827062166745</v>
      </c>
      <c r="P9" s="2">
        <f>'[2]Qc, Summer, S3'!P9*Main!$B$3</f>
        <v>-2.1815368804574891</v>
      </c>
      <c r="Q9" s="2">
        <f>'[2]Qc, Summer, S3'!Q9*Main!$B$3</f>
        <v>-2.2224427734066028</v>
      </c>
      <c r="R9" s="2">
        <f>'[2]Qc, Summer, S3'!R9*Main!$B$3</f>
        <v>-2.2079776475500683</v>
      </c>
      <c r="S9" s="2">
        <f>'[2]Qc, Summer, S3'!S9*Main!$B$3</f>
        <v>-2.179562447070444</v>
      </c>
      <c r="T9" s="2">
        <f>'[2]Qc, Summer, S3'!T9*Main!$B$3</f>
        <v>-2.2159183819497166</v>
      </c>
      <c r="U9" s="2">
        <f>'[2]Qc, Summer, S3'!U9*Main!$B$3</f>
        <v>-2.2182791708907383</v>
      </c>
      <c r="V9" s="2">
        <f>'[2]Qc, Summer, S3'!V9*Main!$B$3</f>
        <v>-2.2366503544667311</v>
      </c>
      <c r="W9" s="2">
        <f>'[2]Qc, Summer, S3'!W9*Main!$B$3</f>
        <v>-2.242659656330805</v>
      </c>
      <c r="X9" s="2">
        <f>'[2]Qc, Summer, S3'!X9*Main!$B$3</f>
        <v>-2.3248576827049066</v>
      </c>
      <c r="Y9" s="2">
        <f>'[2]Qc, Summer, S3'!Y9*Main!$B$3</f>
        <v>-2.3337857105168132</v>
      </c>
    </row>
    <row r="10" spans="1:25" x14ac:dyDescent="0.25">
      <c r="A10">
        <v>23</v>
      </c>
      <c r="B10" s="2">
        <f>'[2]Qc, Summer, S3'!B10*Main!$B$3</f>
        <v>-0.10267935878094062</v>
      </c>
      <c r="C10" s="2">
        <f>'[2]Qc, Summer, S3'!C10*Main!$B$3</f>
        <v>-0.13221963952249405</v>
      </c>
      <c r="D10" s="2">
        <f>'[2]Qc, Summer, S3'!D10*Main!$B$3</f>
        <v>-0.12792757148337</v>
      </c>
      <c r="E10" s="2">
        <f>'[2]Qc, Summer, S3'!E10*Main!$B$3</f>
        <v>-0.13751998354814404</v>
      </c>
      <c r="F10" s="2">
        <f>'[2]Qc, Summer, S3'!F10*Main!$B$3</f>
        <v>-0.15763325781951729</v>
      </c>
      <c r="G10" s="2">
        <f>'[2]Qc, Summer, S3'!G10*Main!$B$3</f>
        <v>-0.18397943071073616</v>
      </c>
      <c r="H10" s="2">
        <f>'[2]Qc, Summer, S3'!H10*Main!$B$3</f>
        <v>-0.27774023644365381</v>
      </c>
      <c r="I10" s="2">
        <f>'[2]Qc, Summer, S3'!I10*Main!$B$3</f>
        <v>-0.19204099711942205</v>
      </c>
      <c r="J10" s="2">
        <f>'[2]Qc, Summer, S3'!J10*Main!$B$3</f>
        <v>-0.19964973118947602</v>
      </c>
      <c r="K10" s="2">
        <f>'[2]Qc, Summer, S3'!K10*Main!$B$3</f>
        <v>-0.12592118474282443</v>
      </c>
      <c r="L10" s="2">
        <f>'[2]Qc, Summer, S3'!L10*Main!$B$3</f>
        <v>-0.13636720782255612</v>
      </c>
      <c r="M10" s="2">
        <f>'[2]Qc, Summer, S3'!M10*Main!$B$3</f>
        <v>-4.0241010024463071E-2</v>
      </c>
      <c r="N10" s="2">
        <f>'[2]Qc, Summer, S3'!N10*Main!$B$3</f>
        <v>-3.8616567510580582E-2</v>
      </c>
      <c r="O10" s="2">
        <f>'[2]Qc, Summer, S3'!O10*Main!$B$3</f>
        <v>-0.10456974679280996</v>
      </c>
      <c r="P10" s="2">
        <f>'[2]Qc, Summer, S3'!P10*Main!$B$3</f>
        <v>-0.13167405423216275</v>
      </c>
      <c r="Q10" s="2">
        <f>'[2]Qc, Summer, S3'!Q10*Main!$B$3</f>
        <v>-0.12173491184050232</v>
      </c>
      <c r="R10" s="2">
        <f>'[2]Qc, Summer, S3'!R10*Main!$B$3</f>
        <v>-0.15959721909911181</v>
      </c>
      <c r="S10" s="2">
        <f>'[2]Qc, Summer, S3'!S10*Main!$B$3</f>
        <v>-0.16429651018837696</v>
      </c>
      <c r="T10" s="2">
        <f>'[2]Qc, Summer, S3'!T10*Main!$B$3</f>
        <v>-0.13018877950519736</v>
      </c>
      <c r="U10" s="2">
        <f>'[2]Qc, Summer, S3'!U10*Main!$B$3</f>
        <v>-0.14843172771413829</v>
      </c>
      <c r="V10" s="2">
        <f>'[2]Qc, Summer, S3'!V10*Main!$B$3</f>
        <v>-0.12131575902692922</v>
      </c>
      <c r="W10" s="2">
        <f>'[2]Qc, Summer, S3'!W10*Main!$B$3</f>
        <v>-5.9094332496200344E-2</v>
      </c>
      <c r="X10" s="2">
        <f>'[2]Qc, Summer, S3'!X10*Main!$B$3</f>
        <v>-5.3998789136027313E-2</v>
      </c>
      <c r="Y10" s="2">
        <f>'[2]Qc, Summer, S3'!Y10*Main!$B$3</f>
        <v>-6.2394772514488078E-2</v>
      </c>
    </row>
    <row r="11" spans="1:25" x14ac:dyDescent="0.25">
      <c r="A11">
        <v>24</v>
      </c>
      <c r="B11" s="2">
        <f>'[2]Qc, Summer, S3'!B11*Main!$B$3</f>
        <v>-0.39468525236779661</v>
      </c>
      <c r="C11" s="2">
        <f>'[2]Qc, Summer, S3'!C11*Main!$B$3</f>
        <v>-0.42379951396891413</v>
      </c>
      <c r="D11" s="2">
        <f>'[2]Qc, Summer, S3'!D11*Main!$B$3</f>
        <v>-0.42281402344694963</v>
      </c>
      <c r="E11" s="2">
        <f>'[2]Qc, Summer, S3'!E11*Main!$B$3</f>
        <v>-0.43900789093881837</v>
      </c>
      <c r="F11" s="2">
        <f>'[2]Qc, Summer, S3'!F11*Main!$B$3</f>
        <v>-0.43752652886738369</v>
      </c>
      <c r="G11" s="2">
        <f>'[2]Qc, Summer, S3'!G11*Main!$B$3</f>
        <v>-0.48416864334014648</v>
      </c>
      <c r="H11" s="2">
        <f>'[2]Qc, Summer, S3'!H11*Main!$B$3</f>
        <v>-0.45560583601265642</v>
      </c>
      <c r="I11" s="2">
        <f>'[2]Qc, Summer, S3'!I11*Main!$B$3</f>
        <v>-0.36291602383286053</v>
      </c>
      <c r="J11" s="2">
        <f>'[2]Qc, Summer, S3'!J11*Main!$B$3</f>
        <v>-0.21860363192397428</v>
      </c>
      <c r="K11" s="2">
        <f>'[2]Qc, Summer, S3'!K11*Main!$B$3</f>
        <v>-0.13895681039339047</v>
      </c>
      <c r="L11" s="2">
        <f>'[2]Qc, Summer, S3'!L11*Main!$B$3</f>
        <v>-8.6031508169401555E-2</v>
      </c>
      <c r="M11" s="2">
        <f>'[2]Qc, Summer, S3'!M11*Main!$B$3</f>
        <v>-9.6286731752957475E-2</v>
      </c>
      <c r="N11" s="2">
        <f>'[2]Qc, Summer, S3'!N11*Main!$B$3</f>
        <v>-0.1482842743037443</v>
      </c>
      <c r="O11" s="2">
        <f>'[2]Qc, Summer, S3'!O11*Main!$B$3</f>
        <v>-0.22442251788555187</v>
      </c>
      <c r="P11" s="2">
        <f>'[2]Qc, Summer, S3'!P11*Main!$B$3</f>
        <v>-0.27336358599820337</v>
      </c>
      <c r="Q11" s="2">
        <f>'[2]Qc, Summer, S3'!Q11*Main!$B$3</f>
        <v>-0.28363906332803607</v>
      </c>
      <c r="R11" s="2">
        <f>'[2]Qc, Summer, S3'!R11*Main!$B$3</f>
        <v>-0.28790259199740648</v>
      </c>
      <c r="S11" s="2">
        <f>'[2]Qc, Summer, S3'!S11*Main!$B$3</f>
        <v>-0.25902496933716312</v>
      </c>
      <c r="T11" s="2">
        <f>'[2]Qc, Summer, S3'!T11*Main!$B$3</f>
        <v>-0.23162882382645827</v>
      </c>
      <c r="U11" s="2">
        <f>'[2]Qc, Summer, S3'!U11*Main!$B$3</f>
        <v>-0.2098063328380364</v>
      </c>
      <c r="V11" s="2">
        <f>'[2]Qc, Summer, S3'!V11*Main!$B$3</f>
        <v>-0.19602162545017235</v>
      </c>
      <c r="W11" s="2">
        <f>'[2]Qc, Summer, S3'!W11*Main!$B$3</f>
        <v>-0.21014374183851131</v>
      </c>
      <c r="X11" s="2">
        <f>'[2]Qc, Summer, S3'!X11*Main!$B$3</f>
        <v>-0.29464010810261437</v>
      </c>
      <c r="Y11" s="2">
        <f>'[2]Qc, Summer, S3'!Y11*Main!$B$3</f>
        <v>-0.37743592686682531</v>
      </c>
    </row>
    <row r="12" spans="1:25" x14ac:dyDescent="0.25">
      <c r="A12">
        <v>15</v>
      </c>
      <c r="B12" s="2">
        <f>'[2]Qc, Summer, S3'!B12*Main!$B$3</f>
        <v>-0.46735174299405857</v>
      </c>
      <c r="C12" s="2">
        <f>'[2]Qc, Summer, S3'!C12*Main!$B$3</f>
        <v>-0.50055518993722048</v>
      </c>
      <c r="D12" s="2">
        <f>'[2]Qc, Summer, S3'!D12*Main!$B$3</f>
        <v>-0.52656203585956707</v>
      </c>
      <c r="E12" s="2">
        <f>'[2]Qc, Summer, S3'!E12*Main!$B$3</f>
        <v>-0.53271085074486968</v>
      </c>
      <c r="F12" s="2">
        <f>'[2]Qc, Summer, S3'!F12*Main!$B$3</f>
        <v>-0.51971485032139431</v>
      </c>
      <c r="G12" s="2">
        <f>'[2]Qc, Summer, S3'!G12*Main!$B$3</f>
        <v>-0.53137809286486748</v>
      </c>
      <c r="H12" s="2">
        <f>'[2]Qc, Summer, S3'!H12*Main!$B$3</f>
        <v>-0.46655045415698254</v>
      </c>
      <c r="I12" s="2">
        <f>'[2]Qc, Summer, S3'!I12*Main!$B$3</f>
        <v>-0.36767158811490613</v>
      </c>
      <c r="J12" s="2">
        <f>'[2]Qc, Summer, S3'!J12*Main!$B$3</f>
        <v>-0.31994927384071398</v>
      </c>
      <c r="K12" s="2">
        <f>'[2]Qc, Summer, S3'!K12*Main!$B$3</f>
        <v>-0.29634702325758616</v>
      </c>
      <c r="L12" s="2">
        <f>'[2]Qc, Summer, S3'!L12*Main!$B$3</f>
        <v>-0.26931939619476242</v>
      </c>
      <c r="M12" s="2">
        <f>'[2]Qc, Summer, S3'!M12*Main!$B$3</f>
        <v>-0.26852811915272101</v>
      </c>
      <c r="N12" s="2">
        <f>'[2]Qc, Summer, S3'!N12*Main!$B$3</f>
        <v>-0.30318500254745129</v>
      </c>
      <c r="O12" s="2">
        <f>'[2]Qc, Summer, S3'!O12*Main!$B$3</f>
        <v>-0.35592169175923749</v>
      </c>
      <c r="P12" s="2">
        <f>'[2]Qc, Summer, S3'!P12*Main!$B$3</f>
        <v>-0.36946531051954529</v>
      </c>
      <c r="Q12" s="2">
        <f>'[2]Qc, Summer, S3'!Q12*Main!$B$3</f>
        <v>-0.38411747665419649</v>
      </c>
      <c r="R12" s="2">
        <f>'[2]Qc, Summer, S3'!R12*Main!$B$3</f>
        <v>-0.38369410431014905</v>
      </c>
      <c r="S12" s="2">
        <f>'[2]Qc, Summer, S3'!S12*Main!$B$3</f>
        <v>-0.33914733195220426</v>
      </c>
      <c r="T12" s="2">
        <f>'[2]Qc, Summer, S3'!T12*Main!$B$3</f>
        <v>-0.28829447130036812</v>
      </c>
      <c r="U12" s="2">
        <f>'[2]Qc, Summer, S3'!U12*Main!$B$3</f>
        <v>-0.26619214872276209</v>
      </c>
      <c r="V12" s="2">
        <f>'[2]Qc, Summer, S3'!V12*Main!$B$3</f>
        <v>-0.29262014214581511</v>
      </c>
      <c r="W12" s="2">
        <f>'[2]Qc, Summer, S3'!W12*Main!$B$3</f>
        <v>-0.25693242745620531</v>
      </c>
      <c r="X12" s="2">
        <f>'[2]Qc, Summer, S3'!X12*Main!$B$3</f>
        <v>-0.30703520902717663</v>
      </c>
      <c r="Y12" s="2">
        <f>'[2]Qc, Summer, S3'!Y12*Main!$B$3</f>
        <v>-0.34453279541533194</v>
      </c>
    </row>
    <row r="13" spans="1:25" x14ac:dyDescent="0.25">
      <c r="A13">
        <v>17</v>
      </c>
      <c r="B13" s="2">
        <f>'[2]Qc, Summer, S3'!B13*Main!$B$3</f>
        <v>0.33731325549248331</v>
      </c>
      <c r="C13" s="2">
        <f>'[2]Qc, Summer, S3'!C13*Main!$B$3</f>
        <v>0.48239107022941369</v>
      </c>
      <c r="D13" s="2">
        <f>'[2]Qc, Summer, S3'!D13*Main!$B$3</f>
        <v>0.6311864447517036</v>
      </c>
      <c r="E13" s="2">
        <f>'[2]Qc, Summer, S3'!E13*Main!$B$3</f>
        <v>0.25520172949310549</v>
      </c>
      <c r="F13" s="2">
        <f>'[2]Qc, Summer, S3'!F13*Main!$B$3</f>
        <v>-0.52108608264744882</v>
      </c>
      <c r="G13" s="2">
        <f>'[2]Qc, Summer, S3'!G13*Main!$B$3</f>
        <v>-0.20956344132018659</v>
      </c>
      <c r="H13" s="2">
        <f>'[2]Qc, Summer, S3'!H13*Main!$B$3</f>
        <v>-0.30836934784442493</v>
      </c>
      <c r="I13" s="2">
        <f>'[2]Qc, Summer, S3'!I13*Main!$B$3</f>
        <v>-0.75630503643894198</v>
      </c>
      <c r="J13" s="2">
        <f>'[2]Qc, Summer, S3'!J13*Main!$B$3</f>
        <v>-1.1307036301922382</v>
      </c>
      <c r="K13" s="2">
        <f>'[2]Qc, Summer, S3'!K13*Main!$B$3</f>
        <v>-1.2315944450832126</v>
      </c>
      <c r="L13" s="2">
        <f>'[2]Qc, Summer, S3'!L13*Main!$B$3</f>
        <v>-0.61998251728004583</v>
      </c>
      <c r="M13" s="2">
        <f>'[2]Qc, Summer, S3'!M13*Main!$B$3</f>
        <v>-0.91621599680850441</v>
      </c>
      <c r="N13" s="2">
        <f>'[2]Qc, Summer, S3'!N13*Main!$B$3</f>
        <v>-0.57625038281922303</v>
      </c>
      <c r="O13" s="2">
        <f>'[2]Qc, Summer, S3'!O13*Main!$B$3</f>
        <v>-0.13652670607448594</v>
      </c>
      <c r="P13" s="2">
        <f>'[2]Qc, Summer, S3'!P13*Main!$B$3</f>
        <v>-0.65895126214776145</v>
      </c>
      <c r="Q13" s="2">
        <f>'[2]Qc, Summer, S3'!Q13*Main!$B$3</f>
        <v>-0.53147468175336166</v>
      </c>
      <c r="R13" s="2">
        <f>'[2]Qc, Summer, S3'!R13*Main!$B$3</f>
        <v>-0.38018161370584208</v>
      </c>
      <c r="S13" s="2">
        <f>'[2]Qc, Summer, S3'!S13*Main!$B$3</f>
        <v>-0.38989067660854743</v>
      </c>
      <c r="T13" s="2">
        <f>'[2]Qc, Summer, S3'!T13*Main!$B$3</f>
        <v>-0.31571754508737282</v>
      </c>
      <c r="U13" s="2">
        <f>'[2]Qc, Summer, S3'!U13*Main!$B$3</f>
        <v>-0.51713974759164461</v>
      </c>
      <c r="V13" s="2">
        <f>'[2]Qc, Summer, S3'!V13*Main!$B$3</f>
        <v>-0.8030311579275119</v>
      </c>
      <c r="W13" s="2">
        <f>'[2]Qc, Summer, S3'!W13*Main!$B$3</f>
        <v>1.6761087465722996E-2</v>
      </c>
      <c r="X13" s="2">
        <f>'[2]Qc, Summer, S3'!X13*Main!$B$3</f>
        <v>-0.33994382586828659</v>
      </c>
      <c r="Y13" s="2">
        <f>'[2]Qc, Summer, S3'!Y13*Main!$B$3</f>
        <v>0.17699246363575916</v>
      </c>
    </row>
    <row r="14" spans="1:25" x14ac:dyDescent="0.25">
      <c r="A14">
        <v>19</v>
      </c>
      <c r="B14" s="2">
        <f>'[2]Qc, Summer, S3'!B14*Main!$B$3</f>
        <v>0.19232784847294079</v>
      </c>
      <c r="C14" s="2">
        <f>'[2]Qc, Summer, S3'!C14*Main!$B$3</f>
        <v>0.1104924332040562</v>
      </c>
      <c r="D14" s="2">
        <f>'[2]Qc, Summer, S3'!D14*Main!$B$3</f>
        <v>5.3593599132387447E-2</v>
      </c>
      <c r="E14" s="2">
        <f>'[2]Qc, Summer, S3'!E14*Main!$B$3</f>
        <v>7.2347072169354806E-2</v>
      </c>
      <c r="F14" s="2">
        <f>'[2]Qc, Summer, S3'!F14*Main!$B$3</f>
        <v>-2.6658993536838801E-3</v>
      </c>
      <c r="G14" s="2">
        <f>'[2]Qc, Summer, S3'!G14*Main!$B$3</f>
        <v>-3.7403145624266124E-2</v>
      </c>
      <c r="H14" s="2">
        <f>'[2]Qc, Summer, S3'!H14*Main!$B$3</f>
        <v>0.1207218409329828</v>
      </c>
      <c r="I14" s="2">
        <f>'[2]Qc, Summer, S3'!I14*Main!$B$3</f>
        <v>0.22599778368972434</v>
      </c>
      <c r="J14" s="2">
        <f>'[2]Qc, Summer, S3'!J14*Main!$B$3</f>
        <v>0.46702284977326819</v>
      </c>
      <c r="K14" s="2">
        <f>'[2]Qc, Summer, S3'!K14*Main!$B$3</f>
        <v>0.55525300183537296</v>
      </c>
      <c r="L14" s="2">
        <f>'[2]Qc, Summer, S3'!L14*Main!$B$3</f>
        <v>0.76432321840247797</v>
      </c>
      <c r="M14" s="2">
        <f>'[2]Qc, Summer, S3'!M14*Main!$B$3</f>
        <v>0.80715927802802412</v>
      </c>
      <c r="N14" s="2">
        <f>'[2]Qc, Summer, S3'!N14*Main!$B$3</f>
        <v>0.66991133911737077</v>
      </c>
      <c r="O14" s="2">
        <f>'[2]Qc, Summer, S3'!O14*Main!$B$3</f>
        <v>0.56761277378205477</v>
      </c>
      <c r="P14" s="2">
        <f>'[2]Qc, Summer, S3'!P14*Main!$B$3</f>
        <v>0.49174461850997253</v>
      </c>
      <c r="Q14" s="2">
        <f>'[2]Qc, Summer, S3'!Q14*Main!$B$3</f>
        <v>0.46808778254625405</v>
      </c>
      <c r="R14" s="2">
        <f>'[2]Qc, Summer, S3'!R14*Main!$B$3</f>
        <v>0.36664904244350333</v>
      </c>
      <c r="S14" s="2">
        <f>'[2]Qc, Summer, S3'!S14*Main!$B$3</f>
        <v>0.54864410469089642</v>
      </c>
      <c r="T14" s="2">
        <f>'[2]Qc, Summer, S3'!T14*Main!$B$3</f>
        <v>-0.47257567515875509</v>
      </c>
      <c r="U14" s="2">
        <f>'[2]Qc, Summer, S3'!U14*Main!$B$3</f>
        <v>8.3854038647805745E-2</v>
      </c>
      <c r="V14" s="2">
        <f>'[2]Qc, Summer, S3'!V14*Main!$B$3</f>
        <v>0.49408680315753917</v>
      </c>
      <c r="W14" s="2">
        <f>'[2]Qc, Summer, S3'!W14*Main!$B$3</f>
        <v>0.47704016855680759</v>
      </c>
      <c r="X14" s="2">
        <f>'[2]Qc, Summer, S3'!X14*Main!$B$3</f>
        <v>0.35535554584768575</v>
      </c>
      <c r="Y14" s="2">
        <f>'[2]Qc, Summer, S3'!Y14*Main!$B$3</f>
        <v>0.1835899296885872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FD56-0DF4-41BD-94A6-4C6395E1AB60}">
  <dimension ref="A1:Y14"/>
  <sheetViews>
    <sheetView workbookViewId="0">
      <selection activeCell="D10" sqref="D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Characterization'!B$4-'EV Characterization'!B$2)</f>
        <v>0.14920538109972847</v>
      </c>
      <c r="C2" s="2">
        <f>_xlfn.IFNA(VLOOKUP($A2,'EV Distribution'!$A$2:$B$1048576,2,FALSE),0)*('EV Characterization'!C$4-'EV Characterization'!C$2)</f>
        <v>0.17009108867556957</v>
      </c>
      <c r="D2" s="2">
        <f>_xlfn.IFNA(VLOOKUP($A2,'EV Distribution'!$A$2:$B$1048576,2,FALSE),0)*('EV Characterization'!D$4-'EV Characterization'!D$2)</f>
        <v>0.2549589626229703</v>
      </c>
      <c r="E2" s="2">
        <f>_xlfn.IFNA(VLOOKUP($A2,'EV Distribution'!$A$2:$B$1048576,2,FALSE),0)*('EV Characterization'!E$4-'EV Characterization'!E$2)</f>
        <v>0.29990046008806159</v>
      </c>
      <c r="F2" s="2">
        <f>_xlfn.IFNA(VLOOKUP($A2,'EV Distribution'!$A$2:$B$1048576,2,FALSE),0)*('EV Characterization'!F$4-'EV Characterization'!F$2)</f>
        <v>0.35653501214666955</v>
      </c>
      <c r="G2" s="2">
        <f>_xlfn.IFNA(VLOOKUP($A2,'EV Distribution'!$A$2:$B$1048576,2,FALSE),0)*('EV Characterization'!G$4-'EV Characterization'!G$2)</f>
        <v>0.37886746432992358</v>
      </c>
      <c r="H2" s="2">
        <f>_xlfn.IFNA(VLOOKUP($A2,'EV Distribution'!$A$2:$B$1048576,2,FALSE),0)*('EV Characterization'!H$4-'EV Characterization'!H$2)</f>
        <v>0.32444370463810901</v>
      </c>
      <c r="I2" s="2">
        <f>_xlfn.IFNA(VLOOKUP($A2,'EV Distribution'!$A$2:$B$1048576,2,FALSE),0)*('EV Characterization'!I$4-'EV Characterization'!I$2)</f>
        <v>0.48466204671248475</v>
      </c>
      <c r="J2" s="2">
        <f>_xlfn.IFNA(VLOOKUP($A2,'EV Distribution'!$A$2:$B$1048576,2,FALSE),0)*('EV Characterization'!J$4-'EV Characterization'!J$2)</f>
        <v>0.41963338221734442</v>
      </c>
      <c r="K2" s="2">
        <f>_xlfn.IFNA(VLOOKUP($A2,'EV Distribution'!$A$2:$B$1048576,2,FALSE),0)*('EV Characterization'!K$4-'EV Characterization'!K$2)</f>
        <v>0.49029868865796528</v>
      </c>
      <c r="L2" s="2">
        <f>_xlfn.IFNA(VLOOKUP($A2,'EV Distribution'!$A$2:$B$1048576,2,FALSE),0)*('EV Characterization'!L$4-'EV Characterization'!L$2)</f>
        <v>0.51731988196767287</v>
      </c>
      <c r="M2" s="2">
        <f>_xlfn.IFNA(VLOOKUP($A2,'EV Distribution'!$A$2:$B$1048576,2,FALSE),0)*('EV Characterization'!M$4-'EV Characterization'!M$2)</f>
        <v>0.50297674008608351</v>
      </c>
      <c r="N2" s="2">
        <f>_xlfn.IFNA(VLOOKUP($A2,'EV Distribution'!$A$2:$B$1048576,2,FALSE),0)*('EV Characterization'!N$4-'EV Characterization'!N$2)</f>
        <v>0.47090528219989192</v>
      </c>
      <c r="O2" s="2">
        <f>_xlfn.IFNA(VLOOKUP($A2,'EV Distribution'!$A$2:$B$1048576,2,FALSE),0)*('EV Characterization'!O$4-'EV Characterization'!O$2)</f>
        <v>0.44491789627159484</v>
      </c>
      <c r="P2" s="2">
        <f>_xlfn.IFNA(VLOOKUP($A2,'EV Distribution'!$A$2:$B$1048576,2,FALSE),0)*('EV Characterization'!P$4-'EV Characterization'!P$2)</f>
        <v>0.4421734419263586</v>
      </c>
      <c r="Q2" s="2">
        <f>_xlfn.IFNA(VLOOKUP($A2,'EV Distribution'!$A$2:$B$1048576,2,FALSE),0)*('EV Characterization'!Q$4-'EV Characterization'!Q$2)</f>
        <v>0.40688601981275763</v>
      </c>
      <c r="R2" s="2">
        <f>_xlfn.IFNA(VLOOKUP($A2,'EV Distribution'!$A$2:$B$1048576,2,FALSE),0)*('EV Characterization'!R$4-'EV Characterization'!R$2)</f>
        <v>0.38453794825452475</v>
      </c>
      <c r="S2" s="2">
        <f>_xlfn.IFNA(VLOOKUP($A2,'EV Distribution'!$A$2:$B$1048576,2,FALSE),0)*('EV Characterization'!S$4-'EV Characterization'!S$2)</f>
        <v>0.36253024890937202</v>
      </c>
      <c r="T2" s="2">
        <f>_xlfn.IFNA(VLOOKUP($A2,'EV Distribution'!$A$2:$B$1048576,2,FALSE),0)*('EV Characterization'!T$4-'EV Characterization'!T$2)</f>
        <v>0.25928943433584728</v>
      </c>
      <c r="U2" s="2">
        <f>_xlfn.IFNA(VLOOKUP($A2,'EV Distribution'!$A$2:$B$1048576,2,FALSE),0)*('EV Characterization'!U$4-'EV Characterization'!U$2)</f>
        <v>0.28607991646097186</v>
      </c>
      <c r="V2" s="2">
        <f>_xlfn.IFNA(VLOOKUP($A2,'EV Distribution'!$A$2:$B$1048576,2,FALSE),0)*('EV Characterization'!V$4-'EV Characterization'!V$2)</f>
        <v>0.29602425186415188</v>
      </c>
      <c r="W2" s="2">
        <f>_xlfn.IFNA(VLOOKUP($A2,'EV Distribution'!$A$2:$B$1048576,2,FALSE),0)*('EV Characterization'!W$4-'EV Characterization'!W$2)</f>
        <v>0.3113963200724707</v>
      </c>
      <c r="X2" s="2">
        <f>_xlfn.IFNA(VLOOKUP($A2,'EV Distribution'!$A$2:$B$1048576,2,FALSE),0)*('EV Characterization'!X$4-'EV Characterization'!X$2)</f>
        <v>0.14321014433702597</v>
      </c>
      <c r="Y2" s="2">
        <f>_xlfn.IFNA(VLOOKUP($A2,'EV Distribution'!$A$2:$B$1048576,2,FALSE),0)*('EV Characterization'!Y$4-'EV Characterization'!Y$2)</f>
        <v>0.14593051881250321</v>
      </c>
    </row>
    <row r="3" spans="1:25" x14ac:dyDescent="0.25">
      <c r="A3">
        <v>5</v>
      </c>
      <c r="B3" s="2">
        <f>_xlfn.IFNA(VLOOKUP($A3,'EV Distribution'!$A$2:$B$1048576,2,FALSE),0)*('EV Characterization'!B$4-'EV Characterization'!B$2)</f>
        <v>8.2935345797562773E-2</v>
      </c>
      <c r="C3" s="2">
        <f>_xlfn.IFNA(VLOOKUP($A3,'EV Distribution'!$A$2:$B$1048576,2,FALSE),0)*('EV Characterization'!C$4-'EV Characterization'!C$2)</f>
        <v>9.4544601222951136E-2</v>
      </c>
      <c r="D3" s="2">
        <f>_xlfn.IFNA(VLOOKUP($A3,'EV Distribution'!$A$2:$B$1048576,2,FALSE),0)*('EV Characterization'!D$4-'EV Characterization'!D$2)</f>
        <v>0.14171814430198462</v>
      </c>
      <c r="E3" s="2">
        <f>_xlfn.IFNA(VLOOKUP($A3,'EV Distribution'!$A$2:$B$1048576,2,FALSE),0)*('EV Characterization'!E$4-'EV Characterization'!E$2)</f>
        <v>0.16669873552098602</v>
      </c>
      <c r="F3" s="2">
        <f>_xlfn.IFNA(VLOOKUP($A3,'EV Distribution'!$A$2:$B$1048576,2,FALSE),0)*('EV Characterization'!F$4-'EV Characterization'!F$2)</f>
        <v>0.19817887467180698</v>
      </c>
      <c r="G3" s="2">
        <f>_xlfn.IFNA(VLOOKUP($A3,'EV Distribution'!$A$2:$B$1048576,2,FALSE),0)*('EV Characterization'!G$4-'EV Characterization'!G$2)</f>
        <v>0.2105922985756522</v>
      </c>
      <c r="H3" s="2">
        <f>_xlfn.IFNA(VLOOKUP($A3,'EV Distribution'!$A$2:$B$1048576,2,FALSE),0)*('EV Characterization'!H$4-'EV Characterization'!H$2)</f>
        <v>0.18034102146770939</v>
      </c>
      <c r="I3" s="2">
        <f>_xlfn.IFNA(VLOOKUP($A3,'EV Distribution'!$A$2:$B$1048576,2,FALSE),0)*('EV Characterization'!I$4-'EV Characterization'!I$2)</f>
        <v>0.26939788727986835</v>
      </c>
      <c r="J3" s="2">
        <f>_xlfn.IFNA(VLOOKUP($A3,'EV Distribution'!$A$2:$B$1048576,2,FALSE),0)*('EV Characterization'!J$4-'EV Characterization'!J$2)</f>
        <v>0.23325190690766331</v>
      </c>
      <c r="K3" s="2">
        <f>_xlfn.IFNA(VLOOKUP($A3,'EV Distribution'!$A$2:$B$1048576,2,FALSE),0)*('EV Characterization'!K$4-'EV Characterization'!K$2)</f>
        <v>0.27253099712778334</v>
      </c>
      <c r="L3" s="2">
        <f>_xlfn.IFNA(VLOOKUP($A3,'EV Distribution'!$A$2:$B$1048576,2,FALSE),0)*('EV Characterization'!L$4-'EV Characterization'!L$2)</f>
        <v>0.28755064316525103</v>
      </c>
      <c r="M3" s="2">
        <f>_xlfn.IFNA(VLOOKUP($A3,'EV Distribution'!$A$2:$B$1048576,2,FALSE),0)*('EV Characterization'!M$4-'EV Characterization'!M$2)</f>
        <v>0.27957805247847128</v>
      </c>
      <c r="N3" s="2">
        <f>_xlfn.IFNA(VLOOKUP($A3,'EV Distribution'!$A$2:$B$1048576,2,FALSE),0)*('EV Characterization'!N$4-'EV Characterization'!N$2)</f>
        <v>0.26175123262506778</v>
      </c>
      <c r="O3" s="2">
        <f>_xlfn.IFNA(VLOOKUP($A3,'EV Distribution'!$A$2:$B$1048576,2,FALSE),0)*('EV Characterization'!O$4-'EV Characterization'!O$2)</f>
        <v>0.24730622519669992</v>
      </c>
      <c r="P3" s="2">
        <f>_xlfn.IFNA(VLOOKUP($A3,'EV Distribution'!$A$2:$B$1048576,2,FALSE),0)*('EV Characterization'!P$4-'EV Characterization'!P$2)</f>
        <v>0.24578072880729254</v>
      </c>
      <c r="Q3" s="2">
        <f>_xlfn.IFNA(VLOOKUP($A3,'EV Distribution'!$A$2:$B$1048576,2,FALSE),0)*('EV Characterization'!Q$4-'EV Characterization'!Q$2)</f>
        <v>0.22616632526684685</v>
      </c>
      <c r="R3" s="2">
        <f>_xlfn.IFNA(VLOOKUP($A3,'EV Distribution'!$A$2:$B$1048576,2,FALSE),0)*('EV Characterization'!R$4-'EV Characterization'!R$2)</f>
        <v>0.21374421938212756</v>
      </c>
      <c r="S3" s="2">
        <f>_xlfn.IFNA(VLOOKUP($A3,'EV Distribution'!$A$2:$B$1048576,2,FALSE),0)*('EV Characterization'!S$4-'EV Characterization'!S$2)</f>
        <v>0.20151130833062153</v>
      </c>
      <c r="T3" s="2">
        <f>_xlfn.IFNA(VLOOKUP($A3,'EV Distribution'!$A$2:$B$1048576,2,FALSE),0)*('EV Characterization'!T$4-'EV Characterization'!T$2)</f>
        <v>0.14412522349930901</v>
      </c>
      <c r="U3" s="2">
        <f>_xlfn.IFNA(VLOOKUP($A3,'EV Distribution'!$A$2:$B$1048576,2,FALSE),0)*('EV Characterization'!U$4-'EV Characterization'!U$2)</f>
        <v>0.15901662944428319</v>
      </c>
      <c r="V3" s="2">
        <f>_xlfn.IFNA(VLOOKUP($A3,'EV Distribution'!$A$2:$B$1048576,2,FALSE),0)*('EV Characterization'!V$4-'EV Characterization'!V$2)</f>
        <v>0.16454415726741461</v>
      </c>
      <c r="W3" s="2">
        <f>_xlfn.IFNA(VLOOKUP($A3,'EV Distribution'!$A$2:$B$1048576,2,FALSE),0)*('EV Characterization'!W$4-'EV Characterization'!W$2)</f>
        <v>0.17308867344427095</v>
      </c>
      <c r="X3" s="2">
        <f>_xlfn.IFNA(VLOOKUP($A3,'EV Distribution'!$A$2:$B$1048576,2,FALSE),0)*('EV Characterization'!X$4-'EV Characterization'!X$2)</f>
        <v>7.9602912138748191E-2</v>
      </c>
      <c r="Y3" s="2">
        <f>_xlfn.IFNA(VLOOKUP($A3,'EV Distribution'!$A$2:$B$1048576,2,FALSE),0)*('EV Characterization'!Y$4-'EV Characterization'!Y$2)</f>
        <v>8.1115023807641476E-2</v>
      </c>
    </row>
    <row r="4" spans="1:25" x14ac:dyDescent="0.25">
      <c r="A4">
        <v>8</v>
      </c>
      <c r="B4" s="2">
        <f>_xlfn.IFNA(VLOOKUP($A4,'EV Distribution'!$A$2:$B$1048576,2,FALSE),0)*('EV Characterization'!B$4-'EV Characterization'!B$2)</f>
        <v>0.18363453295959137</v>
      </c>
      <c r="C4" s="2">
        <f>_xlfn.IFNA(VLOOKUP($A4,'EV Distribution'!$A$2:$B$1048576,2,FALSE),0)*('EV Characterization'!C$4-'EV Characterization'!C$2)</f>
        <v>0.2093396189823043</v>
      </c>
      <c r="D4" s="2">
        <f>_xlfn.IFNA(VLOOKUP($A4,'EV Distribution'!$A$2:$B$1048576,2,FALSE),0)*('EV Characterization'!D$4-'EV Characterization'!D$2)</f>
        <v>0.31379076062837974</v>
      </c>
      <c r="E4" s="2">
        <f>_xlfn.IFNA(VLOOKUP($A4,'EV Distribution'!$A$2:$B$1048576,2,FALSE),0)*('EV Characterization'!E$4-'EV Characterization'!E$2)</f>
        <v>0.36910251169713332</v>
      </c>
      <c r="F4" s="2">
        <f>_xlfn.IFNA(VLOOKUP($A4,'EV Distribution'!$A$2:$B$1048576,2,FALSE),0)*('EV Characterization'!F$4-'EV Characterization'!F$2)</f>
        <v>0.43880549050395512</v>
      </c>
      <c r="G4" s="2">
        <f>_xlfn.IFNA(VLOOKUP($A4,'EV Distribution'!$A$2:$B$1048576,2,FALSE),0)*('EV Characterization'!G$4-'EV Characterization'!G$2)</f>
        <v>0.46629115755086376</v>
      </c>
      <c r="H4" s="2">
        <f>_xlfn.IFNA(VLOOKUP($A4,'EV Distribution'!$A$2:$B$1048576,2,FALSE),0)*('EV Characterization'!H$4-'EV Characterization'!H$2)</f>
        <v>0.39930911160017929</v>
      </c>
      <c r="I4" s="2">
        <f>_xlfn.IFNA(VLOOKUP($A4,'EV Distribution'!$A$2:$B$1048576,2,FALSE),0)*('EV Characterization'!I$4-'EV Characterization'!I$2)</f>
        <v>0.59649784703005437</v>
      </c>
      <c r="J4" s="2">
        <f>_xlfn.IFNA(VLOOKUP($A4,'EV Distribution'!$A$2:$B$1048576,2,FALSE),0)*('EV Characterization'!J$4-'EV Characterization'!J$2)</f>
        <v>0.5164638137697567</v>
      </c>
      <c r="K4" s="2">
        <f>_xlfn.IFNA(VLOOKUP($A4,'EV Distribution'!$A$2:$B$1048576,2,FALSE),0)*('EV Characterization'!K$4-'EV Characterization'!K$2)</f>
        <v>0.60343514448869573</v>
      </c>
      <c r="L4" s="2">
        <f>_xlfn.IFNA(VLOOKUP($A4,'EV Distribution'!$A$2:$B$1048576,2,FALSE),0)*('EV Characterization'!L$4-'EV Characterization'!L$2)</f>
        <v>0.63669147999661135</v>
      </c>
      <c r="M4" s="2">
        <f>_xlfn.IFNA(VLOOKUP($A4,'EV Distribution'!$A$2:$B$1048576,2,FALSE),0)*('EV Characterization'!M$4-'EV Characterization'!M$2)</f>
        <v>0.61903865714809547</v>
      </c>
      <c r="N4" s="2">
        <f>_xlfn.IFNA(VLOOKUP($A4,'EV Distribution'!$A$2:$B$1048576,2,FALSE),0)*('EV Characterization'!N$4-'EV Characterization'!N$2)</f>
        <v>0.57956670816840328</v>
      </c>
      <c r="O4" s="2">
        <f>_xlfn.IFNA(VLOOKUP($A4,'EV Distribution'!$A$2:$B$1048576,2,FALSE),0)*('EV Characterization'!O$4-'EV Characterization'!O$2)</f>
        <v>0.54758273116563172</v>
      </c>
      <c r="P4" s="2">
        <f>_xlfn.IFNA(VLOOKUP($A4,'EV Distribution'!$A$2:$B$1048576,2,FALSE),0)*('EV Characterization'!P$4-'EV Characterization'!P$2)</f>
        <v>0.54420499379314702</v>
      </c>
      <c r="Q4" s="2">
        <f>_xlfn.IFNA(VLOOKUP($A4,'EV Distribution'!$A$2:$B$1048576,2,FALSE),0)*('EV Characterization'!Q$4-'EV Characterization'!Q$2)</f>
        <v>0.5007749966213435</v>
      </c>
      <c r="R4" s="2">
        <f>_xlfn.IFNA(VLOOKUP($A4,'EV Distribution'!$A$2:$B$1048576,2,FALSE),0)*('EV Characterization'!R$4-'EV Characterization'!R$2)</f>
        <v>0.47327010602761482</v>
      </c>
      <c r="S4" s="2">
        <f>_xlfn.IFNA(VLOOKUP($A4,'EV Distribution'!$A$2:$B$1048576,2,FALSE),0)*('EV Characterization'!S$4-'EV Characterization'!S$2)</f>
        <v>0.44618412855833722</v>
      </c>
      <c r="T4" s="2">
        <f>_xlfn.IFNA(VLOOKUP($A4,'EV Distribution'!$A$2:$B$1048576,2,FALSE),0)*('EV Characterization'!T$4-'EV Characterization'!T$2)</f>
        <v>0.31912048898420464</v>
      </c>
      <c r="U4" s="2">
        <f>_xlfn.IFNA(VLOOKUP($A4,'EV Distribution'!$A$2:$B$1048576,2,FALSE),0)*('EV Characterization'!U$4-'EV Characterization'!U$2)</f>
        <v>0.35209287668596756</v>
      </c>
      <c r="V4" s="2">
        <f>_xlfn.IFNA(VLOOKUP($A4,'EV Distribution'!$A$2:$B$1048576,2,FALSE),0)*('EV Characterization'!V$4-'EV Characterization'!V$2)</f>
        <v>0.36433186816132135</v>
      </c>
      <c r="W4" s="2">
        <f>_xlfn.IFNA(VLOOKUP($A4,'EV Distribution'!$A$2:$B$1048576,2,FALSE),0)*('EV Characterization'!W$4-'EV Characterization'!W$2)</f>
        <v>0.38325104215659989</v>
      </c>
      <c r="X4" s="2">
        <f>_xlfn.IFNA(VLOOKUP($A4,'EV Distribution'!$A$2:$B$1048576,2,FALSE),0)*('EV Characterization'!X$4-'EV Characterization'!X$2)</f>
        <v>0.17625589490520924</v>
      </c>
      <c r="Y4" s="2">
        <f>_xlfn.IFNA(VLOOKUP($A4,'EV Distribution'!$A$2:$B$1048576,2,FALSE),0)*('EV Characterization'!Y$4-'EV Characterization'!Y$2)</f>
        <v>0.17960399597634658</v>
      </c>
    </row>
    <row r="5" spans="1:25" x14ac:dyDescent="0.25">
      <c r="A5">
        <v>9</v>
      </c>
      <c r="B5" s="2">
        <f>_xlfn.IFNA(VLOOKUP($A5,'EV Distribution'!$A$2:$B$1048576,2,FALSE),0)*('EV Characterization'!B$4-'EV Characterization'!B$2)</f>
        <v>0.51179264352766418</v>
      </c>
      <c r="C5" s="2">
        <f>_xlfn.IFNA(VLOOKUP($A5,'EV Distribution'!$A$2:$B$1048576,2,FALSE),0)*('EV Characterization'!C$4-'EV Characterization'!C$2)</f>
        <v>0.58343316623133856</v>
      </c>
      <c r="D5" s="2">
        <f>_xlfn.IFNA(VLOOKUP($A5,'EV Distribution'!$A$2:$B$1048576,2,FALSE),0)*('EV Characterization'!D$4-'EV Characterization'!D$2)</f>
        <v>0.87454031825209</v>
      </c>
      <c r="E5" s="2">
        <f>_xlfn.IFNA(VLOOKUP($A5,'EV Distribution'!$A$2:$B$1048576,2,FALSE),0)*('EV Characterization'!E$4-'EV Characterization'!E$2)</f>
        <v>1.0286951323896394</v>
      </c>
      <c r="F5" s="2">
        <f>_xlfn.IFNA(VLOOKUP($A5,'EV Distribution'!$A$2:$B$1048576,2,FALSE),0)*('EV Characterization'!F$4-'EV Characterization'!F$2)</f>
        <v>1.2229585490267814</v>
      </c>
      <c r="G5" s="2">
        <f>_xlfn.IFNA(VLOOKUP($A5,'EV Distribution'!$A$2:$B$1048576,2,FALSE),0)*('EV Characterization'!G$4-'EV Characterization'!G$2)</f>
        <v>1.2995615820747866</v>
      </c>
      <c r="H5" s="2">
        <f>_xlfn.IFNA(VLOOKUP($A5,'EV Distribution'!$A$2:$B$1048576,2,FALSE),0)*('EV Characterization'!H$4-'EV Characterization'!H$2)</f>
        <v>1.1128814527249558</v>
      </c>
      <c r="I5" s="2">
        <f>_xlfn.IFNA(VLOOKUP($A5,'EV Distribution'!$A$2:$B$1048576,2,FALSE),0)*('EV Characterization'!I$4-'EV Characterization'!I$2)</f>
        <v>1.6624498947441932</v>
      </c>
      <c r="J5" s="2">
        <f>_xlfn.IFNA(VLOOKUP($A5,'EV Distribution'!$A$2:$B$1048576,2,FALSE),0)*('EV Characterization'!J$4-'EV Characterization'!J$2)</f>
        <v>1.4393936493076003</v>
      </c>
      <c r="K5" s="2">
        <f>_xlfn.IFNA(VLOOKUP($A5,'EV Distribution'!$A$2:$B$1048576,2,FALSE),0)*('EV Characterization'!K$4-'EV Characterization'!K$2)</f>
        <v>1.6817842636565865</v>
      </c>
      <c r="L5" s="2">
        <f>_xlfn.IFNA(VLOOKUP($A5,'EV Distribution'!$A$2:$B$1048576,2,FALSE),0)*('EV Characterization'!L$4-'EV Characterization'!L$2)</f>
        <v>1.7744702502699237</v>
      </c>
      <c r="M5" s="2">
        <f>_xlfn.IFNA(VLOOKUP($A5,'EV Distribution'!$A$2:$B$1048576,2,FALSE),0)*('EV Characterization'!M$4-'EV Characterization'!M$2)</f>
        <v>1.7252715253582234</v>
      </c>
      <c r="N5" s="2">
        <f>_xlfn.IFNA(VLOOKUP($A5,'EV Distribution'!$A$2:$B$1048576,2,FALSE),0)*('EV Characterization'!N$4-'EV Characterization'!N$2)</f>
        <v>1.6152625156805553</v>
      </c>
      <c r="O5" s="2">
        <f>_xlfn.IFNA(VLOOKUP($A5,'EV Distribution'!$A$2:$B$1048576,2,FALSE),0)*('EV Characterization'!O$4-'EV Characterization'!O$2)</f>
        <v>1.5261226143942404</v>
      </c>
      <c r="P5" s="2">
        <f>_xlfn.IFNA(VLOOKUP($A5,'EV Distribution'!$A$2:$B$1048576,2,FALSE),0)*('EV Characterization'!P$4-'EV Characterization'!P$2)</f>
        <v>1.516708801473843</v>
      </c>
      <c r="Q5" s="2">
        <f>_xlfn.IFNA(VLOOKUP($A5,'EV Distribution'!$A$2:$B$1048576,2,FALSE),0)*('EV Characterization'!Q$4-'EV Characterization'!Q$2)</f>
        <v>1.3956686425084954</v>
      </c>
      <c r="R5" s="2">
        <f>_xlfn.IFNA(VLOOKUP($A5,'EV Distribution'!$A$2:$B$1048576,2,FALSE),0)*('EV Characterization'!R$4-'EV Characterization'!R$2)</f>
        <v>1.3190120331004973</v>
      </c>
      <c r="S5" s="2">
        <f>_xlfn.IFNA(VLOOKUP($A5,'EV Distribution'!$A$2:$B$1048576,2,FALSE),0)*('EV Characterization'!S$4-'EV Characterization'!S$2)</f>
        <v>1.2435229418706752</v>
      </c>
      <c r="T5" s="2">
        <f>_xlfn.IFNA(VLOOKUP($A5,'EV Distribution'!$A$2:$B$1048576,2,FALSE),0)*('EV Characterization'!T$4-'EV Characterization'!T$2)</f>
        <v>0.88939436406008732</v>
      </c>
      <c r="U5" s="2">
        <f>_xlfn.IFNA(VLOOKUP($A5,'EV Distribution'!$A$2:$B$1048576,2,FALSE),0)*('EV Characterization'!U$4-'EV Characterization'!U$2)</f>
        <v>0.98128898318936419</v>
      </c>
      <c r="V5" s="2">
        <f>_xlfn.IFNA(VLOOKUP($A5,'EV Distribution'!$A$2:$B$1048576,2,FALSE),0)*('EV Characterization'!V$4-'EV Characterization'!V$2)</f>
        <v>1.0153992657180986</v>
      </c>
      <c r="W5" s="2">
        <f>_xlfn.IFNA(VLOOKUP($A5,'EV Distribution'!$A$2:$B$1048576,2,FALSE),0)*('EV Characterization'!W$4-'EV Characterization'!W$2)</f>
        <v>1.0681273333443231</v>
      </c>
      <c r="X5" s="2">
        <f>_xlfn.IFNA(VLOOKUP($A5,'EV Distribution'!$A$2:$B$1048576,2,FALSE),0)*('EV Characterization'!X$4-'EV Characterization'!X$2)</f>
        <v>0.49122825068377007</v>
      </c>
      <c r="Y5" s="2">
        <f>_xlfn.IFNA(VLOOKUP($A5,'EV Distribution'!$A$2:$B$1048576,2,FALSE),0)*('EV Characterization'!Y$4-'EV Characterization'!Y$2)</f>
        <v>0.50055946671584528</v>
      </c>
    </row>
    <row r="6" spans="1:25" x14ac:dyDescent="0.25">
      <c r="A6">
        <v>2</v>
      </c>
      <c r="B6" s="2">
        <f>_xlfn.IFNA(VLOOKUP($A6,'EV Distribution'!$A$2:$B$1048576,2,FALSE),0)*('EV Characterization'!B$4-'EV Characterization'!B$2)</f>
        <v>0.55124044608086376</v>
      </c>
      <c r="C6" s="2">
        <f>_xlfn.IFNA(VLOOKUP($A6,'EV Distribution'!$A$2:$B$1048576,2,FALSE),0)*('EV Characterization'!C$4-'EV Characterization'!C$2)</f>
        <v>0.62840285588112321</v>
      </c>
      <c r="D6" s="2">
        <f>_xlfn.IFNA(VLOOKUP($A6,'EV Distribution'!$A$2:$B$1048576,2,FALSE),0)*('EV Characterization'!D$4-'EV Characterization'!D$2)</f>
        <v>0.94194787917643141</v>
      </c>
      <c r="E6" s="2">
        <f>_xlfn.IFNA(VLOOKUP($A6,'EV Distribution'!$A$2:$B$1048576,2,FALSE),0)*('EV Characterization'!E$4-'EV Characterization'!E$2)</f>
        <v>1.1079845926488521</v>
      </c>
      <c r="F6" s="2">
        <f>_xlfn.IFNA(VLOOKUP($A6,'EV Distribution'!$A$2:$B$1048576,2,FALSE),0)*('EV Characterization'!F$4-'EV Characterization'!F$2)</f>
        <v>1.3172213876643755</v>
      </c>
      <c r="G6" s="2">
        <f>_xlfn.IFNA(VLOOKUP($A6,'EV Distribution'!$A$2:$B$1048576,2,FALSE),0)*('EV Characterization'!G$4-'EV Characterization'!G$2)</f>
        <v>1.3997288067188409</v>
      </c>
      <c r="H6" s="2">
        <f>_xlfn.IFNA(VLOOKUP($A6,'EV Distribution'!$A$2:$B$1048576,2,FALSE),0)*('EV Characterization'!H$4-'EV Characterization'!H$2)</f>
        <v>1.1986598013733749</v>
      </c>
      <c r="I6" s="2">
        <f>_xlfn.IFNA(VLOOKUP($A6,'EV Distribution'!$A$2:$B$1048576,2,FALSE),0)*('EV Characterization'!I$4-'EV Characterization'!I$2)</f>
        <v>1.7905877178094667</v>
      </c>
      <c r="J6" s="2">
        <f>_xlfn.IFNA(VLOOKUP($A6,'EV Distribution'!$A$2:$B$1048576,2,FALSE),0)*('EV Characterization'!J$4-'EV Characterization'!J$2)</f>
        <v>1.5503388088214973</v>
      </c>
      <c r="K6" s="2">
        <f>_xlfn.IFNA(VLOOKUP($A6,'EV Distribution'!$A$2:$B$1048576,2,FALSE),0)*('EV Characterization'!K$4-'EV Characterization'!K$2)</f>
        <v>1.8114123355110763</v>
      </c>
      <c r="L6" s="2">
        <f>_xlfn.IFNA(VLOOKUP($A6,'EV Distribution'!$A$2:$B$1048576,2,FALSE),0)*('EV Characterization'!L$4-'EV Characterization'!L$2)</f>
        <v>1.9112423452861564</v>
      </c>
      <c r="M6" s="2">
        <f>_xlfn.IFNA(VLOOKUP($A6,'EV Distribution'!$A$2:$B$1048576,2,FALSE),0)*('EV Characterization'!M$4-'EV Characterization'!M$2)</f>
        <v>1.8582514955545124</v>
      </c>
      <c r="N6" s="2">
        <f>_xlfn.IFNA(VLOOKUP($A6,'EV Distribution'!$A$2:$B$1048576,2,FALSE),0)*('EV Characterization'!N$4-'EV Characterization'!N$2)</f>
        <v>1.739763243848421</v>
      </c>
      <c r="O6" s="2">
        <f>_xlfn.IFNA(VLOOKUP($A6,'EV Distribution'!$A$2:$B$1048576,2,FALSE),0)*('EV Characterization'!O$4-'EV Characterization'!O$2)</f>
        <v>1.6437526435201724</v>
      </c>
      <c r="P6" s="2">
        <f>_xlfn.IFNA(VLOOKUP($A6,'EV Distribution'!$A$2:$B$1048576,2,FALSE),0)*('EV Characterization'!P$4-'EV Characterization'!P$2)</f>
        <v>1.633613235501735</v>
      </c>
      <c r="Q6" s="2">
        <f>_xlfn.IFNA(VLOOKUP($A6,'EV Distribution'!$A$2:$B$1048576,2,FALSE),0)*('EV Characterization'!Q$4-'EV Characterization'!Q$2)</f>
        <v>1.5032435788340337</v>
      </c>
      <c r="R6" s="2">
        <f>_xlfn.IFNA(VLOOKUP($A6,'EV Distribution'!$A$2:$B$1048576,2,FALSE),0)*('EV Characterization'!R$4-'EV Characterization'!R$2)</f>
        <v>1.4206784538766888</v>
      </c>
      <c r="S6" s="2">
        <f>_xlfn.IFNA(VLOOKUP($A6,'EV Distribution'!$A$2:$B$1048576,2,FALSE),0)*('EV Characterization'!S$4-'EV Characterization'!S$2)</f>
        <v>1.3393708367195913</v>
      </c>
      <c r="T6" s="2">
        <f>_xlfn.IFNA(VLOOKUP($A6,'EV Distribution'!$A$2:$B$1048576,2,FALSE),0)*('EV Characterization'!T$4-'EV Characterization'!T$2)</f>
        <v>0.95794684074974967</v>
      </c>
      <c r="U6" s="2">
        <f>_xlfn.IFNA(VLOOKUP($A6,'EV Distribution'!$A$2:$B$1048576,2,FALSE),0)*('EV Characterization'!U$4-'EV Characterization'!U$2)</f>
        <v>1.0569244862510485</v>
      </c>
      <c r="V6" s="2">
        <f>_xlfn.IFNA(VLOOKUP($A6,'EV Distribution'!$A$2:$B$1048576,2,FALSE),0)*('EV Characterization'!V$4-'EV Characterization'!V$2)</f>
        <v>1.0936639110842767</v>
      </c>
      <c r="W6" s="2">
        <f>_xlfn.IFNA(VLOOKUP($A6,'EV Distribution'!$A$2:$B$1048576,2,FALSE),0)*('EV Characterization'!W$4-'EV Characterization'!W$2)</f>
        <v>1.1504561371681024</v>
      </c>
      <c r="X6" s="2">
        <f>_xlfn.IFNA(VLOOKUP($A6,'EV Distribution'!$A$2:$B$1048576,2,FALSE),0)*('EV Characterization'!X$4-'EV Characterization'!X$2)</f>
        <v>0.52909099702564788</v>
      </c>
      <c r="Y6" s="2">
        <f>_xlfn.IFNA(VLOOKUP($A6,'EV Distribution'!$A$2:$B$1048576,2,FALSE),0)*('EV Characterization'!Y$4-'EV Characterization'!Y$2)</f>
        <v>0.53914144177714618</v>
      </c>
    </row>
    <row r="7" spans="1:25" x14ac:dyDescent="0.25">
      <c r="A7">
        <v>12</v>
      </c>
      <c r="B7" s="2">
        <f>_xlfn.IFNA(VLOOKUP($A7,'EV Distribution'!$A$2:$B$1048576,2,FALSE),0)*('EV Characterization'!B$4-'EV Characterization'!B$2)</f>
        <v>0.14918132500165859</v>
      </c>
      <c r="C7" s="2">
        <f>_xlfn.IFNA(VLOOKUP($A7,'EV Distribution'!$A$2:$B$1048576,2,FALSE),0)*('EV Characterization'!C$4-'EV Characterization'!C$2)</f>
        <v>0.17006366521483493</v>
      </c>
      <c r="D7" s="2">
        <f>_xlfn.IFNA(VLOOKUP($A7,'EV Distribution'!$A$2:$B$1048576,2,FALSE),0)*('EV Characterization'!D$4-'EV Characterization'!D$2)</f>
        <v>0.25491785607732537</v>
      </c>
      <c r="E7" s="2">
        <f>_xlfn.IFNA(VLOOKUP($A7,'EV Distribution'!$A$2:$B$1048576,2,FALSE),0)*('EV Characterization'!E$4-'EV Characterization'!E$2)</f>
        <v>0.29985210771078202</v>
      </c>
      <c r="F7" s="2">
        <f>_xlfn.IFNA(VLOOKUP($A7,'EV Distribution'!$A$2:$B$1048576,2,FALSE),0)*('EV Characterization'!F$4-'EV Characterization'!F$2)</f>
        <v>0.35647752868893956</v>
      </c>
      <c r="G7" s="2">
        <f>_xlfn.IFNA(VLOOKUP($A7,'EV Distribution'!$A$2:$B$1048576,2,FALSE),0)*('EV Characterization'!G$4-'EV Characterization'!G$2)</f>
        <v>0.3788063802536642</v>
      </c>
      <c r="H7" s="2">
        <f>_xlfn.IFNA(VLOOKUP($A7,'EV Distribution'!$A$2:$B$1048576,2,FALSE),0)*('EV Characterization'!H$4-'EV Characterization'!H$2)</f>
        <v>0.32439139520047749</v>
      </c>
      <c r="I7" s="2">
        <f>_xlfn.IFNA(VLOOKUP($A7,'EV Distribution'!$A$2:$B$1048576,2,FALSE),0)*('EV Characterization'!I$4-'EV Characterization'!I$2)</f>
        <v>0.48458390557816022</v>
      </c>
      <c r="J7" s="2">
        <f>_xlfn.IFNA(VLOOKUP($A7,'EV Distribution'!$A$2:$B$1048576,2,FALSE),0)*('EV Characterization'!J$4-'EV Characterization'!J$2)</f>
        <v>0.41956572553015525</v>
      </c>
      <c r="K7" s="2">
        <f>_xlfn.IFNA(VLOOKUP($A7,'EV Distribution'!$A$2:$B$1048576,2,FALSE),0)*('EV Characterization'!K$4-'EV Characterization'!K$2)</f>
        <v>0.49021963873864638</v>
      </c>
      <c r="L7" s="2">
        <f>_xlfn.IFNA(VLOOKUP($A7,'EV Distribution'!$A$2:$B$1048576,2,FALSE),0)*('EV Characterization'!L$4-'EV Characterization'!L$2)</f>
        <v>0.51723647547306539</v>
      </c>
      <c r="M7" s="2">
        <f>_xlfn.IFNA(VLOOKUP($A7,'EV Distribution'!$A$2:$B$1048576,2,FALSE),0)*('EV Characterization'!M$4-'EV Characterization'!M$2)</f>
        <v>0.50289564610879411</v>
      </c>
      <c r="N7" s="2">
        <f>_xlfn.IFNA(VLOOKUP($A7,'EV Distribution'!$A$2:$B$1048576,2,FALSE),0)*('EV Characterization'!N$4-'EV Characterization'!N$2)</f>
        <v>0.47082935904238432</v>
      </c>
      <c r="O7" s="2">
        <f>_xlfn.IFNA(VLOOKUP($A7,'EV Distribution'!$A$2:$B$1048576,2,FALSE),0)*('EV Characterization'!O$4-'EV Characterization'!O$2)</f>
        <v>0.44484616301059005</v>
      </c>
      <c r="P7" s="2">
        <f>_xlfn.IFNA(VLOOKUP($A7,'EV Distribution'!$A$2:$B$1048576,2,FALSE),0)*('EV Characterization'!P$4-'EV Characterization'!P$2)</f>
        <v>0.44210215114847601</v>
      </c>
      <c r="Q7" s="2">
        <f>_xlfn.IFNA(VLOOKUP($A7,'EV Distribution'!$A$2:$B$1048576,2,FALSE),0)*('EV Characterization'!Q$4-'EV Characterization'!Q$2)</f>
        <v>0.40682041835841509</v>
      </c>
      <c r="R7" s="2">
        <f>_xlfn.IFNA(VLOOKUP($A7,'EV Distribution'!$A$2:$B$1048576,2,FALSE),0)*('EV Characterization'!R$4-'EV Characterization'!R$2)</f>
        <v>0.38447594993699352</v>
      </c>
      <c r="S7" s="2">
        <f>_xlfn.IFNA(VLOOKUP($A7,'EV Distribution'!$A$2:$B$1048576,2,FALSE),0)*('EV Characterization'!S$4-'EV Characterization'!S$2)</f>
        <v>0.36247179885109143</v>
      </c>
      <c r="T7" s="2">
        <f>_xlfn.IFNA(VLOOKUP($A7,'EV Distribution'!$A$2:$B$1048576,2,FALSE),0)*('EV Characterization'!T$4-'EV Characterization'!T$2)</f>
        <v>0.25924762959653502</v>
      </c>
      <c r="U7" s="2">
        <f>_xlfn.IFNA(VLOOKUP($A7,'EV Distribution'!$A$2:$B$1048576,2,FALSE),0)*('EV Characterization'!U$4-'EV Characterization'!U$2)</f>
        <v>0.28603379234349385</v>
      </c>
      <c r="V7" s="2">
        <f>_xlfn.IFNA(VLOOKUP($A7,'EV Distribution'!$A$2:$B$1048576,2,FALSE),0)*('EV Characterization'!V$4-'EV Characterization'!V$2)</f>
        <v>0.29597652444050659</v>
      </c>
      <c r="W7" s="2">
        <f>_xlfn.IFNA(VLOOKUP($A7,'EV Distribution'!$A$2:$B$1048576,2,FALSE),0)*('EV Characterization'!W$4-'EV Characterization'!W$2)</f>
        <v>0.31134611423968478</v>
      </c>
      <c r="X7" s="2">
        <f>_xlfn.IFNA(VLOOKUP($A7,'EV Distribution'!$A$2:$B$1048576,2,FALSE),0)*('EV Characterization'!X$4-'EV Characterization'!X$2)</f>
        <v>0.14318705483950667</v>
      </c>
      <c r="Y7" s="2">
        <f>_xlfn.IFNA(VLOOKUP($A7,'EV Distribution'!$A$2:$B$1048576,2,FALSE),0)*('EV Characterization'!Y$4-'EV Characterization'!Y$2)</f>
        <v>0.14590699071421304</v>
      </c>
    </row>
    <row r="8" spans="1:25" x14ac:dyDescent="0.25">
      <c r="A8">
        <v>16</v>
      </c>
      <c r="B8" s="2">
        <f>_xlfn.IFNA(VLOOKUP($A8,'EV Distribution'!$A$2:$B$1048576,2,FALSE),0)*('EV Characterization'!B$4-'EV Characterization'!B$2)</f>
        <v>0.12142875774150906</v>
      </c>
      <c r="C8" s="2">
        <f>_xlfn.IFNA(VLOOKUP($A8,'EV Distribution'!$A$2:$B$1048576,2,FALSE),0)*('EV Characterization'!C$4-'EV Characterization'!C$2)</f>
        <v>0.13842630506047388</v>
      </c>
      <c r="D8" s="2">
        <f>_xlfn.IFNA(VLOOKUP($A8,'EV Distribution'!$A$2:$B$1048576,2,FALSE),0)*('EV Characterization'!D$4-'EV Characterization'!D$2)</f>
        <v>0.20749486297466702</v>
      </c>
      <c r="E8" s="2">
        <f>_xlfn.IFNA(VLOOKUP($A8,'EV Distribution'!$A$2:$B$1048576,2,FALSE),0)*('EV Characterization'!E$4-'EV Characterization'!E$2)</f>
        <v>0.2440698857252315</v>
      </c>
      <c r="F8" s="2">
        <f>_xlfn.IFNA(VLOOKUP($A8,'EV Distribution'!$A$2:$B$1048576,2,FALSE),0)*('EV Characterization'!F$4-'EV Characterization'!F$2)</f>
        <v>0.29016114095366713</v>
      </c>
      <c r="G8" s="2">
        <f>_xlfn.IFNA(VLOOKUP($A8,'EV Distribution'!$A$2:$B$1048576,2,FALSE),0)*('EV Characterization'!G$4-'EV Characterization'!G$2)</f>
        <v>0.30833610157470281</v>
      </c>
      <c r="H8" s="2">
        <f>_xlfn.IFNA(VLOOKUP($A8,'EV Distribution'!$A$2:$B$1048576,2,FALSE),0)*('EV Characterization'!H$4-'EV Characterization'!H$2)</f>
        <v>0.26404406946238723</v>
      </c>
      <c r="I8" s="2">
        <f>_xlfn.IFNA(VLOOKUP($A8,'EV Distribution'!$A$2:$B$1048576,2,FALSE),0)*('EV Characterization'!I$4-'EV Characterization'!I$2)</f>
        <v>0.39443557479617847</v>
      </c>
      <c r="J8" s="2">
        <f>_xlfn.IFNA(VLOOKUP($A8,'EV Distribution'!$A$2:$B$1048576,2,FALSE),0)*('EV Characterization'!J$4-'EV Characterization'!J$2)</f>
        <v>0.341512886022934</v>
      </c>
      <c r="K8" s="2">
        <f>_xlfn.IFNA(VLOOKUP($A8,'EV Distribution'!$A$2:$B$1048576,2,FALSE),0)*('EV Characterization'!K$4-'EV Characterization'!K$2)</f>
        <v>0.39902287871396341</v>
      </c>
      <c r="L8" s="2">
        <f>_xlfn.IFNA(VLOOKUP($A8,'EV Distribution'!$A$2:$B$1048576,2,FALSE),0)*('EV Characterization'!L$4-'EV Characterization'!L$2)</f>
        <v>0.42101370714191311</v>
      </c>
      <c r="M8" s="2">
        <f>_xlfn.IFNA(VLOOKUP($A8,'EV Distribution'!$A$2:$B$1048576,2,FALSE),0)*('EV Characterization'!M$4-'EV Characterization'!M$2)</f>
        <v>0.40934073738737403</v>
      </c>
      <c r="N8" s="2">
        <f>_xlfn.IFNA(VLOOKUP($A8,'EV Distribution'!$A$2:$B$1048576,2,FALSE),0)*('EV Characterization'!N$4-'EV Characterization'!N$2)</f>
        <v>0.38323982023964481</v>
      </c>
      <c r="O8" s="2">
        <f>_xlfn.IFNA(VLOOKUP($A8,'EV Distribution'!$A$2:$B$1048576,2,FALSE),0)*('EV Characterization'!O$4-'EV Characterization'!O$2)</f>
        <v>0.36209034180285116</v>
      </c>
      <c r="P8" s="2">
        <f>_xlfn.IFNA(VLOOKUP($A8,'EV Distribution'!$A$2:$B$1048576,2,FALSE),0)*('EV Characterization'!P$4-'EV Characterization'!P$2)</f>
        <v>0.35985680518799157</v>
      </c>
      <c r="Q8" s="2">
        <f>_xlfn.IFNA(VLOOKUP($A8,'EV Distribution'!$A$2:$B$1048576,2,FALSE),0)*('EV Characterization'!Q$4-'EV Characterization'!Q$2)</f>
        <v>0.33113861955974805</v>
      </c>
      <c r="R8" s="2">
        <f>_xlfn.IFNA(VLOOKUP($A8,'EV Distribution'!$A$2:$B$1048576,2,FALSE),0)*('EV Characterization'!R$4-'EV Characterization'!R$2)</f>
        <v>0.3129509473241151</v>
      </c>
      <c r="S8" s="2">
        <f>_xlfn.IFNA(VLOOKUP($A8,'EV Distribution'!$A$2:$B$1048576,2,FALSE),0)*('EV Characterization'!S$4-'EV Characterization'!S$2)</f>
        <v>0.2950402823565807</v>
      </c>
      <c r="T8" s="2">
        <f>_xlfn.IFNA(VLOOKUP($A8,'EV Distribution'!$A$2:$B$1048576,2,FALSE),0)*('EV Characterization'!T$4-'EV Characterization'!T$2)</f>
        <v>0.21101915812175637</v>
      </c>
      <c r="U8" s="2">
        <f>_xlfn.IFNA(VLOOKUP($A8,'EV Distribution'!$A$2:$B$1048576,2,FALSE),0)*('EV Characterization'!U$4-'EV Characterization'!U$2)</f>
        <v>0.23282222540909234</v>
      </c>
      <c r="V8" s="2">
        <f>_xlfn.IFNA(VLOOKUP($A8,'EV Distribution'!$A$2:$B$1048576,2,FALSE),0)*('EV Characterization'!V$4-'EV Characterization'!V$2)</f>
        <v>0.24091528670267898</v>
      </c>
      <c r="W8" s="2">
        <f>_xlfn.IFNA(VLOOKUP($A8,'EV Distribution'!$A$2:$B$1048576,2,FALSE),0)*('EV Characterization'!W$4-'EV Characterization'!W$2)</f>
        <v>0.25342563406881224</v>
      </c>
      <c r="X8" s="2">
        <f>_xlfn.IFNA(VLOOKUP($A8,'EV Distribution'!$A$2:$B$1048576,2,FALSE),0)*('EV Characterization'!X$4-'EV Characterization'!X$2)</f>
        <v>0.11654961633859545</v>
      </c>
      <c r="Y8" s="2">
        <f>_xlfn.IFNA(VLOOKUP($A8,'EV Distribution'!$A$2:$B$1048576,2,FALSE),0)*('EV Characterization'!Y$4-'EV Characterization'!Y$2)</f>
        <v>0.11876355588095094</v>
      </c>
    </row>
    <row r="9" spans="1:25" x14ac:dyDescent="0.25">
      <c r="A9">
        <v>21</v>
      </c>
      <c r="B9" s="2">
        <f>_xlfn.IFNA(VLOOKUP($A9,'EV Distribution'!$A$2:$B$1048576,2,FALSE),0)*('EV Characterization'!B$4-'EV Characterization'!B$2)</f>
        <v>0.19378647331131948</v>
      </c>
      <c r="C9" s="2">
        <f>_xlfn.IFNA(VLOOKUP($A9,'EV Distribution'!$A$2:$B$1048576,2,FALSE),0)*('EV Characterization'!C$4-'EV Characterization'!C$2)</f>
        <v>0.22091262374840398</v>
      </c>
      <c r="D9" s="2">
        <f>_xlfn.IFNA(VLOOKUP($A9,'EV Distribution'!$A$2:$B$1048576,2,FALSE),0)*('EV Characterization'!D$4-'EV Characterization'!D$2)</f>
        <v>0.33113817907675891</v>
      </c>
      <c r="E9" s="2">
        <f>_xlfn.IFNA(VLOOKUP($A9,'EV Distribution'!$A$2:$B$1048576,2,FALSE),0)*('EV Characterization'!E$4-'EV Characterization'!E$2)</f>
        <v>0.38950775150704903</v>
      </c>
      <c r="F9" s="2">
        <f>_xlfn.IFNA(VLOOKUP($A9,'EV Distribution'!$A$2:$B$1048576,2,FALSE),0)*('EV Characterization'!F$4-'EV Characterization'!F$2)</f>
        <v>0.46306414759753789</v>
      </c>
      <c r="G9" s="2">
        <f>_xlfn.IFNA(VLOOKUP($A9,'EV Distribution'!$A$2:$B$1048576,2,FALSE),0)*('EV Characterization'!G$4-'EV Characterization'!G$2)</f>
        <v>0.49206931562223416</v>
      </c>
      <c r="H9" s="2">
        <f>_xlfn.IFNA(VLOOKUP($A9,'EV Distribution'!$A$2:$B$1048576,2,FALSE),0)*('EV Characterization'!H$4-'EV Characterization'!H$2)</f>
        <v>0.4213842747927069</v>
      </c>
      <c r="I9" s="2">
        <f>_xlfn.IFNA(VLOOKUP($A9,'EV Distribution'!$A$2:$B$1048576,2,FALSE),0)*('EV Characterization'!I$4-'EV Characterization'!I$2)</f>
        <v>0.62947427289825364</v>
      </c>
      <c r="J9" s="2">
        <f>_xlfn.IFNA(VLOOKUP($A9,'EV Distribution'!$A$2:$B$1048576,2,FALSE),0)*('EV Characterization'!J$4-'EV Characterization'!J$2)</f>
        <v>0.54501568659408184</v>
      </c>
      <c r="K9" s="2">
        <f>_xlfn.IFNA(VLOOKUP($A9,'EV Distribution'!$A$2:$B$1048576,2,FALSE),0)*('EV Characterization'!K$4-'EV Characterization'!K$2)</f>
        <v>0.63679508770990723</v>
      </c>
      <c r="L9" s="2">
        <f>_xlfn.IFNA(VLOOKUP($A9,'EV Distribution'!$A$2:$B$1048576,2,FALSE),0)*('EV Characterization'!L$4-'EV Characterization'!L$2)</f>
        <v>0.67188994633736998</v>
      </c>
      <c r="M9" s="2">
        <f>_xlfn.IFNA(VLOOKUP($A9,'EV Distribution'!$A$2:$B$1048576,2,FALSE),0)*('EV Characterization'!M$4-'EV Characterization'!M$2)</f>
        <v>0.65326121551713723</v>
      </c>
      <c r="N9" s="2">
        <f>_xlfn.IFNA(VLOOKUP($A9,'EV Distribution'!$A$2:$B$1048576,2,FALSE),0)*('EV Characterization'!N$4-'EV Characterization'!N$2)</f>
        <v>0.61160712320552357</v>
      </c>
      <c r="O9" s="2">
        <f>_xlfn.IFNA(VLOOKUP($A9,'EV Distribution'!$A$2:$B$1048576,2,FALSE),0)*('EV Characterization'!O$4-'EV Characterization'!O$2)</f>
        <v>0.57785496338054487</v>
      </c>
      <c r="P9" s="2">
        <f>_xlfn.IFNA(VLOOKUP($A9,'EV Distribution'!$A$2:$B$1048576,2,FALSE),0)*('EV Characterization'!P$4-'EV Characterization'!P$2)</f>
        <v>0.5742904932199695</v>
      </c>
      <c r="Q9" s="2">
        <f>_xlfn.IFNA(VLOOKUP($A9,'EV Distribution'!$A$2:$B$1048576,2,FALSE),0)*('EV Characterization'!Q$4-'EV Characterization'!Q$2)</f>
        <v>0.52845953837610926</v>
      </c>
      <c r="R9" s="2">
        <f>_xlfn.IFNA(VLOOKUP($A9,'EV Distribution'!$A$2:$B$1048576,2,FALSE),0)*('EV Characterization'!R$4-'EV Characterization'!R$2)</f>
        <v>0.49943408406166817</v>
      </c>
      <c r="S9" s="2">
        <f>_xlfn.IFNA(VLOOKUP($A9,'EV Distribution'!$A$2:$B$1048576,2,FALSE),0)*('EV Characterization'!S$4-'EV Characterization'!S$2)</f>
        <v>0.47085070181124911</v>
      </c>
      <c r="T9" s="2">
        <f>_xlfn.IFNA(VLOOKUP($A9,'EV Distribution'!$A$2:$B$1048576,2,FALSE),0)*('EV Characterization'!T$4-'EV Characterization'!T$2)</f>
        <v>0.33676255290850388</v>
      </c>
      <c r="U9" s="2">
        <f>_xlfn.IFNA(VLOOKUP($A9,'EV Distribution'!$A$2:$B$1048576,2,FALSE),0)*('EV Characterization'!U$4-'EV Characterization'!U$2)</f>
        <v>0.3715577661311944</v>
      </c>
      <c r="V9" s="2">
        <f>_xlfn.IFNA(VLOOKUP($A9,'EV Distribution'!$A$2:$B$1048576,2,FALSE),0)*('EV Characterization'!V$4-'EV Characterization'!V$2)</f>
        <v>0.3844733706020485</v>
      </c>
      <c r="W9" s="2">
        <f>_xlfn.IFNA(VLOOKUP($A9,'EV Distribution'!$A$2:$B$1048576,2,FALSE),0)*('EV Characterization'!W$4-'EV Characterization'!W$2)</f>
        <v>0.40443846075921969</v>
      </c>
      <c r="X9" s="2">
        <f>_xlfn.IFNA(VLOOKUP($A9,'EV Distribution'!$A$2:$B$1048576,2,FALSE),0)*('EV Characterization'!X$4-'EV Characterization'!X$2)</f>
        <v>0.18599991909760821</v>
      </c>
      <c r="Y9" s="2">
        <f>_xlfn.IFNA(VLOOKUP($A9,'EV Distribution'!$A$2:$B$1048576,2,FALSE),0)*('EV Characterization'!Y$4-'EV Characterization'!Y$2)</f>
        <v>0.18953311456149369</v>
      </c>
    </row>
    <row r="10" spans="1:25" x14ac:dyDescent="0.25">
      <c r="A10">
        <v>23</v>
      </c>
      <c r="B10" s="2">
        <f>_xlfn.IFNA(VLOOKUP($A10,'EV Distribution'!$A$2:$B$1048576,2,FALSE),0)*('EV Characterization'!B$4-'EV Characterization'!B$2)</f>
        <v>0.15502917861517662</v>
      </c>
      <c r="C10" s="2">
        <f>_xlfn.IFNA(VLOOKUP($A10,'EV Distribution'!$A$2:$B$1048576,2,FALSE),0)*('EV Characterization'!C$4-'EV Characterization'!C$2)</f>
        <v>0.17673009896010186</v>
      </c>
      <c r="D10" s="2">
        <f>_xlfn.IFNA(VLOOKUP($A10,'EV Distribution'!$A$2:$B$1048576,2,FALSE),0)*('EV Characterization'!D$4-'EV Characterization'!D$2)</f>
        <v>0.26491054320351548</v>
      </c>
      <c r="E10" s="2">
        <f>_xlfn.IFNA(VLOOKUP($A10,'EV Distribution'!$A$2:$B$1048576,2,FALSE),0)*('EV Characterization'!E$4-'EV Characterization'!E$2)</f>
        <v>0.31160620113754306</v>
      </c>
      <c r="F10" s="2">
        <f>_xlfn.IFNA(VLOOKUP($A10,'EV Distribution'!$A$2:$B$1048576,2,FALSE),0)*('EV Characterization'!F$4-'EV Characterization'!F$2)</f>
        <v>0.37045131799707454</v>
      </c>
      <c r="G10" s="2">
        <f>_xlfn.IFNA(VLOOKUP($A10,'EV Distribution'!$A$2:$B$1048576,2,FALSE),0)*('EV Characterization'!G$4-'EV Characterization'!G$2)</f>
        <v>0.3936554524117607</v>
      </c>
      <c r="H10" s="2">
        <f>_xlfn.IFNA(VLOOKUP($A10,'EV Distribution'!$A$2:$B$1048576,2,FALSE),0)*('EV Characterization'!H$4-'EV Characterization'!H$2)</f>
        <v>0.33710741976049646</v>
      </c>
      <c r="I10" s="2">
        <f>_xlfn.IFNA(VLOOKUP($A10,'EV Distribution'!$A$2:$B$1048576,2,FALSE),0)*('EV Characterization'!I$4-'EV Characterization'!I$2)</f>
        <v>0.50357941820855423</v>
      </c>
      <c r="J10" s="2">
        <f>_xlfn.IFNA(VLOOKUP($A10,'EV Distribution'!$A$2:$B$1048576,2,FALSE),0)*('EV Characterization'!J$4-'EV Characterization'!J$2)</f>
        <v>0.43601254917998244</v>
      </c>
      <c r="K10" s="2">
        <f>_xlfn.IFNA(VLOOKUP($A10,'EV Distribution'!$A$2:$B$1048576,2,FALSE),0)*('EV Characterization'!K$4-'EV Characterization'!K$2)</f>
        <v>0.5094360700565973</v>
      </c>
      <c r="L10" s="2">
        <f>_xlfn.IFNA(VLOOKUP($A10,'EV Distribution'!$A$2:$B$1048576,2,FALSE),0)*('EV Characterization'!L$4-'EV Characterization'!L$2)</f>
        <v>0.53751195695243192</v>
      </c>
      <c r="M10" s="2">
        <f>_xlfn.IFNA(VLOOKUP($A10,'EV Distribution'!$A$2:$B$1048576,2,FALSE),0)*('EV Characterization'!M$4-'EV Characterization'!M$2)</f>
        <v>0.52260897229950254</v>
      </c>
      <c r="N10" s="2">
        <f>_xlfn.IFNA(VLOOKUP($A10,'EV Distribution'!$A$2:$B$1048576,2,FALSE),0)*('EV Characterization'!N$4-'EV Characterization'!N$2)</f>
        <v>0.48928569845749387</v>
      </c>
      <c r="O10" s="2">
        <f>_xlfn.IFNA(VLOOKUP($A10,'EV Distribution'!$A$2:$B$1048576,2,FALSE),0)*('EV Characterization'!O$4-'EV Characterization'!O$2)</f>
        <v>0.46228397060341164</v>
      </c>
      <c r="P10" s="2">
        <f>_xlfn.IFNA(VLOOKUP($A10,'EV Distribution'!$A$2:$B$1048576,2,FALSE),0)*('EV Characterization'!P$4-'EV Characterization'!P$2)</f>
        <v>0.45943239447557455</v>
      </c>
      <c r="Q10" s="2">
        <f>_xlfn.IFNA(VLOOKUP($A10,'EV Distribution'!$A$2:$B$1048576,2,FALSE),0)*('EV Characterization'!Q$4-'EV Characterization'!Q$2)</f>
        <v>0.42276763060849887</v>
      </c>
      <c r="R10" s="2">
        <f>_xlfn.IFNA(VLOOKUP($A10,'EV Distribution'!$A$2:$B$1048576,2,FALSE),0)*('EV Characterization'!R$4-'EV Characterization'!R$2)</f>
        <v>0.39954726716202033</v>
      </c>
      <c r="S10" s="2">
        <f>_xlfn.IFNA(VLOOKUP($A10,'EV Distribution'!$A$2:$B$1048576,2,FALSE),0)*('EV Characterization'!S$4-'EV Characterization'!S$2)</f>
        <v>0.37668056136668226</v>
      </c>
      <c r="T10" s="2">
        <f>_xlfn.IFNA(VLOOKUP($A10,'EV Distribution'!$A$2:$B$1048576,2,FALSE),0)*('EV Characterization'!T$4-'EV Characterization'!T$2)</f>
        <v>0.2694100422679282</v>
      </c>
      <c r="U10" s="2">
        <f>_xlfn.IFNA(VLOOKUP($A10,'EV Distribution'!$A$2:$B$1048576,2,FALSE),0)*('EV Characterization'!U$4-'EV Characterization'!U$2)</f>
        <v>0.29724621283999747</v>
      </c>
      <c r="V10" s="2">
        <f>_xlfn.IFNA(VLOOKUP($A10,'EV Distribution'!$A$2:$B$1048576,2,FALSE),0)*('EV Characterization'!V$4-'EV Characterization'!V$2)</f>
        <v>0.30757869641442281</v>
      </c>
      <c r="W10" s="2">
        <f>_xlfn.IFNA(VLOOKUP($A10,'EV Distribution'!$A$2:$B$1048576,2,FALSE),0)*('EV Characterization'!W$4-'EV Characterization'!W$2)</f>
        <v>0.32355076853666925</v>
      </c>
      <c r="X10" s="2">
        <f>_xlfn.IFNA(VLOOKUP($A10,'EV Distribution'!$A$2:$B$1048576,2,FALSE),0)*('EV Characterization'!X$4-'EV Characterization'!X$2)</f>
        <v>0.14879993524556889</v>
      </c>
      <c r="Y10" s="2">
        <f>_xlfn.IFNA(VLOOKUP($A10,'EV Distribution'!$A$2:$B$1048576,2,FALSE),0)*('EV Characterization'!Y$4-'EV Characterization'!Y$2)</f>
        <v>0.15162649161605959</v>
      </c>
    </row>
    <row r="11" spans="1:25" x14ac:dyDescent="0.25">
      <c r="A11">
        <v>24</v>
      </c>
      <c r="B11" s="2">
        <f>_xlfn.IFNA(VLOOKUP($A11,'EV Distribution'!$A$2:$B$1048576,2,FALSE),0)*('EV Characterization'!B$4-'EV Characterization'!B$2)</f>
        <v>0.15502917861517662</v>
      </c>
      <c r="C11" s="2">
        <f>_xlfn.IFNA(VLOOKUP($A11,'EV Distribution'!$A$2:$B$1048576,2,FALSE),0)*('EV Characterization'!C$4-'EV Characterization'!C$2)</f>
        <v>0.17673009896010186</v>
      </c>
      <c r="D11" s="2">
        <f>_xlfn.IFNA(VLOOKUP($A11,'EV Distribution'!$A$2:$B$1048576,2,FALSE),0)*('EV Characterization'!D$4-'EV Characterization'!D$2)</f>
        <v>0.26491054320351548</v>
      </c>
      <c r="E11" s="2">
        <f>_xlfn.IFNA(VLOOKUP($A11,'EV Distribution'!$A$2:$B$1048576,2,FALSE),0)*('EV Characterization'!E$4-'EV Characterization'!E$2)</f>
        <v>0.31160620113754306</v>
      </c>
      <c r="F11" s="2">
        <f>_xlfn.IFNA(VLOOKUP($A11,'EV Distribution'!$A$2:$B$1048576,2,FALSE),0)*('EV Characterization'!F$4-'EV Characterization'!F$2)</f>
        <v>0.37045131799707454</v>
      </c>
      <c r="G11" s="2">
        <f>_xlfn.IFNA(VLOOKUP($A11,'EV Distribution'!$A$2:$B$1048576,2,FALSE),0)*('EV Characterization'!G$4-'EV Characterization'!G$2)</f>
        <v>0.3936554524117607</v>
      </c>
      <c r="H11" s="2">
        <f>_xlfn.IFNA(VLOOKUP($A11,'EV Distribution'!$A$2:$B$1048576,2,FALSE),0)*('EV Characterization'!H$4-'EV Characterization'!H$2)</f>
        <v>0.33710741976049646</v>
      </c>
      <c r="I11" s="2">
        <f>_xlfn.IFNA(VLOOKUP($A11,'EV Distribution'!$A$2:$B$1048576,2,FALSE),0)*('EV Characterization'!I$4-'EV Characterization'!I$2)</f>
        <v>0.50357941820855423</v>
      </c>
      <c r="J11" s="2">
        <f>_xlfn.IFNA(VLOOKUP($A11,'EV Distribution'!$A$2:$B$1048576,2,FALSE),0)*('EV Characterization'!J$4-'EV Characterization'!J$2)</f>
        <v>0.43601254917998244</v>
      </c>
      <c r="K11" s="2">
        <f>_xlfn.IFNA(VLOOKUP($A11,'EV Distribution'!$A$2:$B$1048576,2,FALSE),0)*('EV Characterization'!K$4-'EV Characterization'!K$2)</f>
        <v>0.5094360700565973</v>
      </c>
      <c r="L11" s="2">
        <f>_xlfn.IFNA(VLOOKUP($A11,'EV Distribution'!$A$2:$B$1048576,2,FALSE),0)*('EV Characterization'!L$4-'EV Characterization'!L$2)</f>
        <v>0.53751195695243192</v>
      </c>
      <c r="M11" s="2">
        <f>_xlfn.IFNA(VLOOKUP($A11,'EV Distribution'!$A$2:$B$1048576,2,FALSE),0)*('EV Characterization'!M$4-'EV Characterization'!M$2)</f>
        <v>0.52260897229950254</v>
      </c>
      <c r="N11" s="2">
        <f>_xlfn.IFNA(VLOOKUP($A11,'EV Distribution'!$A$2:$B$1048576,2,FALSE),0)*('EV Characterization'!N$4-'EV Characterization'!N$2)</f>
        <v>0.48928569845749387</v>
      </c>
      <c r="O11" s="2">
        <f>_xlfn.IFNA(VLOOKUP($A11,'EV Distribution'!$A$2:$B$1048576,2,FALSE),0)*('EV Characterization'!O$4-'EV Characterization'!O$2)</f>
        <v>0.46228397060341164</v>
      </c>
      <c r="P11" s="2">
        <f>_xlfn.IFNA(VLOOKUP($A11,'EV Distribution'!$A$2:$B$1048576,2,FALSE),0)*('EV Characterization'!P$4-'EV Characterization'!P$2)</f>
        <v>0.45943239447557455</v>
      </c>
      <c r="Q11" s="2">
        <f>_xlfn.IFNA(VLOOKUP($A11,'EV Distribution'!$A$2:$B$1048576,2,FALSE),0)*('EV Characterization'!Q$4-'EV Characterization'!Q$2)</f>
        <v>0.42276763060849887</v>
      </c>
      <c r="R11" s="2">
        <f>_xlfn.IFNA(VLOOKUP($A11,'EV Distribution'!$A$2:$B$1048576,2,FALSE),0)*('EV Characterization'!R$4-'EV Characterization'!R$2)</f>
        <v>0.39954726716202033</v>
      </c>
      <c r="S11" s="2">
        <f>_xlfn.IFNA(VLOOKUP($A11,'EV Distribution'!$A$2:$B$1048576,2,FALSE),0)*('EV Characterization'!S$4-'EV Characterization'!S$2)</f>
        <v>0.37668056136668226</v>
      </c>
      <c r="T11" s="2">
        <f>_xlfn.IFNA(VLOOKUP($A11,'EV Distribution'!$A$2:$B$1048576,2,FALSE),0)*('EV Characterization'!T$4-'EV Characterization'!T$2)</f>
        <v>0.2694100422679282</v>
      </c>
      <c r="U11" s="2">
        <f>_xlfn.IFNA(VLOOKUP($A11,'EV Distribution'!$A$2:$B$1048576,2,FALSE),0)*('EV Characterization'!U$4-'EV Characterization'!U$2)</f>
        <v>0.29724621283999747</v>
      </c>
      <c r="V11" s="2">
        <f>_xlfn.IFNA(VLOOKUP($A11,'EV Distribution'!$A$2:$B$1048576,2,FALSE),0)*('EV Characterization'!V$4-'EV Characterization'!V$2)</f>
        <v>0.30757869641442281</v>
      </c>
      <c r="W11" s="2">
        <f>_xlfn.IFNA(VLOOKUP($A11,'EV Distribution'!$A$2:$B$1048576,2,FALSE),0)*('EV Characterization'!W$4-'EV Characterization'!W$2)</f>
        <v>0.32355076853666925</v>
      </c>
      <c r="X11" s="2">
        <f>_xlfn.IFNA(VLOOKUP($A11,'EV Distribution'!$A$2:$B$1048576,2,FALSE),0)*('EV Characterization'!X$4-'EV Characterization'!X$2)</f>
        <v>0.14879993524556889</v>
      </c>
      <c r="Y11" s="2">
        <f>_xlfn.IFNA(VLOOKUP($A11,'EV Distribution'!$A$2:$B$1048576,2,FALSE),0)*('EV Characterization'!Y$4-'EV Characterization'!Y$2)</f>
        <v>0.15162649161605959</v>
      </c>
    </row>
    <row r="12" spans="1:25" x14ac:dyDescent="0.25">
      <c r="A12">
        <v>15</v>
      </c>
      <c r="B12" s="2">
        <f>_xlfn.IFNA(VLOOKUP($A12,'EV Distribution'!$A$2:$B$1048576,2,FALSE),0)*('EV Characterization'!B$4-'EV Characterization'!B$2)</f>
        <v>0.92953920992738215</v>
      </c>
      <c r="C12" s="2">
        <f>_xlfn.IFNA(VLOOKUP($A12,'EV Distribution'!$A$2:$B$1048576,2,FALSE),0)*('EV Characterization'!C$4-'EV Characterization'!C$2)</f>
        <v>1.0596557243300724</v>
      </c>
      <c r="D12" s="2">
        <f>_xlfn.IFNA(VLOOKUP($A12,'EV Distribution'!$A$2:$B$1048576,2,FALSE),0)*('EV Characterization'!D$4-'EV Characterization'!D$2)</f>
        <v>1.5883767122450794</v>
      </c>
      <c r="E12" s="2">
        <f>_xlfn.IFNA(VLOOKUP($A12,'EV Distribution'!$A$2:$B$1048576,2,FALSE),0)*('EV Characterization'!E$4-'EV Characterization'!E$2)</f>
        <v>1.8683591347203932</v>
      </c>
      <c r="F12" s="2">
        <f>_xlfn.IFNA(VLOOKUP($A12,'EV Distribution'!$A$2:$B$1048576,2,FALSE),0)*('EV Characterization'!F$4-'EV Characterization'!F$2)</f>
        <v>2.2211884789915795</v>
      </c>
      <c r="G12" s="2">
        <f>_xlfn.IFNA(VLOOKUP($A12,'EV Distribution'!$A$2:$B$1048576,2,FALSE),0)*('EV Characterization'!G$4-'EV Characterization'!G$2)</f>
        <v>2.3603181122873638</v>
      </c>
      <c r="H12" s="2">
        <f>_xlfn.IFNA(VLOOKUP($A12,'EV Distribution'!$A$2:$B$1048576,2,FALSE),0)*('EV Characterization'!H$4-'EV Characterization'!H$2)</f>
        <v>2.0212618516328407</v>
      </c>
      <c r="I12" s="2">
        <f>_xlfn.IFNA(VLOOKUP($A12,'EV Distribution'!$A$2:$B$1048576,2,FALSE),0)*('EV Characterization'!I$4-'EV Characterization'!I$2)</f>
        <v>3.0194110471242981</v>
      </c>
      <c r="J12" s="2">
        <f>_xlfn.IFNA(VLOOKUP($A12,'EV Distribution'!$A$2:$B$1048576,2,FALSE),0)*('EV Characterization'!J$4-'EV Characterization'!J$2)</f>
        <v>2.6142869626447771</v>
      </c>
      <c r="K12" s="2">
        <f>_xlfn.IFNA(VLOOKUP($A12,'EV Distribution'!$A$2:$B$1048576,2,FALSE),0)*('EV Characterization'!K$4-'EV Characterization'!K$2)</f>
        <v>3.0545269367928043</v>
      </c>
      <c r="L12" s="2">
        <f>_xlfn.IFNA(VLOOKUP($A12,'EV Distribution'!$A$2:$B$1048576,2,FALSE),0)*('EV Characterization'!L$4-'EV Characterization'!L$2)</f>
        <v>3.2228671031813905</v>
      </c>
      <c r="M12" s="2">
        <f>_xlfn.IFNA(VLOOKUP($A12,'EV Distribution'!$A$2:$B$1048576,2,FALSE),0)*('EV Characterization'!M$4-'EV Characterization'!M$2)</f>
        <v>3.1335103207770247</v>
      </c>
      <c r="N12" s="2">
        <f>_xlfn.IFNA(VLOOKUP($A12,'EV Distribution'!$A$2:$B$1048576,2,FALSE),0)*('EV Characterization'!N$4-'EV Characterization'!N$2)</f>
        <v>2.933707355193472</v>
      </c>
      <c r="O12" s="2">
        <f>_xlfn.IFNA(VLOOKUP($A12,'EV Distribution'!$A$2:$B$1048576,2,FALSE),0)*('EV Characterization'!O$4-'EV Characterization'!O$2)</f>
        <v>2.7718077373256604</v>
      </c>
      <c r="P12" s="2">
        <f>_xlfn.IFNA(VLOOKUP($A12,'EV Distribution'!$A$2:$B$1048576,2,FALSE),0)*('EV Characterization'!P$4-'EV Characterization'!P$2)</f>
        <v>2.7547099764744782</v>
      </c>
      <c r="Q12" s="2">
        <f>_xlfn.IFNA(VLOOKUP($A12,'EV Distribution'!$A$2:$B$1048576,2,FALSE),0)*('EV Characterization'!Q$4-'EV Characterization'!Q$2)</f>
        <v>2.534871776068512</v>
      </c>
      <c r="R12" s="2">
        <f>_xlfn.IFNA(VLOOKUP($A12,'EV Distribution'!$A$2:$B$1048576,2,FALSE),0)*('EV Characterization'!R$4-'EV Characterization'!R$2)</f>
        <v>2.3956448351463515</v>
      </c>
      <c r="S12" s="2">
        <f>_xlfn.IFNA(VLOOKUP($A12,'EV Distribution'!$A$2:$B$1048576,2,FALSE),0)*('EV Characterization'!S$4-'EV Characterization'!S$2)</f>
        <v>2.2585383895823052</v>
      </c>
      <c r="T12" s="2">
        <f>_xlfn.IFNA(VLOOKUP($A12,'EV Distribution'!$A$2:$B$1048576,2,FALSE),0)*('EV Characterization'!T$4-'EV Characterization'!T$2)</f>
        <v>1.6153552516578771</v>
      </c>
      <c r="U12" s="2">
        <f>_xlfn.IFNA(VLOOKUP($A12,'EV Distribution'!$A$2:$B$1048576,2,FALSE),0)*('EV Characterization'!U$4-'EV Characterization'!U$2)</f>
        <v>1.7822581033151979</v>
      </c>
      <c r="V12" s="2">
        <f>_xlfn.IFNA(VLOOKUP($A12,'EV Distribution'!$A$2:$B$1048576,2,FALSE),0)*('EV Characterization'!V$4-'EV Characterization'!V$2)</f>
        <v>1.8442106254413695</v>
      </c>
      <c r="W12" s="2">
        <f>_xlfn.IFNA(VLOOKUP($A12,'EV Distribution'!$A$2:$B$1048576,2,FALSE),0)*('EV Characterization'!W$4-'EV Characterization'!W$2)</f>
        <v>1.9399775477332661</v>
      </c>
      <c r="X12" s="2">
        <f>_xlfn.IFNA(VLOOKUP($A12,'EV Distribution'!$A$2:$B$1048576,2,FALSE),0)*('EV Characterization'!X$4-'EV Characterization'!X$2)</f>
        <v>0.89218929933665614</v>
      </c>
      <c r="Y12" s="2">
        <f>_xlfn.IFNA(VLOOKUP($A12,'EV Distribution'!$A$2:$B$1048576,2,FALSE),0)*('EV Characterization'!Y$4-'EV Characterization'!Y$2)</f>
        <v>0.90913704426384179</v>
      </c>
    </row>
    <row r="13" spans="1:25" x14ac:dyDescent="0.25">
      <c r="A13">
        <v>17</v>
      </c>
      <c r="B13" s="2">
        <f>_xlfn.IFNA(VLOOKUP($A13,'EV Distribution'!$A$2:$B$1048576,2,FALSE),0)*('EV Characterization'!B$4-'EV Characterization'!B$2)</f>
        <v>0.83885382892022653</v>
      </c>
      <c r="C13" s="2">
        <f>_xlfn.IFNA(VLOOKUP($A13,'EV Distribution'!$A$2:$B$1048576,2,FALSE),0)*('EV Characterization'!C$4-'EV Characterization'!C$2)</f>
        <v>0.95627624117218246</v>
      </c>
      <c r="D13" s="2">
        <f>_xlfn.IFNA(VLOOKUP($A13,'EV Distribution'!$A$2:$B$1048576,2,FALSE),0)*('EV Characterization'!D$4-'EV Characterization'!D$2)</f>
        <v>1.4334154736071836</v>
      </c>
      <c r="E13" s="2">
        <f>_xlfn.IFNA(VLOOKUP($A13,'EV Distribution'!$A$2:$B$1048576,2,FALSE),0)*('EV Characterization'!E$4-'EV Characterization'!E$2)</f>
        <v>1.6860829507995934</v>
      </c>
      <c r="F13" s="2">
        <f>_xlfn.IFNA(VLOOKUP($A13,'EV Distribution'!$A$2:$B$1048576,2,FALSE),0)*('EV Characterization'!F$4-'EV Characterization'!F$2)</f>
        <v>2.004490440485176</v>
      </c>
      <c r="G13" s="2">
        <f>_xlfn.IFNA(VLOOKUP($A13,'EV Distribution'!$A$2:$B$1048576,2,FALSE),0)*('EV Characterization'!G$4-'EV Characterization'!G$2)</f>
        <v>2.130046656253151</v>
      </c>
      <c r="H13" s="2">
        <f>_xlfn.IFNA(VLOOKUP($A13,'EV Distribution'!$A$2:$B$1048576,2,FALSE),0)*('EV Characterization'!H$4-'EV Characterization'!H$2)</f>
        <v>1.8240685550263718</v>
      </c>
      <c r="I13" s="2">
        <f>_xlfn.IFNA(VLOOKUP($A13,'EV Distribution'!$A$2:$B$1048576,2,FALSE),0)*('EV Characterization'!I$4-'EV Characterization'!I$2)</f>
        <v>2.7248388135903596</v>
      </c>
      <c r="J13" s="2">
        <f>_xlfn.IFNA(VLOOKUP($A13,'EV Distribution'!$A$2:$B$1048576,2,FALSE),0)*('EV Characterization'!J$4-'EV Characterization'!J$2)</f>
        <v>2.3592384324294651</v>
      </c>
      <c r="K13" s="2">
        <f>_xlfn.IFNA(VLOOKUP($A13,'EV Distribution'!$A$2:$B$1048576,2,FALSE),0)*('EV Characterization'!K$4-'EV Characterization'!K$2)</f>
        <v>2.7565288146035152</v>
      </c>
      <c r="L13" s="2">
        <f>_xlfn.IFNA(VLOOKUP($A13,'EV Distribution'!$A$2:$B$1048576,2,FALSE),0)*('EV Characterization'!L$4-'EV Characterization'!L$2)</f>
        <v>2.9084457984466874</v>
      </c>
      <c r="M13" s="2">
        <f>_xlfn.IFNA(VLOOKUP($A13,'EV Distribution'!$A$2:$B$1048576,2,FALSE),0)*('EV Characterization'!M$4-'EV Characterization'!M$2)</f>
        <v>2.8278066190991598</v>
      </c>
      <c r="N13" s="2">
        <f>_xlfn.IFNA(VLOOKUP($A13,'EV Distribution'!$A$2:$B$1048576,2,FALSE),0)*('EV Characterization'!N$4-'EV Characterization'!N$2)</f>
        <v>2.647496331034525</v>
      </c>
      <c r="O13" s="2">
        <f>_xlfn.IFNA(VLOOKUP($A13,'EV Distribution'!$A$2:$B$1048576,2,FALSE),0)*('EV Characterization'!O$4-'EV Characterization'!O$2)</f>
        <v>2.5013915590155533</v>
      </c>
      <c r="P13" s="2">
        <f>_xlfn.IFNA(VLOOKUP($A13,'EV Distribution'!$A$2:$B$1048576,2,FALSE),0)*('EV Characterization'!P$4-'EV Characterization'!P$2)</f>
        <v>2.4859618471725238</v>
      </c>
      <c r="Q13" s="2">
        <f>_xlfn.IFNA(VLOOKUP($A13,'EV Distribution'!$A$2:$B$1048576,2,FALSE),0)*('EV Characterization'!Q$4-'EV Characterization'!Q$2)</f>
        <v>2.2875709517869667</v>
      </c>
      <c r="R13" s="2">
        <f>_xlfn.IFNA(VLOOKUP($A13,'EV Distribution'!$A$2:$B$1048576,2,FALSE),0)*('EV Characterization'!R$4-'EV Characterization'!R$2)</f>
        <v>2.1619269216760379</v>
      </c>
      <c r="S13" s="2">
        <f>_xlfn.IFNA(VLOOKUP($A13,'EV Distribution'!$A$2:$B$1048576,2,FALSE),0)*('EV Characterization'!S$4-'EV Characterization'!S$2)</f>
        <v>2.0381965124552934</v>
      </c>
      <c r="T13" s="2">
        <f>_xlfn.IFNA(VLOOKUP($A13,'EV Distribution'!$A$2:$B$1048576,2,FALSE),0)*('EV Characterization'!T$4-'EV Characterization'!T$2)</f>
        <v>1.4577620001908964</v>
      </c>
      <c r="U13" s="2">
        <f>_xlfn.IFNA(VLOOKUP($A13,'EV Distribution'!$A$2:$B$1048576,2,FALSE),0)*('EV Characterization'!U$4-'EV Characterization'!U$2)</f>
        <v>1.608381893010034</v>
      </c>
      <c r="V13" s="2">
        <f>_xlfn.IFNA(VLOOKUP($A13,'EV Distribution'!$A$2:$B$1048576,2,FALSE),0)*('EV Characterization'!V$4-'EV Characterization'!V$2)</f>
        <v>1.6642903580234294</v>
      </c>
      <c r="W13" s="2">
        <f>_xlfn.IFNA(VLOOKUP($A13,'EV Distribution'!$A$2:$B$1048576,2,FALSE),0)*('EV Characterization'!W$4-'EV Characterization'!W$2)</f>
        <v>1.7507143072129845</v>
      </c>
      <c r="X13" s="2">
        <f>_xlfn.IFNA(VLOOKUP($A13,'EV Distribution'!$A$2:$B$1048576,2,FALSE),0)*('EV Characterization'!X$4-'EV Characterization'!X$2)</f>
        <v>0.80514775695010887</v>
      </c>
      <c r="Y13" s="2">
        <f>_xlfn.IFNA(VLOOKUP($A13,'EV Distribution'!$A$2:$B$1048576,2,FALSE),0)*('EV Characterization'!Y$4-'EV Characterization'!Y$2)</f>
        <v>0.82044208834775234</v>
      </c>
    </row>
    <row r="14" spans="1:25" x14ac:dyDescent="0.25">
      <c r="A14">
        <v>19</v>
      </c>
      <c r="B14" s="2">
        <f>_xlfn.IFNA(VLOOKUP($A14,'EV Distribution'!$A$2:$B$1048576,2,FALSE),0)*('EV Characterization'!B$4-'EV Characterization'!B$2)</f>
        <v>0.56358369840214106</v>
      </c>
      <c r="C14" s="2">
        <f>_xlfn.IFNA(VLOOKUP($A14,'EV Distribution'!$A$2:$B$1048576,2,FALSE),0)*('EV Characterization'!C$4-'EV Characterization'!C$2)</f>
        <v>0.6424739115605429</v>
      </c>
      <c r="D14" s="2">
        <f>_xlfn.IFNA(VLOOKUP($A14,'EV Distribution'!$A$2:$B$1048576,2,FALSE),0)*('EV Characterization'!D$4-'EV Characterization'!D$2)</f>
        <v>0.96303976463009999</v>
      </c>
      <c r="E14" s="2">
        <f>_xlfn.IFNA(VLOOKUP($A14,'EV Distribution'!$A$2:$B$1048576,2,FALSE),0)*('EV Characterization'!E$4-'EV Characterization'!E$2)</f>
        <v>1.1327943349171945</v>
      </c>
      <c r="F14" s="2">
        <f>_xlfn.IFNA(VLOOKUP($A14,'EV Distribution'!$A$2:$B$1048576,2,FALSE),0)*('EV Characterization'!F$4-'EV Characterization'!F$2)</f>
        <v>1.3467163132753663</v>
      </c>
      <c r="G14" s="2">
        <f>_xlfn.IFNA(VLOOKUP($A14,'EV Distribution'!$A$2:$B$1048576,2,FALSE),0)*('EV Characterization'!G$4-'EV Characterization'!G$2)</f>
        <v>1.4310712199352988</v>
      </c>
      <c r="H14" s="2">
        <f>_xlfn.IFNA(VLOOKUP($A14,'EV Distribution'!$A$2:$B$1048576,2,FALSE),0)*('EV Characterization'!H$4-'EV Characterization'!H$2)</f>
        <v>1.2254999225598984</v>
      </c>
      <c r="I14" s="2">
        <f>_xlfn.IFNA(VLOOKUP($A14,'EV Distribution'!$A$2:$B$1048576,2,FALSE),0)*('EV Characterization'!I$4-'EV Characterization'!I$2)</f>
        <v>1.8306821560195763</v>
      </c>
      <c r="J14" s="2">
        <f>_xlfn.IFNA(VLOOKUP($A14,'EV Distribution'!$A$2:$B$1048576,2,FALSE),0)*('EV Characterization'!J$4-'EV Characterization'!J$2)</f>
        <v>1.5850536473947632</v>
      </c>
      <c r="K14" s="2">
        <f>_xlfn.IFNA(VLOOKUP($A14,'EV Distribution'!$A$2:$B$1048576,2,FALSE),0)*('EV Characterization'!K$4-'EV Characterization'!K$2)</f>
        <v>1.8519730738858644</v>
      </c>
      <c r="L14" s="2">
        <f>_xlfn.IFNA(VLOOKUP($A14,'EV Distribution'!$A$2:$B$1048576,2,FALSE),0)*('EV Characterization'!L$4-'EV Characterization'!L$2)</f>
        <v>1.9540384548290985</v>
      </c>
      <c r="M14" s="2">
        <f>_xlfn.IFNA(VLOOKUP($A14,'EV Distribution'!$A$2:$B$1048576,2,FALSE),0)*('EV Characterization'!M$4-'EV Characterization'!M$2)</f>
        <v>1.8998610458861211</v>
      </c>
      <c r="N14" s="2">
        <f>_xlfn.IFNA(VLOOKUP($A14,'EV Distribution'!$A$2:$B$1048576,2,FALSE),0)*('EV Characterization'!N$4-'EV Characterization'!N$2)</f>
        <v>1.7787196318471252</v>
      </c>
      <c r="O14" s="2">
        <f>_xlfn.IFNA(VLOOKUP($A14,'EV Distribution'!$A$2:$B$1048576,2,FALSE),0)*('EV Characterization'!O$4-'EV Characterization'!O$2)</f>
        <v>1.6805591837096412</v>
      </c>
      <c r="P14" s="2">
        <f>_xlfn.IFNA(VLOOKUP($A14,'EV Distribution'!$A$2:$B$1048576,2,FALSE),0)*('EV Characterization'!P$4-'EV Characterization'!P$2)</f>
        <v>1.6701927363430398</v>
      </c>
      <c r="Q14" s="2">
        <f>_xlfn.IFNA(VLOOKUP($A14,'EV Distribution'!$A$2:$B$1048576,2,FALSE),0)*('EV Characterization'!Q$4-'EV Characterization'!Q$2)</f>
        <v>1.5369038715897769</v>
      </c>
      <c r="R14" s="2">
        <f>_xlfn.IFNA(VLOOKUP($A14,'EV Distribution'!$A$2:$B$1048576,2,FALSE),0)*('EV Characterization'!R$4-'EV Characterization'!R$2)</f>
        <v>1.4524899668893418</v>
      </c>
      <c r="S14" s="2">
        <f>_xlfn.IFNA(VLOOKUP($A14,'EV Distribution'!$A$2:$B$1048576,2,FALSE),0)*('EV Characterization'!S$4-'EV Characterization'!S$2)</f>
        <v>1.3693617278215209</v>
      </c>
      <c r="T14" s="2">
        <f>_xlfn.IFNA(VLOOKUP($A14,'EV Distribution'!$A$2:$B$1048576,2,FALSE),0)*('EV Characterization'!T$4-'EV Characterization'!T$2)</f>
        <v>0.97939697135937853</v>
      </c>
      <c r="U14" s="2">
        <f>_xlfn.IFNA(VLOOKUP($A14,'EV Distribution'!$A$2:$B$1048576,2,FALSE),0)*('EV Characterization'!U$4-'EV Characterization'!U$2)</f>
        <v>1.0805909020793589</v>
      </c>
      <c r="V14" s="2">
        <f>_xlfn.IFNA(VLOOKUP($A14,'EV Distribution'!$A$2:$B$1048576,2,FALSE),0)*('EV Characterization'!V$4-'EV Characterization'!V$2)</f>
        <v>1.1181529878658596</v>
      </c>
      <c r="W14" s="2">
        <f>_xlfn.IFNA(VLOOKUP($A14,'EV Distribution'!$A$2:$B$1048576,2,FALSE),0)*('EV Characterization'!W$4-'EV Characterization'!W$2)</f>
        <v>1.1762168927269294</v>
      </c>
      <c r="X14" s="2">
        <f>_xlfn.IFNA(VLOOKUP($A14,'EV Distribution'!$A$2:$B$1048576,2,FALSE),0)*('EV Characterization'!X$4-'EV Characterization'!X$2)</f>
        <v>0.54093828385598641</v>
      </c>
      <c r="Y14" s="2">
        <f>_xlfn.IFNA(VLOOKUP($A14,'EV Distribution'!$A$2:$B$1048576,2,FALSE),0)*('EV Characterization'!Y$4-'EV Characterization'!Y$2)</f>
        <v>0.55121377591014686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5899-CF57-486B-AAC9-B8B39C189767}">
  <dimension ref="A1:Y14"/>
  <sheetViews>
    <sheetView workbookViewId="0">
      <selection activeCell="D10" sqref="D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Characterization'!B$2-'EV Characterization'!B$3)</f>
        <v>0.48273630793905487</v>
      </c>
      <c r="C2" s="2">
        <f>_xlfn.IFNA(VLOOKUP($A2,'EV Distribution'!$A$2:$B$1048576,2,FALSE),0)*('EV Characterization'!C$2-'EV Characterization'!C$3)</f>
        <v>0.49881124802142041</v>
      </c>
      <c r="D2" s="2">
        <f>_xlfn.IFNA(VLOOKUP($A2,'EV Distribution'!$A$2:$B$1048576,2,FALSE),0)*('EV Characterization'!D$2-'EV Characterization'!D$3)</f>
        <v>0.52558545996427553</v>
      </c>
      <c r="E2" s="2">
        <f>_xlfn.IFNA(VLOOKUP($A2,'EV Distribution'!$A$2:$B$1048576,2,FALSE),0)*('EV Characterization'!E$2-'EV Characterization'!E$3)</f>
        <v>0.56252528178917693</v>
      </c>
      <c r="F2" s="2">
        <f>_xlfn.IFNA(VLOOKUP($A2,'EV Distribution'!$A$2:$B$1048576,2,FALSE),0)*('EV Characterization'!F$2-'EV Characterization'!F$3)</f>
        <v>0.58061447043651915</v>
      </c>
      <c r="G2" s="2">
        <f>_xlfn.IFNA(VLOOKUP($A2,'EV Distribution'!$A$2:$B$1048576,2,FALSE),0)*('EV Characterization'!G$2-'EV Characterization'!G$3)</f>
        <v>0.61318737534025991</v>
      </c>
      <c r="H2" s="2">
        <f>_xlfn.IFNA(VLOOKUP($A2,'EV Distribution'!$A$2:$B$1048576,2,FALSE),0)*('EV Characterization'!H$2-'EV Characterization'!H$3)</f>
        <v>0.60364979449381984</v>
      </c>
      <c r="I2" s="2">
        <f>_xlfn.IFNA(VLOOKUP($A2,'EV Distribution'!$A$2:$B$1048576,2,FALSE),0)*('EV Characterization'!I$2-'EV Characterization'!I$3)</f>
        <v>0.56570903105569248</v>
      </c>
      <c r="J2" s="2">
        <f>_xlfn.IFNA(VLOOKUP($A2,'EV Distribution'!$A$2:$B$1048576,2,FALSE),0)*('EV Characterization'!J$2-'EV Characterization'!J$3)</f>
        <v>0.49202788362957844</v>
      </c>
      <c r="K2" s="2">
        <f>_xlfn.IFNA(VLOOKUP($A2,'EV Distribution'!$A$2:$B$1048576,2,FALSE),0)*('EV Characterization'!K$2-'EV Characterization'!K$3)</f>
        <v>0.7349651339771861</v>
      </c>
      <c r="L2" s="2">
        <f>_xlfn.IFNA(VLOOKUP($A2,'EV Distribution'!$A$2:$B$1048576,2,FALSE),0)*('EV Characterization'!L$2-'EV Characterization'!L$3)</f>
        <v>0.73244911299101512</v>
      </c>
      <c r="M2" s="2">
        <f>_xlfn.IFNA(VLOOKUP($A2,'EV Distribution'!$A$2:$B$1048576,2,FALSE),0)*('EV Characterization'!M$2-'EV Characterization'!M$3)</f>
        <v>0.69757235027789888</v>
      </c>
      <c r="N2" s="2">
        <f>_xlfn.IFNA(VLOOKUP($A2,'EV Distribution'!$A$2:$B$1048576,2,FALSE),0)*('EV Characterization'!N$2-'EV Characterization'!N$3)</f>
        <v>0.66575112779501378</v>
      </c>
      <c r="O2" s="2">
        <f>_xlfn.IFNA(VLOOKUP($A2,'EV Distribution'!$A$2:$B$1048576,2,FALSE),0)*('EV Characterization'!O$2-'EV Characterization'!O$3)</f>
        <v>0.63457355372271396</v>
      </c>
      <c r="P2" s="2">
        <f>_xlfn.IFNA(VLOOKUP($A2,'EV Distribution'!$A$2:$B$1048576,2,FALSE),0)*('EV Characterization'!P$2-'EV Characterization'!P$3)</f>
        <v>0.62418341532534694</v>
      </c>
      <c r="Q2" s="2">
        <f>_xlfn.IFNA(VLOOKUP($A2,'EV Distribution'!$A$2:$B$1048576,2,FALSE),0)*('EV Characterization'!Q$2-'EV Characterization'!Q$3)</f>
        <v>0.58373053574479306</v>
      </c>
      <c r="R2" s="2">
        <f>_xlfn.IFNA(VLOOKUP($A2,'EV Distribution'!$A$2:$B$1048576,2,FALSE),0)*('EV Characterization'!R$2-'EV Characterization'!R$3)</f>
        <v>0.55495444057548637</v>
      </c>
      <c r="S2" s="2">
        <f>_xlfn.IFNA(VLOOKUP($A2,'EV Distribution'!$A$2:$B$1048576,2,FALSE),0)*('EV Characterization'!S$2-'EV Characterization'!S$3)</f>
        <v>0.54780597329351455</v>
      </c>
      <c r="T2" s="2">
        <f>_xlfn.IFNA(VLOOKUP($A2,'EV Distribution'!$A$2:$B$1048576,2,FALSE),0)*('EV Characterization'!T$2-'EV Characterization'!T$3)</f>
        <v>0.32520124432458153</v>
      </c>
      <c r="U2" s="2">
        <f>_xlfn.IFNA(VLOOKUP($A2,'EV Distribution'!$A$2:$B$1048576,2,FALSE),0)*('EV Characterization'!U$2-'EV Characterization'!U$3)</f>
        <v>0.34891796361533317</v>
      </c>
      <c r="V2" s="2">
        <f>_xlfn.IFNA(VLOOKUP($A2,'EV Distribution'!$A$2:$B$1048576,2,FALSE),0)*('EV Characterization'!V$2-'EV Characterization'!V$3)</f>
        <v>0.37056511572139167</v>
      </c>
      <c r="W2" s="2">
        <f>_xlfn.IFNA(VLOOKUP($A2,'EV Distribution'!$A$2:$B$1048576,2,FALSE),0)*('EV Characterization'!W$2-'EV Characterization'!W$3)</f>
        <v>0.38142839101915871</v>
      </c>
      <c r="X2" s="2">
        <f>_xlfn.IFNA(VLOOKUP($A2,'EV Distribution'!$A$2:$B$1048576,2,FALSE),0)*('EV Characterization'!X$2-'EV Characterization'!X$3)</f>
        <v>0.40181167536651458</v>
      </c>
      <c r="Y2" s="2">
        <f>_xlfn.IFNA(VLOOKUP($A2,'EV Distribution'!$A$2:$B$1048576,2,FALSE),0)*('EV Characterization'!Y$2-'EV Characterization'!Y$3)</f>
        <v>0.43739781802658534</v>
      </c>
    </row>
    <row r="3" spans="1:25" x14ac:dyDescent="0.25">
      <c r="A3">
        <v>5</v>
      </c>
      <c r="B3" s="2">
        <f>_xlfn.IFNA(VLOOKUP($A3,'EV Distribution'!$A$2:$B$1048576,2,FALSE),0)*('EV Characterization'!B$2-'EV Characterization'!B$3)</f>
        <v>0.26832747138794127</v>
      </c>
      <c r="C3" s="2">
        <f>_xlfn.IFNA(VLOOKUP($A3,'EV Distribution'!$A$2:$B$1048576,2,FALSE),0)*('EV Characterization'!C$2-'EV Characterization'!C$3)</f>
        <v>0.27726267670412885</v>
      </c>
      <c r="D3" s="2">
        <f>_xlfn.IFNA(VLOOKUP($A3,'EV Distribution'!$A$2:$B$1048576,2,FALSE),0)*('EV Characterization'!D$2-'EV Characterization'!D$3)</f>
        <v>0.29214503891902593</v>
      </c>
      <c r="E3" s="2">
        <f>_xlfn.IFNA(VLOOKUP($A3,'EV Distribution'!$A$2:$B$1048576,2,FALSE),0)*('EV Characterization'!E$2-'EV Characterization'!E$3)</f>
        <v>0.31267792368610314</v>
      </c>
      <c r="F3" s="2">
        <f>_xlfn.IFNA(VLOOKUP($A3,'EV Distribution'!$A$2:$B$1048576,2,FALSE),0)*('EV Characterization'!F$2-'EV Characterization'!F$3)</f>
        <v>0.32273274278583736</v>
      </c>
      <c r="G3" s="2">
        <f>_xlfn.IFNA(VLOOKUP($A3,'EV Distribution'!$A$2:$B$1048576,2,FALSE),0)*('EV Characterization'!G$2-'EV Characterization'!G$3)</f>
        <v>0.34083829040021751</v>
      </c>
      <c r="H3" s="2">
        <f>_xlfn.IFNA(VLOOKUP($A3,'EV Distribution'!$A$2:$B$1048576,2,FALSE),0)*('EV Characterization'!H$2-'EV Characterization'!H$3)</f>
        <v>0.33553685582901382</v>
      </c>
      <c r="I3" s="2">
        <f>_xlfn.IFNA(VLOOKUP($A3,'EV Distribution'!$A$2:$B$1048576,2,FALSE),0)*('EV Characterization'!I$2-'EV Characterization'!I$3)</f>
        <v>0.31444760078759265</v>
      </c>
      <c r="J3" s="2">
        <f>_xlfn.IFNA(VLOOKUP($A3,'EV Distribution'!$A$2:$B$1048576,2,FALSE),0)*('EV Characterization'!J$2-'EV Characterization'!J$3)</f>
        <v>0.27349216476037891</v>
      </c>
      <c r="K3" s="2">
        <f>_xlfn.IFNA(VLOOKUP($A3,'EV Distribution'!$A$2:$B$1048576,2,FALSE),0)*('EV Characterization'!K$2-'EV Characterization'!K$3)</f>
        <v>0.40852807778298633</v>
      </c>
      <c r="L3" s="2">
        <f>_xlfn.IFNA(VLOOKUP($A3,'EV Distribution'!$A$2:$B$1048576,2,FALSE),0)*('EV Characterization'!L$2-'EV Characterization'!L$3)</f>
        <v>0.40712955536386158</v>
      </c>
      <c r="M3" s="2">
        <f>_xlfn.IFNA(VLOOKUP($A3,'EV Distribution'!$A$2:$B$1048576,2,FALSE),0)*('EV Characterization'!M$2-'EV Characterization'!M$3)</f>
        <v>0.38774341557056224</v>
      </c>
      <c r="N3" s="2">
        <f>_xlfn.IFNA(VLOOKUP($A3,'EV Distribution'!$A$2:$B$1048576,2,FALSE),0)*('EV Characterization'!N$2-'EV Characterization'!N$3)</f>
        <v>0.37005568828574475</v>
      </c>
      <c r="O3" s="2">
        <f>_xlfn.IFNA(VLOOKUP($A3,'EV Distribution'!$A$2:$B$1048576,2,FALSE),0)*('EV Characterization'!O$2-'EV Characterization'!O$3)</f>
        <v>0.35272573096277782</v>
      </c>
      <c r="P3" s="2">
        <f>_xlfn.IFNA(VLOOKUP($A3,'EV Distribution'!$A$2:$B$1048576,2,FALSE),0)*('EV Characterization'!P$2-'EV Characterization'!P$3)</f>
        <v>0.34695040493553353</v>
      </c>
      <c r="Q3" s="2">
        <f>_xlfn.IFNA(VLOOKUP($A3,'EV Distribution'!$A$2:$B$1048576,2,FALSE),0)*('EV Characterization'!Q$2-'EV Characterization'!Q$3)</f>
        <v>0.324464797970206</v>
      </c>
      <c r="R3" s="2">
        <f>_xlfn.IFNA(VLOOKUP($A3,'EV Distribution'!$A$2:$B$1048576,2,FALSE),0)*('EV Characterization'!R$2-'EV Characterization'!R$3)</f>
        <v>0.30846969520662099</v>
      </c>
      <c r="S3" s="2">
        <f>_xlfn.IFNA(VLOOKUP($A3,'EV Distribution'!$A$2:$B$1048576,2,FALSE),0)*('EV Characterization'!S$2-'EV Characterization'!S$3)</f>
        <v>0.30449624195994063</v>
      </c>
      <c r="T3" s="2">
        <f>_xlfn.IFNA(VLOOKUP($A3,'EV Distribution'!$A$2:$B$1048576,2,FALSE),0)*('EV Characterization'!T$2-'EV Characterization'!T$3)</f>
        <v>0.18076209754009973</v>
      </c>
      <c r="U3" s="2">
        <f>_xlfn.IFNA(VLOOKUP($A3,'EV Distribution'!$A$2:$B$1048576,2,FALSE),0)*('EV Characterization'!U$2-'EV Characterization'!U$3)</f>
        <v>0.19394496199890573</v>
      </c>
      <c r="V3" s="2">
        <f>_xlfn.IFNA(VLOOKUP($A3,'EV Distribution'!$A$2:$B$1048576,2,FALSE),0)*('EV Characterization'!V$2-'EV Characterization'!V$3)</f>
        <v>0.20597746399190298</v>
      </c>
      <c r="W3" s="2">
        <f>_xlfn.IFNA(VLOOKUP($A3,'EV Distribution'!$A$2:$B$1048576,2,FALSE),0)*('EV Characterization'!W$2-'EV Characterization'!W$3)</f>
        <v>0.21201578168978977</v>
      </c>
      <c r="X3" s="2">
        <f>_xlfn.IFNA(VLOOKUP($A3,'EV Distribution'!$A$2:$B$1048576,2,FALSE),0)*('EV Characterization'!X$2-'EV Characterization'!X$3)</f>
        <v>0.22334576673039688</v>
      </c>
      <c r="Y3" s="2">
        <f>_xlfn.IFNA(VLOOKUP($A3,'EV Distribution'!$A$2:$B$1048576,2,FALSE),0)*('EV Characterization'!Y$2-'EV Characterization'!Y$3)</f>
        <v>0.24312621315505833</v>
      </c>
    </row>
    <row r="4" spans="1:25" x14ac:dyDescent="0.25">
      <c r="A4">
        <v>8</v>
      </c>
      <c r="B4" s="2">
        <f>_xlfn.IFNA(VLOOKUP($A4,'EV Distribution'!$A$2:$B$1048576,2,FALSE),0)*('EV Characterization'!B$2-'EV Characterization'!B$3)</f>
        <v>0.59412774390338097</v>
      </c>
      <c r="C4" s="2">
        <f>_xlfn.IFNA(VLOOKUP($A4,'EV Distribution'!$A$2:$B$1048576,2,FALSE),0)*('EV Characterization'!C$2-'EV Characterization'!C$3)</f>
        <v>0.61391197750555615</v>
      </c>
      <c r="D4" s="2">
        <f>_xlfn.IFNA(VLOOKUP($A4,'EV Distribution'!$A$2:$B$1048576,2,FALSE),0)*('EV Characterization'!D$2-'EV Characterization'!D$3)</f>
        <v>0.6468643406793817</v>
      </c>
      <c r="E4" s="2">
        <f>_xlfn.IFNA(VLOOKUP($A4,'EV Distribution'!$A$2:$B$1048576,2,FALSE),0)*('EV Characterization'!E$2-'EV Characterization'!E$3)</f>
        <v>0.69232802890850997</v>
      </c>
      <c r="F4" s="2">
        <f>_xlfn.IFNA(VLOOKUP($A4,'EV Distribution'!$A$2:$B$1048576,2,FALSE),0)*('EV Characterization'!F$2-'EV Characterization'!F$3)</f>
        <v>0.71459129906933838</v>
      </c>
      <c r="G4" s="2">
        <f>_xlfn.IFNA(VLOOKUP($A4,'EV Distribution'!$A$2:$B$1048576,2,FALSE),0)*('EV Characterization'!G$2-'EV Characterization'!G$3)</f>
        <v>0.75468040400006198</v>
      </c>
      <c r="H4" s="2">
        <f>_xlfn.IFNA(VLOOKUP($A4,'EV Distribution'!$A$2:$B$1048576,2,FALSE),0)*('EV Characterization'!H$2-'EV Characterization'!H$3)</f>
        <v>0.74294202572314372</v>
      </c>
      <c r="I4" s="2">
        <f>_xlfn.IFNA(VLOOKUP($A4,'EV Distribution'!$A$2:$B$1048576,2,FALSE),0)*('EV Characterization'!I$2-'EV Characterization'!I$3)</f>
        <v>0.69624642853530516</v>
      </c>
      <c r="J4" s="2">
        <f>_xlfn.IFNA(VLOOKUP($A4,'EV Distribution'!$A$2:$B$1048576,2,FALSE),0)*('EV Characterization'!J$2-'EV Characterization'!J$3)</f>
        <v>0.60556335131788519</v>
      </c>
      <c r="K4" s="2">
        <f>_xlfn.IFNA(VLOOKUP($A4,'EV Distribution'!$A$2:$B$1048576,2,FALSE),0)*('EV Characterization'!K$2-'EV Characterization'!K$3)</f>
        <v>0.90455838874386085</v>
      </c>
      <c r="L4" s="2">
        <f>_xlfn.IFNA(VLOOKUP($A4,'EV Distribution'!$A$2:$B$1048576,2,FALSE),0)*('EV Characterization'!L$2-'EV Characterization'!L$3)</f>
        <v>0.90146179574361751</v>
      </c>
      <c r="M4" s="2">
        <f>_xlfn.IFNA(VLOOKUP($A4,'EV Distribution'!$A$2:$B$1048576,2,FALSE),0)*('EV Characterization'!M$2-'EV Characterization'!M$3)</f>
        <v>0.85853721765695468</v>
      </c>
      <c r="N4" s="2">
        <f>_xlfn.IFNA(VLOOKUP($A4,'EV Distribution'!$A$2:$B$1048576,2,FALSE),0)*('EV Characterization'!N$2-'EV Characterization'!N$3)</f>
        <v>0.81937324591694016</v>
      </c>
      <c r="O4" s="2">
        <f>_xlfn.IFNA(VLOOKUP($A4,'EV Distribution'!$A$2:$B$1048576,2,FALSE),0)*('EV Characterization'!O$2-'EV Characterization'!O$3)</f>
        <v>0.78100144450213005</v>
      </c>
      <c r="P4" s="2">
        <f>_xlfn.IFNA(VLOOKUP($A4,'EV Distribution'!$A$2:$B$1048576,2,FALSE),0)*('EV Characterization'!P$2-'EV Characterization'!P$3)</f>
        <v>0.76821378096129089</v>
      </c>
      <c r="Q4" s="2">
        <f>_xlfn.IFNA(VLOOKUP($A4,'EV Distribution'!$A$2:$B$1048576,2,FALSE),0)*('EV Characterization'!Q$2-'EV Characterization'!Q$3)</f>
        <v>0.71842639665991381</v>
      </c>
      <c r="R4" s="2">
        <f>_xlfn.IFNA(VLOOKUP($A4,'EV Distribution'!$A$2:$B$1048576,2,FALSE),0)*('EV Characterization'!R$2-'EV Characterization'!R$3)</f>
        <v>0.6830102155686677</v>
      </c>
      <c r="S4" s="2">
        <f>_xlfn.IFNA(VLOOKUP($A4,'EV Distribution'!$A$2:$B$1048576,2,FALSE),0)*('EV Characterization'!S$2-'EV Characterization'!S$3)</f>
        <v>0.67421223897408089</v>
      </c>
      <c r="T4" s="2">
        <f>_xlfn.IFNA(VLOOKUP($A4,'EV Distribution'!$A$2:$B$1048576,2,FALSE),0)*('EV Characterization'!T$2-'EV Characterization'!T$3)</f>
        <v>0.40024145362094571</v>
      </c>
      <c r="U4" s="2">
        <f>_xlfn.IFNA(VLOOKUP($A4,'EV Distribution'!$A$2:$B$1048576,2,FALSE),0)*('EV Characterization'!U$2-'EV Characterization'!U$3)</f>
        <v>0.42943080750477042</v>
      </c>
      <c r="V4" s="2">
        <f>_xlfn.IFNA(VLOOKUP($A4,'EV Distribution'!$A$2:$B$1048576,2,FALSE),0)*('EV Characterization'!V$2-'EV Characterization'!V$3)</f>
        <v>0.45607304143495481</v>
      </c>
      <c r="W4" s="2">
        <f>_xlfn.IFNA(VLOOKUP($A4,'EV Distribution'!$A$2:$B$1048576,2,FALSE),0)*('EV Characterization'!W$2-'EV Characterization'!W$3)</f>
        <v>0.46944301824821433</v>
      </c>
      <c r="X4" s="2">
        <f>_xlfn.IFNA(VLOOKUP($A4,'EV Distribution'!$A$2:$B$1048576,2,FALSE),0)*('EV Characterization'!X$2-'EV Characterization'!X$3)</f>
        <v>0.4945297468482196</v>
      </c>
      <c r="Y4" s="2">
        <f>_xlfn.IFNA(VLOOKUP($A4,'EV Distribution'!$A$2:$B$1048576,2,FALSE),0)*('EV Characterization'!Y$2-'EV Characterization'!Y$3)</f>
        <v>0.53832739435295418</v>
      </c>
    </row>
    <row r="5" spans="1:25" x14ac:dyDescent="0.25">
      <c r="A5">
        <v>9</v>
      </c>
      <c r="B5" s="2">
        <f>_xlfn.IFNA(VLOOKUP($A5,'EV Distribution'!$A$2:$B$1048576,2,FALSE),0)*('EV Characterization'!B$2-'EV Characterization'!B$3)</f>
        <v>1.6558443760267507</v>
      </c>
      <c r="C5" s="2">
        <f>_xlfn.IFNA(VLOOKUP($A5,'EV Distribution'!$A$2:$B$1048576,2,FALSE),0)*('EV Characterization'!C$2-'EV Characterization'!C$3)</f>
        <v>1.7109833798526499</v>
      </c>
      <c r="D5" s="2">
        <f>_xlfn.IFNA(VLOOKUP($A5,'EV Distribution'!$A$2:$B$1048576,2,FALSE),0)*('EV Characterization'!D$2-'EV Characterization'!D$3)</f>
        <v>1.8028221902736012</v>
      </c>
      <c r="E5" s="2">
        <f>_xlfn.IFNA(VLOOKUP($A5,'EV Distribution'!$A$2:$B$1048576,2,FALSE),0)*('EV Characterization'!E$2-'EV Characterization'!E$3)</f>
        <v>1.9295302816565174</v>
      </c>
      <c r="F5" s="2">
        <f>_xlfn.IFNA(VLOOKUP($A5,'EV Distribution'!$A$2:$B$1048576,2,FALSE),0)*('EV Characterization'!F$2-'EV Characterization'!F$3)</f>
        <v>1.9915784035731521</v>
      </c>
      <c r="G5" s="2">
        <f>_xlfn.IFNA(VLOOKUP($A5,'EV Distribution'!$A$2:$B$1048576,2,FALSE),0)*('EV Characterization'!G$2-'EV Characterization'!G$3)</f>
        <v>2.1033074376414214</v>
      </c>
      <c r="H5" s="2">
        <f>_xlfn.IFNA(VLOOKUP($A5,'EV Distribution'!$A$2:$B$1048576,2,FALSE),0)*('EV Characterization'!H$2-'EV Characterization'!H$3)</f>
        <v>2.070592372820832</v>
      </c>
      <c r="I5" s="2">
        <f>_xlfn.IFNA(VLOOKUP($A5,'EV Distribution'!$A$2:$B$1048576,2,FALSE),0)*('EV Characterization'!I$2-'EV Characterization'!I$3)</f>
        <v>1.9404509297017118</v>
      </c>
      <c r="J5" s="2">
        <f>_xlfn.IFNA(VLOOKUP($A5,'EV Distribution'!$A$2:$B$1048576,2,FALSE),0)*('EV Characterization'!J$2-'EV Characterization'!J$3)</f>
        <v>1.6877156131774536</v>
      </c>
      <c r="K5" s="2">
        <f>_xlfn.IFNA(VLOOKUP($A5,'EV Distribution'!$A$2:$B$1048576,2,FALSE),0)*('EV Characterization'!K$2-'EV Characterization'!K$3)</f>
        <v>2.52101999302177</v>
      </c>
      <c r="L5" s="2">
        <f>_xlfn.IFNA(VLOOKUP($A5,'EV Distribution'!$A$2:$B$1048576,2,FALSE),0)*('EV Characterization'!L$2-'EV Characterization'!L$3)</f>
        <v>2.5123897343662667</v>
      </c>
      <c r="M5" s="2">
        <f>_xlfn.IFNA(VLOOKUP($A5,'EV Distribution'!$A$2:$B$1048576,2,FALSE),0)*('EV Characterization'!M$2-'EV Characterization'!M$3)</f>
        <v>2.3927581871990626</v>
      </c>
      <c r="N5" s="2">
        <f>_xlfn.IFNA(VLOOKUP($A5,'EV Distribution'!$A$2:$B$1048576,2,FALSE),0)*('EV Characterization'!N$2-'EV Characterization'!N$3)</f>
        <v>2.2836075154554458</v>
      </c>
      <c r="O5" s="2">
        <f>_xlfn.IFNA(VLOOKUP($A5,'EV Distribution'!$A$2:$B$1048576,2,FALSE),0)*('EV Characterization'!O$2-'EV Characterization'!O$3)</f>
        <v>2.1766646362131978</v>
      </c>
      <c r="P5" s="2">
        <f>_xlfn.IFNA(VLOOKUP($A5,'EV Distribution'!$A$2:$B$1048576,2,FALSE),0)*('EV Characterization'!P$2-'EV Characterization'!P$3)</f>
        <v>2.1410251950763364</v>
      </c>
      <c r="Q5" s="2">
        <f>_xlfn.IFNA(VLOOKUP($A5,'EV Distribution'!$A$2:$B$1048576,2,FALSE),0)*('EV Characterization'!Q$2-'EV Characterization'!Q$3)</f>
        <v>2.0022668873917109</v>
      </c>
      <c r="R5" s="2">
        <f>_xlfn.IFNA(VLOOKUP($A5,'EV Distribution'!$A$2:$B$1048576,2,FALSE),0)*('EV Characterization'!R$2-'EV Characterization'!R$3)</f>
        <v>1.9035613734983521</v>
      </c>
      <c r="S5" s="2">
        <f>_xlfn.IFNA(VLOOKUP($A5,'EV Distribution'!$A$2:$B$1048576,2,FALSE),0)*('EV Characterization'!S$2-'EV Characterization'!S$3)</f>
        <v>1.8790412594083248</v>
      </c>
      <c r="T5" s="2">
        <f>_xlfn.IFNA(VLOOKUP($A5,'EV Distribution'!$A$2:$B$1048576,2,FALSE),0)*('EV Characterization'!T$2-'EV Characterization'!T$3)</f>
        <v>1.1154799061846052</v>
      </c>
      <c r="U5" s="2">
        <f>_xlfn.IFNA(VLOOKUP($A5,'EV Distribution'!$A$2:$B$1048576,2,FALSE),0)*('EV Characterization'!U$2-'EV Characterization'!U$3)</f>
        <v>1.1968311441369703</v>
      </c>
      <c r="V5" s="2">
        <f>_xlfn.IFNA(VLOOKUP($A5,'EV Distribution'!$A$2:$B$1048576,2,FALSE),0)*('EV Characterization'!V$2-'EV Characterization'!V$3)</f>
        <v>1.2710835143902928</v>
      </c>
      <c r="W5" s="2">
        <f>_xlfn.IFNA(VLOOKUP($A5,'EV Distribution'!$A$2:$B$1048576,2,FALSE),0)*('EV Characterization'!W$2-'EV Characterization'!W$3)</f>
        <v>1.3083458727652688</v>
      </c>
      <c r="X5" s="2">
        <f>_xlfn.IFNA(VLOOKUP($A5,'EV Distribution'!$A$2:$B$1048576,2,FALSE),0)*('EV Characterization'!X$2-'EV Characterization'!X$3)</f>
        <v>1.3782630225558423</v>
      </c>
      <c r="Y5" s="2">
        <f>_xlfn.IFNA(VLOOKUP($A5,'EV Distribution'!$A$2:$B$1048576,2,FALSE),0)*('EV Characterization'!Y$2-'EV Characterization'!Y$3)</f>
        <v>1.5003278294060516</v>
      </c>
    </row>
    <row r="6" spans="1:25" x14ac:dyDescent="0.25">
      <c r="A6">
        <v>2</v>
      </c>
      <c r="B6" s="2">
        <f>_xlfn.IFNA(VLOOKUP($A6,'EV Distribution'!$A$2:$B$1048576,2,FALSE),0)*('EV Characterization'!B$2-'EV Characterization'!B$3)</f>
        <v>1.7834730608669591</v>
      </c>
      <c r="C6" s="2">
        <f>_xlfn.IFNA(VLOOKUP($A6,'EV Distribution'!$A$2:$B$1048576,2,FALSE),0)*('EV Characterization'!C$2-'EV Characterization'!C$3)</f>
        <v>1.8428620525803583</v>
      </c>
      <c r="D6" s="2">
        <f>_xlfn.IFNA(VLOOKUP($A6,'EV Distribution'!$A$2:$B$1048576,2,FALSE),0)*('EV Characterization'!D$2-'EV Characterization'!D$3)</f>
        <v>1.9417795877661577</v>
      </c>
      <c r="E6" s="2">
        <f>_xlfn.IFNA(VLOOKUP($A6,'EV Distribution'!$A$2:$B$1048576,2,FALSE),0)*('EV Characterization'!E$2-'EV Characterization'!E$3)</f>
        <v>2.0782540480759768</v>
      </c>
      <c r="F6" s="2">
        <f>_xlfn.IFNA(VLOOKUP($A6,'EV Distribution'!$A$2:$B$1048576,2,FALSE),0)*('EV Characterization'!F$2-'EV Characterization'!F$3)</f>
        <v>2.1450846968482011</v>
      </c>
      <c r="G6" s="2">
        <f>_xlfn.IFNA(VLOOKUP($A6,'EV Distribution'!$A$2:$B$1048576,2,FALSE),0)*('EV Characterization'!G$2-'EV Characterization'!G$3)</f>
        <v>2.2654255484779839</v>
      </c>
      <c r="H6" s="2">
        <f>_xlfn.IFNA(VLOOKUP($A6,'EV Distribution'!$A$2:$B$1048576,2,FALSE),0)*('EV Characterization'!H$2-'EV Characterization'!H$3)</f>
        <v>2.2301888815322402</v>
      </c>
      <c r="I6" s="2">
        <f>_xlfn.IFNA(VLOOKUP($A6,'EV Distribution'!$A$2:$B$1048576,2,FALSE),0)*('EV Characterization'!I$2-'EV Characterization'!I$3)</f>
        <v>2.090016434612898</v>
      </c>
      <c r="J6" s="2">
        <f>_xlfn.IFNA(VLOOKUP($A6,'EV Distribution'!$A$2:$B$1048576,2,FALSE),0)*('EV Characterization'!J$2-'EV Characterization'!J$3)</f>
        <v>1.8178008598423516</v>
      </c>
      <c r="K6" s="2">
        <f>_xlfn.IFNA(VLOOKUP($A6,'EV Distribution'!$A$2:$B$1048576,2,FALSE),0)*('EV Characterization'!K$2-'EV Characterization'!K$3)</f>
        <v>2.7153344291025925</v>
      </c>
      <c r="L6" s="2">
        <f>_xlfn.IFNA(VLOOKUP($A6,'EV Distribution'!$A$2:$B$1048576,2,FALSE),0)*('EV Characterization'!L$2-'EV Characterization'!L$3)</f>
        <v>2.7060389699137666</v>
      </c>
      <c r="M6" s="2">
        <f>_xlfn.IFNA(VLOOKUP($A6,'EV Distribution'!$A$2:$B$1048576,2,FALSE),0)*('EV Characterization'!M$2-'EV Characterization'!M$3)</f>
        <v>2.57718649760927</v>
      </c>
      <c r="N6" s="2">
        <f>_xlfn.IFNA(VLOOKUP($A6,'EV Distribution'!$A$2:$B$1048576,2,FALSE),0)*('EV Characterization'!N$2-'EV Characterization'!N$3)</f>
        <v>2.4596227425555592</v>
      </c>
      <c r="O6" s="2">
        <f>_xlfn.IFNA(VLOOKUP($A6,'EV Distribution'!$A$2:$B$1048576,2,FALSE),0)*('EV Characterization'!O$2-'EV Characterization'!O$3)</f>
        <v>2.3444369515830044</v>
      </c>
      <c r="P6" s="2">
        <f>_xlfn.IFNA(VLOOKUP($A6,'EV Distribution'!$A$2:$B$1048576,2,FALSE),0)*('EV Characterization'!P$2-'EV Characterization'!P$3)</f>
        <v>2.3060505041050927</v>
      </c>
      <c r="Q6" s="2">
        <f>_xlfn.IFNA(VLOOKUP($A6,'EV Distribution'!$A$2:$B$1048576,2,FALSE),0)*('EV Characterization'!Q$2-'EV Characterization'!Q$3)</f>
        <v>2.1565970244726445</v>
      </c>
      <c r="R6" s="2">
        <f>_xlfn.IFNA(VLOOKUP($A6,'EV Distribution'!$A$2:$B$1048576,2,FALSE),0)*('EV Characterization'!R$2-'EV Characterization'!R$3)</f>
        <v>2.0502835160677999</v>
      </c>
      <c r="S6" s="2">
        <f>_xlfn.IFNA(VLOOKUP($A6,'EV Distribution'!$A$2:$B$1048576,2,FALSE),0)*('EV Characterization'!S$2-'EV Characterization'!S$3)</f>
        <v>2.0238734478499869</v>
      </c>
      <c r="T6" s="2">
        <f>_xlfn.IFNA(VLOOKUP($A6,'EV Distribution'!$A$2:$B$1048576,2,FALSE),0)*('EV Characterization'!T$2-'EV Characterization'!T$3)</f>
        <v>1.2014585376630262</v>
      </c>
      <c r="U6" s="2">
        <f>_xlfn.IFNA(VLOOKUP($A6,'EV Distribution'!$A$2:$B$1048576,2,FALSE),0)*('EV Characterization'!U$2-'EV Characterization'!U$3)</f>
        <v>1.2890801423601799</v>
      </c>
      <c r="V6" s="2">
        <f>_xlfn.IFNA(VLOOKUP($A6,'EV Distribution'!$A$2:$B$1048576,2,FALSE),0)*('EV Characterization'!V$2-'EV Characterization'!V$3)</f>
        <v>1.3690557149258111</v>
      </c>
      <c r="W6" s="2">
        <f>_xlfn.IFNA(VLOOKUP($A6,'EV Distribution'!$A$2:$B$1048576,2,FALSE),0)*('EV Characterization'!W$2-'EV Characterization'!W$3)</f>
        <v>1.4091901703784451</v>
      </c>
      <c r="X6" s="2">
        <f>_xlfn.IFNA(VLOOKUP($A6,'EV Distribution'!$A$2:$B$1048576,2,FALSE),0)*('EV Characterization'!X$2-'EV Characterization'!X$3)</f>
        <v>1.4844963736360834</v>
      </c>
      <c r="Y6" s="2">
        <f>_xlfn.IFNA(VLOOKUP($A6,'EV Distribution'!$A$2:$B$1048576,2,FALSE),0)*('EV Characterization'!Y$2-'EV Characterization'!Y$3)</f>
        <v>1.6159696556963534</v>
      </c>
    </row>
    <row r="7" spans="1:25" x14ac:dyDescent="0.25">
      <c r="A7">
        <v>12</v>
      </c>
      <c r="B7" s="2">
        <f>_xlfn.IFNA(VLOOKUP($A7,'EV Distribution'!$A$2:$B$1048576,2,FALSE),0)*('EV Characterization'!B$2-'EV Characterization'!B$3)</f>
        <v>0.48265847728790762</v>
      </c>
      <c r="C7" s="2">
        <f>_xlfn.IFNA(VLOOKUP($A7,'EV Distribution'!$A$2:$B$1048576,2,FALSE),0)*('EV Characterization'!C$2-'EV Characterization'!C$3)</f>
        <v>0.49873082563844529</v>
      </c>
      <c r="D7" s="2">
        <f>_xlfn.IFNA(VLOOKUP($A7,'EV Distribution'!$A$2:$B$1048576,2,FALSE),0)*('EV Characterization'!D$2-'EV Characterization'!D$3)</f>
        <v>0.52550072082634491</v>
      </c>
      <c r="E7" s="2">
        <f>_xlfn.IFNA(VLOOKUP($A7,'EV Distribution'!$A$2:$B$1048576,2,FALSE),0)*('EV Characterization'!E$2-'EV Characterization'!E$3)</f>
        <v>0.56243458691446302</v>
      </c>
      <c r="F7" s="2">
        <f>_xlfn.IFNA(VLOOKUP($A7,'EV Distribution'!$A$2:$B$1048576,2,FALSE),0)*('EV Characterization'!F$2-'EV Characterization'!F$3)</f>
        <v>0.58052085907653572</v>
      </c>
      <c r="G7" s="2">
        <f>_xlfn.IFNA(VLOOKUP($A7,'EV Distribution'!$A$2:$B$1048576,2,FALSE),0)*('EV Characterization'!G$2-'EV Characterization'!G$3)</f>
        <v>0.61308851231315153</v>
      </c>
      <c r="H7" s="2">
        <f>_xlfn.IFNA(VLOOKUP($A7,'EV Distribution'!$A$2:$B$1048576,2,FALSE),0)*('EV Characterization'!H$2-'EV Characterization'!H$3)</f>
        <v>0.60355246919261984</v>
      </c>
      <c r="I7" s="2">
        <f>_xlfn.IFNA(VLOOKUP($A7,'EV Distribution'!$A$2:$B$1048576,2,FALSE),0)*('EV Characterization'!I$2-'EV Characterization'!I$3)</f>
        <v>0.56561782287117679</v>
      </c>
      <c r="J7" s="2">
        <f>_xlfn.IFNA(VLOOKUP($A7,'EV Distribution'!$A$2:$B$1048576,2,FALSE),0)*('EV Characterization'!J$2-'EV Characterization'!J$3)</f>
        <v>0.49194855491546335</v>
      </c>
      <c r="K7" s="2">
        <f>_xlfn.IFNA(VLOOKUP($A7,'EV Distribution'!$A$2:$B$1048576,2,FALSE),0)*('EV Characterization'!K$2-'EV Characterization'!K$3)</f>
        <v>0.734846636955091</v>
      </c>
      <c r="L7" s="2">
        <f>_xlfn.IFNA(VLOOKUP($A7,'EV Distribution'!$A$2:$B$1048576,2,FALSE),0)*('EV Characterization'!L$2-'EV Characterization'!L$3)</f>
        <v>0.73233102162216879</v>
      </c>
      <c r="M7" s="2">
        <f>_xlfn.IFNA(VLOOKUP($A7,'EV Distribution'!$A$2:$B$1048576,2,FALSE),0)*('EV Characterization'!M$2-'EV Characterization'!M$3)</f>
        <v>0.69745988202276343</v>
      </c>
      <c r="N7" s="2">
        <f>_xlfn.IFNA(VLOOKUP($A7,'EV Distribution'!$A$2:$B$1048576,2,FALSE),0)*('EV Characterization'!N$2-'EV Characterization'!N$3)</f>
        <v>0.66564379001468499</v>
      </c>
      <c r="O7" s="2">
        <f>_xlfn.IFNA(VLOOKUP($A7,'EV Distribution'!$A$2:$B$1048576,2,FALSE),0)*('EV Characterization'!O$2-'EV Characterization'!O$3)</f>
        <v>0.63447124264299026</v>
      </c>
      <c r="P7" s="2">
        <f>_xlfn.IFNA(VLOOKUP($A7,'EV Distribution'!$A$2:$B$1048576,2,FALSE),0)*('EV Characterization'!P$2-'EV Characterization'!P$3)</f>
        <v>0.62408277942775414</v>
      </c>
      <c r="Q7" s="2">
        <f>_xlfn.IFNA(VLOOKUP($A7,'EV Distribution'!$A$2:$B$1048576,2,FALSE),0)*('EV Characterization'!Q$2-'EV Characterization'!Q$3)</f>
        <v>0.58363642198756294</v>
      </c>
      <c r="R7" s="2">
        <f>_xlfn.IFNA(VLOOKUP($A7,'EV Distribution'!$A$2:$B$1048576,2,FALSE),0)*('EV Characterization'!R$2-'EV Characterization'!R$3)</f>
        <v>0.55486496633301341</v>
      </c>
      <c r="S7" s="2">
        <f>_xlfn.IFNA(VLOOKUP($A7,'EV Distribution'!$A$2:$B$1048576,2,FALSE),0)*('EV Characterization'!S$2-'EV Characterization'!S$3)</f>
        <v>0.54771765158474195</v>
      </c>
      <c r="T7" s="2">
        <f>_xlfn.IFNA(VLOOKUP($A7,'EV Distribution'!$A$2:$B$1048576,2,FALSE),0)*('EV Characterization'!T$2-'EV Characterization'!T$3)</f>
        <v>0.32514881275027602</v>
      </c>
      <c r="U7" s="2">
        <f>_xlfn.IFNA(VLOOKUP($A7,'EV Distribution'!$A$2:$B$1048576,2,FALSE),0)*('EV Characterization'!U$2-'EV Characterization'!U$3)</f>
        <v>0.34886170823976159</v>
      </c>
      <c r="V7" s="2">
        <f>_xlfn.IFNA(VLOOKUP($A7,'EV Distribution'!$A$2:$B$1048576,2,FALSE),0)*('EV Characterization'!V$2-'EV Characterization'!V$3)</f>
        <v>0.37050537021691077</v>
      </c>
      <c r="W7" s="2">
        <f>_xlfn.IFNA(VLOOKUP($A7,'EV Distribution'!$A$2:$B$1048576,2,FALSE),0)*('EV Characterization'!W$2-'EV Characterization'!W$3)</f>
        <v>0.38136689404958996</v>
      </c>
      <c r="X7" s="2">
        <f>_xlfn.IFNA(VLOOKUP($A7,'EV Distribution'!$A$2:$B$1048576,2,FALSE),0)*('EV Characterization'!X$2-'EV Characterization'!X$3)</f>
        <v>0.40174689203901665</v>
      </c>
      <c r="Y7" s="2">
        <f>_xlfn.IFNA(VLOOKUP($A7,'EV Distribution'!$A$2:$B$1048576,2,FALSE),0)*('EV Characterization'!Y$2-'EV Characterization'!Y$3)</f>
        <v>0.43732729721340535</v>
      </c>
    </row>
    <row r="8" spans="1:25" x14ac:dyDescent="0.25">
      <c r="A8">
        <v>16</v>
      </c>
      <c r="B8" s="2">
        <f>_xlfn.IFNA(VLOOKUP($A8,'EV Distribution'!$A$2:$B$1048576,2,FALSE),0)*('EV Characterization'!B$2-'EV Characterization'!B$3)</f>
        <v>0.39286833864645848</v>
      </c>
      <c r="C8" s="2">
        <f>_xlfn.IFNA(VLOOKUP($A8,'EV Distribution'!$A$2:$B$1048576,2,FALSE),0)*('EV Characterization'!C$2-'EV Characterization'!C$3)</f>
        <v>0.40595070866946825</v>
      </c>
      <c r="D8" s="2">
        <f>_xlfn.IFNA(VLOOKUP($A8,'EV Distribution'!$A$2:$B$1048576,2,FALSE),0)*('EV Characterization'!D$2-'EV Characterization'!D$3)</f>
        <v>0.42774053469159878</v>
      </c>
      <c r="E8" s="2">
        <f>_xlfn.IFNA(VLOOKUP($A8,'EV Distribution'!$A$2:$B$1048576,2,FALSE),0)*('EV Characterization'!E$2-'EV Characterization'!E$3)</f>
        <v>0.45780350321411034</v>
      </c>
      <c r="F8" s="2">
        <f>_xlfn.IFNA(VLOOKUP($A8,'EV Distribution'!$A$2:$B$1048576,2,FALSE),0)*('EV Characterization'!F$2-'EV Characterization'!F$3)</f>
        <v>0.47252514186955802</v>
      </c>
      <c r="G8" s="2">
        <f>_xlfn.IFNA(VLOOKUP($A8,'EV Distribution'!$A$2:$B$1048576,2,FALSE),0)*('EV Characterization'!G$2-'EV Characterization'!G$3)</f>
        <v>0.49903415481092006</v>
      </c>
      <c r="H8" s="2">
        <f>_xlfn.IFNA(VLOOKUP($A8,'EV Distribution'!$A$2:$B$1048576,2,FALSE),0)*('EV Characterization'!H$2-'EV Characterization'!H$3)</f>
        <v>0.49127212514747021</v>
      </c>
      <c r="I8" s="2">
        <f>_xlfn.IFNA(VLOOKUP($A8,'EV Distribution'!$A$2:$B$1048576,2,FALSE),0)*('EV Characterization'!I$2-'EV Characterization'!I$3)</f>
        <v>0.46039455398951779</v>
      </c>
      <c r="J8" s="2">
        <f>_xlfn.IFNA(VLOOKUP($A8,'EV Distribution'!$A$2:$B$1048576,2,FALSE),0)*('EV Characterization'!J$2-'EV Characterization'!J$3)</f>
        <v>0.4004301603800014</v>
      </c>
      <c r="K8" s="2">
        <f>_xlfn.IFNA(VLOOKUP($A8,'EV Distribution'!$A$2:$B$1048576,2,FALSE),0)*('EV Characterization'!K$2-'EV Characterization'!K$3)</f>
        <v>0.5981413173196467</v>
      </c>
      <c r="L8" s="2">
        <f>_xlfn.IFNA(VLOOKUP($A8,'EV Distribution'!$A$2:$B$1048576,2,FALSE),0)*('EV Characterization'!L$2-'EV Characterization'!L$3)</f>
        <v>0.5960936880682719</v>
      </c>
      <c r="M8" s="2">
        <f>_xlfn.IFNA(VLOOKUP($A8,'EV Distribution'!$A$2:$B$1048576,2,FALSE),0)*('EV Characterization'!M$2-'EV Characterization'!M$3)</f>
        <v>0.56770971197381459</v>
      </c>
      <c r="N8" s="2">
        <f>_xlfn.IFNA(VLOOKUP($A8,'EV Distribution'!$A$2:$B$1048576,2,FALSE),0)*('EV Characterization'!N$2-'EV Characterization'!N$3)</f>
        <v>0.54181244548494567</v>
      </c>
      <c r="O8" s="2">
        <f>_xlfn.IFNA(VLOOKUP($A8,'EV Distribution'!$A$2:$B$1048576,2,FALSE),0)*('EV Characterization'!O$2-'EV Characterization'!O$3)</f>
        <v>0.51643900344760518</v>
      </c>
      <c r="P8" s="2">
        <f>_xlfn.IFNA(VLOOKUP($A8,'EV Distribution'!$A$2:$B$1048576,2,FALSE),0)*('EV Characterization'!P$2-'EV Characterization'!P$3)</f>
        <v>0.50798313148738861</v>
      </c>
      <c r="Q8" s="2">
        <f>_xlfn.IFNA(VLOOKUP($A8,'EV Distribution'!$A$2:$B$1048576,2,FALSE),0)*('EV Characterization'!Q$2-'EV Characterization'!Q$3)</f>
        <v>0.47506110898171067</v>
      </c>
      <c r="R8" s="2">
        <f>_xlfn.IFNA(VLOOKUP($A8,'EV Distribution'!$A$2:$B$1048576,2,FALSE),0)*('EV Characterization'!R$2-'EV Characterization'!R$3)</f>
        <v>0.45164207768869846</v>
      </c>
      <c r="S8" s="2">
        <f>_xlfn.IFNA(VLOOKUP($A8,'EV Distribution'!$A$2:$B$1048576,2,FALSE),0)*('EV Characterization'!S$2-'EV Characterization'!S$3)</f>
        <v>0.44582439540802077</v>
      </c>
      <c r="T8" s="2">
        <f>_xlfn.IFNA(VLOOKUP($A8,'EV Distribution'!$A$2:$B$1048576,2,FALSE),0)*('EV Characterization'!T$2-'EV Characterization'!T$3)</f>
        <v>0.26466058277035409</v>
      </c>
      <c r="U8" s="2">
        <f>_xlfn.IFNA(VLOOKUP($A8,'EV Distribution'!$A$2:$B$1048576,2,FALSE),0)*('EV Characterization'!U$2-'EV Characterization'!U$3)</f>
        <v>0.28396211023507162</v>
      </c>
      <c r="V8" s="2">
        <f>_xlfn.IFNA(VLOOKUP($A8,'EV Distribution'!$A$2:$B$1048576,2,FALSE),0)*('EV Characterization'!V$2-'EV Characterization'!V$3)</f>
        <v>0.30157934876565273</v>
      </c>
      <c r="W8" s="2">
        <f>_xlfn.IFNA(VLOOKUP($A8,'EV Distribution'!$A$2:$B$1048576,2,FALSE),0)*('EV Characterization'!W$2-'EV Characterization'!W$3)</f>
        <v>0.31042027671804462</v>
      </c>
      <c r="X8" s="2">
        <f>_xlfn.IFNA(VLOOKUP($A8,'EV Distribution'!$A$2:$B$1048576,2,FALSE),0)*('EV Characterization'!X$2-'EV Characterization'!X$3)</f>
        <v>0.32700893376746437</v>
      </c>
      <c r="Y8" s="2">
        <f>_xlfn.IFNA(VLOOKUP($A8,'EV Distribution'!$A$2:$B$1048576,2,FALSE),0)*('EV Characterization'!Y$2-'EV Characterization'!Y$3)</f>
        <v>0.3559702290248804</v>
      </c>
    </row>
    <row r="9" spans="1:25" x14ac:dyDescent="0.25">
      <c r="A9">
        <v>21</v>
      </c>
      <c r="B9" s="2">
        <f>_xlfn.IFNA(VLOOKUP($A9,'EV Distribution'!$A$2:$B$1048576,2,FALSE),0)*('EV Characterization'!B$2-'EV Characterization'!B$3)</f>
        <v>0.6269731424251348</v>
      </c>
      <c r="C9" s="2">
        <f>_xlfn.IFNA(VLOOKUP($A9,'EV Distribution'!$A$2:$B$1048576,2,FALSE),0)*('EV Characterization'!C$2-'EV Characterization'!C$3)</f>
        <v>0.64785111562082176</v>
      </c>
      <c r="D9" s="2">
        <f>_xlfn.IFNA(VLOOKUP($A9,'EV Distribution'!$A$2:$B$1048576,2,FALSE),0)*('EV Characterization'!D$2-'EV Characterization'!D$3)</f>
        <v>0.6826251972916948</v>
      </c>
      <c r="E9" s="2">
        <f>_xlfn.IFNA(VLOOKUP($A9,'EV Distribution'!$A$2:$B$1048576,2,FALSE),0)*('EV Characterization'!E$2-'EV Characterization'!E$3)</f>
        <v>0.73060227253813981</v>
      </c>
      <c r="F9" s="2">
        <f>_xlfn.IFNA(VLOOKUP($A9,'EV Distribution'!$A$2:$B$1048576,2,FALSE),0)*('EV Characterization'!F$2-'EV Characterization'!F$3)</f>
        <v>0.75409633184883296</v>
      </c>
      <c r="G9" s="2">
        <f>_xlfn.IFNA(VLOOKUP($A9,'EV Distribution'!$A$2:$B$1048576,2,FALSE),0)*('EV Characterization'!G$2-'EV Characterization'!G$3)</f>
        <v>0.7964016985874619</v>
      </c>
      <c r="H9" s="2">
        <f>_xlfn.IFNA(VLOOKUP($A9,'EV Distribution'!$A$2:$B$1048576,2,FALSE),0)*('EV Characterization'!H$2-'EV Characterization'!H$3)</f>
        <v>0.78401438291204506</v>
      </c>
      <c r="I9" s="2">
        <f>_xlfn.IFNA(VLOOKUP($A9,'EV Distribution'!$A$2:$B$1048576,2,FALSE),0)*('EV Characterization'!I$2-'EV Characterization'!I$3)</f>
        <v>0.73473729459778758</v>
      </c>
      <c r="J9" s="2">
        <f>_xlfn.IFNA(VLOOKUP($A9,'EV Distribution'!$A$2:$B$1048576,2,FALSE),0)*('EV Characterization'!J$2-'EV Characterization'!J$3)</f>
        <v>0.63904094903707087</v>
      </c>
      <c r="K9" s="2">
        <f>_xlfn.IFNA(VLOOKUP($A9,'EV Distribution'!$A$2:$B$1048576,2,FALSE),0)*('EV Characterization'!K$2-'EV Characterization'!K$3)</f>
        <v>0.9545654471069176</v>
      </c>
      <c r="L9" s="2">
        <f>_xlfn.IFNA(VLOOKUP($A9,'EV Distribution'!$A$2:$B$1048576,2,FALSE),0)*('EV Characterization'!L$2-'EV Characterization'!L$3)</f>
        <v>0.95129766393385984</v>
      </c>
      <c r="M9" s="2">
        <f>_xlfn.IFNA(VLOOKUP($A9,'EV Distribution'!$A$2:$B$1048576,2,FALSE),0)*('EV Characterization'!M$2-'EV Characterization'!M$3)</f>
        <v>0.90600006945787348</v>
      </c>
      <c r="N9" s="2">
        <f>_xlfn.IFNA(VLOOKUP($A9,'EV Distribution'!$A$2:$B$1048576,2,FALSE),0)*('EV Characterization'!N$2-'EV Characterization'!N$3)</f>
        <v>0.864670980413213</v>
      </c>
      <c r="O9" s="2">
        <f>_xlfn.IFNA(VLOOKUP($A9,'EV Distribution'!$A$2:$B$1048576,2,FALSE),0)*('EV Characterization'!O$2-'EV Characterization'!O$3)</f>
        <v>0.82417785555845258</v>
      </c>
      <c r="P9" s="2">
        <f>_xlfn.IFNA(VLOOKUP($A9,'EV Distribution'!$A$2:$B$1048576,2,FALSE),0)*('EV Characterization'!P$2-'EV Characterization'!P$3)</f>
        <v>0.81068324656779911</v>
      </c>
      <c r="Q9" s="2">
        <f>_xlfn.IFNA(VLOOKUP($A9,'EV Distribution'!$A$2:$B$1048576,2,FALSE),0)*('EV Characterization'!Q$2-'EV Characterization'!Q$3)</f>
        <v>0.75814344665291988</v>
      </c>
      <c r="R9" s="2">
        <f>_xlfn.IFNA(VLOOKUP($A9,'EV Distribution'!$A$2:$B$1048576,2,FALSE),0)*('EV Characterization'!R$2-'EV Characterization'!R$3)</f>
        <v>0.72076933884642214</v>
      </c>
      <c r="S9" s="2">
        <f>_xlfn.IFNA(VLOOKUP($A9,'EV Distribution'!$A$2:$B$1048576,2,FALSE),0)*('EV Characterization'!S$2-'EV Characterization'!S$3)</f>
        <v>0.7114849802398866</v>
      </c>
      <c r="T9" s="2">
        <f>_xlfn.IFNA(VLOOKUP($A9,'EV Distribution'!$A$2:$B$1048576,2,FALSE),0)*('EV Characterization'!T$2-'EV Characterization'!T$3)</f>
        <v>0.42236815984532944</v>
      </c>
      <c r="U9" s="2">
        <f>_xlfn.IFNA(VLOOKUP($A9,'EV Distribution'!$A$2:$B$1048576,2,FALSE),0)*('EV Characterization'!U$2-'EV Characterization'!U$3)</f>
        <v>0.45317120029865843</v>
      </c>
      <c r="V9" s="2">
        <f>_xlfn.IFNA(VLOOKUP($A9,'EV Distribution'!$A$2:$B$1048576,2,FALSE),0)*('EV Characterization'!V$2-'EV Characterization'!V$3)</f>
        <v>0.4812863073608018</v>
      </c>
      <c r="W9" s="2">
        <f>_xlfn.IFNA(VLOOKUP($A9,'EV Distribution'!$A$2:$B$1048576,2,FALSE),0)*('EV Characterization'!W$2-'EV Characterization'!W$3)</f>
        <v>0.49539542187830821</v>
      </c>
      <c r="X9" s="2">
        <f>_xlfn.IFNA(VLOOKUP($A9,'EV Distribution'!$A$2:$B$1048576,2,FALSE),0)*('EV Characterization'!X$2-'EV Characterization'!X$3)</f>
        <v>0.52186902999526841</v>
      </c>
      <c r="Y9" s="2">
        <f>_xlfn.IFNA(VLOOKUP($A9,'EV Distribution'!$A$2:$B$1048576,2,FALSE),0)*('EV Characterization'!Y$2-'EV Characterization'!Y$3)</f>
        <v>0.56808796013049778</v>
      </c>
    </row>
    <row r="10" spans="1:25" x14ac:dyDescent="0.25">
      <c r="A10">
        <v>23</v>
      </c>
      <c r="B10" s="2">
        <f>_xlfn.IFNA(VLOOKUP($A10,'EV Distribution'!$A$2:$B$1048576,2,FALSE),0)*('EV Characterization'!B$2-'EV Characterization'!B$3)</f>
        <v>0.50157851383049645</v>
      </c>
      <c r="C10" s="2">
        <f>_xlfn.IFNA(VLOOKUP($A10,'EV Distribution'!$A$2:$B$1048576,2,FALSE),0)*('EV Characterization'!C$2-'EV Characterization'!C$3)</f>
        <v>0.51828089238339603</v>
      </c>
      <c r="D10" s="2">
        <f>_xlfn.IFNA(VLOOKUP($A10,'EV Distribution'!$A$2:$B$1048576,2,FALSE),0)*('EV Characterization'!D$2-'EV Characterization'!D$3)</f>
        <v>0.54610015771401499</v>
      </c>
      <c r="E10" s="2">
        <f>_xlfn.IFNA(VLOOKUP($A10,'EV Distribution'!$A$2:$B$1048576,2,FALSE),0)*('EV Characterization'!E$2-'EV Characterization'!E$3)</f>
        <v>0.58448181790278342</v>
      </c>
      <c r="F10" s="2">
        <f>_xlfn.IFNA(VLOOKUP($A10,'EV Distribution'!$A$2:$B$1048576,2,FALSE),0)*('EV Characterization'!F$2-'EV Characterization'!F$3)</f>
        <v>0.60327706534723047</v>
      </c>
      <c r="G10" s="2">
        <f>_xlfn.IFNA(VLOOKUP($A10,'EV Distribution'!$A$2:$B$1048576,2,FALSE),0)*('EV Characterization'!G$2-'EV Characterization'!G$3)</f>
        <v>0.63712135873073761</v>
      </c>
      <c r="H10" s="2">
        <f>_xlfn.IFNA(VLOOKUP($A10,'EV Distribution'!$A$2:$B$1048576,2,FALSE),0)*('EV Characterization'!H$2-'EV Characterization'!H$3)</f>
        <v>0.62721150619256982</v>
      </c>
      <c r="I10" s="2">
        <f>_xlfn.IFNA(VLOOKUP($A10,'EV Distribution'!$A$2:$B$1048576,2,FALSE),0)*('EV Characterization'!I$2-'EV Characterization'!I$3)</f>
        <v>0.58778983554977871</v>
      </c>
      <c r="J10" s="2">
        <f>_xlfn.IFNA(VLOOKUP($A10,'EV Distribution'!$A$2:$B$1048576,2,FALSE),0)*('EV Characterization'!J$2-'EV Characterization'!J$3)</f>
        <v>0.51123275911793564</v>
      </c>
      <c r="K10" s="2">
        <f>_xlfn.IFNA(VLOOKUP($A10,'EV Distribution'!$A$2:$B$1048576,2,FALSE),0)*('EV Characterization'!K$2-'EV Characterization'!K$3)</f>
        <v>0.76365235751865101</v>
      </c>
      <c r="L10" s="2">
        <f>_xlfn.IFNA(VLOOKUP($A10,'EV Distribution'!$A$2:$B$1048576,2,FALSE),0)*('EV Characterization'!L$2-'EV Characterization'!L$3)</f>
        <v>0.76103813098077611</v>
      </c>
      <c r="M10" s="2">
        <f>_xlfn.IFNA(VLOOKUP($A10,'EV Distribution'!$A$2:$B$1048576,2,FALSE),0)*('EV Characterization'!M$2-'EV Characterization'!M$3)</f>
        <v>0.72480005540790615</v>
      </c>
      <c r="N10" s="2">
        <f>_xlfn.IFNA(VLOOKUP($A10,'EV Distribution'!$A$2:$B$1048576,2,FALSE),0)*('EV Characterization'!N$2-'EV Characterization'!N$3)</f>
        <v>0.69173678417940321</v>
      </c>
      <c r="O10" s="2">
        <f>_xlfn.IFNA(VLOOKUP($A10,'EV Distribution'!$A$2:$B$1048576,2,FALSE),0)*('EV Characterization'!O$2-'EV Characterization'!O$3)</f>
        <v>0.65934228430267416</v>
      </c>
      <c r="P10" s="2">
        <f>_xlfn.IFNA(VLOOKUP($A10,'EV Distribution'!$A$2:$B$1048576,2,FALSE),0)*('EV Characterization'!P$2-'EV Characterization'!P$3)</f>
        <v>0.6485465971125105</v>
      </c>
      <c r="Q10" s="2">
        <f>_xlfn.IFNA(VLOOKUP($A10,'EV Distribution'!$A$2:$B$1048576,2,FALSE),0)*('EV Characterization'!Q$2-'EV Characterization'!Q$3)</f>
        <v>0.60651475718979253</v>
      </c>
      <c r="R10" s="2">
        <f>_xlfn.IFNA(VLOOKUP($A10,'EV Distribution'!$A$2:$B$1048576,2,FALSE),0)*('EV Characterization'!R$2-'EV Characterization'!R$3)</f>
        <v>0.57661547095112831</v>
      </c>
      <c r="S10" s="2">
        <f>_xlfn.IFNA(VLOOKUP($A10,'EV Distribution'!$A$2:$B$1048576,2,FALSE),0)*('EV Characterization'!S$2-'EV Characterization'!S$3)</f>
        <v>0.56918798406752302</v>
      </c>
      <c r="T10" s="2">
        <f>_xlfn.IFNA(VLOOKUP($A10,'EV Distribution'!$A$2:$B$1048576,2,FALSE),0)*('EV Characterization'!T$2-'EV Characterization'!T$3)</f>
        <v>0.33789452780242252</v>
      </c>
      <c r="U10" s="2">
        <f>_xlfn.IFNA(VLOOKUP($A10,'EV Distribution'!$A$2:$B$1048576,2,FALSE),0)*('EV Characterization'!U$2-'EV Characterization'!U$3)</f>
        <v>0.36253696015970049</v>
      </c>
      <c r="V10" s="2">
        <f>_xlfn.IFNA(VLOOKUP($A10,'EV Distribution'!$A$2:$B$1048576,2,FALSE),0)*('EV Characterization'!V$2-'EV Characterization'!V$3)</f>
        <v>0.38502904580449998</v>
      </c>
      <c r="W10" s="2">
        <f>_xlfn.IFNA(VLOOKUP($A10,'EV Distribution'!$A$2:$B$1048576,2,FALSE),0)*('EV Characterization'!W$2-'EV Characterization'!W$3)</f>
        <v>0.39631633741603844</v>
      </c>
      <c r="X10" s="2">
        <f>_xlfn.IFNA(VLOOKUP($A10,'EV Distribution'!$A$2:$B$1048576,2,FALSE),0)*('EV Characterization'!X$2-'EV Characterization'!X$3)</f>
        <v>0.41749522390497829</v>
      </c>
      <c r="Y10" s="2">
        <f>_xlfn.IFNA(VLOOKUP($A10,'EV Distribution'!$A$2:$B$1048576,2,FALSE),0)*('EV Characterization'!Y$2-'EV Characterization'!Y$3)</f>
        <v>0.4544703680050815</v>
      </c>
    </row>
    <row r="11" spans="1:25" x14ac:dyDescent="0.25">
      <c r="A11">
        <v>24</v>
      </c>
      <c r="B11" s="2">
        <f>_xlfn.IFNA(VLOOKUP($A11,'EV Distribution'!$A$2:$B$1048576,2,FALSE),0)*('EV Characterization'!B$2-'EV Characterization'!B$3)</f>
        <v>0.50157851383049645</v>
      </c>
      <c r="C11" s="2">
        <f>_xlfn.IFNA(VLOOKUP($A11,'EV Distribution'!$A$2:$B$1048576,2,FALSE),0)*('EV Characterization'!C$2-'EV Characterization'!C$3)</f>
        <v>0.51828089238339603</v>
      </c>
      <c r="D11" s="2">
        <f>_xlfn.IFNA(VLOOKUP($A11,'EV Distribution'!$A$2:$B$1048576,2,FALSE),0)*('EV Characterization'!D$2-'EV Characterization'!D$3)</f>
        <v>0.54610015771401499</v>
      </c>
      <c r="E11" s="2">
        <f>_xlfn.IFNA(VLOOKUP($A11,'EV Distribution'!$A$2:$B$1048576,2,FALSE),0)*('EV Characterization'!E$2-'EV Characterization'!E$3)</f>
        <v>0.58448181790278342</v>
      </c>
      <c r="F11" s="2">
        <f>_xlfn.IFNA(VLOOKUP($A11,'EV Distribution'!$A$2:$B$1048576,2,FALSE),0)*('EV Characterization'!F$2-'EV Characterization'!F$3)</f>
        <v>0.60327706534723047</v>
      </c>
      <c r="G11" s="2">
        <f>_xlfn.IFNA(VLOOKUP($A11,'EV Distribution'!$A$2:$B$1048576,2,FALSE),0)*('EV Characterization'!G$2-'EV Characterization'!G$3)</f>
        <v>0.63712135873073761</v>
      </c>
      <c r="H11" s="2">
        <f>_xlfn.IFNA(VLOOKUP($A11,'EV Distribution'!$A$2:$B$1048576,2,FALSE),0)*('EV Characterization'!H$2-'EV Characterization'!H$3)</f>
        <v>0.62721150619256982</v>
      </c>
      <c r="I11" s="2">
        <f>_xlfn.IFNA(VLOOKUP($A11,'EV Distribution'!$A$2:$B$1048576,2,FALSE),0)*('EV Characterization'!I$2-'EV Characterization'!I$3)</f>
        <v>0.58778983554977871</v>
      </c>
      <c r="J11" s="2">
        <f>_xlfn.IFNA(VLOOKUP($A11,'EV Distribution'!$A$2:$B$1048576,2,FALSE),0)*('EV Characterization'!J$2-'EV Characterization'!J$3)</f>
        <v>0.51123275911793564</v>
      </c>
      <c r="K11" s="2">
        <f>_xlfn.IFNA(VLOOKUP($A11,'EV Distribution'!$A$2:$B$1048576,2,FALSE),0)*('EV Characterization'!K$2-'EV Characterization'!K$3)</f>
        <v>0.76365235751865101</v>
      </c>
      <c r="L11" s="2">
        <f>_xlfn.IFNA(VLOOKUP($A11,'EV Distribution'!$A$2:$B$1048576,2,FALSE),0)*('EV Characterization'!L$2-'EV Characterization'!L$3)</f>
        <v>0.76103813098077611</v>
      </c>
      <c r="M11" s="2">
        <f>_xlfn.IFNA(VLOOKUP($A11,'EV Distribution'!$A$2:$B$1048576,2,FALSE),0)*('EV Characterization'!M$2-'EV Characterization'!M$3)</f>
        <v>0.72480005540790615</v>
      </c>
      <c r="N11" s="2">
        <f>_xlfn.IFNA(VLOOKUP($A11,'EV Distribution'!$A$2:$B$1048576,2,FALSE),0)*('EV Characterization'!N$2-'EV Characterization'!N$3)</f>
        <v>0.69173678417940321</v>
      </c>
      <c r="O11" s="2">
        <f>_xlfn.IFNA(VLOOKUP($A11,'EV Distribution'!$A$2:$B$1048576,2,FALSE),0)*('EV Characterization'!O$2-'EV Characterization'!O$3)</f>
        <v>0.65934228430267416</v>
      </c>
      <c r="P11" s="2">
        <f>_xlfn.IFNA(VLOOKUP($A11,'EV Distribution'!$A$2:$B$1048576,2,FALSE),0)*('EV Characterization'!P$2-'EV Characterization'!P$3)</f>
        <v>0.6485465971125105</v>
      </c>
      <c r="Q11" s="2">
        <f>_xlfn.IFNA(VLOOKUP($A11,'EV Distribution'!$A$2:$B$1048576,2,FALSE),0)*('EV Characterization'!Q$2-'EV Characterization'!Q$3)</f>
        <v>0.60651475718979253</v>
      </c>
      <c r="R11" s="2">
        <f>_xlfn.IFNA(VLOOKUP($A11,'EV Distribution'!$A$2:$B$1048576,2,FALSE),0)*('EV Characterization'!R$2-'EV Characterization'!R$3)</f>
        <v>0.57661547095112831</v>
      </c>
      <c r="S11" s="2">
        <f>_xlfn.IFNA(VLOOKUP($A11,'EV Distribution'!$A$2:$B$1048576,2,FALSE),0)*('EV Characterization'!S$2-'EV Characterization'!S$3)</f>
        <v>0.56918798406752302</v>
      </c>
      <c r="T11" s="2">
        <f>_xlfn.IFNA(VLOOKUP($A11,'EV Distribution'!$A$2:$B$1048576,2,FALSE),0)*('EV Characterization'!T$2-'EV Characterization'!T$3)</f>
        <v>0.33789452780242252</v>
      </c>
      <c r="U11" s="2">
        <f>_xlfn.IFNA(VLOOKUP($A11,'EV Distribution'!$A$2:$B$1048576,2,FALSE),0)*('EV Characterization'!U$2-'EV Characterization'!U$3)</f>
        <v>0.36253696015970049</v>
      </c>
      <c r="V11" s="2">
        <f>_xlfn.IFNA(VLOOKUP($A11,'EV Distribution'!$A$2:$B$1048576,2,FALSE),0)*('EV Characterization'!V$2-'EV Characterization'!V$3)</f>
        <v>0.38502904580449998</v>
      </c>
      <c r="W11" s="2">
        <f>_xlfn.IFNA(VLOOKUP($A11,'EV Distribution'!$A$2:$B$1048576,2,FALSE),0)*('EV Characterization'!W$2-'EV Characterization'!W$3)</f>
        <v>0.39631633741603844</v>
      </c>
      <c r="X11" s="2">
        <f>_xlfn.IFNA(VLOOKUP($A11,'EV Distribution'!$A$2:$B$1048576,2,FALSE),0)*('EV Characterization'!X$2-'EV Characterization'!X$3)</f>
        <v>0.41749522390497829</v>
      </c>
      <c r="Y11" s="2">
        <f>_xlfn.IFNA(VLOOKUP($A11,'EV Distribution'!$A$2:$B$1048576,2,FALSE),0)*('EV Characterization'!Y$2-'EV Characterization'!Y$3)</f>
        <v>0.4544703680050815</v>
      </c>
    </row>
    <row r="12" spans="1:25" x14ac:dyDescent="0.25">
      <c r="A12">
        <v>15</v>
      </c>
      <c r="B12" s="2">
        <f>_xlfn.IFNA(VLOOKUP($A12,'EV Distribution'!$A$2:$B$1048576,2,FALSE),0)*('EV Characterization'!B$2-'EV Characterization'!B$3)</f>
        <v>3.007413827689001</v>
      </c>
      <c r="C12" s="2">
        <f>_xlfn.IFNA(VLOOKUP($A12,'EV Distribution'!$A$2:$B$1048576,2,FALSE),0)*('EV Characterization'!C$2-'EV Characterization'!C$3)</f>
        <v>3.1075595931678262</v>
      </c>
      <c r="D12" s="2">
        <f>_xlfn.IFNA(VLOOKUP($A12,'EV Distribution'!$A$2:$B$1048576,2,FALSE),0)*('EV Characterization'!D$2-'EV Characterization'!D$3)</f>
        <v>3.2743610827143383</v>
      </c>
      <c r="E12" s="2">
        <f>_xlfn.IFNA(VLOOKUP($A12,'EV Distribution'!$A$2:$B$1048576,2,FALSE),0)*('EV Characterization'!E$2-'EV Characterization'!E$3)</f>
        <v>3.5044936190940179</v>
      </c>
      <c r="F12" s="2">
        <f>_xlfn.IFNA(VLOOKUP($A12,'EV Distribution'!$A$2:$B$1048576,2,FALSE),0)*('EV Characterization'!F$2-'EV Characterization'!F$3)</f>
        <v>3.6171880138909387</v>
      </c>
      <c r="G12" s="2">
        <f>_xlfn.IFNA(VLOOKUP($A12,'EV Distribution'!$A$2:$B$1048576,2,FALSE),0)*('EV Characterization'!G$2-'EV Characterization'!G$3)</f>
        <v>3.8201149597296102</v>
      </c>
      <c r="H12" s="2">
        <f>_xlfn.IFNA(VLOOKUP($A12,'EV Distribution'!$A$2:$B$1048576,2,FALSE),0)*('EV Characterization'!H$2-'EV Characterization'!H$3)</f>
        <v>3.7606964903736513</v>
      </c>
      <c r="I12" s="2">
        <f>_xlfn.IFNA(VLOOKUP($A12,'EV Distribution'!$A$2:$B$1048576,2,FALSE),0)*('EV Characterization'!I$2-'EV Characterization'!I$3)</f>
        <v>3.5243281569370311</v>
      </c>
      <c r="J12" s="2">
        <f>_xlfn.IFNA(VLOOKUP($A12,'EV Distribution'!$A$2:$B$1048576,2,FALSE),0)*('EV Characterization'!J$2-'EV Characterization'!J$3)</f>
        <v>3.0652997019295349</v>
      </c>
      <c r="K12" s="2">
        <f>_xlfn.IFNA(VLOOKUP($A12,'EV Distribution'!$A$2:$B$1048576,2,FALSE),0)*('EV Characterization'!K$2-'EV Characterization'!K$3)</f>
        <v>4.5787819777404097</v>
      </c>
      <c r="L12" s="2">
        <f>_xlfn.IFNA(VLOOKUP($A12,'EV Distribution'!$A$2:$B$1048576,2,FALSE),0)*('EV Characterization'!L$2-'EV Characterization'!L$3)</f>
        <v>4.5631073409249785</v>
      </c>
      <c r="M12" s="2">
        <f>_xlfn.IFNA(VLOOKUP($A12,'EV Distribution'!$A$2:$B$1048576,2,FALSE),0)*('EV Characterization'!M$2-'EV Characterization'!M$3)</f>
        <v>4.3458275201958196</v>
      </c>
      <c r="N12" s="2">
        <f>_xlfn.IFNA(VLOOKUP($A12,'EV Distribution'!$A$2:$B$1048576,2,FALSE),0)*('EV Characterization'!N$2-'EV Characterization'!N$3)</f>
        <v>4.1475835038765032</v>
      </c>
      <c r="O12" s="2">
        <f>_xlfn.IFNA(VLOOKUP($A12,'EV Distribution'!$A$2:$B$1048576,2,FALSE),0)*('EV Characterization'!O$2-'EV Characterization'!O$3)</f>
        <v>3.9533493726607705</v>
      </c>
      <c r="P12" s="2">
        <f>_xlfn.IFNA(VLOOKUP($A12,'EV Distribution'!$A$2:$B$1048576,2,FALSE),0)*('EV Characterization'!P$2-'EV Characterization'!P$3)</f>
        <v>3.8886195286984457</v>
      </c>
      <c r="Q12" s="2">
        <f>_xlfn.IFNA(VLOOKUP($A12,'EV Distribution'!$A$2:$B$1048576,2,FALSE),0)*('EV Characterization'!Q$2-'EV Characterization'!Q$3)</f>
        <v>3.6366008853529879</v>
      </c>
      <c r="R12" s="2">
        <f>_xlfn.IFNA(VLOOKUP($A12,'EV Distribution'!$A$2:$B$1048576,2,FALSE),0)*('EV Characterization'!R$2-'EV Characterization'!R$3)</f>
        <v>3.4573278016925943</v>
      </c>
      <c r="S12" s="2">
        <f>_xlfn.IFNA(VLOOKUP($A12,'EV Distribution'!$A$2:$B$1048576,2,FALSE),0)*('EV Characterization'!S$2-'EV Characterization'!S$3)</f>
        <v>3.4127933446877599</v>
      </c>
      <c r="T12" s="2">
        <f>_xlfn.IFNA(VLOOKUP($A12,'EV Distribution'!$A$2:$B$1048576,2,FALSE),0)*('EV Characterization'!T$2-'EV Characterization'!T$3)</f>
        <v>2.0259812715120851</v>
      </c>
      <c r="U12" s="2">
        <f>_xlfn.IFNA(VLOOKUP($A12,'EV Distribution'!$A$2:$B$1048576,2,FALSE),0)*('EV Characterization'!U$2-'EV Characterization'!U$3)</f>
        <v>2.1737347931954591</v>
      </c>
      <c r="V12" s="2">
        <f>_xlfn.IFNA(VLOOKUP($A12,'EV Distribution'!$A$2:$B$1048576,2,FALSE),0)*('EV Characterization'!V$2-'EV Characterization'!V$3)</f>
        <v>2.3085950543839884</v>
      </c>
      <c r="W12" s="2">
        <f>_xlfn.IFNA(VLOOKUP($A12,'EV Distribution'!$A$2:$B$1048576,2,FALSE),0)*('EV Characterization'!W$2-'EV Characterization'!W$3)</f>
        <v>2.376272508528626</v>
      </c>
      <c r="X12" s="2">
        <f>_xlfn.IFNA(VLOOKUP($A12,'EV Distribution'!$A$2:$B$1048576,2,FALSE),0)*('EV Characterization'!X$2-'EV Characterization'!X$3)</f>
        <v>2.5032589609495486</v>
      </c>
      <c r="Y12" s="2">
        <f>_xlfn.IFNA(VLOOKUP($A12,'EV Distribution'!$A$2:$B$1048576,2,FALSE),0)*('EV Characterization'!Y$2-'EV Characterization'!Y$3)</f>
        <v>2.7249581697099594</v>
      </c>
    </row>
    <row r="13" spans="1:25" x14ac:dyDescent="0.25">
      <c r="A13">
        <v>17</v>
      </c>
      <c r="B13" s="2">
        <f>_xlfn.IFNA(VLOOKUP($A13,'EV Distribution'!$A$2:$B$1048576,2,FALSE),0)*('EV Characterization'!B$2-'EV Characterization'!B$3)</f>
        <v>2.7140120368904488</v>
      </c>
      <c r="C13" s="2">
        <f>_xlfn.IFNA(VLOOKUP($A13,'EV Distribution'!$A$2:$B$1048576,2,FALSE),0)*('EV Characterization'!C$2-'EV Characterization'!C$3)</f>
        <v>2.8043876315128879</v>
      </c>
      <c r="D13" s="2">
        <f>_xlfn.IFNA(VLOOKUP($A13,'EV Distribution'!$A$2:$B$1048576,2,FALSE),0)*('EV Characterization'!D$2-'EV Characterization'!D$3)</f>
        <v>2.9549160510581163</v>
      </c>
      <c r="E13" s="2">
        <f>_xlfn.IFNA(VLOOKUP($A13,'EV Distribution'!$A$2:$B$1048576,2,FALSE),0)*('EV Characterization'!E$2-'EV Characterization'!E$3)</f>
        <v>3.1625969721419067</v>
      </c>
      <c r="F13" s="2">
        <f>_xlfn.IFNA(VLOOKUP($A13,'EV Distribution'!$A$2:$B$1048576,2,FALSE),0)*('EV Characterization'!F$2-'EV Characterization'!F$3)</f>
        <v>3.2642969580743237</v>
      </c>
      <c r="G13" s="2">
        <f>_xlfn.IFNA(VLOOKUP($A13,'EV Distribution'!$A$2:$B$1048576,2,FALSE),0)*('EV Characterization'!G$2-'EV Characterization'!G$3)</f>
        <v>3.4474264524408449</v>
      </c>
      <c r="H13" s="2">
        <f>_xlfn.IFNA(VLOOKUP($A13,'EV Distribution'!$A$2:$B$1048576,2,FALSE),0)*('EV Characterization'!H$2-'EV Characterization'!H$3)</f>
        <v>3.3938048192751826</v>
      </c>
      <c r="I13" s="2">
        <f>_xlfn.IFNA(VLOOKUP($A13,'EV Distribution'!$A$2:$B$1048576,2,FALSE),0)*('EV Characterization'!I$2-'EV Characterization'!I$3)</f>
        <v>3.1804964623804888</v>
      </c>
      <c r="J13" s="2">
        <f>_xlfn.IFNA(VLOOKUP($A13,'EV Distribution'!$A$2:$B$1048576,2,FALSE),0)*('EV Characterization'!J$2-'EV Characterization'!J$3)</f>
        <v>2.766250594154601</v>
      </c>
      <c r="K13" s="2">
        <f>_xlfn.IFNA(VLOOKUP($A13,'EV Distribution'!$A$2:$B$1048576,2,FALSE),0)*('EV Characterization'!K$2-'EV Characterization'!K$3)</f>
        <v>4.132078295135643</v>
      </c>
      <c r="L13" s="2">
        <f>_xlfn.IFNA(VLOOKUP($A13,'EV Distribution'!$A$2:$B$1048576,2,FALSE),0)*('EV Characterization'!L$2-'EV Characterization'!L$3)</f>
        <v>4.1179328680583014</v>
      </c>
      <c r="M13" s="2">
        <f>_xlfn.IFNA(VLOOKUP($A13,'EV Distribution'!$A$2:$B$1048576,2,FALSE),0)*('EV Characterization'!M$2-'EV Characterization'!M$3)</f>
        <v>3.9218507581062161</v>
      </c>
      <c r="N13" s="2">
        <f>_xlfn.IFNA(VLOOKUP($A13,'EV Distribution'!$A$2:$B$1048576,2,FALSE),0)*('EV Characterization'!N$2-'EV Characterization'!N$3)</f>
        <v>3.7429473289943074</v>
      </c>
      <c r="O13" s="2">
        <f>_xlfn.IFNA(VLOOKUP($A13,'EV Distribution'!$A$2:$B$1048576,2,FALSE),0)*('EV Characterization'!O$2-'EV Characterization'!O$3)</f>
        <v>3.5676625825982522</v>
      </c>
      <c r="P13" s="2">
        <f>_xlfn.IFNA(VLOOKUP($A13,'EV Distribution'!$A$2:$B$1048576,2,FALSE),0)*('EV Characterization'!P$2-'EV Characterization'!P$3)</f>
        <v>3.5092477498797408</v>
      </c>
      <c r="Q13" s="2">
        <f>_xlfn.IFNA(VLOOKUP($A13,'EV Distribution'!$A$2:$B$1048576,2,FALSE),0)*('EV Characterization'!Q$2-'EV Characterization'!Q$3)</f>
        <v>3.2818159194934422</v>
      </c>
      <c r="R13" s="2">
        <f>_xlfn.IFNA(VLOOKUP($A13,'EV Distribution'!$A$2:$B$1048576,2,FALSE),0)*('EV Characterization'!R$2-'EV Characterization'!R$3)</f>
        <v>3.1200326283264075</v>
      </c>
      <c r="S13" s="2">
        <f>_xlfn.IFNA(VLOOKUP($A13,'EV Distribution'!$A$2:$B$1048576,2,FALSE),0)*('EV Characterization'!S$2-'EV Characterization'!S$3)</f>
        <v>3.0798429307015951</v>
      </c>
      <c r="T13" s="2">
        <f>_xlfn.IFNA(VLOOKUP($A13,'EV Distribution'!$A$2:$B$1048576,2,FALSE),0)*('EV Characterization'!T$2-'EV Characterization'!T$3)</f>
        <v>1.8283275506595906</v>
      </c>
      <c r="U13" s="2">
        <f>_xlfn.IFNA(VLOOKUP($A13,'EV Distribution'!$A$2:$B$1048576,2,FALSE),0)*('EV Characterization'!U$2-'EV Characterization'!U$3)</f>
        <v>1.9616663125717737</v>
      </c>
      <c r="V13" s="2">
        <f>_xlfn.IFNA(VLOOKUP($A13,'EV Distribution'!$A$2:$B$1048576,2,FALSE),0)*('EV Characterization'!V$2-'EV Characterization'!V$3)</f>
        <v>2.0833696740426872</v>
      </c>
      <c r="W13" s="2">
        <f>_xlfn.IFNA(VLOOKUP($A13,'EV Distribution'!$A$2:$B$1048576,2,FALSE),0)*('EV Characterization'!W$2-'EV Characterization'!W$3)</f>
        <v>2.144444549566483</v>
      </c>
      <c r="X13" s="2">
        <f>_xlfn.IFNA(VLOOKUP($A13,'EV Distribution'!$A$2:$B$1048576,2,FALSE),0)*('EV Characterization'!X$2-'EV Characterization'!X$3)</f>
        <v>2.259042267120118</v>
      </c>
      <c r="Y13" s="2">
        <f>_xlfn.IFNA(VLOOKUP($A13,'EV Distribution'!$A$2:$B$1048576,2,FALSE),0)*('EV Characterization'!Y$2-'EV Characterization'!Y$3)</f>
        <v>2.4591126118146511</v>
      </c>
    </row>
    <row r="14" spans="1:25" x14ac:dyDescent="0.25">
      <c r="A14">
        <v>19</v>
      </c>
      <c r="B14" s="2">
        <f>_xlfn.IFNA(VLOOKUP($A14,'EV Distribution'!$A$2:$B$1048576,2,FALSE),0)*('EV Characterization'!B$2-'EV Characterization'!B$3)</f>
        <v>1.8234081892759733</v>
      </c>
      <c r="C14" s="2">
        <f>_xlfn.IFNA(VLOOKUP($A14,'EV Distribution'!$A$2:$B$1048576,2,FALSE),0)*('EV Characterization'!C$2-'EV Characterization'!C$3)</f>
        <v>1.8841270059596491</v>
      </c>
      <c r="D14" s="2">
        <f>_xlfn.IFNA(VLOOKUP($A14,'EV Distribution'!$A$2:$B$1048576,2,FALSE),0)*('EV Characterization'!D$2-'EV Characterization'!D$3)</f>
        <v>1.9852594803874397</v>
      </c>
      <c r="E14" s="2">
        <f>_xlfn.IFNA(VLOOKUP($A14,'EV Distribution'!$A$2:$B$1048576,2,FALSE),0)*('EV Characterization'!E$2-'EV Characterization'!E$3)</f>
        <v>2.1247898461755139</v>
      </c>
      <c r="F14" s="2">
        <f>_xlfn.IFNA(VLOOKUP($A14,'EV Distribution'!$A$2:$B$1048576,2,FALSE),0)*('EV Characterization'!F$2-'EV Characterization'!F$3)</f>
        <v>2.1931169518323061</v>
      </c>
      <c r="G14" s="2">
        <f>_xlfn.IFNA(VLOOKUP($A14,'EV Distribution'!$A$2:$B$1048576,2,FALSE),0)*('EV Characterization'!G$2-'EV Characterization'!G$3)</f>
        <v>2.316152448796597</v>
      </c>
      <c r="H14" s="2">
        <f>_xlfn.IFNA(VLOOKUP($A14,'EV Distribution'!$A$2:$B$1048576,2,FALSE),0)*('EV Characterization'!H$2-'EV Characterization'!H$3)</f>
        <v>2.2801267703148449</v>
      </c>
      <c r="I14" s="2">
        <f>_xlfn.IFNA(VLOOKUP($A14,'EV Distribution'!$A$2:$B$1048576,2,FALSE),0)*('EV Characterization'!I$2-'EV Characterization'!I$3)</f>
        <v>2.1368156134312444</v>
      </c>
      <c r="J14" s="2">
        <f>_xlfn.IFNA(VLOOKUP($A14,'EV Distribution'!$A$2:$B$1048576,2,FALSE),0)*('EV Characterization'!J$2-'EV Characterization'!J$3)</f>
        <v>1.8585046486198129</v>
      </c>
      <c r="K14" s="2">
        <f>_xlfn.IFNA(VLOOKUP($A14,'EV Distribution'!$A$2:$B$1048576,2,FALSE),0)*('EV Characterization'!K$2-'EV Characterization'!K$3)</f>
        <v>2.7761355880765985</v>
      </c>
      <c r="L14" s="2">
        <f>_xlfn.IFNA(VLOOKUP($A14,'EV Distribution'!$A$2:$B$1048576,2,FALSE),0)*('EV Characterization'!L$2-'EV Characterization'!L$3)</f>
        <v>2.7666319870523441</v>
      </c>
      <c r="M14" s="2">
        <f>_xlfn.IFNA(VLOOKUP($A14,'EV Distribution'!$A$2:$B$1048576,2,FALSE),0)*('EV Characterization'!M$2-'EV Characterization'!M$3)</f>
        <v>2.634894279113956</v>
      </c>
      <c r="N14" s="2">
        <f>_xlfn.IFNA(VLOOKUP($A14,'EV Distribution'!$A$2:$B$1048576,2,FALSE),0)*('EV Characterization'!N$2-'EV Characterization'!N$3)</f>
        <v>2.5146980628488418</v>
      </c>
      <c r="O14" s="2">
        <f>_xlfn.IFNA(VLOOKUP($A14,'EV Distribution'!$A$2:$B$1048576,2,FALSE),0)*('EV Characterization'!O$2-'EV Characterization'!O$3)</f>
        <v>2.3969330575027614</v>
      </c>
      <c r="P14" s="2">
        <f>_xlfn.IFNA(VLOOKUP($A14,'EV Distribution'!$A$2:$B$1048576,2,FALSE),0)*('EV Characterization'!P$2-'EV Characterization'!P$3)</f>
        <v>2.3576870693102565</v>
      </c>
      <c r="Q14" s="2">
        <f>_xlfn.IFNA(VLOOKUP($A14,'EV Distribution'!$A$2:$B$1048576,2,FALSE),0)*('EV Characterization'!Q$2-'EV Characterization'!Q$3)</f>
        <v>2.2048870609125264</v>
      </c>
      <c r="R14" s="2">
        <f>_xlfn.IFNA(VLOOKUP($A14,'EV Distribution'!$A$2:$B$1048576,2,FALSE),0)*('EV Characterization'!R$2-'EV Characterization'!R$3)</f>
        <v>2.096193004293684</v>
      </c>
      <c r="S14" s="2">
        <f>_xlfn.IFNA(VLOOKUP($A14,'EV Distribution'!$A$2:$B$1048576,2,FALSE),0)*('EV Characterization'!S$2-'EV Characterization'!S$3)</f>
        <v>2.0691915677571053</v>
      </c>
      <c r="T14" s="2">
        <f>_xlfn.IFNA(VLOOKUP($A14,'EV Distribution'!$A$2:$B$1048576,2,FALSE),0)*('EV Characterization'!T$2-'EV Characterization'!T$3)</f>
        <v>1.2283613275242626</v>
      </c>
      <c r="U14" s="2">
        <f>_xlfn.IFNA(VLOOKUP($A14,'EV Distribution'!$A$2:$B$1048576,2,FALSE),0)*('EV Characterization'!U$2-'EV Characterization'!U$3)</f>
        <v>1.3179449355237165</v>
      </c>
      <c r="V14" s="2">
        <f>_xlfn.IFNA(VLOOKUP($A14,'EV Distribution'!$A$2:$B$1048576,2,FALSE),0)*('EV Characterization'!V$2-'EV Characterization'!V$3)</f>
        <v>1.3997113031566084</v>
      </c>
      <c r="W14" s="2">
        <f>_xlfn.IFNA(VLOOKUP($A14,'EV Distribution'!$A$2:$B$1048576,2,FALSE),0)*('EV Characterization'!W$2-'EV Characterization'!W$3)</f>
        <v>1.4407444403259977</v>
      </c>
      <c r="X14" s="2">
        <f>_xlfn.IFNA(VLOOKUP($A14,'EV Distribution'!$A$2:$B$1048576,2,FALSE),0)*('EV Characterization'!X$2-'EV Characterization'!X$3)</f>
        <v>1.5177368831815736</v>
      </c>
      <c r="Y14" s="2">
        <f>_xlfn.IFNA(VLOOKUP($A14,'EV Distribution'!$A$2:$B$1048576,2,FALSE),0)*('EV Characterization'!Y$2-'EV Characterization'!Y$3)</f>
        <v>1.6521540854594439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D6F69-933C-40E3-B54A-F9BAC2BE6BB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AVERAGE('[3]Csr, Summer'!B$2:B$6)</f>
        <v>10.332569258279385</v>
      </c>
      <c r="C2" s="4">
        <f>AVERAGE('[3]Csr, Summer'!C$2:C$6)</f>
        <v>14.695968841133313</v>
      </c>
      <c r="D2" s="4">
        <f>AVERAGE('[3]Csr, Summer'!D$2:D$6)</f>
        <v>9.4881977506353898</v>
      </c>
      <c r="E2" s="4">
        <f>AVERAGE('[3]Csr, Summer'!E$2:E$6)</f>
        <v>9.7200338582255057</v>
      </c>
      <c r="F2" s="4">
        <f>AVERAGE('[3]Csr, Summer'!F$2:F$6)</f>
        <v>9.9299065450965553</v>
      </c>
      <c r="G2" s="4">
        <f>AVERAGE('[3]Csr, Summer'!G$2:G$6)</f>
        <v>9.803006780941967</v>
      </c>
      <c r="H2" s="4">
        <f>AVERAGE('[3]Csr, Summer'!H$2:H$6)</f>
        <v>13.263465734234401</v>
      </c>
      <c r="I2" s="4">
        <f>AVERAGE('[3]Csr, Summer'!I$2:I$6)</f>
        <v>11.994468092688518</v>
      </c>
      <c r="J2" s="4">
        <f>AVERAGE('[3]Csr, Summer'!J$2:J$6)</f>
        <v>10.381376859877303</v>
      </c>
      <c r="K2" s="4">
        <f>AVERAGE('[3]Csr, Summer'!K$2:K$6)</f>
        <v>9.8396124821404065</v>
      </c>
      <c r="L2" s="4">
        <f>AVERAGE('[3]Csr, Summer'!L$2:L$6)</f>
        <v>9.6858685371069608</v>
      </c>
      <c r="M2" s="4">
        <f>AVERAGE('[3]Csr, Summer'!M$2:M$6)</f>
        <v>9.4540324295168485</v>
      </c>
      <c r="N2" s="4">
        <f>AVERAGE('[3]Csr, Summer'!N$2:N$6)</f>
        <v>8.7365606860274454</v>
      </c>
      <c r="O2" s="4">
        <f>AVERAGE('[3]Csr, Summer'!O$2:O$6)</f>
        <v>7.9629602007004339</v>
      </c>
      <c r="P2" s="4">
        <f>AVERAGE('[3]Csr, Summer'!P$2:P$6)</f>
        <v>8.6194224421924392</v>
      </c>
      <c r="Q2" s="4">
        <f>AVERAGE('[3]Csr, Summer'!Q$2:Q$6)</f>
        <v>9.6443820757487337</v>
      </c>
      <c r="R2" s="4">
        <f>AVERAGE('[3]Csr, Summer'!R$2:R$6)</f>
        <v>9.3271326653622602</v>
      </c>
      <c r="S2" s="4">
        <f>AVERAGE('[3]Csr, Summer'!S$2:S$6)</f>
        <v>8.78780866770526</v>
      </c>
      <c r="T2" s="4">
        <f>AVERAGE('[3]Csr, Summer'!T$2:T$6)</f>
        <v>7.7945739751876131</v>
      </c>
      <c r="U2" s="4">
        <f>AVERAGE('[3]Csr, Summer'!U$2:U$6)</f>
        <v>7.4333977233630151</v>
      </c>
      <c r="V2" s="4">
        <f>AVERAGE('[3]Csr, Summer'!V$2:V$6)</f>
        <v>5.549424301683354</v>
      </c>
      <c r="W2" s="4">
        <f>AVERAGE('[3]Csr, Summer'!W$2:W$6)</f>
        <v>5.6519202650389833</v>
      </c>
      <c r="X2" s="4">
        <f>AVERAGE('[3]Csr, Summer'!X$2:X$6)</f>
        <v>5.4396071980880372</v>
      </c>
      <c r="Y2" s="4">
        <f>AVERAGE('[3]Csr, Summer'!Y$2:Y$6)</f>
        <v>11.347767371516094</v>
      </c>
    </row>
    <row r="3" spans="1:25" x14ac:dyDescent="0.25">
      <c r="A3">
        <v>5</v>
      </c>
      <c r="B3" s="4">
        <f>AVERAGE('[3]Csr, Summer'!B$2:B$6)</f>
        <v>10.332569258279385</v>
      </c>
      <c r="C3" s="4">
        <f>AVERAGE('[3]Csr, Summer'!C$2:C$6)</f>
        <v>14.695968841133313</v>
      </c>
      <c r="D3" s="4">
        <f>AVERAGE('[3]Csr, Summer'!D$2:D$6)</f>
        <v>9.4881977506353898</v>
      </c>
      <c r="E3" s="4">
        <f>AVERAGE('[3]Csr, Summer'!E$2:E$6)</f>
        <v>9.7200338582255057</v>
      </c>
      <c r="F3" s="4">
        <f>AVERAGE('[3]Csr, Summer'!F$2:F$6)</f>
        <v>9.9299065450965553</v>
      </c>
      <c r="G3" s="4">
        <f>AVERAGE('[3]Csr, Summer'!G$2:G$6)</f>
        <v>9.803006780941967</v>
      </c>
      <c r="H3" s="4">
        <f>AVERAGE('[3]Csr, Summer'!H$2:H$6)</f>
        <v>13.263465734234401</v>
      </c>
      <c r="I3" s="4">
        <f>AVERAGE('[3]Csr, Summer'!I$2:I$6)</f>
        <v>11.994468092688518</v>
      </c>
      <c r="J3" s="4">
        <f>AVERAGE('[3]Csr, Summer'!J$2:J$6)</f>
        <v>10.381376859877303</v>
      </c>
      <c r="K3" s="4">
        <f>AVERAGE('[3]Csr, Summer'!K$2:K$6)</f>
        <v>9.8396124821404065</v>
      </c>
      <c r="L3" s="4">
        <f>AVERAGE('[3]Csr, Summer'!L$2:L$6)</f>
        <v>9.6858685371069608</v>
      </c>
      <c r="M3" s="4">
        <f>AVERAGE('[3]Csr, Summer'!M$2:M$6)</f>
        <v>9.4540324295168485</v>
      </c>
      <c r="N3" s="4">
        <f>AVERAGE('[3]Csr, Summer'!N$2:N$6)</f>
        <v>8.7365606860274454</v>
      </c>
      <c r="O3" s="4">
        <f>AVERAGE('[3]Csr, Summer'!O$2:O$6)</f>
        <v>7.9629602007004339</v>
      </c>
      <c r="P3" s="4">
        <f>AVERAGE('[3]Csr, Summer'!P$2:P$6)</f>
        <v>8.6194224421924392</v>
      </c>
      <c r="Q3" s="4">
        <f>AVERAGE('[3]Csr, Summer'!Q$2:Q$6)</f>
        <v>9.6443820757487337</v>
      </c>
      <c r="R3" s="4">
        <f>AVERAGE('[3]Csr, Summer'!R$2:R$6)</f>
        <v>9.3271326653622602</v>
      </c>
      <c r="S3" s="4">
        <f>AVERAGE('[3]Csr, Summer'!S$2:S$6)</f>
        <v>8.78780866770526</v>
      </c>
      <c r="T3" s="4">
        <f>AVERAGE('[3]Csr, Summer'!T$2:T$6)</f>
        <v>7.7945739751876131</v>
      </c>
      <c r="U3" s="4">
        <f>AVERAGE('[3]Csr, Summer'!U$2:U$6)</f>
        <v>7.4333977233630151</v>
      </c>
      <c r="V3" s="4">
        <f>AVERAGE('[3]Csr, Summer'!V$2:V$6)</f>
        <v>5.549424301683354</v>
      </c>
      <c r="W3" s="4">
        <f>AVERAGE('[3]Csr, Summer'!W$2:W$6)</f>
        <v>5.6519202650389833</v>
      </c>
      <c r="X3" s="4">
        <f>AVERAGE('[3]Csr, Summer'!X$2:X$6)</f>
        <v>5.4396071980880372</v>
      </c>
      <c r="Y3" s="4">
        <f>AVERAGE('[3]Csr, Summer'!Y$2:Y$6)</f>
        <v>11.347767371516094</v>
      </c>
    </row>
    <row r="4" spans="1:25" x14ac:dyDescent="0.25">
      <c r="A4">
        <v>8</v>
      </c>
      <c r="B4" s="4">
        <f>AVERAGE('[3]Csr, Summer'!B$2:B$6)</f>
        <v>10.332569258279385</v>
      </c>
      <c r="C4" s="4">
        <f>AVERAGE('[3]Csr, Summer'!C$2:C$6)</f>
        <v>14.695968841133313</v>
      </c>
      <c r="D4" s="4">
        <f>AVERAGE('[3]Csr, Summer'!D$2:D$6)</f>
        <v>9.4881977506353898</v>
      </c>
      <c r="E4" s="4">
        <f>AVERAGE('[3]Csr, Summer'!E$2:E$6)</f>
        <v>9.7200338582255057</v>
      </c>
      <c r="F4" s="4">
        <f>AVERAGE('[3]Csr, Summer'!F$2:F$6)</f>
        <v>9.9299065450965553</v>
      </c>
      <c r="G4" s="4">
        <f>AVERAGE('[3]Csr, Summer'!G$2:G$6)</f>
        <v>9.803006780941967</v>
      </c>
      <c r="H4" s="4">
        <f>AVERAGE('[3]Csr, Summer'!H$2:H$6)</f>
        <v>13.263465734234401</v>
      </c>
      <c r="I4" s="4">
        <f>AVERAGE('[3]Csr, Summer'!I$2:I$6)</f>
        <v>11.994468092688518</v>
      </c>
      <c r="J4" s="4">
        <f>AVERAGE('[3]Csr, Summer'!J$2:J$6)</f>
        <v>10.381376859877303</v>
      </c>
      <c r="K4" s="4">
        <f>AVERAGE('[3]Csr, Summer'!K$2:K$6)</f>
        <v>9.8396124821404065</v>
      </c>
      <c r="L4" s="4">
        <f>AVERAGE('[3]Csr, Summer'!L$2:L$6)</f>
        <v>9.6858685371069608</v>
      </c>
      <c r="M4" s="4">
        <f>AVERAGE('[3]Csr, Summer'!M$2:M$6)</f>
        <v>9.4540324295168485</v>
      </c>
      <c r="N4" s="4">
        <f>AVERAGE('[3]Csr, Summer'!N$2:N$6)</f>
        <v>8.7365606860274454</v>
      </c>
      <c r="O4" s="4">
        <f>AVERAGE('[3]Csr, Summer'!O$2:O$6)</f>
        <v>7.9629602007004339</v>
      </c>
      <c r="P4" s="4">
        <f>AVERAGE('[3]Csr, Summer'!P$2:P$6)</f>
        <v>8.6194224421924392</v>
      </c>
      <c r="Q4" s="4">
        <f>AVERAGE('[3]Csr, Summer'!Q$2:Q$6)</f>
        <v>9.6443820757487337</v>
      </c>
      <c r="R4" s="4">
        <f>AVERAGE('[3]Csr, Summer'!R$2:R$6)</f>
        <v>9.3271326653622602</v>
      </c>
      <c r="S4" s="4">
        <f>AVERAGE('[3]Csr, Summer'!S$2:S$6)</f>
        <v>8.78780866770526</v>
      </c>
      <c r="T4" s="4">
        <f>AVERAGE('[3]Csr, Summer'!T$2:T$6)</f>
        <v>7.7945739751876131</v>
      </c>
      <c r="U4" s="4">
        <f>AVERAGE('[3]Csr, Summer'!U$2:U$6)</f>
        <v>7.4333977233630151</v>
      </c>
      <c r="V4" s="4">
        <f>AVERAGE('[3]Csr, Summer'!V$2:V$6)</f>
        <v>5.549424301683354</v>
      </c>
      <c r="W4" s="4">
        <f>AVERAGE('[3]Csr, Summer'!W$2:W$6)</f>
        <v>5.6519202650389833</v>
      </c>
      <c r="X4" s="4">
        <f>AVERAGE('[3]Csr, Summer'!X$2:X$6)</f>
        <v>5.4396071980880372</v>
      </c>
      <c r="Y4" s="4">
        <f>AVERAGE('[3]Csr, Summer'!Y$2:Y$6)</f>
        <v>11.347767371516094</v>
      </c>
    </row>
    <row r="5" spans="1:25" x14ac:dyDescent="0.25">
      <c r="A5">
        <v>9</v>
      </c>
      <c r="B5" s="4">
        <f>AVERAGE('[3]Csr, Summer'!B$2:B$6)</f>
        <v>10.332569258279385</v>
      </c>
      <c r="C5" s="4">
        <f>AVERAGE('[3]Csr, Summer'!C$2:C$6)</f>
        <v>14.695968841133313</v>
      </c>
      <c r="D5" s="4">
        <f>AVERAGE('[3]Csr, Summer'!D$2:D$6)</f>
        <v>9.4881977506353898</v>
      </c>
      <c r="E5" s="4">
        <f>AVERAGE('[3]Csr, Summer'!E$2:E$6)</f>
        <v>9.7200338582255057</v>
      </c>
      <c r="F5" s="4">
        <f>AVERAGE('[3]Csr, Summer'!F$2:F$6)</f>
        <v>9.9299065450965553</v>
      </c>
      <c r="G5" s="4">
        <f>AVERAGE('[3]Csr, Summer'!G$2:G$6)</f>
        <v>9.803006780941967</v>
      </c>
      <c r="H5" s="4">
        <f>AVERAGE('[3]Csr, Summer'!H$2:H$6)</f>
        <v>13.263465734234401</v>
      </c>
      <c r="I5" s="4">
        <f>AVERAGE('[3]Csr, Summer'!I$2:I$6)</f>
        <v>11.994468092688518</v>
      </c>
      <c r="J5" s="4">
        <f>AVERAGE('[3]Csr, Summer'!J$2:J$6)</f>
        <v>10.381376859877303</v>
      </c>
      <c r="K5" s="4">
        <f>AVERAGE('[3]Csr, Summer'!K$2:K$6)</f>
        <v>9.8396124821404065</v>
      </c>
      <c r="L5" s="4">
        <f>AVERAGE('[3]Csr, Summer'!L$2:L$6)</f>
        <v>9.6858685371069608</v>
      </c>
      <c r="M5" s="4">
        <f>AVERAGE('[3]Csr, Summer'!M$2:M$6)</f>
        <v>9.4540324295168485</v>
      </c>
      <c r="N5" s="4">
        <f>AVERAGE('[3]Csr, Summer'!N$2:N$6)</f>
        <v>8.7365606860274454</v>
      </c>
      <c r="O5" s="4">
        <f>AVERAGE('[3]Csr, Summer'!O$2:O$6)</f>
        <v>7.9629602007004339</v>
      </c>
      <c r="P5" s="4">
        <f>AVERAGE('[3]Csr, Summer'!P$2:P$6)</f>
        <v>8.6194224421924392</v>
      </c>
      <c r="Q5" s="4">
        <f>AVERAGE('[3]Csr, Summer'!Q$2:Q$6)</f>
        <v>9.6443820757487337</v>
      </c>
      <c r="R5" s="4">
        <f>AVERAGE('[3]Csr, Summer'!R$2:R$6)</f>
        <v>9.3271326653622602</v>
      </c>
      <c r="S5" s="4">
        <f>AVERAGE('[3]Csr, Summer'!S$2:S$6)</f>
        <v>8.78780866770526</v>
      </c>
      <c r="T5" s="4">
        <f>AVERAGE('[3]Csr, Summer'!T$2:T$6)</f>
        <v>7.7945739751876131</v>
      </c>
      <c r="U5" s="4">
        <f>AVERAGE('[3]Csr, Summer'!U$2:U$6)</f>
        <v>7.4333977233630151</v>
      </c>
      <c r="V5" s="4">
        <f>AVERAGE('[3]Csr, Summer'!V$2:V$6)</f>
        <v>5.549424301683354</v>
      </c>
      <c r="W5" s="4">
        <f>AVERAGE('[3]Csr, Summer'!W$2:W$6)</f>
        <v>5.6519202650389833</v>
      </c>
      <c r="X5" s="4">
        <f>AVERAGE('[3]Csr, Summer'!X$2:X$6)</f>
        <v>5.4396071980880372</v>
      </c>
      <c r="Y5" s="4">
        <f>AVERAGE('[3]Csr, Summer'!Y$2:Y$6)</f>
        <v>11.347767371516094</v>
      </c>
    </row>
    <row r="6" spans="1:25" x14ac:dyDescent="0.25">
      <c r="A6">
        <v>2</v>
      </c>
      <c r="B6" s="4">
        <f>AVERAGE('[3]Csr, Summer'!B$2:B$6)</f>
        <v>10.332569258279385</v>
      </c>
      <c r="C6" s="4">
        <f>AVERAGE('[3]Csr, Summer'!C$2:C$6)</f>
        <v>14.695968841133313</v>
      </c>
      <c r="D6" s="4">
        <f>AVERAGE('[3]Csr, Summer'!D$2:D$6)</f>
        <v>9.4881977506353898</v>
      </c>
      <c r="E6" s="4">
        <f>AVERAGE('[3]Csr, Summer'!E$2:E$6)</f>
        <v>9.7200338582255057</v>
      </c>
      <c r="F6" s="4">
        <f>AVERAGE('[3]Csr, Summer'!F$2:F$6)</f>
        <v>9.9299065450965553</v>
      </c>
      <c r="G6" s="4">
        <f>AVERAGE('[3]Csr, Summer'!G$2:G$6)</f>
        <v>9.803006780941967</v>
      </c>
      <c r="H6" s="4">
        <f>AVERAGE('[3]Csr, Summer'!H$2:H$6)</f>
        <v>13.263465734234401</v>
      </c>
      <c r="I6" s="4">
        <f>AVERAGE('[3]Csr, Summer'!I$2:I$6)</f>
        <v>11.994468092688518</v>
      </c>
      <c r="J6" s="4">
        <f>AVERAGE('[3]Csr, Summer'!J$2:J$6)</f>
        <v>10.381376859877303</v>
      </c>
      <c r="K6" s="4">
        <f>AVERAGE('[3]Csr, Summer'!K$2:K$6)</f>
        <v>9.8396124821404065</v>
      </c>
      <c r="L6" s="4">
        <f>AVERAGE('[3]Csr, Summer'!L$2:L$6)</f>
        <v>9.6858685371069608</v>
      </c>
      <c r="M6" s="4">
        <f>AVERAGE('[3]Csr, Summer'!M$2:M$6)</f>
        <v>9.4540324295168485</v>
      </c>
      <c r="N6" s="4">
        <f>AVERAGE('[3]Csr, Summer'!N$2:N$6)</f>
        <v>8.7365606860274454</v>
      </c>
      <c r="O6" s="4">
        <f>AVERAGE('[3]Csr, Summer'!O$2:O$6)</f>
        <v>7.9629602007004339</v>
      </c>
      <c r="P6" s="4">
        <f>AVERAGE('[3]Csr, Summer'!P$2:P$6)</f>
        <v>8.6194224421924392</v>
      </c>
      <c r="Q6" s="4">
        <f>AVERAGE('[3]Csr, Summer'!Q$2:Q$6)</f>
        <v>9.6443820757487337</v>
      </c>
      <c r="R6" s="4">
        <f>AVERAGE('[3]Csr, Summer'!R$2:R$6)</f>
        <v>9.3271326653622602</v>
      </c>
      <c r="S6" s="4">
        <f>AVERAGE('[3]Csr, Summer'!S$2:S$6)</f>
        <v>8.78780866770526</v>
      </c>
      <c r="T6" s="4">
        <f>AVERAGE('[3]Csr, Summer'!T$2:T$6)</f>
        <v>7.7945739751876131</v>
      </c>
      <c r="U6" s="4">
        <f>AVERAGE('[3]Csr, Summer'!U$2:U$6)</f>
        <v>7.4333977233630151</v>
      </c>
      <c r="V6" s="4">
        <f>AVERAGE('[3]Csr, Summer'!V$2:V$6)</f>
        <v>5.549424301683354</v>
      </c>
      <c r="W6" s="4">
        <f>AVERAGE('[3]Csr, Summer'!W$2:W$6)</f>
        <v>5.6519202650389833</v>
      </c>
      <c r="X6" s="4">
        <f>AVERAGE('[3]Csr, Summer'!X$2:X$6)</f>
        <v>5.4396071980880372</v>
      </c>
      <c r="Y6" s="4">
        <f>AVERAGE('[3]Csr, Summer'!Y$2:Y$6)</f>
        <v>11.347767371516094</v>
      </c>
    </row>
    <row r="7" spans="1:25" x14ac:dyDescent="0.25">
      <c r="A7">
        <v>12</v>
      </c>
      <c r="B7" s="4">
        <f>AVERAGE('[3]Csr, Summer'!B$2:B$6)</f>
        <v>10.332569258279385</v>
      </c>
      <c r="C7" s="4">
        <f>AVERAGE('[3]Csr, Summer'!C$2:C$6)</f>
        <v>14.695968841133313</v>
      </c>
      <c r="D7" s="4">
        <f>AVERAGE('[3]Csr, Summer'!D$2:D$6)</f>
        <v>9.4881977506353898</v>
      </c>
      <c r="E7" s="4">
        <f>AVERAGE('[3]Csr, Summer'!E$2:E$6)</f>
        <v>9.7200338582255057</v>
      </c>
      <c r="F7" s="4">
        <f>AVERAGE('[3]Csr, Summer'!F$2:F$6)</f>
        <v>9.9299065450965553</v>
      </c>
      <c r="G7" s="4">
        <f>AVERAGE('[3]Csr, Summer'!G$2:G$6)</f>
        <v>9.803006780941967</v>
      </c>
      <c r="H7" s="4">
        <f>AVERAGE('[3]Csr, Summer'!H$2:H$6)</f>
        <v>13.263465734234401</v>
      </c>
      <c r="I7" s="4">
        <f>AVERAGE('[3]Csr, Summer'!I$2:I$6)</f>
        <v>11.994468092688518</v>
      </c>
      <c r="J7" s="4">
        <f>AVERAGE('[3]Csr, Summer'!J$2:J$6)</f>
        <v>10.381376859877303</v>
      </c>
      <c r="K7" s="4">
        <f>AVERAGE('[3]Csr, Summer'!K$2:K$6)</f>
        <v>9.8396124821404065</v>
      </c>
      <c r="L7" s="4">
        <f>AVERAGE('[3]Csr, Summer'!L$2:L$6)</f>
        <v>9.6858685371069608</v>
      </c>
      <c r="M7" s="4">
        <f>AVERAGE('[3]Csr, Summer'!M$2:M$6)</f>
        <v>9.4540324295168485</v>
      </c>
      <c r="N7" s="4">
        <f>AVERAGE('[3]Csr, Summer'!N$2:N$6)</f>
        <v>8.7365606860274454</v>
      </c>
      <c r="O7" s="4">
        <f>AVERAGE('[3]Csr, Summer'!O$2:O$6)</f>
        <v>7.9629602007004339</v>
      </c>
      <c r="P7" s="4">
        <f>AVERAGE('[3]Csr, Summer'!P$2:P$6)</f>
        <v>8.6194224421924392</v>
      </c>
      <c r="Q7" s="4">
        <f>AVERAGE('[3]Csr, Summer'!Q$2:Q$6)</f>
        <v>9.6443820757487337</v>
      </c>
      <c r="R7" s="4">
        <f>AVERAGE('[3]Csr, Summer'!R$2:R$6)</f>
        <v>9.3271326653622602</v>
      </c>
      <c r="S7" s="4">
        <f>AVERAGE('[3]Csr, Summer'!S$2:S$6)</f>
        <v>8.78780866770526</v>
      </c>
      <c r="T7" s="4">
        <f>AVERAGE('[3]Csr, Summer'!T$2:T$6)</f>
        <v>7.7945739751876131</v>
      </c>
      <c r="U7" s="4">
        <f>AVERAGE('[3]Csr, Summer'!U$2:U$6)</f>
        <v>7.4333977233630151</v>
      </c>
      <c r="V7" s="4">
        <f>AVERAGE('[3]Csr, Summer'!V$2:V$6)</f>
        <v>5.549424301683354</v>
      </c>
      <c r="W7" s="4">
        <f>AVERAGE('[3]Csr, Summer'!W$2:W$6)</f>
        <v>5.6519202650389833</v>
      </c>
      <c r="X7" s="4">
        <f>AVERAGE('[3]Csr, Summer'!X$2:X$6)</f>
        <v>5.4396071980880372</v>
      </c>
      <c r="Y7" s="4">
        <f>AVERAGE('[3]Csr, Summer'!Y$2:Y$6)</f>
        <v>11.347767371516094</v>
      </c>
    </row>
    <row r="8" spans="1:25" x14ac:dyDescent="0.25">
      <c r="A8">
        <v>16</v>
      </c>
      <c r="B8" s="4">
        <f>AVERAGE('[3]Csr, Summer'!B$2:B$6)</f>
        <v>10.332569258279385</v>
      </c>
      <c r="C8" s="4">
        <f>AVERAGE('[3]Csr, Summer'!C$2:C$6)</f>
        <v>14.695968841133313</v>
      </c>
      <c r="D8" s="4">
        <f>AVERAGE('[3]Csr, Summer'!D$2:D$6)</f>
        <v>9.4881977506353898</v>
      </c>
      <c r="E8" s="4">
        <f>AVERAGE('[3]Csr, Summer'!E$2:E$6)</f>
        <v>9.7200338582255057</v>
      </c>
      <c r="F8" s="4">
        <f>AVERAGE('[3]Csr, Summer'!F$2:F$6)</f>
        <v>9.9299065450965553</v>
      </c>
      <c r="G8" s="4">
        <f>AVERAGE('[3]Csr, Summer'!G$2:G$6)</f>
        <v>9.803006780941967</v>
      </c>
      <c r="H8" s="4">
        <f>AVERAGE('[3]Csr, Summer'!H$2:H$6)</f>
        <v>13.263465734234401</v>
      </c>
      <c r="I8" s="4">
        <f>AVERAGE('[3]Csr, Summer'!I$2:I$6)</f>
        <v>11.994468092688518</v>
      </c>
      <c r="J8" s="4">
        <f>AVERAGE('[3]Csr, Summer'!J$2:J$6)</f>
        <v>10.381376859877303</v>
      </c>
      <c r="K8" s="4">
        <f>AVERAGE('[3]Csr, Summer'!K$2:K$6)</f>
        <v>9.8396124821404065</v>
      </c>
      <c r="L8" s="4">
        <f>AVERAGE('[3]Csr, Summer'!L$2:L$6)</f>
        <v>9.6858685371069608</v>
      </c>
      <c r="M8" s="4">
        <f>AVERAGE('[3]Csr, Summer'!M$2:M$6)</f>
        <v>9.4540324295168485</v>
      </c>
      <c r="N8" s="4">
        <f>AVERAGE('[3]Csr, Summer'!N$2:N$6)</f>
        <v>8.7365606860274454</v>
      </c>
      <c r="O8" s="4">
        <f>AVERAGE('[3]Csr, Summer'!O$2:O$6)</f>
        <v>7.9629602007004339</v>
      </c>
      <c r="P8" s="4">
        <f>AVERAGE('[3]Csr, Summer'!P$2:P$6)</f>
        <v>8.6194224421924392</v>
      </c>
      <c r="Q8" s="4">
        <f>AVERAGE('[3]Csr, Summer'!Q$2:Q$6)</f>
        <v>9.6443820757487337</v>
      </c>
      <c r="R8" s="4">
        <f>AVERAGE('[3]Csr, Summer'!R$2:R$6)</f>
        <v>9.3271326653622602</v>
      </c>
      <c r="S8" s="4">
        <f>AVERAGE('[3]Csr, Summer'!S$2:S$6)</f>
        <v>8.78780866770526</v>
      </c>
      <c r="T8" s="4">
        <f>AVERAGE('[3]Csr, Summer'!T$2:T$6)</f>
        <v>7.7945739751876131</v>
      </c>
      <c r="U8" s="4">
        <f>AVERAGE('[3]Csr, Summer'!U$2:U$6)</f>
        <v>7.4333977233630151</v>
      </c>
      <c r="V8" s="4">
        <f>AVERAGE('[3]Csr, Summer'!V$2:V$6)</f>
        <v>5.549424301683354</v>
      </c>
      <c r="W8" s="4">
        <f>AVERAGE('[3]Csr, Summer'!W$2:W$6)</f>
        <v>5.6519202650389833</v>
      </c>
      <c r="X8" s="4">
        <f>AVERAGE('[3]Csr, Summer'!X$2:X$6)</f>
        <v>5.4396071980880372</v>
      </c>
      <c r="Y8" s="4">
        <f>AVERAGE('[3]Csr, Summer'!Y$2:Y$6)</f>
        <v>11.347767371516094</v>
      </c>
    </row>
    <row r="9" spans="1:25" x14ac:dyDescent="0.25">
      <c r="A9">
        <v>21</v>
      </c>
      <c r="B9" s="4">
        <f>AVERAGE('[3]Csr, Summer'!B$2:B$6)</f>
        <v>10.332569258279385</v>
      </c>
      <c r="C9" s="4">
        <f>AVERAGE('[3]Csr, Summer'!C$2:C$6)</f>
        <v>14.695968841133313</v>
      </c>
      <c r="D9" s="4">
        <f>AVERAGE('[3]Csr, Summer'!D$2:D$6)</f>
        <v>9.4881977506353898</v>
      </c>
      <c r="E9" s="4">
        <f>AVERAGE('[3]Csr, Summer'!E$2:E$6)</f>
        <v>9.7200338582255057</v>
      </c>
      <c r="F9" s="4">
        <f>AVERAGE('[3]Csr, Summer'!F$2:F$6)</f>
        <v>9.9299065450965553</v>
      </c>
      <c r="G9" s="4">
        <f>AVERAGE('[3]Csr, Summer'!G$2:G$6)</f>
        <v>9.803006780941967</v>
      </c>
      <c r="H9" s="4">
        <f>AVERAGE('[3]Csr, Summer'!H$2:H$6)</f>
        <v>13.263465734234401</v>
      </c>
      <c r="I9" s="4">
        <f>AVERAGE('[3]Csr, Summer'!I$2:I$6)</f>
        <v>11.994468092688518</v>
      </c>
      <c r="J9" s="4">
        <f>AVERAGE('[3]Csr, Summer'!J$2:J$6)</f>
        <v>10.381376859877303</v>
      </c>
      <c r="K9" s="4">
        <f>AVERAGE('[3]Csr, Summer'!K$2:K$6)</f>
        <v>9.8396124821404065</v>
      </c>
      <c r="L9" s="4">
        <f>AVERAGE('[3]Csr, Summer'!L$2:L$6)</f>
        <v>9.6858685371069608</v>
      </c>
      <c r="M9" s="4">
        <f>AVERAGE('[3]Csr, Summer'!M$2:M$6)</f>
        <v>9.4540324295168485</v>
      </c>
      <c r="N9" s="4">
        <f>AVERAGE('[3]Csr, Summer'!N$2:N$6)</f>
        <v>8.7365606860274454</v>
      </c>
      <c r="O9" s="4">
        <f>AVERAGE('[3]Csr, Summer'!O$2:O$6)</f>
        <v>7.9629602007004339</v>
      </c>
      <c r="P9" s="4">
        <f>AVERAGE('[3]Csr, Summer'!P$2:P$6)</f>
        <v>8.6194224421924392</v>
      </c>
      <c r="Q9" s="4">
        <f>AVERAGE('[3]Csr, Summer'!Q$2:Q$6)</f>
        <v>9.6443820757487337</v>
      </c>
      <c r="R9" s="4">
        <f>AVERAGE('[3]Csr, Summer'!R$2:R$6)</f>
        <v>9.3271326653622602</v>
      </c>
      <c r="S9" s="4">
        <f>AVERAGE('[3]Csr, Summer'!S$2:S$6)</f>
        <v>8.78780866770526</v>
      </c>
      <c r="T9" s="4">
        <f>AVERAGE('[3]Csr, Summer'!T$2:T$6)</f>
        <v>7.7945739751876131</v>
      </c>
      <c r="U9" s="4">
        <f>AVERAGE('[3]Csr, Summer'!U$2:U$6)</f>
        <v>7.4333977233630151</v>
      </c>
      <c r="V9" s="4">
        <f>AVERAGE('[3]Csr, Summer'!V$2:V$6)</f>
        <v>5.549424301683354</v>
      </c>
      <c r="W9" s="4">
        <f>AVERAGE('[3]Csr, Summer'!W$2:W$6)</f>
        <v>5.6519202650389833</v>
      </c>
      <c r="X9" s="4">
        <f>AVERAGE('[3]Csr, Summer'!X$2:X$6)</f>
        <v>5.4396071980880372</v>
      </c>
      <c r="Y9" s="4">
        <f>AVERAGE('[3]Csr, Summer'!Y$2:Y$6)</f>
        <v>11.347767371516094</v>
      </c>
    </row>
    <row r="10" spans="1:25" x14ac:dyDescent="0.25">
      <c r="A10">
        <v>23</v>
      </c>
      <c r="B10" s="4">
        <f>AVERAGE('[3]Csr, Summer'!B$2:B$6)</f>
        <v>10.332569258279385</v>
      </c>
      <c r="C10" s="4">
        <f>AVERAGE('[3]Csr, Summer'!C$2:C$6)</f>
        <v>14.695968841133313</v>
      </c>
      <c r="D10" s="4">
        <f>AVERAGE('[3]Csr, Summer'!D$2:D$6)</f>
        <v>9.4881977506353898</v>
      </c>
      <c r="E10" s="4">
        <f>AVERAGE('[3]Csr, Summer'!E$2:E$6)</f>
        <v>9.7200338582255057</v>
      </c>
      <c r="F10" s="4">
        <f>AVERAGE('[3]Csr, Summer'!F$2:F$6)</f>
        <v>9.9299065450965553</v>
      </c>
      <c r="G10" s="4">
        <f>AVERAGE('[3]Csr, Summer'!G$2:G$6)</f>
        <v>9.803006780941967</v>
      </c>
      <c r="H10" s="4">
        <f>AVERAGE('[3]Csr, Summer'!H$2:H$6)</f>
        <v>13.263465734234401</v>
      </c>
      <c r="I10" s="4">
        <f>AVERAGE('[3]Csr, Summer'!I$2:I$6)</f>
        <v>11.994468092688518</v>
      </c>
      <c r="J10" s="4">
        <f>AVERAGE('[3]Csr, Summer'!J$2:J$6)</f>
        <v>10.381376859877303</v>
      </c>
      <c r="K10" s="4">
        <f>AVERAGE('[3]Csr, Summer'!K$2:K$6)</f>
        <v>9.8396124821404065</v>
      </c>
      <c r="L10" s="4">
        <f>AVERAGE('[3]Csr, Summer'!L$2:L$6)</f>
        <v>9.6858685371069608</v>
      </c>
      <c r="M10" s="4">
        <f>AVERAGE('[3]Csr, Summer'!M$2:M$6)</f>
        <v>9.4540324295168485</v>
      </c>
      <c r="N10" s="4">
        <f>AVERAGE('[3]Csr, Summer'!N$2:N$6)</f>
        <v>8.7365606860274454</v>
      </c>
      <c r="O10" s="4">
        <f>AVERAGE('[3]Csr, Summer'!O$2:O$6)</f>
        <v>7.9629602007004339</v>
      </c>
      <c r="P10" s="4">
        <f>AVERAGE('[3]Csr, Summer'!P$2:P$6)</f>
        <v>8.6194224421924392</v>
      </c>
      <c r="Q10" s="4">
        <f>AVERAGE('[3]Csr, Summer'!Q$2:Q$6)</f>
        <v>9.6443820757487337</v>
      </c>
      <c r="R10" s="4">
        <f>AVERAGE('[3]Csr, Summer'!R$2:R$6)</f>
        <v>9.3271326653622602</v>
      </c>
      <c r="S10" s="4">
        <f>AVERAGE('[3]Csr, Summer'!S$2:S$6)</f>
        <v>8.78780866770526</v>
      </c>
      <c r="T10" s="4">
        <f>AVERAGE('[3]Csr, Summer'!T$2:T$6)</f>
        <v>7.7945739751876131</v>
      </c>
      <c r="U10" s="4">
        <f>AVERAGE('[3]Csr, Summer'!U$2:U$6)</f>
        <v>7.4333977233630151</v>
      </c>
      <c r="V10" s="4">
        <f>AVERAGE('[3]Csr, Summer'!V$2:V$6)</f>
        <v>5.549424301683354</v>
      </c>
      <c r="W10" s="4">
        <f>AVERAGE('[3]Csr, Summer'!W$2:W$6)</f>
        <v>5.6519202650389833</v>
      </c>
      <c r="X10" s="4">
        <f>AVERAGE('[3]Csr, Summer'!X$2:X$6)</f>
        <v>5.4396071980880372</v>
      </c>
      <c r="Y10" s="4">
        <f>AVERAGE('[3]Csr, Summer'!Y$2:Y$6)</f>
        <v>11.347767371516094</v>
      </c>
    </row>
    <row r="11" spans="1:25" x14ac:dyDescent="0.25">
      <c r="A11">
        <v>24</v>
      </c>
      <c r="B11" s="4">
        <f>AVERAGE('[3]Csr, Summer'!B$2:B$6)</f>
        <v>10.332569258279385</v>
      </c>
      <c r="C11" s="4">
        <f>AVERAGE('[3]Csr, Summer'!C$2:C$6)</f>
        <v>14.695968841133313</v>
      </c>
      <c r="D11" s="4">
        <f>AVERAGE('[3]Csr, Summer'!D$2:D$6)</f>
        <v>9.4881977506353898</v>
      </c>
      <c r="E11" s="4">
        <f>AVERAGE('[3]Csr, Summer'!E$2:E$6)</f>
        <v>9.7200338582255057</v>
      </c>
      <c r="F11" s="4">
        <f>AVERAGE('[3]Csr, Summer'!F$2:F$6)</f>
        <v>9.9299065450965553</v>
      </c>
      <c r="G11" s="4">
        <f>AVERAGE('[3]Csr, Summer'!G$2:G$6)</f>
        <v>9.803006780941967</v>
      </c>
      <c r="H11" s="4">
        <f>AVERAGE('[3]Csr, Summer'!H$2:H$6)</f>
        <v>13.263465734234401</v>
      </c>
      <c r="I11" s="4">
        <f>AVERAGE('[3]Csr, Summer'!I$2:I$6)</f>
        <v>11.994468092688518</v>
      </c>
      <c r="J11" s="4">
        <f>AVERAGE('[3]Csr, Summer'!J$2:J$6)</f>
        <v>10.381376859877303</v>
      </c>
      <c r="K11" s="4">
        <f>AVERAGE('[3]Csr, Summer'!K$2:K$6)</f>
        <v>9.8396124821404065</v>
      </c>
      <c r="L11" s="4">
        <f>AVERAGE('[3]Csr, Summer'!L$2:L$6)</f>
        <v>9.6858685371069608</v>
      </c>
      <c r="M11" s="4">
        <f>AVERAGE('[3]Csr, Summer'!M$2:M$6)</f>
        <v>9.4540324295168485</v>
      </c>
      <c r="N11" s="4">
        <f>AVERAGE('[3]Csr, Summer'!N$2:N$6)</f>
        <v>8.7365606860274454</v>
      </c>
      <c r="O11" s="4">
        <f>AVERAGE('[3]Csr, Summer'!O$2:O$6)</f>
        <v>7.9629602007004339</v>
      </c>
      <c r="P11" s="4">
        <f>AVERAGE('[3]Csr, Summer'!P$2:P$6)</f>
        <v>8.6194224421924392</v>
      </c>
      <c r="Q11" s="4">
        <f>AVERAGE('[3]Csr, Summer'!Q$2:Q$6)</f>
        <v>9.6443820757487337</v>
      </c>
      <c r="R11" s="4">
        <f>AVERAGE('[3]Csr, Summer'!R$2:R$6)</f>
        <v>9.3271326653622602</v>
      </c>
      <c r="S11" s="4">
        <f>AVERAGE('[3]Csr, Summer'!S$2:S$6)</f>
        <v>8.78780866770526</v>
      </c>
      <c r="T11" s="4">
        <f>AVERAGE('[3]Csr, Summer'!T$2:T$6)</f>
        <v>7.7945739751876131</v>
      </c>
      <c r="U11" s="4">
        <f>AVERAGE('[3]Csr, Summer'!U$2:U$6)</f>
        <v>7.4333977233630151</v>
      </c>
      <c r="V11" s="4">
        <f>AVERAGE('[3]Csr, Summer'!V$2:V$6)</f>
        <v>5.549424301683354</v>
      </c>
      <c r="W11" s="4">
        <f>AVERAGE('[3]Csr, Summer'!W$2:W$6)</f>
        <v>5.6519202650389833</v>
      </c>
      <c r="X11" s="4">
        <f>AVERAGE('[3]Csr, Summer'!X$2:X$6)</f>
        <v>5.4396071980880372</v>
      </c>
      <c r="Y11" s="4">
        <f>AVERAGE('[3]Csr, Summer'!Y$2:Y$6)</f>
        <v>11.347767371516094</v>
      </c>
    </row>
    <row r="12" spans="1:25" x14ac:dyDescent="0.25">
      <c r="A12">
        <v>15</v>
      </c>
      <c r="B12" s="4">
        <f>AVERAGE('[3]Csr, Summer'!B$2:B$6)</f>
        <v>10.332569258279385</v>
      </c>
      <c r="C12" s="4">
        <f>AVERAGE('[3]Csr, Summer'!C$2:C$6)</f>
        <v>14.695968841133313</v>
      </c>
      <c r="D12" s="4">
        <f>AVERAGE('[3]Csr, Summer'!D$2:D$6)</f>
        <v>9.4881977506353898</v>
      </c>
      <c r="E12" s="4">
        <f>AVERAGE('[3]Csr, Summer'!E$2:E$6)</f>
        <v>9.7200338582255057</v>
      </c>
      <c r="F12" s="4">
        <f>AVERAGE('[3]Csr, Summer'!F$2:F$6)</f>
        <v>9.9299065450965553</v>
      </c>
      <c r="G12" s="4">
        <f>AVERAGE('[3]Csr, Summer'!G$2:G$6)</f>
        <v>9.803006780941967</v>
      </c>
      <c r="H12" s="4">
        <f>AVERAGE('[3]Csr, Summer'!H$2:H$6)</f>
        <v>13.263465734234401</v>
      </c>
      <c r="I12" s="4">
        <f>AVERAGE('[3]Csr, Summer'!I$2:I$6)</f>
        <v>11.994468092688518</v>
      </c>
      <c r="J12" s="4">
        <f>AVERAGE('[3]Csr, Summer'!J$2:J$6)</f>
        <v>10.381376859877303</v>
      </c>
      <c r="K12" s="4">
        <f>AVERAGE('[3]Csr, Summer'!K$2:K$6)</f>
        <v>9.8396124821404065</v>
      </c>
      <c r="L12" s="4">
        <f>AVERAGE('[3]Csr, Summer'!L$2:L$6)</f>
        <v>9.6858685371069608</v>
      </c>
      <c r="M12" s="4">
        <f>AVERAGE('[3]Csr, Summer'!M$2:M$6)</f>
        <v>9.4540324295168485</v>
      </c>
      <c r="N12" s="4">
        <f>AVERAGE('[3]Csr, Summer'!N$2:N$6)</f>
        <v>8.7365606860274454</v>
      </c>
      <c r="O12" s="4">
        <f>AVERAGE('[3]Csr, Summer'!O$2:O$6)</f>
        <v>7.9629602007004339</v>
      </c>
      <c r="P12" s="4">
        <f>AVERAGE('[3]Csr, Summer'!P$2:P$6)</f>
        <v>8.6194224421924392</v>
      </c>
      <c r="Q12" s="4">
        <f>AVERAGE('[3]Csr, Summer'!Q$2:Q$6)</f>
        <v>9.6443820757487337</v>
      </c>
      <c r="R12" s="4">
        <f>AVERAGE('[3]Csr, Summer'!R$2:R$6)</f>
        <v>9.3271326653622602</v>
      </c>
      <c r="S12" s="4">
        <f>AVERAGE('[3]Csr, Summer'!S$2:S$6)</f>
        <v>8.78780866770526</v>
      </c>
      <c r="T12" s="4">
        <f>AVERAGE('[3]Csr, Summer'!T$2:T$6)</f>
        <v>7.7945739751876131</v>
      </c>
      <c r="U12" s="4">
        <f>AVERAGE('[3]Csr, Summer'!U$2:U$6)</f>
        <v>7.4333977233630151</v>
      </c>
      <c r="V12" s="4">
        <f>AVERAGE('[3]Csr, Summer'!V$2:V$6)</f>
        <v>5.549424301683354</v>
      </c>
      <c r="W12" s="4">
        <f>AVERAGE('[3]Csr, Summer'!W$2:W$6)</f>
        <v>5.6519202650389833</v>
      </c>
      <c r="X12" s="4">
        <f>AVERAGE('[3]Csr, Summer'!X$2:X$6)</f>
        <v>5.4396071980880372</v>
      </c>
      <c r="Y12" s="4">
        <f>AVERAGE('[3]Csr, Summer'!Y$2:Y$6)</f>
        <v>11.347767371516094</v>
      </c>
    </row>
    <row r="13" spans="1:25" x14ac:dyDescent="0.25">
      <c r="A13">
        <v>17</v>
      </c>
      <c r="B13" s="4">
        <f>AVERAGE('[3]Csr, Summer'!B$2:B$6)</f>
        <v>10.332569258279385</v>
      </c>
      <c r="C13" s="4">
        <f>AVERAGE('[3]Csr, Summer'!C$2:C$6)</f>
        <v>14.695968841133313</v>
      </c>
      <c r="D13" s="4">
        <f>AVERAGE('[3]Csr, Summer'!D$2:D$6)</f>
        <v>9.4881977506353898</v>
      </c>
      <c r="E13" s="4">
        <f>AVERAGE('[3]Csr, Summer'!E$2:E$6)</f>
        <v>9.7200338582255057</v>
      </c>
      <c r="F13" s="4">
        <f>AVERAGE('[3]Csr, Summer'!F$2:F$6)</f>
        <v>9.9299065450965553</v>
      </c>
      <c r="G13" s="4">
        <f>AVERAGE('[3]Csr, Summer'!G$2:G$6)</f>
        <v>9.803006780941967</v>
      </c>
      <c r="H13" s="4">
        <f>AVERAGE('[3]Csr, Summer'!H$2:H$6)</f>
        <v>13.263465734234401</v>
      </c>
      <c r="I13" s="4">
        <f>AVERAGE('[3]Csr, Summer'!I$2:I$6)</f>
        <v>11.994468092688518</v>
      </c>
      <c r="J13" s="4">
        <f>AVERAGE('[3]Csr, Summer'!J$2:J$6)</f>
        <v>10.381376859877303</v>
      </c>
      <c r="K13" s="4">
        <f>AVERAGE('[3]Csr, Summer'!K$2:K$6)</f>
        <v>9.8396124821404065</v>
      </c>
      <c r="L13" s="4">
        <f>AVERAGE('[3]Csr, Summer'!L$2:L$6)</f>
        <v>9.6858685371069608</v>
      </c>
      <c r="M13" s="4">
        <f>AVERAGE('[3]Csr, Summer'!M$2:M$6)</f>
        <v>9.4540324295168485</v>
      </c>
      <c r="N13" s="4">
        <f>AVERAGE('[3]Csr, Summer'!N$2:N$6)</f>
        <v>8.7365606860274454</v>
      </c>
      <c r="O13" s="4">
        <f>AVERAGE('[3]Csr, Summer'!O$2:O$6)</f>
        <v>7.9629602007004339</v>
      </c>
      <c r="P13" s="4">
        <f>AVERAGE('[3]Csr, Summer'!P$2:P$6)</f>
        <v>8.6194224421924392</v>
      </c>
      <c r="Q13" s="4">
        <f>AVERAGE('[3]Csr, Summer'!Q$2:Q$6)</f>
        <v>9.6443820757487337</v>
      </c>
      <c r="R13" s="4">
        <f>AVERAGE('[3]Csr, Summer'!R$2:R$6)</f>
        <v>9.3271326653622602</v>
      </c>
      <c r="S13" s="4">
        <f>AVERAGE('[3]Csr, Summer'!S$2:S$6)</f>
        <v>8.78780866770526</v>
      </c>
      <c r="T13" s="4">
        <f>AVERAGE('[3]Csr, Summer'!T$2:T$6)</f>
        <v>7.7945739751876131</v>
      </c>
      <c r="U13" s="4">
        <f>AVERAGE('[3]Csr, Summer'!U$2:U$6)</f>
        <v>7.4333977233630151</v>
      </c>
      <c r="V13" s="4">
        <f>AVERAGE('[3]Csr, Summer'!V$2:V$6)</f>
        <v>5.549424301683354</v>
      </c>
      <c r="W13" s="4">
        <f>AVERAGE('[3]Csr, Summer'!W$2:W$6)</f>
        <v>5.6519202650389833</v>
      </c>
      <c r="X13" s="4">
        <f>AVERAGE('[3]Csr, Summer'!X$2:X$6)</f>
        <v>5.4396071980880372</v>
      </c>
      <c r="Y13" s="4">
        <f>AVERAGE('[3]Csr, Summer'!Y$2:Y$6)</f>
        <v>11.347767371516094</v>
      </c>
    </row>
    <row r="14" spans="1:25" x14ac:dyDescent="0.25">
      <c r="A14">
        <v>19</v>
      </c>
      <c r="B14" s="4">
        <f>AVERAGE('[3]Csr, Summer'!B$2:B$6)</f>
        <v>10.332569258279385</v>
      </c>
      <c r="C14" s="4">
        <f>AVERAGE('[3]Csr, Summer'!C$2:C$6)</f>
        <v>14.695968841133313</v>
      </c>
      <c r="D14" s="4">
        <f>AVERAGE('[3]Csr, Summer'!D$2:D$6)</f>
        <v>9.4881977506353898</v>
      </c>
      <c r="E14" s="4">
        <f>AVERAGE('[3]Csr, Summer'!E$2:E$6)</f>
        <v>9.7200338582255057</v>
      </c>
      <c r="F14" s="4">
        <f>AVERAGE('[3]Csr, Summer'!F$2:F$6)</f>
        <v>9.9299065450965553</v>
      </c>
      <c r="G14" s="4">
        <f>AVERAGE('[3]Csr, Summer'!G$2:G$6)</f>
        <v>9.803006780941967</v>
      </c>
      <c r="H14" s="4">
        <f>AVERAGE('[3]Csr, Summer'!H$2:H$6)</f>
        <v>13.263465734234401</v>
      </c>
      <c r="I14" s="4">
        <f>AVERAGE('[3]Csr, Summer'!I$2:I$6)</f>
        <v>11.994468092688518</v>
      </c>
      <c r="J14" s="4">
        <f>AVERAGE('[3]Csr, Summer'!J$2:J$6)</f>
        <v>10.381376859877303</v>
      </c>
      <c r="K14" s="4">
        <f>AVERAGE('[3]Csr, Summer'!K$2:K$6)</f>
        <v>9.8396124821404065</v>
      </c>
      <c r="L14" s="4">
        <f>AVERAGE('[3]Csr, Summer'!L$2:L$6)</f>
        <v>9.6858685371069608</v>
      </c>
      <c r="M14" s="4">
        <f>AVERAGE('[3]Csr, Summer'!M$2:M$6)</f>
        <v>9.4540324295168485</v>
      </c>
      <c r="N14" s="4">
        <f>AVERAGE('[3]Csr, Summer'!N$2:N$6)</f>
        <v>8.7365606860274454</v>
      </c>
      <c r="O14" s="4">
        <f>AVERAGE('[3]Csr, Summer'!O$2:O$6)</f>
        <v>7.9629602007004339</v>
      </c>
      <c r="P14" s="4">
        <f>AVERAGE('[3]Csr, Summer'!P$2:P$6)</f>
        <v>8.6194224421924392</v>
      </c>
      <c r="Q14" s="4">
        <f>AVERAGE('[3]Csr, Summer'!Q$2:Q$6)</f>
        <v>9.6443820757487337</v>
      </c>
      <c r="R14" s="4">
        <f>AVERAGE('[3]Csr, Summer'!R$2:R$6)</f>
        <v>9.3271326653622602</v>
      </c>
      <c r="S14" s="4">
        <f>AVERAGE('[3]Csr, Summer'!S$2:S$6)</f>
        <v>8.78780866770526</v>
      </c>
      <c r="T14" s="4">
        <f>AVERAGE('[3]Csr, Summer'!T$2:T$6)</f>
        <v>7.7945739751876131</v>
      </c>
      <c r="U14" s="4">
        <f>AVERAGE('[3]Csr, Summer'!U$2:U$6)</f>
        <v>7.4333977233630151</v>
      </c>
      <c r="V14" s="4">
        <f>AVERAGE('[3]Csr, Summer'!V$2:V$6)</f>
        <v>5.549424301683354</v>
      </c>
      <c r="W14" s="4">
        <f>AVERAGE('[3]Csr, Summer'!W$2:W$6)</f>
        <v>5.6519202650389833</v>
      </c>
      <c r="X14" s="4">
        <f>AVERAGE('[3]Csr, Summer'!X$2:X$6)</f>
        <v>5.4396071980880372</v>
      </c>
      <c r="Y14" s="4">
        <f>AVERAGE('[3]Csr, Summer'!Y$2:Y$6)</f>
        <v>11.347767371516094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B346-AD49-4D50-8069-D58468AF346B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f>_xlfn.IFNA(VLOOKUP($A6,'PV installed'!$A$2:$B$1048576,2,FALSE),0)*'PV Profile'!B$2</f>
        <v>6.8750000000000006E-2</v>
      </c>
      <c r="C6" s="6">
        <f>_xlfn.IFNA(VLOOKUP($A6,'PV installed'!$A$2:$B$1048576,2,FALSE),0)*'PV Profile'!C$2</f>
        <v>6.8750000000000006E-2</v>
      </c>
      <c r="D6" s="6">
        <f>_xlfn.IFNA(VLOOKUP($A6,'PV installed'!$A$2:$B$1048576,2,FALSE),0)*'PV Profile'!D$2</f>
        <v>6.8750000000000006E-2</v>
      </c>
      <c r="E6" s="6">
        <f>_xlfn.IFNA(VLOOKUP($A6,'PV installed'!$A$2:$B$1048576,2,FALSE),0)*'PV Profile'!E$2</f>
        <v>6.8750000000000006E-2</v>
      </c>
      <c r="F6" s="6">
        <f>_xlfn.IFNA(VLOOKUP($A6,'PV installed'!$A$2:$B$1048576,2,FALSE),0)*'PV Profile'!F$2</f>
        <v>6.8750000000000006E-2</v>
      </c>
      <c r="G6" s="6">
        <f>_xlfn.IFNA(VLOOKUP($A6,'PV installed'!$A$2:$B$1048576,2,FALSE),0)*'PV Profile'!G$2</f>
        <v>6.8750000000000006E-2</v>
      </c>
      <c r="H6" s="6">
        <f>_xlfn.IFNA(VLOOKUP($A6,'PV installed'!$A$2:$B$1048576,2,FALSE),0)*'PV Profile'!H$2</f>
        <v>0.92399999999999993</v>
      </c>
      <c r="I6" s="6">
        <f>_xlfn.IFNA(VLOOKUP($A6,'PV installed'!$A$2:$B$1048576,2,FALSE),0)*'PV Profile'!I$2</f>
        <v>2.4640000000000004</v>
      </c>
      <c r="J6" s="6">
        <f>_xlfn.IFNA(VLOOKUP($A6,'PV installed'!$A$2:$B$1048576,2,FALSE),0)*'PV Profile'!J$2</f>
        <v>4.2185000000000006</v>
      </c>
      <c r="K6" s="6">
        <f>_xlfn.IFNA(VLOOKUP($A6,'PV installed'!$A$2:$B$1048576,2,FALSE),0)*'PV Profile'!K$2</f>
        <v>6.0169999999999995</v>
      </c>
      <c r="L6" s="6">
        <f>_xlfn.IFNA(VLOOKUP($A6,'PV installed'!$A$2:$B$1048576,2,FALSE),0)*'PV Profile'!L$2</f>
        <v>7.6505000000000001</v>
      </c>
      <c r="M6" s="6">
        <f>_xlfn.IFNA(VLOOKUP($A6,'PV installed'!$A$2:$B$1048576,2,FALSE),0)*'PV Profile'!M$2</f>
        <v>8.9003750000000004</v>
      </c>
      <c r="N6" s="6">
        <f>_xlfn.IFNA(VLOOKUP($A6,'PV installed'!$A$2:$B$1048576,2,FALSE),0)*'PV Profile'!N$2</f>
        <v>9.593375</v>
      </c>
      <c r="O6" s="6">
        <f>_xlfn.IFNA(VLOOKUP($A6,'PV installed'!$A$2:$B$1048576,2,FALSE),0)*'PV Profile'!O$2</f>
        <v>9.625</v>
      </c>
      <c r="P6" s="6">
        <f>_xlfn.IFNA(VLOOKUP($A6,'PV installed'!$A$2:$B$1048576,2,FALSE),0)*'PV Profile'!P$2</f>
        <v>8.9924999999999997</v>
      </c>
      <c r="Q6" s="6">
        <f>_xlfn.IFNA(VLOOKUP($A6,'PV installed'!$A$2:$B$1048576,2,FALSE),0)*'PV Profile'!Q$2</f>
        <v>7.7880000000000003</v>
      </c>
      <c r="R6" s="6">
        <f>_xlfn.IFNA(VLOOKUP($A6,'PV installed'!$A$2:$B$1048576,2,FALSE),0)*'PV Profile'!R$2</f>
        <v>6.1820000000000004</v>
      </c>
      <c r="S6" s="6">
        <f>_xlfn.IFNA(VLOOKUP($A6,'PV installed'!$A$2:$B$1048576,2,FALSE),0)*'PV Profile'!S$2</f>
        <v>4.3903749999999997</v>
      </c>
      <c r="T6" s="6">
        <f>_xlfn.IFNA(VLOOKUP($A6,'PV installed'!$A$2:$B$1048576,2,FALSE),0)*'PV Profile'!T$2</f>
        <v>2.6234999999999995</v>
      </c>
      <c r="U6" s="6">
        <f>_xlfn.IFNA(VLOOKUP($A6,'PV installed'!$A$2:$B$1048576,2,FALSE),0)*'PV Profile'!U$2</f>
        <v>1.0573750000000002</v>
      </c>
      <c r="V6" s="6">
        <f>_xlfn.IFNA(VLOOKUP($A6,'PV installed'!$A$2:$B$1048576,2,FALSE),0)*'PV Profile'!V$2</f>
        <v>6.8750000000000006E-2</v>
      </c>
      <c r="W6" s="6">
        <f>_xlfn.IFNA(VLOOKUP($A6,'PV installed'!$A$2:$B$1048576,2,FALSE),0)*'PV Profile'!W$2</f>
        <v>6.8750000000000006E-2</v>
      </c>
      <c r="X6" s="6">
        <f>_xlfn.IFNA(VLOOKUP($A6,'PV installed'!$A$2:$B$1048576,2,FALSE),0)*'PV Profile'!X$2</f>
        <v>6.8750000000000006E-2</v>
      </c>
      <c r="Y6" s="6">
        <f>_xlfn.IFNA(VLOOKUP($A6,'PV installed'!$A$2:$B$1048576,2,FALSE),0)*'PV Profile'!Y$2</f>
        <v>6.8750000000000006E-2</v>
      </c>
    </row>
    <row r="7" spans="1:25" x14ac:dyDescent="0.25">
      <c r="A7" s="5">
        <v>8</v>
      </c>
      <c r="B7" s="6">
        <f>_xlfn.IFNA(VLOOKUP($A7,'PV installed'!$A$2:$B$1048576,2,FALSE),0)*'PV Profile'!B$2</f>
        <v>6.8750000000000006E-2</v>
      </c>
      <c r="C7" s="6">
        <f>_xlfn.IFNA(VLOOKUP($A7,'PV installed'!$A$2:$B$1048576,2,FALSE),0)*'PV Profile'!C$2</f>
        <v>6.8750000000000006E-2</v>
      </c>
      <c r="D7" s="6">
        <f>_xlfn.IFNA(VLOOKUP($A7,'PV installed'!$A$2:$B$1048576,2,FALSE),0)*'PV Profile'!D$2</f>
        <v>6.8750000000000006E-2</v>
      </c>
      <c r="E7" s="6">
        <f>_xlfn.IFNA(VLOOKUP($A7,'PV installed'!$A$2:$B$1048576,2,FALSE),0)*'PV Profile'!E$2</f>
        <v>6.8750000000000006E-2</v>
      </c>
      <c r="F7" s="6">
        <f>_xlfn.IFNA(VLOOKUP($A7,'PV installed'!$A$2:$B$1048576,2,FALSE),0)*'PV Profile'!F$2</f>
        <v>6.8750000000000006E-2</v>
      </c>
      <c r="G7" s="6">
        <f>_xlfn.IFNA(VLOOKUP($A7,'PV installed'!$A$2:$B$1048576,2,FALSE),0)*'PV Profile'!G$2</f>
        <v>6.8750000000000006E-2</v>
      </c>
      <c r="H7" s="6">
        <f>_xlfn.IFNA(VLOOKUP($A7,'PV installed'!$A$2:$B$1048576,2,FALSE),0)*'PV Profile'!H$2</f>
        <v>0.92399999999999993</v>
      </c>
      <c r="I7" s="6">
        <f>_xlfn.IFNA(VLOOKUP($A7,'PV installed'!$A$2:$B$1048576,2,FALSE),0)*'PV Profile'!I$2</f>
        <v>2.4640000000000004</v>
      </c>
      <c r="J7" s="6">
        <f>_xlfn.IFNA(VLOOKUP($A7,'PV installed'!$A$2:$B$1048576,2,FALSE),0)*'PV Profile'!J$2</f>
        <v>4.2185000000000006</v>
      </c>
      <c r="K7" s="6">
        <f>_xlfn.IFNA(VLOOKUP($A7,'PV installed'!$A$2:$B$1048576,2,FALSE),0)*'PV Profile'!K$2</f>
        <v>6.0169999999999995</v>
      </c>
      <c r="L7" s="6">
        <f>_xlfn.IFNA(VLOOKUP($A7,'PV installed'!$A$2:$B$1048576,2,FALSE),0)*'PV Profile'!L$2</f>
        <v>7.6505000000000001</v>
      </c>
      <c r="M7" s="6">
        <f>_xlfn.IFNA(VLOOKUP($A7,'PV installed'!$A$2:$B$1048576,2,FALSE),0)*'PV Profile'!M$2</f>
        <v>8.9003750000000004</v>
      </c>
      <c r="N7" s="6">
        <f>_xlfn.IFNA(VLOOKUP($A7,'PV installed'!$A$2:$B$1048576,2,FALSE),0)*'PV Profile'!N$2</f>
        <v>9.593375</v>
      </c>
      <c r="O7" s="6">
        <f>_xlfn.IFNA(VLOOKUP($A7,'PV installed'!$A$2:$B$1048576,2,FALSE),0)*'PV Profile'!O$2</f>
        <v>9.625</v>
      </c>
      <c r="P7" s="6">
        <f>_xlfn.IFNA(VLOOKUP($A7,'PV installed'!$A$2:$B$1048576,2,FALSE),0)*'PV Profile'!P$2</f>
        <v>8.9924999999999997</v>
      </c>
      <c r="Q7" s="6">
        <f>_xlfn.IFNA(VLOOKUP($A7,'PV installed'!$A$2:$B$1048576,2,FALSE),0)*'PV Profile'!Q$2</f>
        <v>7.7880000000000003</v>
      </c>
      <c r="R7" s="6">
        <f>_xlfn.IFNA(VLOOKUP($A7,'PV installed'!$A$2:$B$1048576,2,FALSE),0)*'PV Profile'!R$2</f>
        <v>6.1820000000000004</v>
      </c>
      <c r="S7" s="6">
        <f>_xlfn.IFNA(VLOOKUP($A7,'PV installed'!$A$2:$B$1048576,2,FALSE),0)*'PV Profile'!S$2</f>
        <v>4.3903749999999997</v>
      </c>
      <c r="T7" s="6">
        <f>_xlfn.IFNA(VLOOKUP($A7,'PV installed'!$A$2:$B$1048576,2,FALSE),0)*'PV Profile'!T$2</f>
        <v>2.6234999999999995</v>
      </c>
      <c r="U7" s="6">
        <f>_xlfn.IFNA(VLOOKUP($A7,'PV installed'!$A$2:$B$1048576,2,FALSE),0)*'PV Profile'!U$2</f>
        <v>1.0573750000000002</v>
      </c>
      <c r="V7" s="6">
        <f>_xlfn.IFNA(VLOOKUP($A7,'PV installed'!$A$2:$B$1048576,2,FALSE),0)*'PV Profile'!V$2</f>
        <v>6.8750000000000006E-2</v>
      </c>
      <c r="W7" s="6">
        <f>_xlfn.IFNA(VLOOKUP($A7,'PV installed'!$A$2:$B$1048576,2,FALSE),0)*'PV Profile'!W$2</f>
        <v>6.8750000000000006E-2</v>
      </c>
      <c r="X7" s="6">
        <f>_xlfn.IFNA(VLOOKUP($A7,'PV installed'!$A$2:$B$1048576,2,FALSE),0)*'PV Profile'!X$2</f>
        <v>6.8750000000000006E-2</v>
      </c>
      <c r="Y7" s="6">
        <f>_xlfn.IFNA(VLOOKUP($A7,'PV installed'!$A$2:$B$1048576,2,FALSE),0)*'PV Profile'!Y$2</f>
        <v>6.8750000000000006E-2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E58B2-AF42-401C-81FE-A8818D94F951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f>_xlfn.IFNA(VLOOKUP($A6,'PV installed'!$A$2:$B$1048576,2,FALSE),0)*'PV Profile'!B$2</f>
        <v>6.8750000000000006E-2</v>
      </c>
      <c r="C6" s="6">
        <f>_xlfn.IFNA(VLOOKUP($A6,'PV installed'!$A$2:$B$1048576,2,FALSE),0)*'PV Profile'!C$2</f>
        <v>6.8750000000000006E-2</v>
      </c>
      <c r="D6" s="6">
        <f>_xlfn.IFNA(VLOOKUP($A6,'PV installed'!$A$2:$B$1048576,2,FALSE),0)*'PV Profile'!D$2</f>
        <v>6.8750000000000006E-2</v>
      </c>
      <c r="E6" s="6">
        <f>_xlfn.IFNA(VLOOKUP($A6,'PV installed'!$A$2:$B$1048576,2,FALSE),0)*'PV Profile'!E$2</f>
        <v>6.8750000000000006E-2</v>
      </c>
      <c r="F6" s="6">
        <f>_xlfn.IFNA(VLOOKUP($A6,'PV installed'!$A$2:$B$1048576,2,FALSE),0)*'PV Profile'!F$2</f>
        <v>6.8750000000000006E-2</v>
      </c>
      <c r="G6" s="6">
        <f>_xlfn.IFNA(VLOOKUP($A6,'PV installed'!$A$2:$B$1048576,2,FALSE),0)*'PV Profile'!G$2</f>
        <v>6.8750000000000006E-2</v>
      </c>
      <c r="H6" s="6">
        <f>_xlfn.IFNA(VLOOKUP($A6,'PV installed'!$A$2:$B$1048576,2,FALSE),0)*'PV Profile'!H$2</f>
        <v>0.92399999999999993</v>
      </c>
      <c r="I6" s="6">
        <f>_xlfn.IFNA(VLOOKUP($A6,'PV installed'!$A$2:$B$1048576,2,FALSE),0)*'PV Profile'!I$2</f>
        <v>2.4640000000000004</v>
      </c>
      <c r="J6" s="6">
        <f>_xlfn.IFNA(VLOOKUP($A6,'PV installed'!$A$2:$B$1048576,2,FALSE),0)*'PV Profile'!J$2</f>
        <v>4.2185000000000006</v>
      </c>
      <c r="K6" s="6">
        <f>_xlfn.IFNA(VLOOKUP($A6,'PV installed'!$A$2:$B$1048576,2,FALSE),0)*'PV Profile'!K$2</f>
        <v>6.0169999999999995</v>
      </c>
      <c r="L6" s="6">
        <f>_xlfn.IFNA(VLOOKUP($A6,'PV installed'!$A$2:$B$1048576,2,FALSE),0)*'PV Profile'!L$2</f>
        <v>7.6505000000000001</v>
      </c>
      <c r="M6" s="6">
        <f>_xlfn.IFNA(VLOOKUP($A6,'PV installed'!$A$2:$B$1048576,2,FALSE),0)*'PV Profile'!M$2</f>
        <v>8.9003750000000004</v>
      </c>
      <c r="N6" s="6">
        <f>_xlfn.IFNA(VLOOKUP($A6,'PV installed'!$A$2:$B$1048576,2,FALSE),0)*'PV Profile'!N$2</f>
        <v>9.593375</v>
      </c>
      <c r="O6" s="6">
        <f>_xlfn.IFNA(VLOOKUP($A6,'PV installed'!$A$2:$B$1048576,2,FALSE),0)*'PV Profile'!O$2</f>
        <v>9.625</v>
      </c>
      <c r="P6" s="6">
        <f>_xlfn.IFNA(VLOOKUP($A6,'PV installed'!$A$2:$B$1048576,2,FALSE),0)*'PV Profile'!P$2</f>
        <v>8.9924999999999997</v>
      </c>
      <c r="Q6" s="6">
        <f>_xlfn.IFNA(VLOOKUP($A6,'PV installed'!$A$2:$B$1048576,2,FALSE),0)*'PV Profile'!Q$2</f>
        <v>7.7880000000000003</v>
      </c>
      <c r="R6" s="6">
        <f>_xlfn.IFNA(VLOOKUP($A6,'PV installed'!$A$2:$B$1048576,2,FALSE),0)*'PV Profile'!R$2</f>
        <v>6.1820000000000004</v>
      </c>
      <c r="S6" s="6">
        <f>_xlfn.IFNA(VLOOKUP($A6,'PV installed'!$A$2:$B$1048576,2,FALSE),0)*'PV Profile'!S$2</f>
        <v>4.3903749999999997</v>
      </c>
      <c r="T6" s="6">
        <f>_xlfn.IFNA(VLOOKUP($A6,'PV installed'!$A$2:$B$1048576,2,FALSE),0)*'PV Profile'!T$2</f>
        <v>2.6234999999999995</v>
      </c>
      <c r="U6" s="6">
        <f>_xlfn.IFNA(VLOOKUP($A6,'PV installed'!$A$2:$B$1048576,2,FALSE),0)*'PV Profile'!U$2</f>
        <v>1.0573750000000002</v>
      </c>
      <c r="V6" s="6">
        <f>_xlfn.IFNA(VLOOKUP($A6,'PV installed'!$A$2:$B$1048576,2,FALSE),0)*'PV Profile'!V$2</f>
        <v>6.8750000000000006E-2</v>
      </c>
      <c r="W6" s="6">
        <f>_xlfn.IFNA(VLOOKUP($A6,'PV installed'!$A$2:$B$1048576,2,FALSE),0)*'PV Profile'!W$2</f>
        <v>6.8750000000000006E-2</v>
      </c>
      <c r="X6" s="6">
        <f>_xlfn.IFNA(VLOOKUP($A6,'PV installed'!$A$2:$B$1048576,2,FALSE),0)*'PV Profile'!X$2</f>
        <v>6.8750000000000006E-2</v>
      </c>
      <c r="Y6" s="6">
        <f>_xlfn.IFNA(VLOOKUP($A6,'PV installed'!$A$2:$B$1048576,2,FALSE),0)*'PV Profile'!Y$2</f>
        <v>6.8750000000000006E-2</v>
      </c>
    </row>
    <row r="7" spans="1:25" x14ac:dyDescent="0.25">
      <c r="A7" s="5">
        <v>8</v>
      </c>
      <c r="B7" s="6">
        <f>_xlfn.IFNA(VLOOKUP($A7,'PV installed'!$A$2:$B$1048576,2,FALSE),0)*'PV Profile'!B$2</f>
        <v>6.8750000000000006E-2</v>
      </c>
      <c r="C7" s="6">
        <f>_xlfn.IFNA(VLOOKUP($A7,'PV installed'!$A$2:$B$1048576,2,FALSE),0)*'PV Profile'!C$2</f>
        <v>6.8750000000000006E-2</v>
      </c>
      <c r="D7" s="6">
        <f>_xlfn.IFNA(VLOOKUP($A7,'PV installed'!$A$2:$B$1048576,2,FALSE),0)*'PV Profile'!D$2</f>
        <v>6.8750000000000006E-2</v>
      </c>
      <c r="E7" s="6">
        <f>_xlfn.IFNA(VLOOKUP($A7,'PV installed'!$A$2:$B$1048576,2,FALSE),0)*'PV Profile'!E$2</f>
        <v>6.8750000000000006E-2</v>
      </c>
      <c r="F7" s="6">
        <f>_xlfn.IFNA(VLOOKUP($A7,'PV installed'!$A$2:$B$1048576,2,FALSE),0)*'PV Profile'!F$2</f>
        <v>6.8750000000000006E-2</v>
      </c>
      <c r="G7" s="6">
        <f>_xlfn.IFNA(VLOOKUP($A7,'PV installed'!$A$2:$B$1048576,2,FALSE),0)*'PV Profile'!G$2</f>
        <v>6.8750000000000006E-2</v>
      </c>
      <c r="H7" s="6">
        <f>_xlfn.IFNA(VLOOKUP($A7,'PV installed'!$A$2:$B$1048576,2,FALSE),0)*'PV Profile'!H$2</f>
        <v>0.92399999999999993</v>
      </c>
      <c r="I7" s="6">
        <f>_xlfn.IFNA(VLOOKUP($A7,'PV installed'!$A$2:$B$1048576,2,FALSE),0)*'PV Profile'!I$2</f>
        <v>2.4640000000000004</v>
      </c>
      <c r="J7" s="6">
        <f>_xlfn.IFNA(VLOOKUP($A7,'PV installed'!$A$2:$B$1048576,2,FALSE),0)*'PV Profile'!J$2</f>
        <v>4.2185000000000006</v>
      </c>
      <c r="K7" s="6">
        <f>_xlfn.IFNA(VLOOKUP($A7,'PV installed'!$A$2:$B$1048576,2,FALSE),0)*'PV Profile'!K$2</f>
        <v>6.0169999999999995</v>
      </c>
      <c r="L7" s="6">
        <f>_xlfn.IFNA(VLOOKUP($A7,'PV installed'!$A$2:$B$1048576,2,FALSE),0)*'PV Profile'!L$2</f>
        <v>7.6505000000000001</v>
      </c>
      <c r="M7" s="6">
        <f>_xlfn.IFNA(VLOOKUP($A7,'PV installed'!$A$2:$B$1048576,2,FALSE),0)*'PV Profile'!M$2</f>
        <v>8.9003750000000004</v>
      </c>
      <c r="N7" s="6">
        <f>_xlfn.IFNA(VLOOKUP($A7,'PV installed'!$A$2:$B$1048576,2,FALSE),0)*'PV Profile'!N$2</f>
        <v>9.593375</v>
      </c>
      <c r="O7" s="6">
        <f>_xlfn.IFNA(VLOOKUP($A7,'PV installed'!$A$2:$B$1048576,2,FALSE),0)*'PV Profile'!O$2</f>
        <v>9.625</v>
      </c>
      <c r="P7" s="6">
        <f>_xlfn.IFNA(VLOOKUP($A7,'PV installed'!$A$2:$B$1048576,2,FALSE),0)*'PV Profile'!P$2</f>
        <v>8.9924999999999997</v>
      </c>
      <c r="Q7" s="6">
        <f>_xlfn.IFNA(VLOOKUP($A7,'PV installed'!$A$2:$B$1048576,2,FALSE),0)*'PV Profile'!Q$2</f>
        <v>7.7880000000000003</v>
      </c>
      <c r="R7" s="6">
        <f>_xlfn.IFNA(VLOOKUP($A7,'PV installed'!$A$2:$B$1048576,2,FALSE),0)*'PV Profile'!R$2</f>
        <v>6.1820000000000004</v>
      </c>
      <c r="S7" s="6">
        <f>_xlfn.IFNA(VLOOKUP($A7,'PV installed'!$A$2:$B$1048576,2,FALSE),0)*'PV Profile'!S$2</f>
        <v>4.3903749999999997</v>
      </c>
      <c r="T7" s="6">
        <f>_xlfn.IFNA(VLOOKUP($A7,'PV installed'!$A$2:$B$1048576,2,FALSE),0)*'PV Profile'!T$2</f>
        <v>2.6234999999999995</v>
      </c>
      <c r="U7" s="6">
        <f>_xlfn.IFNA(VLOOKUP($A7,'PV installed'!$A$2:$B$1048576,2,FALSE),0)*'PV Profile'!U$2</f>
        <v>1.0573750000000002</v>
      </c>
      <c r="V7" s="6">
        <f>_xlfn.IFNA(VLOOKUP($A7,'PV installed'!$A$2:$B$1048576,2,FALSE),0)*'PV Profile'!V$2</f>
        <v>6.8750000000000006E-2</v>
      </c>
      <c r="W7" s="6">
        <f>_xlfn.IFNA(VLOOKUP($A7,'PV installed'!$A$2:$B$1048576,2,FALSE),0)*'PV Profile'!W$2</f>
        <v>6.8750000000000006E-2</v>
      </c>
      <c r="X7" s="6">
        <f>_xlfn.IFNA(VLOOKUP($A7,'PV installed'!$A$2:$B$1048576,2,FALSE),0)*'PV Profile'!X$2</f>
        <v>6.8750000000000006E-2</v>
      </c>
      <c r="Y7" s="6">
        <f>_xlfn.IFNA(VLOOKUP($A7,'PV installed'!$A$2:$B$1048576,2,FALSE),0)*'PV Profile'!Y$2</f>
        <v>6.8750000000000006E-2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E5558-BC97-44B0-BF81-9DB87478205E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f>_xlfn.IFNA(VLOOKUP($A6,'PV installed'!$A$2:$B$1048576,2,FALSE),0)*'PV Profile'!B$2</f>
        <v>6.8750000000000006E-2</v>
      </c>
      <c r="C6" s="6">
        <f>_xlfn.IFNA(VLOOKUP($A6,'PV installed'!$A$2:$B$1048576,2,FALSE),0)*'PV Profile'!C$2</f>
        <v>6.8750000000000006E-2</v>
      </c>
      <c r="D6" s="6">
        <f>_xlfn.IFNA(VLOOKUP($A6,'PV installed'!$A$2:$B$1048576,2,FALSE),0)*'PV Profile'!D$2</f>
        <v>6.8750000000000006E-2</v>
      </c>
      <c r="E6" s="6">
        <f>_xlfn.IFNA(VLOOKUP($A6,'PV installed'!$A$2:$B$1048576,2,FALSE),0)*'PV Profile'!E$2</f>
        <v>6.8750000000000006E-2</v>
      </c>
      <c r="F6" s="6">
        <f>_xlfn.IFNA(VLOOKUP($A6,'PV installed'!$A$2:$B$1048576,2,FALSE),0)*'PV Profile'!F$2</f>
        <v>6.8750000000000006E-2</v>
      </c>
      <c r="G6" s="6">
        <f>_xlfn.IFNA(VLOOKUP($A6,'PV installed'!$A$2:$B$1048576,2,FALSE),0)*'PV Profile'!G$2</f>
        <v>6.8750000000000006E-2</v>
      </c>
      <c r="H6" s="6">
        <f>_xlfn.IFNA(VLOOKUP($A6,'PV installed'!$A$2:$B$1048576,2,FALSE),0)*'PV Profile'!H$2</f>
        <v>0.92399999999999993</v>
      </c>
      <c r="I6" s="6">
        <f>_xlfn.IFNA(VLOOKUP($A6,'PV installed'!$A$2:$B$1048576,2,FALSE),0)*'PV Profile'!I$2</f>
        <v>2.4640000000000004</v>
      </c>
      <c r="J6" s="6">
        <f>_xlfn.IFNA(VLOOKUP($A6,'PV installed'!$A$2:$B$1048576,2,FALSE),0)*'PV Profile'!J$2</f>
        <v>4.2185000000000006</v>
      </c>
      <c r="K6" s="6">
        <f>_xlfn.IFNA(VLOOKUP($A6,'PV installed'!$A$2:$B$1048576,2,FALSE),0)*'PV Profile'!K$2</f>
        <v>6.0169999999999995</v>
      </c>
      <c r="L6" s="6">
        <f>_xlfn.IFNA(VLOOKUP($A6,'PV installed'!$A$2:$B$1048576,2,FALSE),0)*'PV Profile'!L$2</f>
        <v>7.6505000000000001</v>
      </c>
      <c r="M6" s="6">
        <f>_xlfn.IFNA(VLOOKUP($A6,'PV installed'!$A$2:$B$1048576,2,FALSE),0)*'PV Profile'!M$2</f>
        <v>8.9003750000000004</v>
      </c>
      <c r="N6" s="6">
        <f>_xlfn.IFNA(VLOOKUP($A6,'PV installed'!$A$2:$B$1048576,2,FALSE),0)*'PV Profile'!N$2</f>
        <v>9.593375</v>
      </c>
      <c r="O6" s="6">
        <f>_xlfn.IFNA(VLOOKUP($A6,'PV installed'!$A$2:$B$1048576,2,FALSE),0)*'PV Profile'!O$2</f>
        <v>9.625</v>
      </c>
      <c r="P6" s="6">
        <f>_xlfn.IFNA(VLOOKUP($A6,'PV installed'!$A$2:$B$1048576,2,FALSE),0)*'PV Profile'!P$2</f>
        <v>8.9924999999999997</v>
      </c>
      <c r="Q6" s="6">
        <f>_xlfn.IFNA(VLOOKUP($A6,'PV installed'!$A$2:$B$1048576,2,FALSE),0)*'PV Profile'!Q$2</f>
        <v>7.7880000000000003</v>
      </c>
      <c r="R6" s="6">
        <f>_xlfn.IFNA(VLOOKUP($A6,'PV installed'!$A$2:$B$1048576,2,FALSE),0)*'PV Profile'!R$2</f>
        <v>6.1820000000000004</v>
      </c>
      <c r="S6" s="6">
        <f>_xlfn.IFNA(VLOOKUP($A6,'PV installed'!$A$2:$B$1048576,2,FALSE),0)*'PV Profile'!S$2</f>
        <v>4.3903749999999997</v>
      </c>
      <c r="T6" s="6">
        <f>_xlfn.IFNA(VLOOKUP($A6,'PV installed'!$A$2:$B$1048576,2,FALSE),0)*'PV Profile'!T$2</f>
        <v>2.6234999999999995</v>
      </c>
      <c r="U6" s="6">
        <f>_xlfn.IFNA(VLOOKUP($A6,'PV installed'!$A$2:$B$1048576,2,FALSE),0)*'PV Profile'!U$2</f>
        <v>1.0573750000000002</v>
      </c>
      <c r="V6" s="6">
        <f>_xlfn.IFNA(VLOOKUP($A6,'PV installed'!$A$2:$B$1048576,2,FALSE),0)*'PV Profile'!V$2</f>
        <v>6.8750000000000006E-2</v>
      </c>
      <c r="W6" s="6">
        <f>_xlfn.IFNA(VLOOKUP($A6,'PV installed'!$A$2:$B$1048576,2,FALSE),0)*'PV Profile'!W$2</f>
        <v>6.8750000000000006E-2</v>
      </c>
      <c r="X6" s="6">
        <f>_xlfn.IFNA(VLOOKUP($A6,'PV installed'!$A$2:$B$1048576,2,FALSE),0)*'PV Profile'!X$2</f>
        <v>6.8750000000000006E-2</v>
      </c>
      <c r="Y6" s="6">
        <f>_xlfn.IFNA(VLOOKUP($A6,'PV installed'!$A$2:$B$1048576,2,FALSE),0)*'PV Profile'!Y$2</f>
        <v>6.8750000000000006E-2</v>
      </c>
    </row>
    <row r="7" spans="1:25" x14ac:dyDescent="0.25">
      <c r="A7" s="5">
        <v>8</v>
      </c>
      <c r="B7" s="6">
        <f>_xlfn.IFNA(VLOOKUP($A7,'PV installed'!$A$2:$B$1048576,2,FALSE),0)*'PV Profile'!B$2</f>
        <v>6.8750000000000006E-2</v>
      </c>
      <c r="C7" s="6">
        <f>_xlfn.IFNA(VLOOKUP($A7,'PV installed'!$A$2:$B$1048576,2,FALSE),0)*'PV Profile'!C$2</f>
        <v>6.8750000000000006E-2</v>
      </c>
      <c r="D7" s="6">
        <f>_xlfn.IFNA(VLOOKUP($A7,'PV installed'!$A$2:$B$1048576,2,FALSE),0)*'PV Profile'!D$2</f>
        <v>6.8750000000000006E-2</v>
      </c>
      <c r="E7" s="6">
        <f>_xlfn.IFNA(VLOOKUP($A7,'PV installed'!$A$2:$B$1048576,2,FALSE),0)*'PV Profile'!E$2</f>
        <v>6.8750000000000006E-2</v>
      </c>
      <c r="F7" s="6">
        <f>_xlfn.IFNA(VLOOKUP($A7,'PV installed'!$A$2:$B$1048576,2,FALSE),0)*'PV Profile'!F$2</f>
        <v>6.8750000000000006E-2</v>
      </c>
      <c r="G7" s="6">
        <f>_xlfn.IFNA(VLOOKUP($A7,'PV installed'!$A$2:$B$1048576,2,FALSE),0)*'PV Profile'!G$2</f>
        <v>6.8750000000000006E-2</v>
      </c>
      <c r="H7" s="6">
        <f>_xlfn.IFNA(VLOOKUP($A7,'PV installed'!$A$2:$B$1048576,2,FALSE),0)*'PV Profile'!H$2</f>
        <v>0.92399999999999993</v>
      </c>
      <c r="I7" s="6">
        <f>_xlfn.IFNA(VLOOKUP($A7,'PV installed'!$A$2:$B$1048576,2,FALSE),0)*'PV Profile'!I$2</f>
        <v>2.4640000000000004</v>
      </c>
      <c r="J7" s="6">
        <f>_xlfn.IFNA(VLOOKUP($A7,'PV installed'!$A$2:$B$1048576,2,FALSE),0)*'PV Profile'!J$2</f>
        <v>4.2185000000000006</v>
      </c>
      <c r="K7" s="6">
        <f>_xlfn.IFNA(VLOOKUP($A7,'PV installed'!$A$2:$B$1048576,2,FALSE),0)*'PV Profile'!K$2</f>
        <v>6.0169999999999995</v>
      </c>
      <c r="L7" s="6">
        <f>_xlfn.IFNA(VLOOKUP($A7,'PV installed'!$A$2:$B$1048576,2,FALSE),0)*'PV Profile'!L$2</f>
        <v>7.6505000000000001</v>
      </c>
      <c r="M7" s="6">
        <f>_xlfn.IFNA(VLOOKUP($A7,'PV installed'!$A$2:$B$1048576,2,FALSE),0)*'PV Profile'!M$2</f>
        <v>8.9003750000000004</v>
      </c>
      <c r="N7" s="6">
        <f>_xlfn.IFNA(VLOOKUP($A7,'PV installed'!$A$2:$B$1048576,2,FALSE),0)*'PV Profile'!N$2</f>
        <v>9.593375</v>
      </c>
      <c r="O7" s="6">
        <f>_xlfn.IFNA(VLOOKUP($A7,'PV installed'!$A$2:$B$1048576,2,FALSE),0)*'PV Profile'!O$2</f>
        <v>9.625</v>
      </c>
      <c r="P7" s="6">
        <f>_xlfn.IFNA(VLOOKUP($A7,'PV installed'!$A$2:$B$1048576,2,FALSE),0)*'PV Profile'!P$2</f>
        <v>8.9924999999999997</v>
      </c>
      <c r="Q7" s="6">
        <f>_xlfn.IFNA(VLOOKUP($A7,'PV installed'!$A$2:$B$1048576,2,FALSE),0)*'PV Profile'!Q$2</f>
        <v>7.7880000000000003</v>
      </c>
      <c r="R7" s="6">
        <f>_xlfn.IFNA(VLOOKUP($A7,'PV installed'!$A$2:$B$1048576,2,FALSE),0)*'PV Profile'!R$2</f>
        <v>6.1820000000000004</v>
      </c>
      <c r="S7" s="6">
        <f>_xlfn.IFNA(VLOOKUP($A7,'PV installed'!$A$2:$B$1048576,2,FALSE),0)*'PV Profile'!S$2</f>
        <v>4.3903749999999997</v>
      </c>
      <c r="T7" s="6">
        <f>_xlfn.IFNA(VLOOKUP($A7,'PV installed'!$A$2:$B$1048576,2,FALSE),0)*'PV Profile'!T$2</f>
        <v>2.6234999999999995</v>
      </c>
      <c r="U7" s="6">
        <f>_xlfn.IFNA(VLOOKUP($A7,'PV installed'!$A$2:$B$1048576,2,FALSE),0)*'PV Profile'!U$2</f>
        <v>1.0573750000000002</v>
      </c>
      <c r="V7" s="6">
        <f>_xlfn.IFNA(VLOOKUP($A7,'PV installed'!$A$2:$B$1048576,2,FALSE),0)*'PV Profile'!V$2</f>
        <v>6.8750000000000006E-2</v>
      </c>
      <c r="W7" s="6">
        <f>_xlfn.IFNA(VLOOKUP($A7,'PV installed'!$A$2:$B$1048576,2,FALSE),0)*'PV Profile'!W$2</f>
        <v>6.8750000000000006E-2</v>
      </c>
      <c r="X7" s="6">
        <f>_xlfn.IFNA(VLOOKUP($A7,'PV installed'!$A$2:$B$1048576,2,FALSE),0)*'PV Profile'!X$2</f>
        <v>6.8750000000000006E-2</v>
      </c>
      <c r="Y7" s="6">
        <f>_xlfn.IFNA(VLOOKUP($A7,'PV installed'!$A$2:$B$1048576,2,FALSE),0)*'PV Profile'!Y$2</f>
        <v>6.8750000000000006E-2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448B3-FCFD-4339-B8F7-00E5AB69EA7F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D8A8-8565-4F90-B71E-2C5430B4AD71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9E0E-0326-4DCB-9827-EC5EE7642383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F9A4B-7C0B-4A95-AD51-4E64E6B2957F}">
  <dimension ref="A1:U5"/>
  <sheetViews>
    <sheetView workbookViewId="0">
      <selection activeCell="A2" sqref="A2:U5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5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13.75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8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13.75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13.75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17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13.75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B8AE-AF58-4948-ACF8-0766138E7234}">
  <dimension ref="A1:Y7"/>
  <sheetViews>
    <sheetView tabSelected="1"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8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33DE-0CDC-4A53-BBCE-979FFDA6564C}">
  <dimension ref="A1:B5"/>
  <sheetViews>
    <sheetView workbookViewId="0">
      <selection activeCell="A2" sqref="A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31</v>
      </c>
      <c r="B1" t="s">
        <v>6</v>
      </c>
    </row>
    <row r="2" spans="1:2" x14ac:dyDescent="0.25">
      <c r="A2">
        <v>5</v>
      </c>
      <c r="B2" s="2">
        <f>Main!$B$5/COUNT('ES installed'!$A$2:$A$1048576)</f>
        <v>6.875</v>
      </c>
    </row>
    <row r="3" spans="1:2" x14ac:dyDescent="0.25">
      <c r="A3">
        <v>8</v>
      </c>
      <c r="B3" s="2">
        <f>Main!$B$5/COUNT('ES installed'!$A$2:$A$1048576)</f>
        <v>6.875</v>
      </c>
    </row>
    <row r="4" spans="1:2" x14ac:dyDescent="0.25">
      <c r="A4">
        <v>11</v>
      </c>
      <c r="B4" s="2">
        <f>Main!$B$5/COUNT('ES installed'!$A$2:$A$1048576)</f>
        <v>6.875</v>
      </c>
    </row>
    <row r="5" spans="1:2" x14ac:dyDescent="0.25">
      <c r="A5">
        <v>17</v>
      </c>
      <c r="B5" s="2">
        <f>Main!$B$5/COUNT('ES installed'!$A$2:$A$1048576)</f>
        <v>6.875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1BFCD-80B7-4C75-99E1-A5B5A2EE8541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</row>
    <row r="2" spans="1:8" x14ac:dyDescent="0.25">
      <c r="A2">
        <v>5</v>
      </c>
      <c r="B2">
        <f>VLOOKUP($A2,'ES installed'!$A$2:$B$1048576,2,FALSE)</f>
        <v>6.875</v>
      </c>
      <c r="C2">
        <f>B2</f>
        <v>6.875</v>
      </c>
      <c r="D2">
        <f>C2*0.5</f>
        <v>3.4375</v>
      </c>
      <c r="E2" s="2">
        <v>0.9</v>
      </c>
      <c r="F2" s="2">
        <v>0.9</v>
      </c>
      <c r="G2" s="2">
        <v>0.8</v>
      </c>
      <c r="H2" s="7" t="s">
        <v>43</v>
      </c>
    </row>
    <row r="3" spans="1:8" x14ac:dyDescent="0.25">
      <c r="A3">
        <v>8</v>
      </c>
      <c r="B3">
        <f>VLOOKUP($A3,'ES installed'!$A$2:$B$1048576,2,FALSE)</f>
        <v>6.875</v>
      </c>
      <c r="C3">
        <f t="shared" ref="C3:C5" si="0">B3</f>
        <v>6.875</v>
      </c>
      <c r="D3">
        <f t="shared" ref="D3:D5" si="1">C3*0.5</f>
        <v>3.4375</v>
      </c>
      <c r="E3" s="2">
        <v>0.9</v>
      </c>
      <c r="F3" s="2">
        <v>0.9</v>
      </c>
      <c r="G3" s="2">
        <v>0.8</v>
      </c>
      <c r="H3" s="7" t="s">
        <v>43</v>
      </c>
    </row>
    <row r="4" spans="1:8" x14ac:dyDescent="0.25">
      <c r="A4">
        <v>11</v>
      </c>
      <c r="B4">
        <f>VLOOKUP($A4,'ES installed'!$A$2:$B$1048576,2,FALSE)</f>
        <v>6.875</v>
      </c>
      <c r="C4">
        <f t="shared" si="0"/>
        <v>6.875</v>
      </c>
      <c r="D4">
        <f t="shared" si="1"/>
        <v>3.4375</v>
      </c>
      <c r="E4" s="2">
        <v>0.9</v>
      </c>
      <c r="F4" s="2">
        <v>0.9</v>
      </c>
      <c r="G4" s="2">
        <v>0.8</v>
      </c>
      <c r="H4" s="7" t="s">
        <v>43</v>
      </c>
    </row>
    <row r="5" spans="1:8" x14ac:dyDescent="0.25">
      <c r="A5">
        <v>17</v>
      </c>
      <c r="B5">
        <f>VLOOKUP($A5,'ES installed'!$A$2:$B$1048576,2,FALSE)</f>
        <v>6.875</v>
      </c>
      <c r="C5">
        <f t="shared" si="0"/>
        <v>6.875</v>
      </c>
      <c r="D5">
        <f t="shared" si="1"/>
        <v>3.4375</v>
      </c>
      <c r="E5" s="2">
        <v>0.9</v>
      </c>
      <c r="F5" s="2">
        <v>0.9</v>
      </c>
      <c r="G5" s="2">
        <v>0.8</v>
      </c>
      <c r="H5" s="7" t="s">
        <v>43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B46A-AE60-4C6A-9083-95B78AFB7CBA}">
  <dimension ref="A1:B14"/>
  <sheetViews>
    <sheetView workbookViewId="0"/>
  </sheetViews>
  <sheetFormatPr defaultRowHeight="15" x14ac:dyDescent="0.25"/>
  <sheetData>
    <row r="1" spans="1:2" x14ac:dyDescent="0.25">
      <c r="A1" t="s">
        <v>1</v>
      </c>
      <c r="B1" t="s">
        <v>5</v>
      </c>
    </row>
    <row r="2" spans="1:2" x14ac:dyDescent="0.25">
      <c r="A2">
        <v>6</v>
      </c>
      <c r="B2" s="1">
        <v>3.254036453920154E-2</v>
      </c>
    </row>
    <row r="3" spans="1:2" x14ac:dyDescent="0.25">
      <c r="A3">
        <v>5</v>
      </c>
      <c r="B3" s="1">
        <v>1.8087460154225903E-2</v>
      </c>
    </row>
    <row r="4" spans="1:2" x14ac:dyDescent="0.25">
      <c r="A4">
        <v>8</v>
      </c>
      <c r="B4" s="1">
        <v>4.0049055874848728E-2</v>
      </c>
    </row>
    <row r="5" spans="1:2" x14ac:dyDescent="0.25">
      <c r="A5">
        <v>9</v>
      </c>
      <c r="B5" s="1">
        <v>0.11161741665161784</v>
      </c>
    </row>
    <row r="6" spans="1:2" x14ac:dyDescent="0.25">
      <c r="A6">
        <v>2</v>
      </c>
      <c r="B6" s="1">
        <v>0.12022063099878388</v>
      </c>
    </row>
    <row r="7" spans="1:2" x14ac:dyDescent="0.25">
      <c r="A7">
        <v>12</v>
      </c>
      <c r="B7" s="1">
        <v>3.2535118118497311E-2</v>
      </c>
    </row>
    <row r="8" spans="1:2" x14ac:dyDescent="0.25">
      <c r="A8">
        <v>16</v>
      </c>
      <c r="B8" s="1">
        <v>2.6482530410951024E-2</v>
      </c>
    </row>
    <row r="9" spans="1:2" x14ac:dyDescent="0.25">
      <c r="A9">
        <v>21</v>
      </c>
      <c r="B9" s="1">
        <v>4.2263103634993915E-2</v>
      </c>
    </row>
    <row r="10" spans="1:2" x14ac:dyDescent="0.25">
      <c r="A10">
        <v>23</v>
      </c>
      <c r="B10" s="1">
        <v>3.3810482900606433E-2</v>
      </c>
    </row>
    <row r="11" spans="1:2" x14ac:dyDescent="0.25">
      <c r="A11">
        <v>24</v>
      </c>
      <c r="B11" s="1">
        <v>3.3810482900606433E-2</v>
      </c>
    </row>
    <row r="12" spans="1:2" x14ac:dyDescent="0.25">
      <c r="A12">
        <v>15</v>
      </c>
      <c r="B12" s="1">
        <v>0.20272422161705433</v>
      </c>
    </row>
    <row r="13" spans="1:2" x14ac:dyDescent="0.25">
      <c r="A13">
        <v>17</v>
      </c>
      <c r="B13" s="1">
        <v>0.18294654781870232</v>
      </c>
    </row>
    <row r="14" spans="1:2" x14ac:dyDescent="0.25">
      <c r="A14">
        <v>19</v>
      </c>
      <c r="B14" s="1">
        <v>0.12291258437991057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D9A6-BF4D-4367-94F5-5DE5AF028C7A}">
  <dimension ref="A1:Y4"/>
  <sheetViews>
    <sheetView workbookViewId="0">
      <selection activeCell="C9" sqref="C9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40</v>
      </c>
      <c r="B2" s="4">
        <v>4.9042000000000003</v>
      </c>
      <c r="C2" s="4">
        <v>4.8136000000000001</v>
      </c>
      <c r="D2" s="4">
        <v>3.8677999999999999</v>
      </c>
      <c r="E2" s="4">
        <v>3.7227999999999999</v>
      </c>
      <c r="F2" s="4">
        <v>3.0872999999999999</v>
      </c>
      <c r="G2" s="4">
        <v>3.2372999999999998</v>
      </c>
      <c r="H2" s="4">
        <v>3.9432</v>
      </c>
      <c r="I2" s="4">
        <v>0.91579999999999995</v>
      </c>
      <c r="J2" s="4">
        <v>0.84560000000000002</v>
      </c>
      <c r="K2" s="4">
        <v>1.0658000000000001</v>
      </c>
      <c r="L2" s="4">
        <v>0.72109999999999996</v>
      </c>
      <c r="M2" s="4">
        <v>0.69589999999999996</v>
      </c>
      <c r="N2" s="4">
        <v>0.84260000000000002</v>
      </c>
      <c r="O2" s="4">
        <v>0.90410000000000001</v>
      </c>
      <c r="P2" s="4">
        <v>0.83330000000000004</v>
      </c>
      <c r="Q2" s="4">
        <v>0.96250000000000002</v>
      </c>
      <c r="R2" s="4">
        <v>1.0021</v>
      </c>
      <c r="S2" s="4">
        <v>1.3843000000000001</v>
      </c>
      <c r="T2" s="4">
        <v>0.92700000000000005</v>
      </c>
      <c r="U2" s="4">
        <v>0.87739999999999996</v>
      </c>
      <c r="V2" s="4">
        <v>1.0709</v>
      </c>
      <c r="W2" s="4">
        <v>1.018</v>
      </c>
      <c r="X2" s="4">
        <v>3.8048000000000002</v>
      </c>
      <c r="Y2" s="4">
        <v>4.2990000000000004</v>
      </c>
    </row>
    <row r="3" spans="1:25" x14ac:dyDescent="0.25">
      <c r="A3" t="s">
        <v>41</v>
      </c>
      <c r="B3" s="4">
        <v>-9.9307999999999996</v>
      </c>
      <c r="C3" s="4">
        <v>-10.5154</v>
      </c>
      <c r="D3" s="4">
        <v>-12.284000000000001</v>
      </c>
      <c r="E3" s="4">
        <v>-13.5642</v>
      </c>
      <c r="F3" s="4">
        <v>-14.755599999999999</v>
      </c>
      <c r="G3" s="4">
        <v>-15.6066</v>
      </c>
      <c r="H3" s="4">
        <v>-14.6076</v>
      </c>
      <c r="I3" s="4">
        <v>-16.46904</v>
      </c>
      <c r="J3" s="4">
        <v>-14.274940000000001</v>
      </c>
      <c r="K3" s="4">
        <v>-21.52046</v>
      </c>
      <c r="L3" s="4">
        <v>-21.787839999999999</v>
      </c>
      <c r="M3" s="4">
        <v>-20.741240000000001</v>
      </c>
      <c r="N3" s="4">
        <v>-19.61664</v>
      </c>
      <c r="O3" s="4">
        <v>-18.597020000000001</v>
      </c>
      <c r="P3" s="4">
        <v>-18.348520000000001</v>
      </c>
      <c r="Q3" s="4">
        <v>-16.97616</v>
      </c>
      <c r="R3" s="4">
        <v>-16.052240000000001</v>
      </c>
      <c r="S3" s="4">
        <v>-15.45036</v>
      </c>
      <c r="T3" s="4">
        <v>-9.0667799999999996</v>
      </c>
      <c r="U3" s="4">
        <v>-9.8452199999999994</v>
      </c>
      <c r="V3" s="4">
        <v>-10.31696</v>
      </c>
      <c r="W3" s="4">
        <v>-10.7037</v>
      </c>
      <c r="X3" s="4">
        <v>-8.5433000000000003</v>
      </c>
      <c r="Y3" s="4">
        <v>-9.1426999999999996</v>
      </c>
    </row>
    <row r="4" spans="1:25" x14ac:dyDescent="0.25">
      <c r="A4" t="s">
        <v>42</v>
      </c>
      <c r="B4" s="4">
        <v>9.4894400000000001</v>
      </c>
      <c r="C4" s="4">
        <v>10.04068</v>
      </c>
      <c r="D4" s="4">
        <v>11.702959999999999</v>
      </c>
      <c r="E4" s="4">
        <v>12.93906</v>
      </c>
      <c r="F4" s="4">
        <v>14.044</v>
      </c>
      <c r="G4" s="4">
        <v>14.8803</v>
      </c>
      <c r="H4" s="4">
        <v>13.9137</v>
      </c>
      <c r="I4" s="4">
        <v>15.809979999999999</v>
      </c>
      <c r="J4" s="4">
        <v>13.741379999999999</v>
      </c>
      <c r="K4" s="4">
        <v>16.133199999999999</v>
      </c>
      <c r="L4" s="4">
        <v>16.61889</v>
      </c>
      <c r="M4" s="4">
        <v>16.152909999999999</v>
      </c>
      <c r="N4" s="4">
        <v>15.314019999999999</v>
      </c>
      <c r="O4" s="4">
        <v>14.5769</v>
      </c>
      <c r="P4" s="4">
        <v>14.421760000000001</v>
      </c>
      <c r="Q4" s="4">
        <v>13.46654</v>
      </c>
      <c r="R4" s="4">
        <v>12.81936</v>
      </c>
      <c r="S4" s="4">
        <v>12.52524</v>
      </c>
      <c r="T4" s="4">
        <v>8.8952399999999994</v>
      </c>
      <c r="U4" s="4">
        <v>9.6689399999999992</v>
      </c>
      <c r="V4" s="4">
        <v>10.16804</v>
      </c>
      <c r="W4" s="4">
        <v>10.587540000000001</v>
      </c>
      <c r="X4" s="4">
        <v>8.2058</v>
      </c>
      <c r="Y4" s="4">
        <v>8.7835999999999999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Winter, S1'!B2*Main!$B$3+(_xlfn.IFNA((VLOOKUP($A2,'EV Distribution'!$A$2:$B$1048576,2,FALSE)),0)*'EV Characterization'!B$2)</f>
        <v>1.1313380015262107</v>
      </c>
      <c r="C2" s="2">
        <f>'[1]Pc, Winter, S1'!C2*Main!$B$3+(_xlfn.IFNA((VLOOKUP($A2,'EV Distribution'!$A$2:$B$1048576,2,FALSE)),0)*'EV Characterization'!C$2)</f>
        <v>0.82620468512785383</v>
      </c>
      <c r="D2" s="2">
        <f>'[1]Pc, Winter, S1'!D2*Main!$B$3+(_xlfn.IFNA((VLOOKUP($A2,'EV Distribution'!$A$2:$B$1048576,2,FALSE)),0)*'EV Characterization'!D$2)</f>
        <v>0.79542800834667693</v>
      </c>
      <c r="E2" s="2">
        <f>'[1]Pc, Winter, S1'!E2*Main!$B$3+(_xlfn.IFNA((VLOOKUP($A2,'EV Distribution'!$A$2:$B$1048576,2,FALSE)),0)*'EV Characterization'!E$2)</f>
        <v>0.7907096554884927</v>
      </c>
      <c r="F2" s="2">
        <f>'[1]Pc, Winter, S1'!F2*Main!$B$3+(_xlfn.IFNA((VLOOKUP($A2,'EV Distribution'!$A$2:$B$1048576,2,FALSE)),0)*'EV Characterization'!F$2)</f>
        <v>0.77003025382383017</v>
      </c>
      <c r="G2" s="2">
        <f>'[1]Pc, Winter, S1'!G2*Main!$B$3+(_xlfn.IFNA((VLOOKUP($A2,'EV Distribution'!$A$2:$B$1048576,2,FALSE)),0)*'EV Characterization'!G$2)</f>
        <v>0.85477209956628886</v>
      </c>
      <c r="H2" s="2">
        <f>'[1]Pc, Winter, S1'!H2*Main!$B$3+(_xlfn.IFNA((VLOOKUP($A2,'EV Distribution'!$A$2:$B$1048576,2,FALSE)),0)*'EV Characterization'!H$2)</f>
        <v>1.3639168881426083</v>
      </c>
      <c r="I2" s="2">
        <f>'[1]Pc, Winter, S1'!I2*Main!$B$3+(_xlfn.IFNA((VLOOKUP($A2,'EV Distribution'!$A$2:$B$1048576,2,FALSE)),0)*'EV Characterization'!I$2)</f>
        <v>1.2920276068802512</v>
      </c>
      <c r="J2" s="2">
        <f>'[1]Pc, Winter, S1'!J2*Main!$B$3+(_xlfn.IFNA((VLOOKUP($A2,'EV Distribution'!$A$2:$B$1048576,2,FALSE)),0)*'EV Characterization'!J$2)</f>
        <v>1.3617820937358855</v>
      </c>
      <c r="K2" s="2">
        <f>'[1]Pc, Winter, S1'!K2*Main!$B$3+(_xlfn.IFNA((VLOOKUP($A2,'EV Distribution'!$A$2:$B$1048576,2,FALSE)),0)*'EV Characterization'!K$2)</f>
        <v>1.4042646330751254</v>
      </c>
      <c r="L2" s="2">
        <f>'[1]Pc, Winter, S1'!L2*Main!$B$3+(_xlfn.IFNA((VLOOKUP($A2,'EV Distribution'!$A$2:$B$1048576,2,FALSE)),0)*'EV Characterization'!L$2)</f>
        <v>1.2550646678651203</v>
      </c>
      <c r="M2" s="2">
        <f>'[1]Pc, Winter, S1'!M2*Main!$B$3+(_xlfn.IFNA((VLOOKUP($A2,'EV Distribution'!$A$2:$B$1048576,2,FALSE)),0)*'EV Characterization'!M$2)</f>
        <v>1.2230198504680143</v>
      </c>
      <c r="N2" s="2">
        <f>'[1]Pc, Winter, S1'!N2*Main!$B$3+(_xlfn.IFNA((VLOOKUP($A2,'EV Distribution'!$A$2:$B$1048576,2,FALSE)),0)*'EV Characterization'!N$2)</f>
        <v>1.0393254268244063</v>
      </c>
      <c r="O2" s="2">
        <f>'[1]Pc, Winter, S1'!O2*Main!$B$3+(_xlfn.IFNA((VLOOKUP($A2,'EV Distribution'!$A$2:$B$1048576,2,FALSE)),0)*'EV Characterization'!O$2)</f>
        <v>1.0850597918539913</v>
      </c>
      <c r="P2" s="2">
        <f>'[1]Pc, Winter, S1'!P2*Main!$B$3+(_xlfn.IFNA((VLOOKUP($A2,'EV Distribution'!$A$2:$B$1048576,2,FALSE)),0)*'EV Characterization'!P$2)</f>
        <v>1.0920315377079377</v>
      </c>
      <c r="Q2" s="2">
        <f>'[1]Pc, Winter, S1'!Q2*Main!$B$3+(_xlfn.IFNA((VLOOKUP($A2,'EV Distribution'!$A$2:$B$1048576,2,FALSE)),0)*'EV Characterization'!Q$2)</f>
        <v>1.1111014620522448</v>
      </c>
      <c r="R2" s="2">
        <f>'[1]Pc, Winter, S1'!R2*Main!$B$3+(_xlfn.IFNA((VLOOKUP($A2,'EV Distribution'!$A$2:$B$1048576,2,FALSE)),0)*'EV Characterization'!R$2)</f>
        <v>1.2878755478110393</v>
      </c>
      <c r="S2" s="2">
        <f>'[1]Pc, Winter, S1'!S2*Main!$B$3+(_xlfn.IFNA((VLOOKUP($A2,'EV Distribution'!$A$2:$B$1048576,2,FALSE)),0)*'EV Characterization'!S$2)</f>
        <v>1.4420765345180906</v>
      </c>
      <c r="T2" s="2">
        <f>'[1]Pc, Winter, S1'!T2*Main!$B$3+(_xlfn.IFNA((VLOOKUP($A2,'EV Distribution'!$A$2:$B$1048576,2,FALSE)),0)*'EV Characterization'!T$2)</f>
        <v>1.63327232111527</v>
      </c>
      <c r="U2" s="2">
        <f>'[1]Pc, Winter, S1'!U2*Main!$B$3+(_xlfn.IFNA((VLOOKUP($A2,'EV Distribution'!$A$2:$B$1048576,2,FALSE)),0)*'EV Characterization'!U$2)</f>
        <v>1.6127554436625464</v>
      </c>
      <c r="V2" s="2">
        <f>'[1]Pc, Winter, S1'!V2*Main!$B$3+(_xlfn.IFNA((VLOOKUP($A2,'EV Distribution'!$A$2:$B$1048576,2,FALSE)),0)*'EV Characterization'!V$2)</f>
        <v>1.7586328890385388</v>
      </c>
      <c r="W2" s="2">
        <f>'[1]Pc, Winter, S1'!W2*Main!$B$3+(_xlfn.IFNA((VLOOKUP($A2,'EV Distribution'!$A$2:$B$1048576,2,FALSE)),0)*'EV Characterization'!W$2)</f>
        <v>1.7204806393079473</v>
      </c>
      <c r="X2" s="2">
        <f>'[1]Pc, Winter, S1'!X2*Main!$B$3+(_xlfn.IFNA((VLOOKUP($A2,'EV Distribution'!$A$2:$B$1048576,2,FALSE)),0)*'EV Characterization'!X$2)</f>
        <v>1.8383560037597662</v>
      </c>
      <c r="Y2" s="2">
        <f>'[1]Pc, Winter, S1'!Y2*Main!$B$3+(_xlfn.IFNA((VLOOKUP($A2,'EV Distribution'!$A$2:$B$1048576,2,FALSE)),0)*'EV Characterization'!Y$2)</f>
        <v>1.674064934024333</v>
      </c>
    </row>
    <row r="3" spans="1:25" x14ac:dyDescent="0.25">
      <c r="A3">
        <v>5</v>
      </c>
      <c r="B3" s="2">
        <f>'[1]Pc, Winter, S1'!B3*Main!$B$3+(_xlfn.IFNA((VLOOKUP($A3,'EV Distribution'!$A$2:$B$1048576,2,FALSE)),0)*'EV Characterization'!B$2)</f>
        <v>-1.391349447976463</v>
      </c>
      <c r="C3" s="2">
        <f>'[1]Pc, Winter, S1'!C3*Main!$B$3+(_xlfn.IFNA((VLOOKUP($A3,'EV Distribution'!$A$2:$B$1048576,2,FALSE)),0)*'EV Characterization'!C$2)</f>
        <v>-1.4775692318299751</v>
      </c>
      <c r="D3" s="2">
        <f>'[1]Pc, Winter, S1'!D3*Main!$B$3+(_xlfn.IFNA((VLOOKUP($A3,'EV Distribution'!$A$2:$B$1048576,2,FALSE)),0)*'EV Characterization'!D$2)</f>
        <v>-1.6838885758262847</v>
      </c>
      <c r="E3" s="2">
        <f>'[1]Pc, Winter, S1'!E3*Main!$B$3+(_xlfn.IFNA((VLOOKUP($A3,'EV Distribution'!$A$2:$B$1048576,2,FALSE)),0)*'EV Characterization'!E$2)</f>
        <v>-1.6865112575486474</v>
      </c>
      <c r="F3" s="2">
        <f>'[1]Pc, Winter, S1'!F3*Main!$B$3+(_xlfn.IFNA((VLOOKUP($A3,'EV Distribution'!$A$2:$B$1048576,2,FALSE)),0)*'EV Characterization'!F$2)</f>
        <v>-1.484451861042438</v>
      </c>
      <c r="G3" s="2">
        <f>'[1]Pc, Winter, S1'!G3*Main!$B$3+(_xlfn.IFNA((VLOOKUP($A3,'EV Distribution'!$A$2:$B$1048576,2,FALSE)),0)*'EV Characterization'!G$2)</f>
        <v>-1.4048381500130356</v>
      </c>
      <c r="H3" s="2">
        <f>'[1]Pc, Winter, S1'!H3*Main!$B$3+(_xlfn.IFNA((VLOOKUP($A3,'EV Distribution'!$A$2:$B$1048576,2,FALSE)),0)*'EV Characterization'!H$2)</f>
        <v>-0.66643391011417263</v>
      </c>
      <c r="I3" s="2">
        <f>'[1]Pc, Winter, S1'!I3*Main!$B$3+(_xlfn.IFNA((VLOOKUP($A3,'EV Distribution'!$A$2:$B$1048576,2,FALSE)),0)*'EV Characterization'!I$2)</f>
        <v>-0.21105137333462987</v>
      </c>
      <c r="J3" s="2">
        <f>'[1]Pc, Winter, S1'!J3*Main!$B$3+(_xlfn.IFNA((VLOOKUP($A3,'EV Distribution'!$A$2:$B$1048576,2,FALSE)),0)*'EV Characterization'!J$2)</f>
        <v>-2.0576363308323284E-2</v>
      </c>
      <c r="K3" s="2">
        <f>'[1]Pc, Winter, S1'!K3*Main!$B$3+(_xlfn.IFNA((VLOOKUP($A3,'EV Distribution'!$A$2:$B$1048576,2,FALSE)),0)*'EV Characterization'!K$2)</f>
        <v>9.9113603967546426E-2</v>
      </c>
      <c r="L3" s="2">
        <f>'[1]Pc, Winter, S1'!L3*Main!$B$3+(_xlfn.IFNA((VLOOKUP($A3,'EV Distribution'!$A$2:$B$1048576,2,FALSE)),0)*'EV Characterization'!L$2)</f>
        <v>-0.21804859559555956</v>
      </c>
      <c r="M3" s="2">
        <f>'[1]Pc, Winter, S1'!M3*Main!$B$3+(_xlfn.IFNA((VLOOKUP($A3,'EV Distribution'!$A$2:$B$1048576,2,FALSE)),0)*'EV Characterization'!M$2)</f>
        <v>-6.7550205980925843E-2</v>
      </c>
      <c r="N3" s="2">
        <f>'[1]Pc, Winter, S1'!N3*Main!$B$3+(_xlfn.IFNA((VLOOKUP($A3,'EV Distribution'!$A$2:$B$1048576,2,FALSE)),0)*'EV Characterization'!N$2)</f>
        <v>-7.4918433728790562E-2</v>
      </c>
      <c r="O3" s="2">
        <f>'[1]Pc, Winter, S1'!O3*Main!$B$3+(_xlfn.IFNA((VLOOKUP($A3,'EV Distribution'!$A$2:$B$1048576,2,FALSE)),0)*'EV Characterization'!O$2)</f>
        <v>-9.629078160081031E-2</v>
      </c>
      <c r="P3" s="2">
        <f>'[1]Pc, Winter, S1'!P3*Main!$B$3+(_xlfn.IFNA((VLOOKUP($A3,'EV Distribution'!$A$2:$B$1048576,2,FALSE)),0)*'EV Characterization'!P$2)</f>
        <v>-0.30588068051038581</v>
      </c>
      <c r="Q3" s="2">
        <f>'[1]Pc, Winter, S1'!Q3*Main!$B$3+(_xlfn.IFNA((VLOOKUP($A3,'EV Distribution'!$A$2:$B$1048576,2,FALSE)),0)*'EV Characterization'!Q$2)</f>
        <v>-0.30323241606893397</v>
      </c>
      <c r="R3" s="2">
        <f>'[1]Pc, Winter, S1'!R3*Main!$B$3+(_xlfn.IFNA((VLOOKUP($A3,'EV Distribution'!$A$2:$B$1048576,2,FALSE)),0)*'EV Characterization'!R$2)</f>
        <v>-0.29994143085086905</v>
      </c>
      <c r="S3" s="2">
        <f>'[1]Pc, Winter, S1'!S3*Main!$B$3+(_xlfn.IFNA((VLOOKUP($A3,'EV Distribution'!$A$2:$B$1048576,2,FALSE)),0)*'EV Characterization'!S$2)</f>
        <v>0.18488615244680023</v>
      </c>
      <c r="T3" s="2">
        <f>'[1]Pc, Winter, S1'!T3*Main!$B$3+(_xlfn.IFNA((VLOOKUP($A3,'EV Distribution'!$A$2:$B$1048576,2,FALSE)),0)*'EV Characterization'!T$2)</f>
        <v>3.0014711607383587E-3</v>
      </c>
      <c r="U3" s="2">
        <f>'[1]Pc, Winter, S1'!U3*Main!$B$3+(_xlfn.IFNA((VLOOKUP($A3,'EV Distribution'!$A$2:$B$1048576,2,FALSE)),0)*'EV Characterization'!U$2)</f>
        <v>-0.35168582742193621</v>
      </c>
      <c r="V3" s="2">
        <f>'[1]Pc, Winter, S1'!V3*Main!$B$3+(_xlfn.IFNA((VLOOKUP($A3,'EV Distribution'!$A$2:$B$1048576,2,FALSE)),0)*'EV Characterization'!V$2)</f>
        <v>-0.57604512777413397</v>
      </c>
      <c r="W3" s="2">
        <f>'[1]Pc, Winter, S1'!W3*Main!$B$3+(_xlfn.IFNA((VLOOKUP($A3,'EV Distribution'!$A$2:$B$1048576,2,FALSE)),0)*'EV Characterization'!W$2)</f>
        <v>-0.58334163900068092</v>
      </c>
      <c r="X3" s="2">
        <f>'[1]Pc, Winter, S1'!X3*Main!$B$3+(_xlfn.IFNA((VLOOKUP($A3,'EV Distribution'!$A$2:$B$1048576,2,FALSE)),0)*'EV Characterization'!X$2)</f>
        <v>-0.86476762513838656</v>
      </c>
      <c r="Y3" s="2">
        <f>'[1]Pc, Winter, S1'!Y3*Main!$B$3+(_xlfn.IFNA((VLOOKUP($A3,'EV Distribution'!$A$2:$B$1048576,2,FALSE)),0)*'EV Characterization'!Y$2)</f>
        <v>-1.1171962537811211</v>
      </c>
    </row>
    <row r="4" spans="1:25" x14ac:dyDescent="0.25">
      <c r="A4">
        <v>8</v>
      </c>
      <c r="B4" s="2">
        <f>'[1]Pc, Winter, S1'!B4*Main!$B$3+(_xlfn.IFNA((VLOOKUP($A4,'EV Distribution'!$A$2:$B$1048576,2,FALSE)),0)*'EV Characterization'!B$2)</f>
        <v>-0.75095765508976564</v>
      </c>
      <c r="C4" s="2">
        <f>'[1]Pc, Winter, S1'!C4*Main!$B$3+(_xlfn.IFNA((VLOOKUP($A4,'EV Distribution'!$A$2:$B$1048576,2,FALSE)),0)*'EV Characterization'!C$2)</f>
        <v>-0.66314823066853412</v>
      </c>
      <c r="D4" s="2">
        <f>'[1]Pc, Winter, S1'!D4*Main!$B$3+(_xlfn.IFNA((VLOOKUP($A4,'EV Distribution'!$A$2:$B$1048576,2,FALSE)),0)*'EV Characterization'!D$2)</f>
        <v>-0.46619947484979785</v>
      </c>
      <c r="E4" s="2">
        <f>'[1]Pc, Winter, S1'!E4*Main!$B$3+(_xlfn.IFNA((VLOOKUP($A4,'EV Distribution'!$A$2:$B$1048576,2,FALSE)),0)*'EV Characterization'!E$2)</f>
        <v>-0.64912177078582811</v>
      </c>
      <c r="F4" s="2">
        <f>'[1]Pc, Winter, S1'!F4*Main!$B$3+(_xlfn.IFNA((VLOOKUP($A4,'EV Distribution'!$A$2:$B$1048576,2,FALSE)),0)*'EV Characterization'!F$2)</f>
        <v>-0.83014288039772499</v>
      </c>
      <c r="G4" s="2">
        <f>'[1]Pc, Winter, S1'!G4*Main!$B$3+(_xlfn.IFNA((VLOOKUP($A4,'EV Distribution'!$A$2:$B$1048576,2,FALSE)),0)*'EV Characterization'!G$2)</f>
        <v>-1.2203176075661653</v>
      </c>
      <c r="H4" s="2">
        <f>'[1]Pc, Winter, S1'!H4*Main!$B$3+(_xlfn.IFNA((VLOOKUP($A4,'EV Distribution'!$A$2:$B$1048576,2,FALSE)),0)*'EV Characterization'!H$2)</f>
        <v>-1.4389210142003246</v>
      </c>
      <c r="I4" s="2">
        <f>'[1]Pc, Winter, S1'!I4*Main!$B$3+(_xlfn.IFNA((VLOOKUP($A4,'EV Distribution'!$A$2:$B$1048576,2,FALSE)),0)*'EV Characterization'!I$2)</f>
        <v>-1.8077549066726091</v>
      </c>
      <c r="J4" s="2">
        <f>'[1]Pc, Winter, S1'!J4*Main!$B$3+(_xlfn.IFNA((VLOOKUP($A4,'EV Distribution'!$A$2:$B$1048576,2,FALSE)),0)*'EV Characterization'!J$2)</f>
        <v>-1.7672638610215121</v>
      </c>
      <c r="K4" s="2">
        <f>'[1]Pc, Winter, S1'!K4*Main!$B$3+(_xlfn.IFNA((VLOOKUP($A4,'EV Distribution'!$A$2:$B$1048576,2,FALSE)),0)*'EV Characterization'!K$2)</f>
        <v>-1.8069483257580821</v>
      </c>
      <c r="L4" s="2">
        <f>'[1]Pc, Winter, S1'!L4*Main!$B$3+(_xlfn.IFNA((VLOOKUP($A4,'EV Distribution'!$A$2:$B$1048576,2,FALSE)),0)*'EV Characterization'!L$2)</f>
        <v>-1.5110709805532865</v>
      </c>
      <c r="M4" s="2">
        <f>'[1]Pc, Winter, S1'!M4*Main!$B$3+(_xlfn.IFNA((VLOOKUP($A4,'EV Distribution'!$A$2:$B$1048576,2,FALSE)),0)*'EV Characterization'!M$2)</f>
        <v>-1.7885429929336447</v>
      </c>
      <c r="N4" s="2">
        <f>'[1]Pc, Winter, S1'!N4*Main!$B$3+(_xlfn.IFNA((VLOOKUP($A4,'EV Distribution'!$A$2:$B$1048576,2,FALSE)),0)*'EV Characterization'!N$2)</f>
        <v>-1.6851239051071694</v>
      </c>
      <c r="O4" s="2">
        <f>'[1]Pc, Winter, S1'!O4*Main!$B$3+(_xlfn.IFNA((VLOOKUP($A4,'EV Distribution'!$A$2:$B$1048576,2,FALSE)),0)*'EV Characterization'!O$2)</f>
        <v>-1.8150019996762352</v>
      </c>
      <c r="P4" s="2">
        <f>'[1]Pc, Winter, S1'!P4*Main!$B$3+(_xlfn.IFNA((VLOOKUP($A4,'EV Distribution'!$A$2:$B$1048576,2,FALSE)),0)*'EV Characterization'!P$2)</f>
        <v>-1.6514502213342745</v>
      </c>
      <c r="Q4" s="2">
        <f>'[1]Pc, Winter, S1'!Q4*Main!$B$3+(_xlfn.IFNA((VLOOKUP($A4,'EV Distribution'!$A$2:$B$1048576,2,FALSE)),0)*'EV Characterization'!Q$2)</f>
        <v>-1.1430315356432323</v>
      </c>
      <c r="R4" s="2">
        <f>'[1]Pc, Winter, S1'!R4*Main!$B$3+(_xlfn.IFNA((VLOOKUP($A4,'EV Distribution'!$A$2:$B$1048576,2,FALSE)),0)*'EV Characterization'!R$2)</f>
        <v>-1.2316164322328795</v>
      </c>
      <c r="S4" s="2">
        <f>'[1]Pc, Winter, S1'!S4*Main!$B$3+(_xlfn.IFNA((VLOOKUP($A4,'EV Distribution'!$A$2:$B$1048576,2,FALSE)),0)*'EV Characterization'!S$2)</f>
        <v>-1.5697384505473004</v>
      </c>
      <c r="T4" s="2">
        <f>'[1]Pc, Winter, S1'!T4*Main!$B$3+(_xlfn.IFNA((VLOOKUP($A4,'EV Distribution'!$A$2:$B$1048576,2,FALSE)),0)*'EV Characterization'!T$2)</f>
        <v>-1.503828746014938</v>
      </c>
      <c r="U4" s="2">
        <f>'[1]Pc, Winter, S1'!U4*Main!$B$3+(_xlfn.IFNA((VLOOKUP($A4,'EV Distribution'!$A$2:$B$1048576,2,FALSE)),0)*'EV Characterization'!U$2)</f>
        <v>-2.052715250726878</v>
      </c>
      <c r="V4" s="2">
        <f>'[1]Pc, Winter, S1'!V4*Main!$B$3+(_xlfn.IFNA((VLOOKUP($A4,'EV Distribution'!$A$2:$B$1048576,2,FALSE)),0)*'EV Characterization'!V$2)</f>
        <v>-1.7770316502887615</v>
      </c>
      <c r="W4" s="2">
        <f>'[1]Pc, Winter, S1'!W4*Main!$B$3+(_xlfn.IFNA((VLOOKUP($A4,'EV Distribution'!$A$2:$B$1048576,2,FALSE)),0)*'EV Characterization'!W$2)</f>
        <v>-1.7276139721542674</v>
      </c>
      <c r="X4" s="2">
        <f>'[1]Pc, Winter, S1'!X4*Main!$B$3+(_xlfn.IFNA((VLOOKUP($A4,'EV Distribution'!$A$2:$B$1048576,2,FALSE)),0)*'EV Characterization'!X$2)</f>
        <v>-1.37980851084943</v>
      </c>
      <c r="Y4" s="2">
        <f>'[1]Pc, Winter, S1'!Y4*Main!$B$3+(_xlfn.IFNA((VLOOKUP($A4,'EV Distribution'!$A$2:$B$1048576,2,FALSE)),0)*'EV Characterization'!Y$2)</f>
        <v>-1.1480485817917849</v>
      </c>
    </row>
    <row r="5" spans="1:25" x14ac:dyDescent="0.25">
      <c r="A5">
        <v>9</v>
      </c>
      <c r="B5" s="2">
        <f>'[1]Pc, Winter, S1'!B5*Main!$B$3+(_xlfn.IFNA((VLOOKUP($A5,'EV Distribution'!$A$2:$B$1048576,2,FALSE)),0)*'EV Characterization'!B$2)</f>
        <v>3.0668699773561436</v>
      </c>
      <c r="C5" s="2">
        <f>'[1]Pc, Winter, S1'!C5*Main!$B$3+(_xlfn.IFNA((VLOOKUP($A5,'EV Distribution'!$A$2:$B$1048576,2,FALSE)),0)*'EV Characterization'!C$2)</f>
        <v>3.056757439407507</v>
      </c>
      <c r="D5" s="2">
        <f>'[1]Pc, Winter, S1'!D5*Main!$B$3+(_xlfn.IFNA((VLOOKUP($A5,'EV Distribution'!$A$2:$B$1048576,2,FALSE)),0)*'EV Characterization'!D$2)</f>
        <v>2.9511896867384069</v>
      </c>
      <c r="E5" s="2">
        <f>'[1]Pc, Winter, S1'!E5*Main!$B$3+(_xlfn.IFNA((VLOOKUP($A5,'EV Distribution'!$A$2:$B$1048576,2,FALSE)),0)*'EV Characterization'!E$2)</f>
        <v>2.9350051613239225</v>
      </c>
      <c r="F5" s="2">
        <f>'[1]Pc, Winter, S1'!F5*Main!$B$3+(_xlfn.IFNA((VLOOKUP($A5,'EV Distribution'!$A$2:$B$1048576,2,FALSE)),0)*'EV Characterization'!F$2)</f>
        <v>2.8640722930418194</v>
      </c>
      <c r="G5" s="2">
        <f>'[1]Pc, Winter, S1'!G5*Main!$B$3+(_xlfn.IFNA((VLOOKUP($A5,'EV Distribution'!$A$2:$B$1048576,2,FALSE)),0)*'EV Characterization'!G$2)</f>
        <v>2.910072081266863</v>
      </c>
      <c r="H5" s="2">
        <f>'[1]Pc, Winter, S1'!H5*Main!$B$3+(_xlfn.IFNA((VLOOKUP($A5,'EV Distribution'!$A$2:$B$1048576,2,FALSE)),0)*'EV Characterization'!H$2)</f>
        <v>3.959676556649772</v>
      </c>
      <c r="I5" s="2">
        <f>'[1]Pc, Winter, S1'!I5*Main!$B$3+(_xlfn.IFNA((VLOOKUP($A5,'EV Distribution'!$A$2:$B$1048576,2,FALSE)),0)*'EV Characterization'!I$2)</f>
        <v>4.8682865965485318</v>
      </c>
      <c r="J5" s="2">
        <f>'[1]Pc, Winter, S1'!J5*Main!$B$3+(_xlfn.IFNA((VLOOKUP($A5,'EV Distribution'!$A$2:$B$1048576,2,FALSE)),0)*'EV Characterization'!J$2)</f>
        <v>5.0186051742682629</v>
      </c>
      <c r="K5" s="2">
        <f>'[1]Pc, Winter, S1'!K5*Main!$B$3+(_xlfn.IFNA((VLOOKUP($A5,'EV Distribution'!$A$2:$B$1048576,2,FALSE)),0)*'EV Characterization'!K$2)</f>
        <v>5.0397560997925401</v>
      </c>
      <c r="L5" s="2">
        <f>'[1]Pc, Winter, S1'!L5*Main!$B$3+(_xlfn.IFNA((VLOOKUP($A5,'EV Distribution'!$A$2:$B$1048576,2,FALSE)),0)*'EV Characterization'!L$2)</f>
        <v>5.0047088058951363</v>
      </c>
      <c r="M5" s="2">
        <f>'[1]Pc, Winter, S1'!M5*Main!$B$3+(_xlfn.IFNA((VLOOKUP($A5,'EV Distribution'!$A$2:$B$1048576,2,FALSE)),0)*'EV Characterization'!M$2)</f>
        <v>5.0018960469955154</v>
      </c>
      <c r="N5" s="2">
        <f>'[1]Pc, Winter, S1'!N5*Main!$B$3+(_xlfn.IFNA((VLOOKUP($A5,'EV Distribution'!$A$2:$B$1048576,2,FALSE)),0)*'EV Characterization'!N$2)</f>
        <v>5.0182703220183082</v>
      </c>
      <c r="O5" s="2">
        <f>'[1]Pc, Winter, S1'!O5*Main!$B$3+(_xlfn.IFNA((VLOOKUP($A5,'EV Distribution'!$A$2:$B$1048576,2,FALSE)),0)*'EV Characterization'!O$2)</f>
        <v>5.0251347931423824</v>
      </c>
      <c r="P5" s="2">
        <f>'[1]Pc, Winter, S1'!P5*Main!$B$3+(_xlfn.IFNA((VLOOKUP($A5,'EV Distribution'!$A$2:$B$1048576,2,FALSE)),0)*'EV Characterization'!P$2)</f>
        <v>5.0172322800434479</v>
      </c>
      <c r="Q5" s="2">
        <f>'[1]Pc, Winter, S1'!Q5*Main!$B$3+(_xlfn.IFNA((VLOOKUP($A5,'EV Distribution'!$A$2:$B$1048576,2,FALSE)),0)*'EV Characterization'!Q$2)</f>
        <v>4.7990056495363493</v>
      </c>
      <c r="R5" s="2">
        <f>'[1]Pc, Winter, S1'!R5*Main!$B$3+(_xlfn.IFNA((VLOOKUP($A5,'EV Distribution'!$A$2:$B$1048576,2,FALSE)),0)*'EV Characterization'!R$2)</f>
        <v>4.769899229060182</v>
      </c>
      <c r="S5" s="2">
        <f>'[1]Pc, Winter, S1'!S5*Main!$B$3+(_xlfn.IFNA((VLOOKUP($A5,'EV Distribution'!$A$2:$B$1048576,2,FALSE)),0)*'EV Characterization'!S$2)</f>
        <v>5.0660193844727432</v>
      </c>
      <c r="T5" s="2">
        <f>'[1]Pc, Winter, S1'!T5*Main!$B$3+(_xlfn.IFNA((VLOOKUP($A5,'EV Distribution'!$A$2:$B$1048576,2,FALSE)),0)*'EV Characterization'!T$2)</f>
        <v>5.0276908319837048</v>
      </c>
      <c r="U5" s="2">
        <f>'[1]Pc, Winter, S1'!U5*Main!$B$3+(_xlfn.IFNA((VLOOKUP($A5,'EV Distribution'!$A$2:$B$1048576,2,FALSE)),0)*'EV Characterization'!U$2)</f>
        <v>5.0221546081177841</v>
      </c>
      <c r="V5" s="2">
        <f>'[1]Pc, Winter, S1'!V5*Main!$B$3+(_xlfn.IFNA((VLOOKUP($A5,'EV Distribution'!$A$2:$B$1048576,2,FALSE)),0)*'EV Characterization'!V$2)</f>
        <v>4.8104640057056738</v>
      </c>
      <c r="W5" s="2">
        <f>'[1]Pc, Winter, S1'!W5*Main!$B$3+(_xlfn.IFNA((VLOOKUP($A5,'EV Distribution'!$A$2:$B$1048576,2,FALSE)),0)*'EV Characterization'!W$2)</f>
        <v>4.639079134833942</v>
      </c>
      <c r="X5" s="2">
        <f>'[1]Pc, Winter, S1'!X5*Main!$B$3+(_xlfn.IFNA((VLOOKUP($A5,'EV Distribution'!$A$2:$B$1048576,2,FALSE)),0)*'EV Characterization'!X$2)</f>
        <v>4.4871433697216832</v>
      </c>
      <c r="Y5" s="2">
        <f>'[1]Pc, Winter, S1'!Y5*Main!$B$3+(_xlfn.IFNA((VLOOKUP($A5,'EV Distribution'!$A$2:$B$1048576,2,FALSE)),0)*'EV Characterization'!Y$2)</f>
        <v>3.7918284782405252</v>
      </c>
    </row>
    <row r="6" spans="1:25" x14ac:dyDescent="0.25">
      <c r="A6">
        <v>2</v>
      </c>
      <c r="B6" s="2">
        <f>'[1]Pc, Winter, S1'!B6*Main!$B$3+(_xlfn.IFNA((VLOOKUP($A6,'EV Distribution'!$A$2:$B$1048576,2,FALSE)),0)*'EV Characterization'!B$2)</f>
        <v>3.4401866311347939</v>
      </c>
      <c r="C6" s="2">
        <f>'[1]Pc, Winter, S1'!C6*Main!$B$3+(_xlfn.IFNA((VLOOKUP($A6,'EV Distribution'!$A$2:$B$1048576,2,FALSE)),0)*'EV Characterization'!C$2)</f>
        <v>3.1452362472165314</v>
      </c>
      <c r="D6" s="2">
        <f>'[1]Pc, Winter, S1'!D6*Main!$B$3+(_xlfn.IFNA((VLOOKUP($A6,'EV Distribution'!$A$2:$B$1048576,2,FALSE)),0)*'EV Characterization'!D$2)</f>
        <v>2.9404489307264012</v>
      </c>
      <c r="E6" s="2">
        <f>'[1]Pc, Winter, S1'!E6*Main!$B$3+(_xlfn.IFNA((VLOOKUP($A6,'EV Distribution'!$A$2:$B$1048576,2,FALSE)),0)*'EV Characterization'!E$2)</f>
        <v>2.822760804841939</v>
      </c>
      <c r="F6" s="2">
        <f>'[1]Pc, Winter, S1'!F6*Main!$B$3+(_xlfn.IFNA((VLOOKUP($A6,'EV Distribution'!$A$2:$B$1048576,2,FALSE)),0)*'EV Characterization'!F$2)</f>
        <v>2.9649714964099774</v>
      </c>
      <c r="G6" s="2">
        <f>'[1]Pc, Winter, S1'!G6*Main!$B$3+(_xlfn.IFNA((VLOOKUP($A6,'EV Distribution'!$A$2:$B$1048576,2,FALSE)),0)*'EV Characterization'!G$2)</f>
        <v>3.292247978724772</v>
      </c>
      <c r="H6" s="2">
        <f>'[1]Pc, Winter, S1'!H6*Main!$B$3+(_xlfn.IFNA((VLOOKUP($A6,'EV Distribution'!$A$2:$B$1048576,2,FALSE)),0)*'EV Characterization'!H$2)</f>
        <v>5.0090018951252757</v>
      </c>
      <c r="I6" s="2">
        <f>'[1]Pc, Winter, S1'!I6*Main!$B$3+(_xlfn.IFNA((VLOOKUP($A6,'EV Distribution'!$A$2:$B$1048576,2,FALSE)),0)*'EV Characterization'!I$2)</f>
        <v>5.3169446009004844</v>
      </c>
      <c r="J6" s="2">
        <f>'[1]Pc, Winter, S1'!J6*Main!$B$3+(_xlfn.IFNA((VLOOKUP($A6,'EV Distribution'!$A$2:$B$1048576,2,FALSE)),0)*'EV Characterization'!J$2)</f>
        <v>5.8205323827523987</v>
      </c>
      <c r="K6" s="2">
        <f>'[1]Pc, Winter, S1'!K6*Main!$B$3+(_xlfn.IFNA((VLOOKUP($A6,'EV Distribution'!$A$2:$B$1048576,2,FALSE)),0)*'EV Characterization'!K$2)</f>
        <v>5.8960676183921299</v>
      </c>
      <c r="L6" s="2">
        <f>'[1]Pc, Winter, S1'!L6*Main!$B$3+(_xlfn.IFNA((VLOOKUP($A6,'EV Distribution'!$A$2:$B$1048576,2,FALSE)),0)*'EV Characterization'!L$2)</f>
        <v>5.6498759620172478</v>
      </c>
      <c r="M6" s="2">
        <f>'[1]Pc, Winter, S1'!M6*Main!$B$3+(_xlfn.IFNA((VLOOKUP($A6,'EV Distribution'!$A$2:$B$1048576,2,FALSE)),0)*'EV Characterization'!M$2)</f>
        <v>5.797789891650992</v>
      </c>
      <c r="N6" s="2">
        <f>'[1]Pc, Winter, S1'!N6*Main!$B$3+(_xlfn.IFNA((VLOOKUP($A6,'EV Distribution'!$A$2:$B$1048576,2,FALSE)),0)*'EV Characterization'!N$2)</f>
        <v>5.5323223210884729</v>
      </c>
      <c r="O6" s="2">
        <f>'[1]Pc, Winter, S1'!O6*Main!$B$3+(_xlfn.IFNA((VLOOKUP($A6,'EV Distribution'!$A$2:$B$1048576,2,FALSE)),0)*'EV Characterization'!O$2)</f>
        <v>5.401521574460844</v>
      </c>
      <c r="P6" s="2">
        <f>'[1]Pc, Winter, S1'!P6*Main!$B$3+(_xlfn.IFNA((VLOOKUP($A6,'EV Distribution'!$A$2:$B$1048576,2,FALSE)),0)*'EV Characterization'!P$2)</f>
        <v>4.9344689587482922</v>
      </c>
      <c r="Q6" s="2">
        <f>'[1]Pc, Winter, S1'!Q6*Main!$B$3+(_xlfn.IFNA((VLOOKUP($A6,'EV Distribution'!$A$2:$B$1048576,2,FALSE)),0)*'EV Characterization'!Q$2)</f>
        <v>4.8765967972527466</v>
      </c>
      <c r="R6" s="2">
        <f>'[1]Pc, Winter, S1'!R6*Main!$B$3+(_xlfn.IFNA((VLOOKUP($A6,'EV Distribution'!$A$2:$B$1048576,2,FALSE)),0)*'EV Characterization'!R$2)</f>
        <v>5.0205360045770187</v>
      </c>
      <c r="S6" s="2">
        <f>'[1]Pc, Winter, S1'!S6*Main!$B$3+(_xlfn.IFNA((VLOOKUP($A6,'EV Distribution'!$A$2:$B$1048576,2,FALSE)),0)*'EV Characterization'!S$2)</f>
        <v>5.7177319075006237</v>
      </c>
      <c r="T6" s="2">
        <f>'[1]Pc, Winter, S1'!T6*Main!$B$3+(_xlfn.IFNA((VLOOKUP($A6,'EV Distribution'!$A$2:$B$1048576,2,FALSE)),0)*'EV Characterization'!T$2)</f>
        <v>5.2548765709259113</v>
      </c>
      <c r="U6" s="2">
        <f>'[1]Pc, Winter, S1'!U6*Main!$B$3+(_xlfn.IFNA((VLOOKUP($A6,'EV Distribution'!$A$2:$B$1048576,2,FALSE)),0)*'EV Characterization'!U$2)</f>
        <v>5.3146399805605622</v>
      </c>
      <c r="V6" s="2">
        <f>'[1]Pc, Winter, S1'!V6*Main!$B$3+(_xlfn.IFNA((VLOOKUP($A6,'EV Distribution'!$A$2:$B$1048576,2,FALSE)),0)*'EV Characterization'!V$2)</f>
        <v>5.1175935097541654</v>
      </c>
      <c r="W6" s="2">
        <f>'[1]Pc, Winter, S1'!W6*Main!$B$3+(_xlfn.IFNA((VLOOKUP($A6,'EV Distribution'!$A$2:$B$1048576,2,FALSE)),0)*'EV Characterization'!W$2)</f>
        <v>4.8214037603692423</v>
      </c>
      <c r="X6" s="2">
        <f>'[1]Pc, Winter, S1'!X6*Main!$B$3+(_xlfn.IFNA((VLOOKUP($A6,'EV Distribution'!$A$2:$B$1048576,2,FALSE)),0)*'EV Characterization'!X$2)</f>
        <v>4.2653558920413195</v>
      </c>
      <c r="Y6" s="2">
        <f>'[1]Pc, Winter, S1'!Y6*Main!$B$3+(_xlfn.IFNA((VLOOKUP($A6,'EV Distribution'!$A$2:$B$1048576,2,FALSE)),0)*'EV Characterization'!Y$2)</f>
        <v>3.8254123461574236</v>
      </c>
    </row>
    <row r="7" spans="1:25" x14ac:dyDescent="0.25">
      <c r="A7">
        <v>12</v>
      </c>
      <c r="B7" s="2">
        <f>'[1]Pc, Winter, S1'!B7*Main!$B$3+(_xlfn.IFNA((VLOOKUP($A7,'EV Distribution'!$A$2:$B$1048576,2,FALSE)),0)*'EV Characterization'!B$2)</f>
        <v>0.61489590663607685</v>
      </c>
      <c r="C7" s="2">
        <f>'[1]Pc, Winter, S1'!C7*Main!$B$3+(_xlfn.IFNA((VLOOKUP($A7,'EV Distribution'!$A$2:$B$1048576,2,FALSE)),0)*'EV Characterization'!C$2)</f>
        <v>0.53023944701507753</v>
      </c>
      <c r="D7" s="2">
        <f>'[1]Pc, Winter, S1'!D7*Main!$B$3+(_xlfn.IFNA((VLOOKUP($A7,'EV Distribution'!$A$2:$B$1048576,2,FALSE)),0)*'EV Characterization'!D$2)</f>
        <v>0.45405843282440916</v>
      </c>
      <c r="E7" s="2">
        <f>'[1]Pc, Winter, S1'!E7*Main!$B$3+(_xlfn.IFNA((VLOOKUP($A7,'EV Distribution'!$A$2:$B$1048576,2,FALSE)),0)*'EV Characterization'!E$2)</f>
        <v>0.38859419996295469</v>
      </c>
      <c r="F7" s="2">
        <f>'[1]Pc, Winter, S1'!F7*Main!$B$3+(_xlfn.IFNA((VLOOKUP($A7,'EV Distribution'!$A$2:$B$1048576,2,FALSE)),0)*'EV Characterization'!F$2)</f>
        <v>0.46689623932208857</v>
      </c>
      <c r="G7" s="2">
        <f>'[1]Pc, Winter, S1'!G7*Main!$B$3+(_xlfn.IFNA((VLOOKUP($A7,'EV Distribution'!$A$2:$B$1048576,2,FALSE)),0)*'EV Characterization'!G$2)</f>
        <v>0.8858453966378852</v>
      </c>
      <c r="H7" s="2">
        <f>'[1]Pc, Winter, S1'!H7*Main!$B$3+(_xlfn.IFNA((VLOOKUP($A7,'EV Distribution'!$A$2:$B$1048576,2,FALSE)),0)*'EV Characterization'!H$2)</f>
        <v>1.458658468040936</v>
      </c>
      <c r="I7" s="2">
        <f>'[1]Pc, Winter, S1'!I7*Main!$B$3+(_xlfn.IFNA((VLOOKUP($A7,'EV Distribution'!$A$2:$B$1048576,2,FALSE)),0)*'EV Characterization'!I$2)</f>
        <v>1.5477065526837965</v>
      </c>
      <c r="J7" s="2">
        <f>'[1]Pc, Winter, S1'!J7*Main!$B$3+(_xlfn.IFNA((VLOOKUP($A7,'EV Distribution'!$A$2:$B$1048576,2,FALSE)),0)*'EV Characterization'!J$2)</f>
        <v>1.7497078470162912</v>
      </c>
      <c r="K7" s="2">
        <f>'[1]Pc, Winter, S1'!K7*Main!$B$3+(_xlfn.IFNA((VLOOKUP($A7,'EV Distribution'!$A$2:$B$1048576,2,FALSE)),0)*'EV Characterization'!K$2)</f>
        <v>1.5680723870013025</v>
      </c>
      <c r="L7" s="2">
        <f>'[1]Pc, Winter, S1'!L7*Main!$B$3+(_xlfn.IFNA((VLOOKUP($A7,'EV Distribution'!$A$2:$B$1048576,2,FALSE)),0)*'EV Characterization'!L$2)</f>
        <v>1.5020138297705889</v>
      </c>
      <c r="M7" s="2">
        <f>'[1]Pc, Winter, S1'!M7*Main!$B$3+(_xlfn.IFNA((VLOOKUP($A7,'EV Distribution'!$A$2:$B$1048576,2,FALSE)),0)*'EV Characterization'!M$2)</f>
        <v>1.5060436416345506</v>
      </c>
      <c r="N7" s="2">
        <f>'[1]Pc, Winter, S1'!N7*Main!$B$3+(_xlfn.IFNA((VLOOKUP($A7,'EV Distribution'!$A$2:$B$1048576,2,FALSE)),0)*'EV Characterization'!N$2)</f>
        <v>1.3945146407601572</v>
      </c>
      <c r="O7" s="2">
        <f>'[1]Pc, Winter, S1'!O7*Main!$B$3+(_xlfn.IFNA((VLOOKUP($A7,'EV Distribution'!$A$2:$B$1048576,2,FALSE)),0)*'EV Characterization'!O$2)</f>
        <v>1.3587115620376362</v>
      </c>
      <c r="P7" s="2">
        <f>'[1]Pc, Winter, S1'!P7*Main!$B$3+(_xlfn.IFNA((VLOOKUP($A7,'EV Distribution'!$A$2:$B$1048576,2,FALSE)),0)*'EV Characterization'!P$2)</f>
        <v>1.275751430065027</v>
      </c>
      <c r="Q7" s="2">
        <f>'[1]Pc, Winter, S1'!Q7*Main!$B$3+(_xlfn.IFNA((VLOOKUP($A7,'EV Distribution'!$A$2:$B$1048576,2,FALSE)),0)*'EV Characterization'!Q$2)</f>
        <v>1.3334270138478224</v>
      </c>
      <c r="R7" s="2">
        <f>'[1]Pc, Winter, S1'!R7*Main!$B$3+(_xlfn.IFNA((VLOOKUP($A7,'EV Distribution'!$A$2:$B$1048576,2,FALSE)),0)*'EV Characterization'!R$2)</f>
        <v>1.4325662548036011</v>
      </c>
      <c r="S7" s="2">
        <f>'[1]Pc, Winter, S1'!S7*Main!$B$3+(_xlfn.IFNA((VLOOKUP($A7,'EV Distribution'!$A$2:$B$1048576,2,FALSE)),0)*'EV Characterization'!S$2)</f>
        <v>1.9753925941750592</v>
      </c>
      <c r="T7" s="2">
        <f>'[1]Pc, Winter, S1'!T7*Main!$B$3+(_xlfn.IFNA((VLOOKUP($A7,'EV Distribution'!$A$2:$B$1048576,2,FALSE)),0)*'EV Characterization'!T$2)</f>
        <v>1.7823005634317683</v>
      </c>
      <c r="U7" s="2">
        <f>'[1]Pc, Winter, S1'!U7*Main!$B$3+(_xlfn.IFNA((VLOOKUP($A7,'EV Distribution'!$A$2:$B$1048576,2,FALSE)),0)*'EV Characterization'!U$2)</f>
        <v>1.6866053723584871</v>
      </c>
      <c r="V7" s="2">
        <f>'[1]Pc, Winter, S1'!V7*Main!$B$3+(_xlfn.IFNA((VLOOKUP($A7,'EV Distribution'!$A$2:$B$1048576,2,FALSE)),0)*'EV Characterization'!V$2)</f>
        <v>1.5624836027243547</v>
      </c>
      <c r="W7" s="2">
        <f>'[1]Pc, Winter, S1'!W7*Main!$B$3+(_xlfn.IFNA((VLOOKUP($A7,'EV Distribution'!$A$2:$B$1048576,2,FALSE)),0)*'EV Characterization'!W$2)</f>
        <v>1.5330866832476056</v>
      </c>
      <c r="X7" s="2">
        <f>'[1]Pc, Winter, S1'!X7*Main!$B$3+(_xlfn.IFNA((VLOOKUP($A7,'EV Distribution'!$A$2:$B$1048576,2,FALSE)),0)*'EV Characterization'!X$2)</f>
        <v>1.3678697278831524</v>
      </c>
      <c r="Y7" s="2">
        <f>'[1]Pc, Winter, S1'!Y7*Main!$B$3+(_xlfn.IFNA((VLOOKUP($A7,'EV Distribution'!$A$2:$B$1048576,2,FALSE)),0)*'EV Characterization'!Y$2)</f>
        <v>0.983253718173698</v>
      </c>
    </row>
    <row r="8" spans="1:25" x14ac:dyDescent="0.25">
      <c r="A8">
        <v>16</v>
      </c>
      <c r="B8" s="2">
        <f>'[1]Pc, Winter, S1'!B8*Main!$B$3+(_xlfn.IFNA((VLOOKUP($A8,'EV Distribution'!$A$2:$B$1048576,2,FALSE)),0)*'EV Characterization'!B$2)</f>
        <v>0.69901733038028246</v>
      </c>
      <c r="C8" s="2">
        <f>'[1]Pc, Winter, S1'!C8*Main!$B$3+(_xlfn.IFNA((VLOOKUP($A8,'EV Distribution'!$A$2:$B$1048576,2,FALSE)),0)*'EV Characterization'!C$2)</f>
        <v>0.69358667112820749</v>
      </c>
      <c r="D8" s="2">
        <f>'[1]Pc, Winter, S1'!D8*Main!$B$3+(_xlfn.IFNA((VLOOKUP($A8,'EV Distribution'!$A$2:$B$1048576,2,FALSE)),0)*'EV Characterization'!D$2)</f>
        <v>0.66853949386553002</v>
      </c>
      <c r="E8" s="2">
        <f>'[1]Pc, Winter, S1'!E8*Main!$B$3+(_xlfn.IFNA((VLOOKUP($A8,'EV Distribution'!$A$2:$B$1048576,2,FALSE)),0)*'EV Characterization'!E$2)</f>
        <v>0.66469952695594214</v>
      </c>
      <c r="F8" s="2">
        <f>'[1]Pc, Winter, S1'!F8*Main!$B$3+(_xlfn.IFNA((VLOOKUP($A8,'EV Distribution'!$A$2:$B$1048576,2,FALSE)),0)*'EV Characterization'!F$2)</f>
        <v>0.64786987887978276</v>
      </c>
      <c r="G8" s="2">
        <f>'[1]Pc, Winter, S1'!G8*Main!$B$3+(_xlfn.IFNA((VLOOKUP($A8,'EV Distribution'!$A$2:$B$1048576,2,FALSE)),0)*'EV Characterization'!G$2)</f>
        <v>0.6518422584414254</v>
      </c>
      <c r="H8" s="2">
        <f>'[1]Pc, Winter, S1'!H8*Main!$B$3+(_xlfn.IFNA((VLOOKUP($A8,'EV Distribution'!$A$2:$B$1048576,2,FALSE)),0)*'EV Characterization'!H$2)</f>
        <v>1.0147944905240622</v>
      </c>
      <c r="I8" s="2">
        <f>'[1]Pc, Winter, S1'!I8*Main!$B$3+(_xlfn.IFNA((VLOOKUP($A8,'EV Distribution'!$A$2:$B$1048576,2,FALSE)),0)*'EV Characterization'!I$2)</f>
        <v>1.1527118580212177</v>
      </c>
      <c r="J8" s="2">
        <f>'[1]Pc, Winter, S1'!J8*Main!$B$3+(_xlfn.IFNA((VLOOKUP($A8,'EV Distribution'!$A$2:$B$1048576,2,FALSE)),0)*'EV Characterization'!J$2)</f>
        <v>1.150852784386369</v>
      </c>
      <c r="K8" s="2">
        <f>'[1]Pc, Winter, S1'!K8*Main!$B$3+(_xlfn.IFNA((VLOOKUP($A8,'EV Distribution'!$A$2:$B$1048576,2,FALSE)),0)*'EV Characterization'!K$2)</f>
        <v>1.2308821810359194</v>
      </c>
      <c r="L8" s="2">
        <f>'[1]Pc, Winter, S1'!L8*Main!$B$3+(_xlfn.IFNA((VLOOKUP($A8,'EV Distribution'!$A$2:$B$1048576,2,FALSE)),0)*'EV Characterization'!L$2)</f>
        <v>1.2596653673680549</v>
      </c>
      <c r="M8" s="2">
        <f>'[1]Pc, Winter, S1'!M8*Main!$B$3+(_xlfn.IFNA((VLOOKUP($A8,'EV Distribution'!$A$2:$B$1048576,2,FALSE)),0)*'EV Characterization'!M$2)</f>
        <v>1.0592144318231054</v>
      </c>
      <c r="N8" s="2">
        <f>'[1]Pc, Winter, S1'!N8*Main!$B$3+(_xlfn.IFNA((VLOOKUP($A8,'EV Distribution'!$A$2:$B$1048576,2,FALSE)),0)*'EV Characterization'!N$2)</f>
        <v>1.1901844378042996</v>
      </c>
      <c r="O8" s="2">
        <f>'[1]Pc, Winter, S1'!O8*Main!$B$3+(_xlfn.IFNA((VLOOKUP($A8,'EV Distribution'!$A$2:$B$1048576,2,FALSE)),0)*'EV Characterization'!O$2)</f>
        <v>1.1918131134245733</v>
      </c>
      <c r="P8" s="2">
        <f>'[1]Pc, Winter, S1'!P8*Main!$B$3+(_xlfn.IFNA((VLOOKUP($A8,'EV Distribution'!$A$2:$B$1048576,2,FALSE)),0)*'EV Characterization'!P$2)</f>
        <v>0.95704820665050272</v>
      </c>
      <c r="Q8" s="2">
        <f>'[1]Pc, Winter, S1'!Q8*Main!$B$3+(_xlfn.IFNA((VLOOKUP($A8,'EV Distribution'!$A$2:$B$1048576,2,FALSE)),0)*'EV Characterization'!Q$2)</f>
        <v>0.91938832326012032</v>
      </c>
      <c r="R8" s="2">
        <f>'[1]Pc, Winter, S1'!R8*Main!$B$3+(_xlfn.IFNA((VLOOKUP($A8,'EV Distribution'!$A$2:$B$1048576,2,FALSE)),0)*'EV Characterization'!R$2)</f>
        <v>1.0148651882986524</v>
      </c>
      <c r="S8" s="2">
        <f>'[1]Pc, Winter, S1'!S8*Main!$B$3+(_xlfn.IFNA((VLOOKUP($A8,'EV Distribution'!$A$2:$B$1048576,2,FALSE)),0)*'EV Characterization'!S$2)</f>
        <v>1.3844836801917486</v>
      </c>
      <c r="T8" s="2">
        <f>'[1]Pc, Winter, S1'!T8*Main!$B$3+(_xlfn.IFNA((VLOOKUP($A8,'EV Distribution'!$A$2:$B$1048576,2,FALSE)),0)*'EV Characterization'!T$2)</f>
        <v>1.4657132804761461</v>
      </c>
      <c r="U8" s="2">
        <f>'[1]Pc, Winter, S1'!U8*Main!$B$3+(_xlfn.IFNA((VLOOKUP($A8,'EV Distribution'!$A$2:$B$1048576,2,FALSE)),0)*'EV Characterization'!U$2)</f>
        <v>1.2488498184110206</v>
      </c>
      <c r="V8" s="2">
        <f>'[1]Pc, Winter, S1'!V8*Main!$B$3+(_xlfn.IFNA((VLOOKUP($A8,'EV Distribution'!$A$2:$B$1048576,2,FALSE)),0)*'EV Characterization'!V$2)</f>
        <v>1.2029019104253189</v>
      </c>
      <c r="W8" s="2">
        <f>'[1]Pc, Winter, S1'!W8*Main!$B$3+(_xlfn.IFNA((VLOOKUP($A8,'EV Distribution'!$A$2:$B$1048576,2,FALSE)),0)*'EV Characterization'!W$2)</f>
        <v>1.2015009845665796</v>
      </c>
      <c r="X8" s="2">
        <f>'[1]Pc, Winter, S1'!X8*Main!$B$3+(_xlfn.IFNA((VLOOKUP($A8,'EV Distribution'!$A$2:$B$1048576,2,FALSE)),0)*'EV Characterization'!X$2)</f>
        <v>1.0695312996102935</v>
      </c>
      <c r="Y8" s="2">
        <f>'[1]Pc, Winter, S1'!Y8*Main!$B$3+(_xlfn.IFNA((VLOOKUP($A8,'EV Distribution'!$A$2:$B$1048576,2,FALSE)),0)*'EV Characterization'!Y$2)</f>
        <v>0.97103651647954814</v>
      </c>
    </row>
    <row r="9" spans="1:25" x14ac:dyDescent="0.25">
      <c r="A9">
        <v>21</v>
      </c>
      <c r="B9" s="2">
        <f>'[1]Pc, Winter, S1'!B9*Main!$B$3+(_xlfn.IFNA((VLOOKUP($A9,'EV Distribution'!$A$2:$B$1048576,2,FALSE)),0)*'EV Characterization'!B$2)</f>
        <v>1.3307555560202204</v>
      </c>
      <c r="C9" s="2">
        <f>'[1]Pc, Winter, S1'!C9*Main!$B$3+(_xlfn.IFNA((VLOOKUP($A9,'EV Distribution'!$A$2:$B$1048576,2,FALSE)),0)*'EV Characterization'!C$2)</f>
        <v>1.2585477090170849</v>
      </c>
      <c r="D9" s="2">
        <f>'[1]Pc, Winter, S1'!D9*Main!$B$3+(_xlfn.IFNA((VLOOKUP($A9,'EV Distribution'!$A$2:$B$1048576,2,FALSE)),0)*'EV Characterization'!D$2)</f>
        <v>1.1783908277617297</v>
      </c>
      <c r="E9" s="2">
        <f>'[1]Pc, Winter, S1'!E9*Main!$B$3+(_xlfn.IFNA((VLOOKUP($A9,'EV Distribution'!$A$2:$B$1048576,2,FALSE)),0)*'EV Characterization'!E$2)</f>
        <v>1.1910104419130667</v>
      </c>
      <c r="F9" s="2">
        <f>'[1]Pc, Winter, S1'!F9*Main!$B$3+(_xlfn.IFNA((VLOOKUP($A9,'EV Distribution'!$A$2:$B$1048576,2,FALSE)),0)*'EV Characterization'!F$2)</f>
        <v>1.1158316273200459</v>
      </c>
      <c r="G9" s="2">
        <f>'[1]Pc, Winter, S1'!G9*Main!$B$3+(_xlfn.IFNA((VLOOKUP($A9,'EV Distribution'!$A$2:$B$1048576,2,FALSE)),0)*'EV Characterization'!G$2)</f>
        <v>1.3431916199165337</v>
      </c>
      <c r="H9" s="2">
        <f>'[1]Pc, Winter, S1'!H9*Main!$B$3+(_xlfn.IFNA((VLOOKUP($A9,'EV Distribution'!$A$2:$B$1048576,2,FALSE)),0)*'EV Characterization'!H$2)</f>
        <v>1.6937417024034769</v>
      </c>
      <c r="I9" s="2">
        <f>'[1]Pc, Winter, S1'!I9*Main!$B$3+(_xlfn.IFNA((VLOOKUP($A9,'EV Distribution'!$A$2:$B$1048576,2,FALSE)),0)*'EV Characterization'!I$2)</f>
        <v>1.6282774331166032</v>
      </c>
      <c r="J9" s="2">
        <f>'[1]Pc, Winter, S1'!J9*Main!$B$3+(_xlfn.IFNA((VLOOKUP($A9,'EV Distribution'!$A$2:$B$1048576,2,FALSE)),0)*'EV Characterization'!J$2)</f>
        <v>1.6941424361090405</v>
      </c>
      <c r="K9" s="2">
        <f>'[1]Pc, Winter, S1'!K9*Main!$B$3+(_xlfn.IFNA((VLOOKUP($A9,'EV Distribution'!$A$2:$B$1048576,2,FALSE)),0)*'EV Characterization'!K$2)</f>
        <v>1.8089644905328885</v>
      </c>
      <c r="L9" s="2">
        <f>'[1]Pc, Winter, S1'!L9*Main!$B$3+(_xlfn.IFNA((VLOOKUP($A9,'EV Distribution'!$A$2:$B$1048576,2,FALSE)),0)*'EV Characterization'!L$2)</f>
        <v>1.8160382120617522</v>
      </c>
      <c r="M9" s="2">
        <f>'[1]Pc, Winter, S1'!M9*Main!$B$3+(_xlfn.IFNA((VLOOKUP($A9,'EV Distribution'!$A$2:$B$1048576,2,FALSE)),0)*'EV Characterization'!M$2)</f>
        <v>1.8877833157932862</v>
      </c>
      <c r="N9" s="2">
        <f>'[1]Pc, Winter, S1'!N9*Main!$B$3+(_xlfn.IFNA((VLOOKUP($A9,'EV Distribution'!$A$2:$B$1048576,2,FALSE)),0)*'EV Characterization'!N$2)</f>
        <v>1.6282861609657673</v>
      </c>
      <c r="O9" s="2">
        <f>'[1]Pc, Winter, S1'!O9*Main!$B$3+(_xlfn.IFNA((VLOOKUP($A9,'EV Distribution'!$A$2:$B$1048576,2,FALSE)),0)*'EV Characterization'!O$2)</f>
        <v>1.6569392576725315</v>
      </c>
      <c r="P9" s="2">
        <f>'[1]Pc, Winter, S1'!P9*Main!$B$3+(_xlfn.IFNA((VLOOKUP($A9,'EV Distribution'!$A$2:$B$1048576,2,FALSE)),0)*'EV Characterization'!P$2)</f>
        <v>1.610766723668589</v>
      </c>
      <c r="Q9" s="2">
        <f>'[1]Pc, Winter, S1'!Q9*Main!$B$3+(_xlfn.IFNA((VLOOKUP($A9,'EV Distribution'!$A$2:$B$1048576,2,FALSE)),0)*'EV Characterization'!Q$2)</f>
        <v>1.6478784155400008</v>
      </c>
      <c r="R9" s="2">
        <f>'[1]Pc, Winter, S1'!R9*Main!$B$3+(_xlfn.IFNA((VLOOKUP($A9,'EV Distribution'!$A$2:$B$1048576,2,FALSE)),0)*'EV Characterization'!R$2)</f>
        <v>1.8432462639429683</v>
      </c>
      <c r="S9" s="2">
        <f>'[1]Pc, Winter, S1'!S9*Main!$B$3+(_xlfn.IFNA((VLOOKUP($A9,'EV Distribution'!$A$2:$B$1048576,2,FALSE)),0)*'EV Characterization'!S$2)</f>
        <v>2.0871295728901229</v>
      </c>
      <c r="T9" s="2">
        <f>'[1]Pc, Winter, S1'!T9*Main!$B$3+(_xlfn.IFNA((VLOOKUP($A9,'EV Distribution'!$A$2:$B$1048576,2,FALSE)),0)*'EV Characterization'!T$2)</f>
        <v>2.0230968553854018</v>
      </c>
      <c r="U9" s="2">
        <f>'[1]Pc, Winter, S1'!U9*Main!$B$3+(_xlfn.IFNA((VLOOKUP($A9,'EV Distribution'!$A$2:$B$1048576,2,FALSE)),0)*'EV Characterization'!U$2)</f>
        <v>2.0115533775939305</v>
      </c>
      <c r="V9" s="2">
        <f>'[1]Pc, Winter, S1'!V9*Main!$B$3+(_xlfn.IFNA((VLOOKUP($A9,'EV Distribution'!$A$2:$B$1048576,2,FALSE)),0)*'EV Characterization'!V$2)</f>
        <v>1.9257029024294561</v>
      </c>
      <c r="W9" s="2">
        <f>'[1]Pc, Winter, S1'!W9*Main!$B$3+(_xlfn.IFNA((VLOOKUP($A9,'EV Distribution'!$A$2:$B$1048576,2,FALSE)),0)*'EV Characterization'!W$2)</f>
        <v>1.825055740643349</v>
      </c>
      <c r="X9" s="2">
        <f>'[1]Pc, Winter, S1'!X9*Main!$B$3+(_xlfn.IFNA((VLOOKUP($A9,'EV Distribution'!$A$2:$B$1048576,2,FALSE)),0)*'EV Characterization'!X$2)</f>
        <v>1.7314774287655414</v>
      </c>
      <c r="Y9" s="2">
        <f>'[1]Pc, Winter, S1'!Y9*Main!$B$3+(_xlfn.IFNA((VLOOKUP($A9,'EV Distribution'!$A$2:$B$1048576,2,FALSE)),0)*'EV Characterization'!Y$2)</f>
        <v>1.4981235878631582</v>
      </c>
    </row>
    <row r="10" spans="1:25" x14ac:dyDescent="0.25">
      <c r="A10">
        <v>23</v>
      </c>
      <c r="B10" s="2">
        <f>'[1]Pc, Winter, S1'!B10*Main!$B$3+(_xlfn.IFNA((VLOOKUP($A10,'EV Distribution'!$A$2:$B$1048576,2,FALSE)),0)*'EV Characterization'!B$2)</f>
        <v>1.0646044774143177</v>
      </c>
      <c r="C10" s="2">
        <f>'[1]Pc, Winter, S1'!C10*Main!$B$3+(_xlfn.IFNA((VLOOKUP($A10,'EV Distribution'!$A$2:$B$1048576,2,FALSE)),0)*'EV Characterization'!C$2)</f>
        <v>1.0068381671781017</v>
      </c>
      <c r="D10" s="2">
        <f>'[1]Pc, Winter, S1'!D10*Main!$B$3+(_xlfn.IFNA((VLOOKUP($A10,'EV Distribution'!$A$2:$B$1048576,2,FALSE)),0)*'EV Characterization'!D$2)</f>
        <v>0.94271260996580286</v>
      </c>
      <c r="E10" s="2">
        <f>'[1]Pc, Winter, S1'!E10*Main!$B$3+(_xlfn.IFNA((VLOOKUP($A10,'EV Distribution'!$A$2:$B$1048576,2,FALSE)),0)*'EV Characterization'!E$2)</f>
        <v>0.95280829476106854</v>
      </c>
      <c r="F10" s="2">
        <f>'[1]Pc, Winter, S1'!F10*Main!$B$3+(_xlfn.IFNA((VLOOKUP($A10,'EV Distribution'!$A$2:$B$1048576,2,FALSE)),0)*'EV Characterization'!F$2)</f>
        <v>0.89266533446760266</v>
      </c>
      <c r="G10" s="2">
        <f>'[1]Pc, Winter, S1'!G10*Main!$B$3+(_xlfn.IFNA((VLOOKUP($A10,'EV Distribution'!$A$2:$B$1048576,2,FALSE)),0)*'EV Characterization'!G$2)</f>
        <v>1.0745532893824323</v>
      </c>
      <c r="H10" s="2">
        <f>'[1]Pc, Winter, S1'!H10*Main!$B$3+(_xlfn.IFNA((VLOOKUP($A10,'EV Distribution'!$A$2:$B$1048576,2,FALSE)),0)*'EV Characterization'!H$2)</f>
        <v>1.354993374947397</v>
      </c>
      <c r="I10" s="2">
        <f>'[1]Pc, Winter, S1'!I10*Main!$B$3+(_xlfn.IFNA((VLOOKUP($A10,'EV Distribution'!$A$2:$B$1048576,2,FALSE)),0)*'EV Characterization'!I$2)</f>
        <v>1.3026219203790146</v>
      </c>
      <c r="J10" s="2">
        <f>'[1]Pc, Winter, S1'!J10*Main!$B$3+(_xlfn.IFNA((VLOOKUP($A10,'EV Distribution'!$A$2:$B$1048576,2,FALSE)),0)*'EV Characterization'!J$2)</f>
        <v>1.3553139749884859</v>
      </c>
      <c r="K10" s="2">
        <f>'[1]Pc, Winter, S1'!K10*Main!$B$3+(_xlfn.IFNA((VLOOKUP($A10,'EV Distribution'!$A$2:$B$1048576,2,FALSE)),0)*'EV Characterization'!K$2)</f>
        <v>1.4471716119990621</v>
      </c>
      <c r="L10" s="2">
        <f>'[1]Pc, Winter, S1'!L10*Main!$B$3+(_xlfn.IFNA((VLOOKUP($A10,'EV Distribution'!$A$2:$B$1048576,2,FALSE)),0)*'EV Characterization'!L$2)</f>
        <v>1.4528305892246998</v>
      </c>
      <c r="M10" s="2">
        <f>'[1]Pc, Winter, S1'!M10*Main!$B$3+(_xlfn.IFNA((VLOOKUP($A10,'EV Distribution'!$A$2:$B$1048576,2,FALSE)),0)*'EV Characterization'!M$2)</f>
        <v>1.5102266852638642</v>
      </c>
      <c r="N10" s="2">
        <f>'[1]Pc, Winter, S1'!N10*Main!$B$3+(_xlfn.IFNA((VLOOKUP($A10,'EV Distribution'!$A$2:$B$1048576,2,FALSE)),0)*'EV Characterization'!N$2)</f>
        <v>1.3026289352932632</v>
      </c>
      <c r="O10" s="2">
        <f>'[1]Pc, Winter, S1'!O10*Main!$B$3+(_xlfn.IFNA((VLOOKUP($A10,'EV Distribution'!$A$2:$B$1048576,2,FALSE)),0)*'EV Characterization'!O$2)</f>
        <v>1.3255513343357161</v>
      </c>
      <c r="P10" s="2">
        <f>'[1]Pc, Winter, S1'!P10*Main!$B$3+(_xlfn.IFNA((VLOOKUP($A10,'EV Distribution'!$A$2:$B$1048576,2,FALSE)),0)*'EV Characterization'!P$2)</f>
        <v>1.2886133462943374</v>
      </c>
      <c r="Q10" s="2">
        <f>'[1]Pc, Winter, S1'!Q10*Main!$B$3+(_xlfn.IFNA((VLOOKUP($A10,'EV Distribution'!$A$2:$B$1048576,2,FALSE)),0)*'EV Characterization'!Q$2)</f>
        <v>1.3183027389517645</v>
      </c>
      <c r="R10" s="2">
        <f>'[1]Pc, Winter, S1'!R10*Main!$B$3+(_xlfn.IFNA((VLOOKUP($A10,'EV Distribution'!$A$2:$B$1048576,2,FALSE)),0)*'EV Characterization'!R$2)</f>
        <v>1.4745970307275966</v>
      </c>
      <c r="S10" s="2">
        <f>'[1]Pc, Winter, S1'!S10*Main!$B$3+(_xlfn.IFNA((VLOOKUP($A10,'EV Distribution'!$A$2:$B$1048576,2,FALSE)),0)*'EV Characterization'!S$2)</f>
        <v>1.6697036778824961</v>
      </c>
      <c r="T10" s="2">
        <f>'[1]Pc, Winter, S1'!T10*Main!$B$3+(_xlfn.IFNA((VLOOKUP($A10,'EV Distribution'!$A$2:$B$1048576,2,FALSE)),0)*'EV Characterization'!T$2)</f>
        <v>1.6184775104089733</v>
      </c>
      <c r="U10" s="2">
        <f>'[1]Pc, Winter, S1'!U10*Main!$B$3+(_xlfn.IFNA((VLOOKUP($A10,'EV Distribution'!$A$2:$B$1048576,2,FALSE)),0)*'EV Characterization'!U$2)</f>
        <v>1.609242715122412</v>
      </c>
      <c r="V10" s="2">
        <f>'[1]Pc, Winter, S1'!V10*Main!$B$3+(_xlfn.IFNA((VLOOKUP($A10,'EV Distribution'!$A$2:$B$1048576,2,FALSE)),0)*'EV Characterization'!V$2)</f>
        <v>1.5405623480431536</v>
      </c>
      <c r="W10" s="2">
        <f>'[1]Pc, Winter, S1'!W10*Main!$B$3+(_xlfn.IFNA((VLOOKUP($A10,'EV Distribution'!$A$2:$B$1048576,2,FALSE)),0)*'EV Characterization'!W$2)</f>
        <v>1.4600445794534067</v>
      </c>
      <c r="X10" s="2">
        <f>'[1]Pc, Winter, S1'!X10*Main!$B$3+(_xlfn.IFNA((VLOOKUP($A10,'EV Distribution'!$A$2:$B$1048576,2,FALSE)),0)*'EV Characterization'!X$2)</f>
        <v>1.3851819103499441</v>
      </c>
      <c r="Y10" s="2">
        <f>'[1]Pc, Winter, S1'!Y10*Main!$B$3+(_xlfn.IFNA((VLOOKUP($A10,'EV Distribution'!$A$2:$B$1048576,2,FALSE)),0)*'EV Characterization'!Y$2)</f>
        <v>1.1984988637318876</v>
      </c>
    </row>
    <row r="11" spans="1:25" x14ac:dyDescent="0.25">
      <c r="A11">
        <v>24</v>
      </c>
      <c r="B11" s="2">
        <f>'[1]Pc, Winter, S1'!B11*Main!$B$3+(_xlfn.IFNA((VLOOKUP($A11,'EV Distribution'!$A$2:$B$1048576,2,FALSE)),0)*'EV Characterization'!B$2)</f>
        <v>1.0646044774143177</v>
      </c>
      <c r="C11" s="2">
        <f>'[1]Pc, Winter, S1'!C11*Main!$B$3+(_xlfn.IFNA((VLOOKUP($A11,'EV Distribution'!$A$2:$B$1048576,2,FALSE)),0)*'EV Characterization'!C$2)</f>
        <v>1.0068381671781017</v>
      </c>
      <c r="D11" s="2">
        <f>'[1]Pc, Winter, S1'!D11*Main!$B$3+(_xlfn.IFNA((VLOOKUP($A11,'EV Distribution'!$A$2:$B$1048576,2,FALSE)),0)*'EV Characterization'!D$2)</f>
        <v>0.94271260996580286</v>
      </c>
      <c r="E11" s="2">
        <f>'[1]Pc, Winter, S1'!E11*Main!$B$3+(_xlfn.IFNA((VLOOKUP($A11,'EV Distribution'!$A$2:$B$1048576,2,FALSE)),0)*'EV Characterization'!E$2)</f>
        <v>0.95280829476106854</v>
      </c>
      <c r="F11" s="2">
        <f>'[1]Pc, Winter, S1'!F11*Main!$B$3+(_xlfn.IFNA((VLOOKUP($A11,'EV Distribution'!$A$2:$B$1048576,2,FALSE)),0)*'EV Characterization'!F$2)</f>
        <v>0.89266533446760266</v>
      </c>
      <c r="G11" s="2">
        <f>'[1]Pc, Winter, S1'!G11*Main!$B$3+(_xlfn.IFNA((VLOOKUP($A11,'EV Distribution'!$A$2:$B$1048576,2,FALSE)),0)*'EV Characterization'!G$2)</f>
        <v>1.0745532893824323</v>
      </c>
      <c r="H11" s="2">
        <f>'[1]Pc, Winter, S1'!H11*Main!$B$3+(_xlfn.IFNA((VLOOKUP($A11,'EV Distribution'!$A$2:$B$1048576,2,FALSE)),0)*'EV Characterization'!H$2)</f>
        <v>1.354993374947397</v>
      </c>
      <c r="I11" s="2">
        <f>'[1]Pc, Winter, S1'!I11*Main!$B$3+(_xlfn.IFNA((VLOOKUP($A11,'EV Distribution'!$A$2:$B$1048576,2,FALSE)),0)*'EV Characterization'!I$2)</f>
        <v>1.3026219203790146</v>
      </c>
      <c r="J11" s="2">
        <f>'[1]Pc, Winter, S1'!J11*Main!$B$3+(_xlfn.IFNA((VLOOKUP($A11,'EV Distribution'!$A$2:$B$1048576,2,FALSE)),0)*'EV Characterization'!J$2)</f>
        <v>1.3553139749884859</v>
      </c>
      <c r="K11" s="2">
        <f>'[1]Pc, Winter, S1'!K11*Main!$B$3+(_xlfn.IFNA((VLOOKUP($A11,'EV Distribution'!$A$2:$B$1048576,2,FALSE)),0)*'EV Characterization'!K$2)</f>
        <v>1.4471716119990621</v>
      </c>
      <c r="L11" s="2">
        <f>'[1]Pc, Winter, S1'!L11*Main!$B$3+(_xlfn.IFNA((VLOOKUP($A11,'EV Distribution'!$A$2:$B$1048576,2,FALSE)),0)*'EV Characterization'!L$2)</f>
        <v>1.4528305892246998</v>
      </c>
      <c r="M11" s="2">
        <f>'[1]Pc, Winter, S1'!M11*Main!$B$3+(_xlfn.IFNA((VLOOKUP($A11,'EV Distribution'!$A$2:$B$1048576,2,FALSE)),0)*'EV Characterization'!M$2)</f>
        <v>1.5102266852638642</v>
      </c>
      <c r="N11" s="2">
        <f>'[1]Pc, Winter, S1'!N11*Main!$B$3+(_xlfn.IFNA((VLOOKUP($A11,'EV Distribution'!$A$2:$B$1048576,2,FALSE)),0)*'EV Characterization'!N$2)</f>
        <v>1.3026289352932632</v>
      </c>
      <c r="O11" s="2">
        <f>'[1]Pc, Winter, S1'!O11*Main!$B$3+(_xlfn.IFNA((VLOOKUP($A11,'EV Distribution'!$A$2:$B$1048576,2,FALSE)),0)*'EV Characterization'!O$2)</f>
        <v>1.3255513343357161</v>
      </c>
      <c r="P11" s="2">
        <f>'[1]Pc, Winter, S1'!P11*Main!$B$3+(_xlfn.IFNA((VLOOKUP($A11,'EV Distribution'!$A$2:$B$1048576,2,FALSE)),0)*'EV Characterization'!P$2)</f>
        <v>1.2886133462943374</v>
      </c>
      <c r="Q11" s="2">
        <f>'[1]Pc, Winter, S1'!Q11*Main!$B$3+(_xlfn.IFNA((VLOOKUP($A11,'EV Distribution'!$A$2:$B$1048576,2,FALSE)),0)*'EV Characterization'!Q$2)</f>
        <v>1.3183027389517645</v>
      </c>
      <c r="R11" s="2">
        <f>'[1]Pc, Winter, S1'!R11*Main!$B$3+(_xlfn.IFNA((VLOOKUP($A11,'EV Distribution'!$A$2:$B$1048576,2,FALSE)),0)*'EV Characterization'!R$2)</f>
        <v>1.4745970307275966</v>
      </c>
      <c r="S11" s="2">
        <f>'[1]Pc, Winter, S1'!S11*Main!$B$3+(_xlfn.IFNA((VLOOKUP($A11,'EV Distribution'!$A$2:$B$1048576,2,FALSE)),0)*'EV Characterization'!S$2)</f>
        <v>1.6697036778824961</v>
      </c>
      <c r="T11" s="2">
        <f>'[1]Pc, Winter, S1'!T11*Main!$B$3+(_xlfn.IFNA((VLOOKUP($A11,'EV Distribution'!$A$2:$B$1048576,2,FALSE)),0)*'EV Characterization'!T$2)</f>
        <v>1.6184775104089733</v>
      </c>
      <c r="U11" s="2">
        <f>'[1]Pc, Winter, S1'!U11*Main!$B$3+(_xlfn.IFNA((VLOOKUP($A11,'EV Distribution'!$A$2:$B$1048576,2,FALSE)),0)*'EV Characterization'!U$2)</f>
        <v>1.609242715122412</v>
      </c>
      <c r="V11" s="2">
        <f>'[1]Pc, Winter, S1'!V11*Main!$B$3+(_xlfn.IFNA((VLOOKUP($A11,'EV Distribution'!$A$2:$B$1048576,2,FALSE)),0)*'EV Characterization'!V$2)</f>
        <v>1.5405623480431536</v>
      </c>
      <c r="W11" s="2">
        <f>'[1]Pc, Winter, S1'!W11*Main!$B$3+(_xlfn.IFNA((VLOOKUP($A11,'EV Distribution'!$A$2:$B$1048576,2,FALSE)),0)*'EV Characterization'!W$2)</f>
        <v>1.4600445794534067</v>
      </c>
      <c r="X11" s="2">
        <f>'[1]Pc, Winter, S1'!X11*Main!$B$3+(_xlfn.IFNA((VLOOKUP($A11,'EV Distribution'!$A$2:$B$1048576,2,FALSE)),0)*'EV Characterization'!X$2)</f>
        <v>1.3851819103499441</v>
      </c>
      <c r="Y11" s="2">
        <f>'[1]Pc, Winter, S1'!Y11*Main!$B$3+(_xlfn.IFNA((VLOOKUP($A11,'EV Distribution'!$A$2:$B$1048576,2,FALSE)),0)*'EV Characterization'!Y$2)</f>
        <v>1.1984988637318876</v>
      </c>
    </row>
    <row r="12" spans="1:25" x14ac:dyDescent="0.25">
      <c r="A12">
        <v>15</v>
      </c>
      <c r="B12" s="2">
        <f>'[1]Pc, Winter, S1'!B12*Main!$B$3+(_xlfn.IFNA((VLOOKUP($A12,'EV Distribution'!$A$2:$B$1048576,2,FALSE)),0)*'EV Characterization'!B$2)</f>
        <v>7.0710077248562317</v>
      </c>
      <c r="C12" s="2">
        <f>'[1]Pc, Winter, S1'!C12*Main!$B$3+(_xlfn.IFNA((VLOOKUP($A12,'EV Distribution'!$A$2:$B$1048576,2,FALSE)),0)*'EV Characterization'!C$2)</f>
        <v>6.6149510303750372</v>
      </c>
      <c r="D12" s="2">
        <f>'[1]Pc, Winter, S1'!D12*Main!$B$3+(_xlfn.IFNA((VLOOKUP($A12,'EV Distribution'!$A$2:$B$1048576,2,FALSE)),0)*'EV Characterization'!D$2)</f>
        <v>6.3370738700051792</v>
      </c>
      <c r="E12" s="2">
        <f>'[1]Pc, Winter, S1'!E12*Main!$B$3+(_xlfn.IFNA((VLOOKUP($A12,'EV Distribution'!$A$2:$B$1048576,2,FALSE)),0)*'EV Characterization'!E$2)</f>
        <v>6.1621348565231324</v>
      </c>
      <c r="F12" s="2">
        <f>'[1]Pc, Winter, S1'!F12*Main!$B$3+(_xlfn.IFNA((VLOOKUP($A12,'EV Distribution'!$A$2:$B$1048576,2,FALSE)),0)*'EV Characterization'!F$2)</f>
        <v>5.9438156161844136</v>
      </c>
      <c r="G12" s="2">
        <f>'[1]Pc, Winter, S1'!G12*Main!$B$3+(_xlfn.IFNA((VLOOKUP($A12,'EV Distribution'!$A$2:$B$1048576,2,FALSE)),0)*'EV Characterization'!G$2)</f>
        <v>6.3744166103758504</v>
      </c>
      <c r="H12" s="2">
        <f>'[1]Pc, Winter, S1'!H12*Main!$B$3+(_xlfn.IFNA((VLOOKUP($A12,'EV Distribution'!$A$2:$B$1048576,2,FALSE)),0)*'EV Characterization'!H$2)</f>
        <v>7.63311566174138</v>
      </c>
      <c r="I12" s="2">
        <f>'[1]Pc, Winter, S1'!I12*Main!$B$3+(_xlfn.IFNA((VLOOKUP($A12,'EV Distribution'!$A$2:$B$1048576,2,FALSE)),0)*'EV Characterization'!I$2)</f>
        <v>7.9652179332263717</v>
      </c>
      <c r="J12" s="2">
        <f>'[1]Pc, Winter, S1'!J12*Main!$B$3+(_xlfn.IFNA((VLOOKUP($A12,'EV Distribution'!$A$2:$B$1048576,2,FALSE)),0)*'EV Characterization'!J$2)</f>
        <v>8.560274685858591</v>
      </c>
      <c r="K12" s="2">
        <f>'[1]Pc, Winter, S1'!K12*Main!$B$3+(_xlfn.IFNA((VLOOKUP($A12,'EV Distribution'!$A$2:$B$1048576,2,FALSE)),0)*'EV Characterization'!K$2)</f>
        <v>8.7112305712855829</v>
      </c>
      <c r="L12" s="2">
        <f>'[1]Pc, Winter, S1'!L12*Main!$B$3+(_xlfn.IFNA((VLOOKUP($A12,'EV Distribution'!$A$2:$B$1048576,2,FALSE)),0)*'EV Characterization'!L$2)</f>
        <v>8.5125768684628671</v>
      </c>
      <c r="M12" s="2">
        <f>'[1]Pc, Winter, S1'!M12*Main!$B$3+(_xlfn.IFNA((VLOOKUP($A12,'EV Distribution'!$A$2:$B$1048576,2,FALSE)),0)*'EV Characterization'!M$2)</f>
        <v>8.7614733867460863</v>
      </c>
      <c r="N12" s="2">
        <f>'[1]Pc, Winter, S1'!N12*Main!$B$3+(_xlfn.IFNA((VLOOKUP($A12,'EV Distribution'!$A$2:$B$1048576,2,FALSE)),0)*'EV Characterization'!N$2)</f>
        <v>8.811623744176865</v>
      </c>
      <c r="O12" s="2">
        <f>'[1]Pc, Winter, S1'!O12*Main!$B$3+(_xlfn.IFNA((VLOOKUP($A12,'EV Distribution'!$A$2:$B$1048576,2,FALSE)),0)*'EV Characterization'!O$2)</f>
        <v>8.8680378126069606</v>
      </c>
      <c r="P12" s="2">
        <f>'[1]Pc, Winter, S1'!P12*Main!$B$3+(_xlfn.IFNA((VLOOKUP($A12,'EV Distribution'!$A$2:$B$1048576,2,FALSE)),0)*'EV Characterization'!P$2)</f>
        <v>8.4576139722199795</v>
      </c>
      <c r="Q12" s="2">
        <f>'[1]Pc, Winter, S1'!Q12*Main!$B$3+(_xlfn.IFNA((VLOOKUP($A12,'EV Distribution'!$A$2:$B$1048576,2,FALSE)),0)*'EV Characterization'!Q$2)</f>
        <v>8.2640855029066138</v>
      </c>
      <c r="R12" s="2">
        <f>'[1]Pc, Winter, S1'!R12*Main!$B$3+(_xlfn.IFNA((VLOOKUP($A12,'EV Distribution'!$A$2:$B$1048576,2,FALSE)),0)*'EV Characterization'!R$2)</f>
        <v>8.5991116982791311</v>
      </c>
      <c r="S12" s="2">
        <f>'[1]Pc, Winter, S1'!S12*Main!$B$3+(_xlfn.IFNA((VLOOKUP($A12,'EV Distribution'!$A$2:$B$1048576,2,FALSE)),0)*'EV Characterization'!S$2)</f>
        <v>9.2614072600022759</v>
      </c>
      <c r="T12" s="2">
        <f>'[1]Pc, Winter, S1'!T12*Main!$B$3+(_xlfn.IFNA((VLOOKUP($A12,'EV Distribution'!$A$2:$B$1048576,2,FALSE)),0)*'EV Characterization'!T$2)</f>
        <v>8.8477972028901579</v>
      </c>
      <c r="U12" s="2">
        <f>'[1]Pc, Winter, S1'!U12*Main!$B$3+(_xlfn.IFNA((VLOOKUP($A12,'EV Distribution'!$A$2:$B$1048576,2,FALSE)),0)*'EV Characterization'!U$2)</f>
        <v>8.3868788783984822</v>
      </c>
      <c r="V12" s="2">
        <f>'[1]Pc, Winter, S1'!V12*Main!$B$3+(_xlfn.IFNA((VLOOKUP($A12,'EV Distribution'!$A$2:$B$1048576,2,FALSE)),0)*'EV Characterization'!V$2)</f>
        <v>8.091465739692314</v>
      </c>
      <c r="W12" s="2">
        <f>'[1]Pc, Winter, S1'!W12*Main!$B$3+(_xlfn.IFNA((VLOOKUP($A12,'EV Distribution'!$A$2:$B$1048576,2,FALSE)),0)*'EV Characterization'!W$2)</f>
        <v>7.7650655807797611</v>
      </c>
      <c r="X12" s="2">
        <f>'[1]Pc, Winter, S1'!X12*Main!$B$3+(_xlfn.IFNA((VLOOKUP($A12,'EV Distribution'!$A$2:$B$1048576,2,FALSE)),0)*'EV Characterization'!X$2)</f>
        <v>7.8326298223515414</v>
      </c>
      <c r="Y12" s="2">
        <f>'[1]Pc, Winter, S1'!Y12*Main!$B$3+(_xlfn.IFNA((VLOOKUP($A12,'EV Distribution'!$A$2:$B$1048576,2,FALSE)),0)*'EV Characterization'!Y$2)</f>
        <v>7.3300667634306196</v>
      </c>
    </row>
    <row r="13" spans="1:25" x14ac:dyDescent="0.25">
      <c r="A13">
        <v>17</v>
      </c>
      <c r="B13" s="2">
        <f>'[1]Pc, Winter, S1'!B13*Main!$B$3+(_xlfn.IFNA((VLOOKUP($A13,'EV Distribution'!$A$2:$B$1048576,2,FALSE)),0)*'EV Characterization'!B$2)</f>
        <v>5.5538252405307134</v>
      </c>
      <c r="C13" s="2">
        <f>'[1]Pc, Winter, S1'!C13*Main!$B$3+(_xlfn.IFNA((VLOOKUP($A13,'EV Distribution'!$A$2:$B$1048576,2,FALSE)),0)*'EV Characterization'!C$2)</f>
        <v>5.0903206974468631</v>
      </c>
      <c r="D13" s="2">
        <f>'[1]Pc, Winter, S1'!D13*Main!$B$3+(_xlfn.IFNA((VLOOKUP($A13,'EV Distribution'!$A$2:$B$1048576,2,FALSE)),0)*'EV Characterization'!D$2)</f>
        <v>4.7295404316454155</v>
      </c>
      <c r="E13" s="2">
        <f>'[1]Pc, Winter, S1'!E13*Main!$B$3+(_xlfn.IFNA((VLOOKUP($A13,'EV Distribution'!$A$2:$B$1048576,2,FALSE)),0)*'EV Characterization'!E$2)</f>
        <v>4.6677326469148213</v>
      </c>
      <c r="F13" s="2">
        <f>'[1]Pc, Winter, S1'!F13*Main!$B$3+(_xlfn.IFNA((VLOOKUP($A13,'EV Distribution'!$A$2:$B$1048576,2,FALSE)),0)*'EV Characterization'!F$2)</f>
        <v>4.6586777640472468</v>
      </c>
      <c r="G13" s="2">
        <f>'[1]Pc, Winter, S1'!G13*Main!$B$3+(_xlfn.IFNA((VLOOKUP($A13,'EV Distribution'!$A$2:$B$1048576,2,FALSE)),0)*'EV Characterization'!G$2)</f>
        <v>5.2543376370190789</v>
      </c>
      <c r="H13" s="2">
        <f>'[1]Pc, Winter, S1'!H13*Main!$B$3+(_xlfn.IFNA((VLOOKUP($A13,'EV Distribution'!$A$2:$B$1048576,2,FALSE)),0)*'EV Characterization'!H$2)</f>
        <v>6.8571247709945613</v>
      </c>
      <c r="I13" s="2">
        <f>'[1]Pc, Winter, S1'!I13*Main!$B$3+(_xlfn.IFNA((VLOOKUP($A13,'EV Distribution'!$A$2:$B$1048576,2,FALSE)),0)*'EV Characterization'!I$2)</f>
        <v>7.5633371793533906</v>
      </c>
      <c r="J13" s="2">
        <f>'[1]Pc, Winter, S1'!J13*Main!$B$3+(_xlfn.IFNA((VLOOKUP($A13,'EV Distribution'!$A$2:$B$1048576,2,FALSE)),0)*'EV Characterization'!J$2)</f>
        <v>8.2647195014568808</v>
      </c>
      <c r="K13" s="2">
        <f>'[1]Pc, Winter, S1'!K13*Main!$B$3+(_xlfn.IFNA((VLOOKUP($A13,'EV Distribution'!$A$2:$B$1048576,2,FALSE)),0)*'EV Characterization'!K$2)</f>
        <v>8.5441383734021308</v>
      </c>
      <c r="L13" s="2">
        <f>'[1]Pc, Winter, S1'!L13*Main!$B$3+(_xlfn.IFNA((VLOOKUP($A13,'EV Distribution'!$A$2:$B$1048576,2,FALSE)),0)*'EV Characterization'!L$2)</f>
        <v>8.5659263066196623</v>
      </c>
      <c r="M13" s="2">
        <f>'[1]Pc, Winter, S1'!M13*Main!$B$3+(_xlfn.IFNA((VLOOKUP($A13,'EV Distribution'!$A$2:$B$1048576,2,FALSE)),0)*'EV Characterization'!M$2)</f>
        <v>8.5850821038243943</v>
      </c>
      <c r="N13" s="2">
        <f>'[1]Pc, Winter, S1'!N13*Main!$B$3+(_xlfn.IFNA((VLOOKUP($A13,'EV Distribution'!$A$2:$B$1048576,2,FALSE)),0)*'EV Characterization'!N$2)</f>
        <v>8.4984349695810621</v>
      </c>
      <c r="O13" s="2">
        <f>'[1]Pc, Winter, S1'!O13*Main!$B$3+(_xlfn.IFNA((VLOOKUP($A13,'EV Distribution'!$A$2:$B$1048576,2,FALSE)),0)*'EV Characterization'!O$2)</f>
        <v>8.2697435582011281</v>
      </c>
      <c r="P13" s="2">
        <f>'[1]Pc, Winter, S1'!P13*Main!$B$3+(_xlfn.IFNA((VLOOKUP($A13,'EV Distribution'!$A$2:$B$1048576,2,FALSE)),0)*'EV Characterization'!P$2)</f>
        <v>7.782437025543814</v>
      </c>
      <c r="Q13" s="2">
        <f>'[1]Pc, Winter, S1'!Q13*Main!$B$3+(_xlfn.IFNA((VLOOKUP($A13,'EV Distribution'!$A$2:$B$1048576,2,FALSE)),0)*'EV Characterization'!Q$2)</f>
        <v>7.5195684318303799</v>
      </c>
      <c r="R13" s="2">
        <f>'[1]Pc, Winter, S1'!R13*Main!$B$3+(_xlfn.IFNA((VLOOKUP($A13,'EV Distribution'!$A$2:$B$1048576,2,FALSE)),0)*'EV Characterization'!R$2)</f>
        <v>7.5956593797518064</v>
      </c>
      <c r="S13" s="2">
        <f>'[1]Pc, Winter, S1'!S13*Main!$B$3+(_xlfn.IFNA((VLOOKUP($A13,'EV Distribution'!$A$2:$B$1048576,2,FALSE)),0)*'EV Characterization'!S$2)</f>
        <v>8.4460937642493263</v>
      </c>
      <c r="T13" s="2">
        <f>'[1]Pc, Winter, S1'!T13*Main!$B$3+(_xlfn.IFNA((VLOOKUP($A13,'EV Distribution'!$A$2:$B$1048576,2,FALSE)),0)*'EV Characterization'!T$2)</f>
        <v>8.0882626515176419</v>
      </c>
      <c r="U13" s="2">
        <f>'[1]Pc, Winter, S1'!U13*Main!$B$3+(_xlfn.IFNA((VLOOKUP($A13,'EV Distribution'!$A$2:$B$1048576,2,FALSE)),0)*'EV Characterization'!U$2)</f>
        <v>7.7352794114438304</v>
      </c>
      <c r="V13" s="2">
        <f>'[1]Pc, Winter, S1'!V13*Main!$B$3+(_xlfn.IFNA((VLOOKUP($A13,'EV Distribution'!$A$2:$B$1048576,2,FALSE)),0)*'EV Characterization'!V$2)</f>
        <v>7.4339840450724202</v>
      </c>
      <c r="W13" s="2">
        <f>'[1]Pc, Winter, S1'!W13*Main!$B$3+(_xlfn.IFNA((VLOOKUP($A13,'EV Distribution'!$A$2:$B$1048576,2,FALSE)),0)*'EV Characterization'!W$2)</f>
        <v>7.3615022934762919</v>
      </c>
      <c r="X13" s="2">
        <f>'[1]Pc, Winter, S1'!X13*Main!$B$3+(_xlfn.IFNA((VLOOKUP($A13,'EV Distribution'!$A$2:$B$1048576,2,FALSE)),0)*'EV Characterization'!X$2)</f>
        <v>7.2176130754411583</v>
      </c>
      <c r="Y13" s="2">
        <f>'[1]Pc, Winter, S1'!Y13*Main!$B$3+(_xlfn.IFNA((VLOOKUP($A13,'EV Distribution'!$A$2:$B$1048576,2,FALSE)),0)*'EV Characterization'!Y$2)</f>
        <v>6.4250766409793378</v>
      </c>
    </row>
    <row r="14" spans="1:25" x14ac:dyDescent="0.25">
      <c r="A14">
        <v>19</v>
      </c>
      <c r="B14" s="2">
        <f>'[1]Pc, Winter, S1'!B14*Main!$B$3+(_xlfn.IFNA((VLOOKUP($A14,'EV Distribution'!$A$2:$B$1048576,2,FALSE)),0)*'EV Characterization'!B$2)</f>
        <v>5.2468417566250274</v>
      </c>
      <c r="C14" s="2">
        <f>'[1]Pc, Winter, S1'!C14*Main!$B$3+(_xlfn.IFNA((VLOOKUP($A14,'EV Distribution'!$A$2:$B$1048576,2,FALSE)),0)*'EV Characterization'!C$2)</f>
        <v>4.5120005834168042</v>
      </c>
      <c r="D14" s="2">
        <f>'[1]Pc, Winter, S1'!D14*Main!$B$3+(_xlfn.IFNA((VLOOKUP($A14,'EV Distribution'!$A$2:$B$1048576,2,FALSE)),0)*'EV Characterization'!D$2)</f>
        <v>2.5653573706227357</v>
      </c>
      <c r="E14" s="2">
        <f>'[1]Pc, Winter, S1'!E14*Main!$B$3+(_xlfn.IFNA((VLOOKUP($A14,'EV Distribution'!$A$2:$B$1048576,2,FALSE)),0)*'EV Characterization'!E$2)</f>
        <v>4.0518795005982113</v>
      </c>
      <c r="F14" s="2">
        <f>'[1]Pc, Winter, S1'!F14*Main!$B$3+(_xlfn.IFNA((VLOOKUP($A14,'EV Distribution'!$A$2:$B$1048576,2,FALSE)),0)*'EV Characterization'!F$2)</f>
        <v>3.9010651336939421</v>
      </c>
      <c r="G14" s="2">
        <f>'[1]Pc, Winter, S1'!G14*Main!$B$3+(_xlfn.IFNA((VLOOKUP($A14,'EV Distribution'!$A$2:$B$1048576,2,FALSE)),0)*'EV Characterization'!G$2)</f>
        <v>2.576553390199058</v>
      </c>
      <c r="H14" s="2">
        <f>'[1]Pc, Winter, S1'!H14*Main!$B$3+(_xlfn.IFNA((VLOOKUP($A14,'EV Distribution'!$A$2:$B$1048576,2,FALSE)),0)*'EV Characterization'!H$2)</f>
        <v>4.2132655080461126</v>
      </c>
      <c r="I14" s="2">
        <f>'[1]Pc, Winter, S1'!I14*Main!$B$3+(_xlfn.IFNA((VLOOKUP($A14,'EV Distribution'!$A$2:$B$1048576,2,FALSE)),0)*'EV Characterization'!I$2)</f>
        <v>3.8807306658407081</v>
      </c>
      <c r="J14" s="2">
        <f>'[1]Pc, Winter, S1'!J14*Main!$B$3+(_xlfn.IFNA((VLOOKUP($A14,'EV Distribution'!$A$2:$B$1048576,2,FALSE)),0)*'EV Characterization'!J$2)</f>
        <v>4.7825192737088376</v>
      </c>
      <c r="K14" s="2">
        <f>'[1]Pc, Winter, S1'!K14*Main!$B$3+(_xlfn.IFNA((VLOOKUP($A14,'EV Distribution'!$A$2:$B$1048576,2,FALSE)),0)*'EV Characterization'!K$2)</f>
        <v>5.2056104895769799</v>
      </c>
      <c r="L14" s="2">
        <f>'[1]Pc, Winter, S1'!L14*Main!$B$3+(_xlfn.IFNA((VLOOKUP($A14,'EV Distribution'!$A$2:$B$1048576,2,FALSE)),0)*'EV Characterization'!L$2)</f>
        <v>5.6692705491241648</v>
      </c>
      <c r="M14" s="2">
        <f>'[1]Pc, Winter, S1'!M14*Main!$B$3+(_xlfn.IFNA((VLOOKUP($A14,'EV Distribution'!$A$2:$B$1048576,2,FALSE)),0)*'EV Characterization'!M$2)</f>
        <v>5.7135012549276336</v>
      </c>
      <c r="N14" s="2">
        <f>'[1]Pc, Winter, S1'!N14*Main!$B$3+(_xlfn.IFNA((VLOOKUP($A14,'EV Distribution'!$A$2:$B$1048576,2,FALSE)),0)*'EV Characterization'!N$2)</f>
        <v>5.5665341333682488</v>
      </c>
      <c r="O14" s="2">
        <f>'[1]Pc, Winter, S1'!O14*Main!$B$3+(_xlfn.IFNA((VLOOKUP($A14,'EV Distribution'!$A$2:$B$1048576,2,FALSE)),0)*'EV Characterization'!O$2)</f>
        <v>5.6758973054600022</v>
      </c>
      <c r="P14" s="2">
        <f>'[1]Pc, Winter, S1'!P14*Main!$B$3+(_xlfn.IFNA((VLOOKUP($A14,'EV Distribution'!$A$2:$B$1048576,2,FALSE)),0)*'EV Characterization'!P$2)</f>
        <v>5.7672302288755146</v>
      </c>
      <c r="Q14" s="2">
        <f>'[1]Pc, Winter, S1'!Q14*Main!$B$3+(_xlfn.IFNA((VLOOKUP($A14,'EV Distribution'!$A$2:$B$1048576,2,FALSE)),0)*'EV Characterization'!Q$2)</f>
        <v>5.9540491396426845</v>
      </c>
      <c r="R14" s="2">
        <f>'[1]Pc, Winter, S1'!R14*Main!$B$3+(_xlfn.IFNA((VLOOKUP($A14,'EV Distribution'!$A$2:$B$1048576,2,FALSE)),0)*'EV Characterization'!R$2)</f>
        <v>6.2268439286975834</v>
      </c>
      <c r="S14" s="2">
        <f>'[1]Pc, Winter, S1'!S14*Main!$B$3+(_xlfn.IFNA((VLOOKUP($A14,'EV Distribution'!$A$2:$B$1048576,2,FALSE)),0)*'EV Characterization'!S$2)</f>
        <v>6.0104778186502505</v>
      </c>
      <c r="T14" s="2">
        <f>'[1]Pc, Winter, S1'!T14*Main!$B$3+(_xlfn.IFNA((VLOOKUP($A14,'EV Distribution'!$A$2:$B$1048576,2,FALSE)),0)*'EV Characterization'!T$2)</f>
        <v>5.5504375923737186</v>
      </c>
      <c r="U14" s="2">
        <f>'[1]Pc, Winter, S1'!U14*Main!$B$3+(_xlfn.IFNA((VLOOKUP($A14,'EV Distribution'!$A$2:$B$1048576,2,FALSE)),0)*'EV Characterization'!U$2)</f>
        <v>6.1290397709092748</v>
      </c>
      <c r="V14" s="2">
        <f>'[1]Pc, Winter, S1'!V14*Main!$B$3+(_xlfn.IFNA((VLOOKUP($A14,'EV Distribution'!$A$2:$B$1048576,2,FALSE)),0)*'EV Characterization'!V$2)</f>
        <v>5.7443984839618425</v>
      </c>
      <c r="W14" s="2">
        <f>'[1]Pc, Winter, S1'!W14*Main!$B$3+(_xlfn.IFNA((VLOOKUP($A14,'EV Distribution'!$A$2:$B$1048576,2,FALSE)),0)*'EV Characterization'!W$2)</f>
        <v>2.8628029778753712</v>
      </c>
      <c r="X14" s="2">
        <f>'[1]Pc, Winter, S1'!X14*Main!$B$3+(_xlfn.IFNA((VLOOKUP($A14,'EV Distribution'!$A$2:$B$1048576,2,FALSE)),0)*'EV Characterization'!X$2)</f>
        <v>2.7696819141599103</v>
      </c>
      <c r="Y14" s="2">
        <f>'[1]Pc, Winter, S1'!Y14*Main!$B$3+(_xlfn.IFNA((VLOOKUP($A14,'EV Distribution'!$A$2:$B$1048576,2,FALSE)),0)*'EV Characterization'!Y$2)</f>
        <v>4.1144116209667105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2023-05-26T10:47:01Z</dcterms:modified>
</cp:coreProperties>
</file>