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5A636515-A968-47FD-965B-FF8B83042C20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B8" i="44" s="1"/>
  <c r="C8" i="44" s="1"/>
  <c r="D8" i="44" s="1"/>
  <c r="E16" i="40"/>
  <c r="D17" i="40"/>
  <c r="E17" i="40"/>
  <c r="D18" i="40"/>
  <c r="E18" i="40"/>
  <c r="D19" i="40"/>
  <c r="B3" i="44" s="1"/>
  <c r="C3" i="44" s="1"/>
  <c r="D3" i="44" s="1"/>
  <c r="E19" i="40"/>
  <c r="D20" i="40"/>
  <c r="E20" i="40"/>
  <c r="D21" i="40"/>
  <c r="E21" i="40"/>
  <c r="D22" i="40"/>
  <c r="B9" i="44" s="1"/>
  <c r="C9" i="44" s="1"/>
  <c r="D9" i="44" s="1"/>
  <c r="E22" i="40"/>
  <c r="D23" i="40"/>
  <c r="E23" i="40"/>
  <c r="D24" i="40"/>
  <c r="B2" i="44" s="1"/>
  <c r="C2" i="44" s="1"/>
  <c r="D2" i="44" s="1"/>
  <c r="E24" i="40"/>
  <c r="D25" i="40"/>
  <c r="E25" i="40"/>
  <c r="D26" i="40"/>
  <c r="B5" i="44" s="1"/>
  <c r="C5" i="44" s="1"/>
  <c r="D5" i="44" s="1"/>
  <c r="E26" i="40"/>
  <c r="D27" i="40"/>
  <c r="E27" i="40"/>
  <c r="D28" i="40"/>
  <c r="B4" i="44" s="1"/>
  <c r="C4" i="44" s="1"/>
  <c r="D4" i="44" s="1"/>
  <c r="E28" i="40"/>
  <c r="D29" i="40"/>
  <c r="E29" i="40"/>
  <c r="D30" i="40"/>
  <c r="B6" i="44" s="1"/>
  <c r="C6" i="44" s="1"/>
  <c r="D6" i="44" s="1"/>
  <c r="E30" i="40"/>
  <c r="D31" i="40"/>
  <c r="E31" i="40"/>
  <c r="D32" i="40"/>
  <c r="B7" i="44" s="1"/>
  <c r="C7" i="44" s="1"/>
  <c r="D7" i="44" s="1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11" i="56" l="1"/>
  <c r="Y11" i="2"/>
  <c r="Y13" i="56"/>
  <c r="Y13" i="2"/>
  <c r="M8" i="56"/>
  <c r="M8" i="2"/>
  <c r="M2" i="56"/>
  <c r="M2" i="2"/>
  <c r="Y5" i="60"/>
  <c r="Y5" i="7"/>
  <c r="Y6" i="60"/>
  <c r="Y6" i="7"/>
  <c r="Y7" i="61"/>
  <c r="Y7" i="34"/>
  <c r="M2" i="61"/>
  <c r="M2" i="34"/>
  <c r="Y3" i="61"/>
  <c r="Y3" i="34"/>
  <c r="Y9" i="61"/>
  <c r="Y9" i="34"/>
  <c r="X7" i="56"/>
  <c r="X7" i="2"/>
  <c r="L3" i="56"/>
  <c r="L3" i="2"/>
  <c r="X11" i="60"/>
  <c r="X11" i="7"/>
  <c r="X13" i="60"/>
  <c r="X13" i="7"/>
  <c r="X8" i="60"/>
  <c r="X8" i="7"/>
  <c r="L4" i="61"/>
  <c r="L4" i="34"/>
  <c r="X8" i="61"/>
  <c r="X8" i="34"/>
  <c r="L8" i="61"/>
  <c r="L8" i="34"/>
  <c r="X7" i="61"/>
  <c r="X7" i="34"/>
  <c r="L7" i="61"/>
  <c r="L7" i="34"/>
  <c r="X2" i="61"/>
  <c r="X2" i="34"/>
  <c r="L2" i="61"/>
  <c r="L2" i="34"/>
  <c r="X15" i="61"/>
  <c r="X15" i="34"/>
  <c r="L15" i="61"/>
  <c r="L15" i="34"/>
  <c r="L3" i="61"/>
  <c r="L3" i="34"/>
  <c r="L12" i="61"/>
  <c r="L12" i="34"/>
  <c r="X9" i="61"/>
  <c r="X9" i="34"/>
  <c r="L9" i="61"/>
  <c r="L9" i="34"/>
  <c r="X14" i="61"/>
  <c r="X14" i="34"/>
  <c r="L14" i="61"/>
  <c r="L14" i="34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56"/>
  <c r="W2" i="2"/>
  <c r="K2" i="56"/>
  <c r="K2" i="2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1" i="60"/>
  <c r="W11" i="7"/>
  <c r="K11" i="60"/>
  <c r="K11" i="7"/>
  <c r="W4" i="60"/>
  <c r="W4" i="7"/>
  <c r="K4" i="60"/>
  <c r="K4" i="7"/>
  <c r="W5" i="60"/>
  <c r="W5" i="7"/>
  <c r="K5" i="60"/>
  <c r="K5" i="7"/>
  <c r="W13" i="60"/>
  <c r="W13" i="7"/>
  <c r="K13" i="60"/>
  <c r="K13" i="7"/>
  <c r="W10" i="60"/>
  <c r="W10" i="7"/>
  <c r="K10" i="60"/>
  <c r="K10" i="7"/>
  <c r="W8" i="60"/>
  <c r="W8" i="7"/>
  <c r="K8" i="60"/>
  <c r="K8" i="7"/>
  <c r="W6" i="60"/>
  <c r="W6" i="7"/>
  <c r="K6" i="60"/>
  <c r="K6" i="7"/>
  <c r="W7" i="60"/>
  <c r="W7" i="7"/>
  <c r="K7" i="60"/>
  <c r="K7" i="7"/>
  <c r="W2" i="60"/>
  <c r="W2" i="7"/>
  <c r="K2" i="60"/>
  <c r="K2" i="7"/>
  <c r="W15" i="60"/>
  <c r="W15" i="7"/>
  <c r="K15" i="60"/>
  <c r="K15" i="7"/>
  <c r="W3" i="60"/>
  <c r="W3" i="7"/>
  <c r="K3" i="60"/>
  <c r="K3" i="7"/>
  <c r="W12" i="60"/>
  <c r="W12" i="7"/>
  <c r="K12" i="60"/>
  <c r="K12" i="7"/>
  <c r="W9" i="60"/>
  <c r="W9" i="7"/>
  <c r="K9" i="60"/>
  <c r="K9" i="7"/>
  <c r="W14" i="60"/>
  <c r="W14" i="7"/>
  <c r="K14" i="60"/>
  <c r="K14" i="7"/>
  <c r="W11" i="61"/>
  <c r="W11" i="34"/>
  <c r="K11" i="61"/>
  <c r="K11" i="34"/>
  <c r="W4" i="61"/>
  <c r="W4" i="34"/>
  <c r="K4" i="61"/>
  <c r="K4" i="34"/>
  <c r="W5" i="61"/>
  <c r="W5" i="34"/>
  <c r="K5" i="61"/>
  <c r="K5" i="34"/>
  <c r="W13" i="61"/>
  <c r="W13" i="34"/>
  <c r="K13" i="61"/>
  <c r="K13" i="34"/>
  <c r="W10" i="61"/>
  <c r="W10" i="34"/>
  <c r="K10" i="61"/>
  <c r="K10" i="34"/>
  <c r="W8" i="61"/>
  <c r="W8" i="34"/>
  <c r="K8" i="61"/>
  <c r="K8" i="34"/>
  <c r="W6" i="61"/>
  <c r="W6" i="34"/>
  <c r="K6" i="61"/>
  <c r="K6" i="34"/>
  <c r="W7" i="61"/>
  <c r="W7" i="34"/>
  <c r="K7" i="61"/>
  <c r="K7" i="34"/>
  <c r="W2" i="61"/>
  <c r="W2" i="34"/>
  <c r="K2" i="61"/>
  <c r="K2" i="34"/>
  <c r="W15" i="61"/>
  <c r="W15" i="34"/>
  <c r="K15" i="61"/>
  <c r="K15" i="34"/>
  <c r="W3" i="61"/>
  <c r="W3" i="34"/>
  <c r="K3" i="61"/>
  <c r="K3" i="34"/>
  <c r="W12" i="61"/>
  <c r="W12" i="34"/>
  <c r="K12" i="61"/>
  <c r="K12" i="34"/>
  <c r="W9" i="61"/>
  <c r="W9" i="34"/>
  <c r="K9" i="61"/>
  <c r="K9" i="34"/>
  <c r="W14" i="61"/>
  <c r="W14" i="34"/>
  <c r="K14" i="61"/>
  <c r="K14" i="34"/>
  <c r="M7" i="56"/>
  <c r="M7" i="2"/>
  <c r="Y3" i="56"/>
  <c r="Y3" i="2"/>
  <c r="Y8" i="60"/>
  <c r="Y8" i="7"/>
  <c r="Y14" i="61"/>
  <c r="Y14" i="34"/>
  <c r="L13" i="56"/>
  <c r="L13" i="2"/>
  <c r="L8" i="60"/>
  <c r="L8" i="7"/>
  <c r="L2" i="60"/>
  <c r="L2" i="7"/>
  <c r="L11" i="61"/>
  <c r="L11" i="34"/>
  <c r="X5" i="61"/>
  <c r="X5" i="34"/>
  <c r="X3" i="61"/>
  <c r="X3" i="34"/>
  <c r="V10" i="56"/>
  <c r="V10" i="2"/>
  <c r="J7" i="56"/>
  <c r="J7" i="2"/>
  <c r="V3" i="56"/>
  <c r="V3" i="2"/>
  <c r="J8" i="60"/>
  <c r="J8" i="7"/>
  <c r="J2" i="60"/>
  <c r="J2" i="7"/>
  <c r="V3" i="60"/>
  <c r="V3" i="7"/>
  <c r="J9" i="60"/>
  <c r="J9" i="7"/>
  <c r="V11" i="61"/>
  <c r="V11" i="34"/>
  <c r="V4" i="61"/>
  <c r="V4" i="34"/>
  <c r="J4" i="61"/>
  <c r="J4" i="34"/>
  <c r="V5" i="61"/>
  <c r="V5" i="34"/>
  <c r="J5" i="61"/>
  <c r="J5" i="34"/>
  <c r="V13" i="61"/>
  <c r="V13" i="34"/>
  <c r="V8" i="61"/>
  <c r="V8" i="34"/>
  <c r="J8" i="61"/>
  <c r="J8" i="34"/>
  <c r="V6" i="61"/>
  <c r="V6" i="34"/>
  <c r="J6" i="61"/>
  <c r="J6" i="34"/>
  <c r="V7" i="61"/>
  <c r="V7" i="34"/>
  <c r="J7" i="61"/>
  <c r="J7" i="34"/>
  <c r="V2" i="61"/>
  <c r="V2" i="34"/>
  <c r="J2" i="61"/>
  <c r="J2" i="34"/>
  <c r="V15" i="61"/>
  <c r="V15" i="34"/>
  <c r="J15" i="61"/>
  <c r="J15" i="34"/>
  <c r="V3" i="61"/>
  <c r="V3" i="34"/>
  <c r="J3" i="61"/>
  <c r="J3" i="34"/>
  <c r="V12" i="61"/>
  <c r="V12" i="34"/>
  <c r="J12" i="61"/>
  <c r="J12" i="34"/>
  <c r="V9" i="61"/>
  <c r="V9" i="34"/>
  <c r="J9" i="61"/>
  <c r="J9" i="34"/>
  <c r="V14" i="61"/>
  <c r="V14" i="34"/>
  <c r="J14" i="61"/>
  <c r="J14" i="34"/>
  <c r="Y6" i="56"/>
  <c r="Y6" i="2"/>
  <c r="M15" i="56"/>
  <c r="M15" i="2"/>
  <c r="Y10" i="60"/>
  <c r="Y10" i="7"/>
  <c r="M10" i="61"/>
  <c r="M10" i="34"/>
  <c r="Y15" i="61"/>
  <c r="Y15" i="34"/>
  <c r="X6" i="56"/>
  <c r="X6" i="2"/>
  <c r="L4" i="60"/>
  <c r="L4" i="7"/>
  <c r="X10" i="60"/>
  <c r="X10" i="7"/>
  <c r="X7" i="60"/>
  <c r="X7" i="7"/>
  <c r="X12" i="61"/>
  <c r="X12" i="34"/>
  <c r="J4" i="56"/>
  <c r="J4" i="2"/>
  <c r="J12" i="56"/>
  <c r="J12" i="2"/>
  <c r="V14" i="56"/>
  <c r="V14" i="2"/>
  <c r="V11" i="60"/>
  <c r="V11" i="7"/>
  <c r="V5" i="60"/>
  <c r="V5" i="7"/>
  <c r="V8" i="60"/>
  <c r="V8" i="7"/>
  <c r="J7" i="60"/>
  <c r="J7" i="7"/>
  <c r="V15" i="60"/>
  <c r="V15" i="7"/>
  <c r="V10" i="61"/>
  <c r="V10" i="34"/>
  <c r="I4" i="56"/>
  <c r="I4" i="2"/>
  <c r="I5" i="56"/>
  <c r="I5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1" i="60"/>
  <c r="U11" i="7"/>
  <c r="I11" i="60"/>
  <c r="I11" i="7"/>
  <c r="U4" i="60"/>
  <c r="U4" i="7"/>
  <c r="I4" i="60"/>
  <c r="I4" i="7"/>
  <c r="U5" i="60"/>
  <c r="U5" i="7"/>
  <c r="I5" i="60"/>
  <c r="I5" i="7"/>
  <c r="U13" i="60"/>
  <c r="U13" i="7"/>
  <c r="I13" i="60"/>
  <c r="I13" i="7"/>
  <c r="U10" i="60"/>
  <c r="U10" i="7"/>
  <c r="I10" i="60"/>
  <c r="I10" i="7"/>
  <c r="U8" i="60"/>
  <c r="U8" i="7"/>
  <c r="I8" i="60"/>
  <c r="I8" i="7"/>
  <c r="U6" i="60"/>
  <c r="U6" i="7"/>
  <c r="I6" i="60"/>
  <c r="I6" i="7"/>
  <c r="U7" i="60"/>
  <c r="U7" i="7"/>
  <c r="I7" i="60"/>
  <c r="I7" i="7"/>
  <c r="U2" i="60"/>
  <c r="U2" i="7"/>
  <c r="I2" i="60"/>
  <c r="I2" i="7"/>
  <c r="U15" i="60"/>
  <c r="U15" i="7"/>
  <c r="I15" i="60"/>
  <c r="I15" i="7"/>
  <c r="U3" i="60"/>
  <c r="U3" i="7"/>
  <c r="I3" i="60"/>
  <c r="I3" i="7"/>
  <c r="U12" i="60"/>
  <c r="U12" i="7"/>
  <c r="I12" i="60"/>
  <c r="I12" i="7"/>
  <c r="U9" i="60"/>
  <c r="U9" i="7"/>
  <c r="I9" i="60"/>
  <c r="I9" i="7"/>
  <c r="U14" i="60"/>
  <c r="U14" i="7"/>
  <c r="I14" i="60"/>
  <c r="I14" i="7"/>
  <c r="U11" i="61"/>
  <c r="U11" i="34"/>
  <c r="I11" i="61"/>
  <c r="I11" i="34"/>
  <c r="U4" i="61"/>
  <c r="U4" i="34"/>
  <c r="I4" i="61"/>
  <c r="I4" i="34"/>
  <c r="U5" i="61"/>
  <c r="U5" i="34"/>
  <c r="I5" i="61"/>
  <c r="I5" i="34"/>
  <c r="U13" i="61"/>
  <c r="U13" i="34"/>
  <c r="I13" i="61"/>
  <c r="I13" i="34"/>
  <c r="U10" i="61"/>
  <c r="U10" i="34"/>
  <c r="I10" i="61"/>
  <c r="I10" i="34"/>
  <c r="U8" i="61"/>
  <c r="U8" i="34"/>
  <c r="I8" i="61"/>
  <c r="I8" i="34"/>
  <c r="U6" i="61"/>
  <c r="U6" i="34"/>
  <c r="I6" i="61"/>
  <c r="I6" i="34"/>
  <c r="U7" i="61"/>
  <c r="U7" i="34"/>
  <c r="I7" i="61"/>
  <c r="I7" i="34"/>
  <c r="U2" i="61"/>
  <c r="U2" i="34"/>
  <c r="I2" i="61"/>
  <c r="I2" i="34"/>
  <c r="U15" i="61"/>
  <c r="U15" i="34"/>
  <c r="I15" i="61"/>
  <c r="I15" i="34"/>
  <c r="U3" i="61"/>
  <c r="U3" i="34"/>
  <c r="I3" i="61"/>
  <c r="I3" i="34"/>
  <c r="U12" i="61"/>
  <c r="U12" i="34"/>
  <c r="I12" i="61"/>
  <c r="I12" i="34"/>
  <c r="U9" i="61"/>
  <c r="U9" i="34"/>
  <c r="I9" i="61"/>
  <c r="I9" i="34"/>
  <c r="U14" i="61"/>
  <c r="U14" i="34"/>
  <c r="I14" i="61"/>
  <c r="I14" i="34"/>
  <c r="M13" i="56"/>
  <c r="M13" i="2"/>
  <c r="Y14" i="56"/>
  <c r="Y14" i="2"/>
  <c r="M4" i="60"/>
  <c r="M4" i="7"/>
  <c r="Y15" i="60"/>
  <c r="Y15" i="7"/>
  <c r="Y5" i="61"/>
  <c r="Y5" i="34"/>
  <c r="M13" i="61"/>
  <c r="M13" i="34"/>
  <c r="M8" i="61"/>
  <c r="M8" i="34"/>
  <c r="M7" i="61"/>
  <c r="M7" i="34"/>
  <c r="Y2" i="61"/>
  <c r="Y2" i="34"/>
  <c r="L4" i="56"/>
  <c r="L4" i="2"/>
  <c r="L8" i="56"/>
  <c r="L8" i="2"/>
  <c r="L2" i="56"/>
  <c r="L2" i="2"/>
  <c r="X12" i="56"/>
  <c r="X12" i="2"/>
  <c r="X9" i="56"/>
  <c r="X9" i="2"/>
  <c r="L5" i="60"/>
  <c r="L5" i="7"/>
  <c r="L7" i="60"/>
  <c r="L7" i="7"/>
  <c r="X13" i="61"/>
  <c r="X13" i="34"/>
  <c r="V5" i="56"/>
  <c r="V5" i="2"/>
  <c r="V8" i="56"/>
  <c r="V8" i="2"/>
  <c r="J15" i="56"/>
  <c r="J15" i="2"/>
  <c r="V12" i="56"/>
  <c r="V12" i="2"/>
  <c r="J14" i="56"/>
  <c r="J14" i="2"/>
  <c r="J11" i="60"/>
  <c r="J11" i="7"/>
  <c r="V6" i="60"/>
  <c r="V6" i="7"/>
  <c r="V2" i="60"/>
  <c r="V2" i="7"/>
  <c r="V12" i="60"/>
  <c r="V12" i="7"/>
  <c r="J14" i="60"/>
  <c r="J14" i="7"/>
  <c r="J11" i="61"/>
  <c r="J11" i="34"/>
  <c r="U11" i="56"/>
  <c r="U11" i="2"/>
  <c r="T11" i="56"/>
  <c r="T11" i="2"/>
  <c r="T4" i="56"/>
  <c r="T4" i="2"/>
  <c r="T13" i="56"/>
  <c r="T13" i="2"/>
  <c r="H13" i="56"/>
  <c r="H13" i="2"/>
  <c r="T10" i="56"/>
  <c r="T10" i="2"/>
  <c r="H10" i="56"/>
  <c r="H10" i="2"/>
  <c r="T8" i="56"/>
  <c r="T8" i="2"/>
  <c r="H8" i="56"/>
  <c r="H8" i="2"/>
  <c r="T6" i="56"/>
  <c r="T6" i="2"/>
  <c r="H6" i="56"/>
  <c r="H6" i="2"/>
  <c r="T7" i="56"/>
  <c r="T7" i="2"/>
  <c r="H7" i="56"/>
  <c r="H7" i="2"/>
  <c r="T2" i="56"/>
  <c r="T2" i="2"/>
  <c r="H2" i="56"/>
  <c r="H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1" i="60"/>
  <c r="T11" i="7"/>
  <c r="H11" i="60"/>
  <c r="H11" i="7"/>
  <c r="T4" i="60"/>
  <c r="T4" i="7"/>
  <c r="H4" i="60"/>
  <c r="H4" i="7"/>
  <c r="T5" i="60"/>
  <c r="T5" i="7"/>
  <c r="H5" i="60"/>
  <c r="H5" i="7"/>
  <c r="T13" i="60"/>
  <c r="T13" i="7"/>
  <c r="H13" i="60"/>
  <c r="H13" i="7"/>
  <c r="T10" i="60"/>
  <c r="T10" i="7"/>
  <c r="H10" i="60"/>
  <c r="H10" i="7"/>
  <c r="T8" i="60"/>
  <c r="T8" i="7"/>
  <c r="H8" i="60"/>
  <c r="H8" i="7"/>
  <c r="T6" i="60"/>
  <c r="T6" i="7"/>
  <c r="H6" i="60"/>
  <c r="H6" i="7"/>
  <c r="T7" i="60"/>
  <c r="T7" i="7"/>
  <c r="H7" i="60"/>
  <c r="H7" i="7"/>
  <c r="T2" i="60"/>
  <c r="T2" i="7"/>
  <c r="H2" i="60"/>
  <c r="H2" i="7"/>
  <c r="T15" i="60"/>
  <c r="T15" i="7"/>
  <c r="H15" i="60"/>
  <c r="H15" i="7"/>
  <c r="T3" i="60"/>
  <c r="T3" i="7"/>
  <c r="H3" i="60"/>
  <c r="H3" i="7"/>
  <c r="T12" i="60"/>
  <c r="T12" i="7"/>
  <c r="H12" i="60"/>
  <c r="H12" i="7"/>
  <c r="T9" i="60"/>
  <c r="T9" i="7"/>
  <c r="H9" i="60"/>
  <c r="H9" i="7"/>
  <c r="T14" i="60"/>
  <c r="T14" i="7"/>
  <c r="H14" i="60"/>
  <c r="H14" i="7"/>
  <c r="T11" i="61"/>
  <c r="T11" i="34"/>
  <c r="H11" i="61"/>
  <c r="H11" i="34"/>
  <c r="T4" i="61"/>
  <c r="T4" i="34"/>
  <c r="H4" i="61"/>
  <c r="H4" i="34"/>
  <c r="T5" i="61"/>
  <c r="T5" i="34"/>
  <c r="H5" i="61"/>
  <c r="H5" i="34"/>
  <c r="T13" i="61"/>
  <c r="T13" i="34"/>
  <c r="H13" i="61"/>
  <c r="H13" i="34"/>
  <c r="T10" i="61"/>
  <c r="T10" i="34"/>
  <c r="H10" i="61"/>
  <c r="H10" i="34"/>
  <c r="T8" i="61"/>
  <c r="T8" i="34"/>
  <c r="H8" i="61"/>
  <c r="H8" i="34"/>
  <c r="T6" i="61"/>
  <c r="T6" i="34"/>
  <c r="H6" i="61"/>
  <c r="H6" i="34"/>
  <c r="T7" i="61"/>
  <c r="T7" i="34"/>
  <c r="H7" i="61"/>
  <c r="H7" i="34"/>
  <c r="T2" i="61"/>
  <c r="T2" i="34"/>
  <c r="H2" i="61"/>
  <c r="H2" i="34"/>
  <c r="T15" i="61"/>
  <c r="T15" i="34"/>
  <c r="H15" i="61"/>
  <c r="H15" i="34"/>
  <c r="T3" i="61"/>
  <c r="T3" i="34"/>
  <c r="H3" i="61"/>
  <c r="H3" i="34"/>
  <c r="T12" i="61"/>
  <c r="T12" i="34"/>
  <c r="H12" i="61"/>
  <c r="H12" i="34"/>
  <c r="T9" i="61"/>
  <c r="T9" i="34"/>
  <c r="H9" i="61"/>
  <c r="H9" i="34"/>
  <c r="T14" i="61"/>
  <c r="T14" i="34"/>
  <c r="H14" i="61"/>
  <c r="H14" i="34"/>
  <c r="Y8" i="56"/>
  <c r="Y8" i="2"/>
  <c r="Y2" i="56"/>
  <c r="Y2" i="2"/>
  <c r="Y4" i="60"/>
  <c r="Y4" i="7"/>
  <c r="M3" i="60"/>
  <c r="M3" i="7"/>
  <c r="M9" i="60"/>
  <c r="M9" i="7"/>
  <c r="M5" i="61"/>
  <c r="M5" i="34"/>
  <c r="Y10" i="61"/>
  <c r="Y10" i="34"/>
  <c r="Y6" i="61"/>
  <c r="Y6" i="34"/>
  <c r="M3" i="61"/>
  <c r="M3" i="34"/>
  <c r="Y12" i="61"/>
  <c r="Y12" i="34"/>
  <c r="M14" i="61"/>
  <c r="M14" i="34"/>
  <c r="X13" i="56"/>
  <c r="X13" i="2"/>
  <c r="X15" i="56"/>
  <c r="X15" i="2"/>
  <c r="L11" i="60"/>
  <c r="L11" i="7"/>
  <c r="L13" i="60"/>
  <c r="L13" i="7"/>
  <c r="L10" i="60"/>
  <c r="L10" i="7"/>
  <c r="X15" i="60"/>
  <c r="X15" i="7"/>
  <c r="X12" i="60"/>
  <c r="X12" i="7"/>
  <c r="X14" i="60"/>
  <c r="X14" i="7"/>
  <c r="L5" i="61"/>
  <c r="L5" i="34"/>
  <c r="J10" i="56"/>
  <c r="J10" i="2"/>
  <c r="V7" i="56"/>
  <c r="V7" i="2"/>
  <c r="J13" i="60"/>
  <c r="J13" i="7"/>
  <c r="J12" i="60"/>
  <c r="J12" i="7"/>
  <c r="V9" i="60"/>
  <c r="V9" i="7"/>
  <c r="I13" i="56"/>
  <c r="I13" i="2"/>
  <c r="G4" i="56"/>
  <c r="G4" i="2"/>
  <c r="S8" i="56"/>
  <c r="S8" i="2"/>
  <c r="G6" i="56"/>
  <c r="G6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1" i="60"/>
  <c r="S11" i="7"/>
  <c r="G11" i="60"/>
  <c r="G11" i="7"/>
  <c r="S4" i="60"/>
  <c r="S4" i="7"/>
  <c r="G4" i="60"/>
  <c r="G4" i="7"/>
  <c r="S5" i="60"/>
  <c r="S5" i="7"/>
  <c r="G5" i="60"/>
  <c r="G5" i="7"/>
  <c r="S13" i="60"/>
  <c r="S13" i="7"/>
  <c r="G13" i="60"/>
  <c r="G13" i="7"/>
  <c r="S10" i="60"/>
  <c r="S10" i="7"/>
  <c r="G10" i="60"/>
  <c r="G10" i="7"/>
  <c r="S8" i="60"/>
  <c r="S8" i="7"/>
  <c r="G8" i="60"/>
  <c r="G8" i="7"/>
  <c r="S6" i="60"/>
  <c r="S6" i="7"/>
  <c r="G6" i="60"/>
  <c r="G6" i="7"/>
  <c r="S7" i="60"/>
  <c r="S7" i="7"/>
  <c r="G7" i="60"/>
  <c r="G7" i="7"/>
  <c r="S2" i="60"/>
  <c r="S2" i="7"/>
  <c r="G2" i="60"/>
  <c r="G2" i="7"/>
  <c r="S15" i="60"/>
  <c r="S15" i="7"/>
  <c r="G15" i="60"/>
  <c r="G15" i="7"/>
  <c r="S3" i="60"/>
  <c r="S3" i="7"/>
  <c r="G3" i="60"/>
  <c r="G3" i="7"/>
  <c r="S12" i="60"/>
  <c r="S12" i="7"/>
  <c r="G12" i="60"/>
  <c r="G12" i="7"/>
  <c r="S9" i="60"/>
  <c r="S9" i="7"/>
  <c r="G9" i="60"/>
  <c r="G9" i="7"/>
  <c r="S14" i="60"/>
  <c r="S14" i="7"/>
  <c r="G14" i="60"/>
  <c r="G14" i="7"/>
  <c r="S11" i="61"/>
  <c r="S11" i="34"/>
  <c r="G11" i="61"/>
  <c r="G11" i="34"/>
  <c r="S4" i="61"/>
  <c r="S4" i="34"/>
  <c r="G4" i="61"/>
  <c r="G4" i="34"/>
  <c r="S5" i="61"/>
  <c r="S5" i="34"/>
  <c r="G5" i="61"/>
  <c r="G5" i="34"/>
  <c r="S13" i="61"/>
  <c r="S13" i="34"/>
  <c r="G13" i="61"/>
  <c r="G13" i="34"/>
  <c r="S10" i="61"/>
  <c r="S10" i="34"/>
  <c r="G10" i="61"/>
  <c r="G10" i="34"/>
  <c r="S8" i="61"/>
  <c r="S8" i="34"/>
  <c r="G8" i="61"/>
  <c r="G8" i="34"/>
  <c r="S6" i="61"/>
  <c r="S6" i="34"/>
  <c r="G6" i="61"/>
  <c r="G6" i="34"/>
  <c r="S7" i="61"/>
  <c r="S7" i="34"/>
  <c r="G7" i="61"/>
  <c r="G7" i="34"/>
  <c r="S2" i="61"/>
  <c r="S2" i="34"/>
  <c r="G2" i="61"/>
  <c r="G2" i="34"/>
  <c r="S15" i="61"/>
  <c r="S15" i="34"/>
  <c r="G15" i="61"/>
  <c r="G15" i="34"/>
  <c r="S3" i="61"/>
  <c r="S3" i="34"/>
  <c r="G3" i="61"/>
  <c r="G3" i="34"/>
  <c r="S12" i="61"/>
  <c r="S12" i="34"/>
  <c r="G12" i="61"/>
  <c r="G12" i="34"/>
  <c r="S9" i="61"/>
  <c r="S9" i="34"/>
  <c r="G9" i="61"/>
  <c r="G9" i="34"/>
  <c r="S14" i="61"/>
  <c r="S14" i="34"/>
  <c r="G14" i="61"/>
  <c r="G14" i="34"/>
  <c r="M5" i="56"/>
  <c r="M5" i="2"/>
  <c r="M10" i="56"/>
  <c r="M10" i="2"/>
  <c r="M10" i="60"/>
  <c r="M10" i="7"/>
  <c r="Y7" i="60"/>
  <c r="Y7" i="7"/>
  <c r="Y9" i="60"/>
  <c r="Y9" i="7"/>
  <c r="M11" i="61"/>
  <c r="M11" i="34"/>
  <c r="Y8" i="61"/>
  <c r="Y8" i="34"/>
  <c r="M15" i="61"/>
  <c r="M15" i="34"/>
  <c r="X5" i="56"/>
  <c r="X5" i="2"/>
  <c r="X14" i="56"/>
  <c r="X14" i="2"/>
  <c r="X2" i="60"/>
  <c r="X2" i="7"/>
  <c r="X3" i="60"/>
  <c r="X3" i="7"/>
  <c r="L9" i="60"/>
  <c r="L9" i="7"/>
  <c r="V15" i="56"/>
  <c r="V15" i="2"/>
  <c r="V9" i="56"/>
  <c r="V9" i="2"/>
  <c r="V4" i="60"/>
  <c r="V4" i="7"/>
  <c r="V10" i="60"/>
  <c r="V10" i="7"/>
  <c r="V7" i="60"/>
  <c r="V7" i="7"/>
  <c r="G11" i="56"/>
  <c r="G11" i="2"/>
  <c r="S5" i="56"/>
  <c r="S5" i="2"/>
  <c r="S13" i="56"/>
  <c r="S13" i="2"/>
  <c r="G10" i="56"/>
  <c r="G10" i="2"/>
  <c r="S6" i="56"/>
  <c r="S6" i="2"/>
  <c r="F10" i="56"/>
  <c r="F10" i="2"/>
  <c r="F8" i="56"/>
  <c r="F8" i="2"/>
  <c r="F6" i="56"/>
  <c r="F6" i="2"/>
  <c r="R7" i="56"/>
  <c r="R7" i="2"/>
  <c r="F15" i="56"/>
  <c r="F15" i="2"/>
  <c r="F3" i="56"/>
  <c r="F3" i="2"/>
  <c r="F12" i="56"/>
  <c r="F12" i="2"/>
  <c r="R9" i="56"/>
  <c r="R9" i="2"/>
  <c r="F9" i="56"/>
  <c r="F9" i="2"/>
  <c r="R14" i="56"/>
  <c r="R14" i="2"/>
  <c r="F14" i="56"/>
  <c r="F14" i="2"/>
  <c r="R11" i="60"/>
  <c r="R11" i="7"/>
  <c r="F11" i="60"/>
  <c r="F11" i="7"/>
  <c r="R4" i="60"/>
  <c r="R4" i="7"/>
  <c r="F4" i="60"/>
  <c r="F4" i="7"/>
  <c r="R5" i="60"/>
  <c r="R5" i="7"/>
  <c r="F5" i="60"/>
  <c r="F5" i="7"/>
  <c r="R13" i="60"/>
  <c r="R13" i="7"/>
  <c r="F13" i="60"/>
  <c r="F13" i="7"/>
  <c r="R10" i="60"/>
  <c r="R10" i="7"/>
  <c r="F10" i="60"/>
  <c r="F10" i="7"/>
  <c r="R8" i="60"/>
  <c r="R8" i="7"/>
  <c r="F8" i="60"/>
  <c r="F8" i="7"/>
  <c r="R6" i="60"/>
  <c r="R6" i="7"/>
  <c r="F6" i="60"/>
  <c r="F6" i="7"/>
  <c r="R7" i="60"/>
  <c r="R7" i="7"/>
  <c r="F7" i="60"/>
  <c r="F7" i="7"/>
  <c r="R2" i="60"/>
  <c r="R2" i="7"/>
  <c r="F2" i="60"/>
  <c r="F2" i="7"/>
  <c r="R15" i="60"/>
  <c r="R15" i="7"/>
  <c r="F15" i="60"/>
  <c r="F15" i="7"/>
  <c r="R3" i="60"/>
  <c r="R3" i="7"/>
  <c r="F3" i="60"/>
  <c r="F3" i="7"/>
  <c r="R12" i="60"/>
  <c r="R12" i="7"/>
  <c r="F12" i="60"/>
  <c r="F12" i="7"/>
  <c r="R9" i="60"/>
  <c r="R9" i="7"/>
  <c r="F9" i="60"/>
  <c r="F9" i="7"/>
  <c r="R14" i="60"/>
  <c r="R14" i="7"/>
  <c r="F14" i="60"/>
  <c r="F14" i="7"/>
  <c r="R11" i="61"/>
  <c r="R11" i="34"/>
  <c r="F11" i="61"/>
  <c r="F11" i="34"/>
  <c r="R4" i="61"/>
  <c r="R4" i="34"/>
  <c r="F4" i="61"/>
  <c r="F4" i="34"/>
  <c r="R5" i="61"/>
  <c r="R5" i="34"/>
  <c r="F5" i="61"/>
  <c r="F5" i="34"/>
  <c r="R13" i="61"/>
  <c r="R13" i="34"/>
  <c r="F13" i="61"/>
  <c r="F13" i="34"/>
  <c r="R10" i="61"/>
  <c r="R10" i="34"/>
  <c r="F10" i="61"/>
  <c r="F10" i="34"/>
  <c r="R8" i="61"/>
  <c r="R8" i="34"/>
  <c r="F8" i="61"/>
  <c r="F8" i="34"/>
  <c r="R6" i="61"/>
  <c r="R6" i="34"/>
  <c r="F6" i="61"/>
  <c r="F6" i="34"/>
  <c r="R7" i="61"/>
  <c r="R7" i="34"/>
  <c r="F7" i="61"/>
  <c r="F7" i="34"/>
  <c r="R2" i="61"/>
  <c r="R2" i="34"/>
  <c r="F2" i="61"/>
  <c r="F2" i="34"/>
  <c r="R15" i="61"/>
  <c r="R15" i="34"/>
  <c r="F15" i="61"/>
  <c r="F15" i="34"/>
  <c r="R3" i="61"/>
  <c r="R3" i="34"/>
  <c r="F3" i="61"/>
  <c r="F3" i="34"/>
  <c r="R12" i="61"/>
  <c r="R12" i="34"/>
  <c r="F12" i="61"/>
  <c r="F12" i="34"/>
  <c r="R9" i="61"/>
  <c r="R9" i="34"/>
  <c r="F9" i="61"/>
  <c r="F9" i="34"/>
  <c r="R14" i="61"/>
  <c r="R14" i="34"/>
  <c r="F14" i="61"/>
  <c r="F14" i="34"/>
  <c r="M11" i="56"/>
  <c r="M11" i="2"/>
  <c r="Y5" i="56"/>
  <c r="Y5" i="2"/>
  <c r="M6" i="56"/>
  <c r="M6" i="2"/>
  <c r="M3" i="56"/>
  <c r="M3" i="2"/>
  <c r="M12" i="56"/>
  <c r="M12" i="2"/>
  <c r="M9" i="56"/>
  <c r="M9" i="2"/>
  <c r="M14" i="56"/>
  <c r="M14" i="2"/>
  <c r="M13" i="60"/>
  <c r="M13" i="7"/>
  <c r="Y2" i="60"/>
  <c r="Y2" i="7"/>
  <c r="Y14" i="60"/>
  <c r="Y14" i="7"/>
  <c r="L11" i="56"/>
  <c r="L11" i="2"/>
  <c r="X8" i="56"/>
  <c r="X8" i="2"/>
  <c r="X6" i="60"/>
  <c r="X6" i="7"/>
  <c r="X9" i="60"/>
  <c r="X9" i="7"/>
  <c r="X4" i="61"/>
  <c r="X4" i="34"/>
  <c r="L13" i="61"/>
  <c r="L13" i="34"/>
  <c r="X10" i="61"/>
  <c r="X10" i="34"/>
  <c r="X6" i="61"/>
  <c r="X6" i="34"/>
  <c r="J5" i="56"/>
  <c r="J5" i="2"/>
  <c r="V13" i="56"/>
  <c r="V13" i="2"/>
  <c r="J2" i="2"/>
  <c r="J2" i="56"/>
  <c r="J9" i="56"/>
  <c r="J9" i="2"/>
  <c r="V13" i="60"/>
  <c r="V13" i="7"/>
  <c r="J3" i="60"/>
  <c r="J3" i="7"/>
  <c r="J10" i="61"/>
  <c r="J10" i="34"/>
  <c r="I11" i="56"/>
  <c r="I11" i="2"/>
  <c r="H11" i="56"/>
  <c r="H11" i="2"/>
  <c r="H4" i="56"/>
  <c r="H4" i="2"/>
  <c r="T5" i="56"/>
  <c r="T5" i="2"/>
  <c r="G5" i="56"/>
  <c r="G5" i="2"/>
  <c r="G13" i="56"/>
  <c r="G13" i="2"/>
  <c r="S10" i="56"/>
  <c r="S10" i="2"/>
  <c r="F4" i="56"/>
  <c r="F4" i="2"/>
  <c r="F5" i="56"/>
  <c r="F5" i="2"/>
  <c r="R13" i="56"/>
  <c r="R13" i="2"/>
  <c r="R10" i="56"/>
  <c r="R10" i="2"/>
  <c r="R8" i="56"/>
  <c r="R8" i="2"/>
  <c r="R6" i="56"/>
  <c r="R6" i="2"/>
  <c r="F7" i="56"/>
  <c r="F7" i="2"/>
  <c r="R2" i="56"/>
  <c r="R2" i="2"/>
  <c r="R12" i="56"/>
  <c r="R12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2"/>
  <c r="E3" i="56"/>
  <c r="Q12" i="56"/>
  <c r="Q12" i="2"/>
  <c r="E12" i="56"/>
  <c r="E12" i="2"/>
  <c r="Q9" i="56"/>
  <c r="Q9" i="2"/>
  <c r="E9" i="56"/>
  <c r="E9" i="2"/>
  <c r="Q14" i="2"/>
  <c r="Q14" i="56"/>
  <c r="E14" i="2"/>
  <c r="E14" i="56"/>
  <c r="Q11" i="60"/>
  <c r="Q11" i="7"/>
  <c r="E11" i="60"/>
  <c r="E11" i="7"/>
  <c r="Q4" i="7"/>
  <c r="Q4" i="60"/>
  <c r="E4" i="7"/>
  <c r="E4" i="60"/>
  <c r="Q5" i="60"/>
  <c r="Q5" i="7"/>
  <c r="E5" i="60"/>
  <c r="E5" i="7"/>
  <c r="Q13" i="60"/>
  <c r="Q13" i="7"/>
  <c r="E13" i="60"/>
  <c r="E13" i="7"/>
  <c r="Q10" i="7"/>
  <c r="Q10" i="60"/>
  <c r="E10" i="7"/>
  <c r="E10" i="60"/>
  <c r="Q8" i="7"/>
  <c r="Q8" i="60"/>
  <c r="E8" i="7"/>
  <c r="E8" i="60"/>
  <c r="Q6" i="7"/>
  <c r="Q6" i="60"/>
  <c r="E6" i="7"/>
  <c r="E6" i="60"/>
  <c r="Q7" i="60"/>
  <c r="Q7" i="7"/>
  <c r="E7" i="60"/>
  <c r="E7" i="7"/>
  <c r="Q2" i="7"/>
  <c r="Q2" i="60"/>
  <c r="E2" i="7"/>
  <c r="E2" i="60"/>
  <c r="Q15" i="60"/>
  <c r="Q15" i="7"/>
  <c r="E15" i="60"/>
  <c r="E15" i="7"/>
  <c r="Q3" i="60"/>
  <c r="Q3" i="7"/>
  <c r="E3" i="60"/>
  <c r="E3" i="7"/>
  <c r="Q12" i="7"/>
  <c r="Q12" i="60"/>
  <c r="E12" i="7"/>
  <c r="E12" i="60"/>
  <c r="Q9" i="60"/>
  <c r="Q9" i="7"/>
  <c r="E9" i="60"/>
  <c r="E9" i="7"/>
  <c r="Q14" i="7"/>
  <c r="Q14" i="60"/>
  <c r="E14" i="7"/>
  <c r="E14" i="60"/>
  <c r="Q11" i="61"/>
  <c r="Q11" i="34"/>
  <c r="E11" i="61"/>
  <c r="E11" i="34"/>
  <c r="Q4" i="34"/>
  <c r="Q4" i="61"/>
  <c r="E4" i="34"/>
  <c r="E4" i="61"/>
  <c r="Q5" i="61"/>
  <c r="Q5" i="34"/>
  <c r="E5" i="61"/>
  <c r="E5" i="34"/>
  <c r="Q13" i="61"/>
  <c r="Q13" i="34"/>
  <c r="E13" i="61"/>
  <c r="E13" i="34"/>
  <c r="Q10" i="34"/>
  <c r="Q10" i="61"/>
  <c r="E10" i="34"/>
  <c r="E10" i="61"/>
  <c r="Q8" i="34"/>
  <c r="Q8" i="61"/>
  <c r="E8" i="34"/>
  <c r="E8" i="61"/>
  <c r="Q6" i="34"/>
  <c r="Q6" i="61"/>
  <c r="E6" i="34"/>
  <c r="E6" i="61"/>
  <c r="Q7" i="61"/>
  <c r="Q7" i="34"/>
  <c r="E7" i="61"/>
  <c r="E7" i="34"/>
  <c r="Q2" i="34"/>
  <c r="Q2" i="61"/>
  <c r="E2" i="34"/>
  <c r="E2" i="61"/>
  <c r="Q15" i="61"/>
  <c r="Q15" i="34"/>
  <c r="E15" i="61"/>
  <c r="E15" i="34"/>
  <c r="Q3" i="61"/>
  <c r="Q3" i="34"/>
  <c r="E3" i="61"/>
  <c r="E3" i="34"/>
  <c r="Q12" i="34"/>
  <c r="Q12" i="61"/>
  <c r="E12" i="34"/>
  <c r="E12" i="61"/>
  <c r="Q9" i="61"/>
  <c r="Q9" i="34"/>
  <c r="E9" i="61"/>
  <c r="E9" i="34"/>
  <c r="Q14" i="34"/>
  <c r="Q14" i="61"/>
  <c r="E14" i="34"/>
  <c r="E14" i="61"/>
  <c r="Y4" i="2"/>
  <c r="Y4" i="56"/>
  <c r="Y9" i="56"/>
  <c r="Y9" i="2"/>
  <c r="M11" i="60"/>
  <c r="M11" i="7"/>
  <c r="Y13" i="60"/>
  <c r="Y13" i="7"/>
  <c r="M8" i="60"/>
  <c r="M8" i="7"/>
  <c r="M2" i="60"/>
  <c r="M2" i="7"/>
  <c r="Y3" i="60"/>
  <c r="Y3" i="7"/>
  <c r="Y4" i="61"/>
  <c r="Y4" i="34"/>
  <c r="M6" i="61"/>
  <c r="M6" i="34"/>
  <c r="L5" i="56"/>
  <c r="L5" i="2"/>
  <c r="L10" i="56"/>
  <c r="L10" i="2"/>
  <c r="L7" i="56"/>
  <c r="L7" i="2"/>
  <c r="L14" i="56"/>
  <c r="L14" i="2"/>
  <c r="X4" i="60"/>
  <c r="X4" i="7"/>
  <c r="L3" i="60"/>
  <c r="L3" i="7"/>
  <c r="X11" i="61"/>
  <c r="X11" i="34"/>
  <c r="L6" i="61"/>
  <c r="L6" i="34"/>
  <c r="V11" i="56"/>
  <c r="V11" i="2"/>
  <c r="J13" i="56"/>
  <c r="J13" i="2"/>
  <c r="V6" i="56"/>
  <c r="V6" i="2"/>
  <c r="J5" i="60"/>
  <c r="J5" i="7"/>
  <c r="J10" i="60"/>
  <c r="J10" i="7"/>
  <c r="J15" i="60"/>
  <c r="J15" i="7"/>
  <c r="J13" i="61"/>
  <c r="J13" i="34"/>
  <c r="U13" i="56"/>
  <c r="U13" i="2"/>
  <c r="H5" i="56"/>
  <c r="H5" i="2"/>
  <c r="S11" i="56"/>
  <c r="S11" i="2"/>
  <c r="S4" i="56"/>
  <c r="S4" i="2"/>
  <c r="G8" i="56"/>
  <c r="G8" i="2"/>
  <c r="S7" i="56"/>
  <c r="S7" i="2"/>
  <c r="R11" i="56"/>
  <c r="R11" i="2"/>
  <c r="F11" i="56"/>
  <c r="F11" i="2"/>
  <c r="R4" i="56"/>
  <c r="R4" i="2"/>
  <c r="R5" i="56"/>
  <c r="R5" i="2"/>
  <c r="F13" i="56"/>
  <c r="F13" i="2"/>
  <c r="F2" i="56"/>
  <c r="F2" i="2"/>
  <c r="R15" i="56"/>
  <c r="R15" i="2"/>
  <c r="R3" i="56"/>
  <c r="R3" i="2"/>
  <c r="P11" i="56"/>
  <c r="P11" i="2"/>
  <c r="D11" i="56"/>
  <c r="D11" i="2"/>
  <c r="P4" i="56"/>
  <c r="P4" i="2"/>
  <c r="D4" i="56"/>
  <c r="D4" i="2"/>
  <c r="P5" i="56"/>
  <c r="P5" i="2"/>
  <c r="D5" i="56"/>
  <c r="D5" i="2"/>
  <c r="P13" i="56"/>
  <c r="P13" i="2"/>
  <c r="D13" i="56"/>
  <c r="D13" i="2"/>
  <c r="P10" i="56"/>
  <c r="P10" i="2"/>
  <c r="D10" i="56"/>
  <c r="D10" i="2"/>
  <c r="P8" i="56"/>
  <c r="P8" i="2"/>
  <c r="D8" i="56"/>
  <c r="D8" i="2"/>
  <c r="P6" i="56"/>
  <c r="P6" i="2"/>
  <c r="D6" i="56"/>
  <c r="D6" i="2"/>
  <c r="P7" i="56"/>
  <c r="P7" i="2"/>
  <c r="D7" i="56"/>
  <c r="D7" i="2"/>
  <c r="P2" i="56"/>
  <c r="P2" i="2"/>
  <c r="D2" i="56"/>
  <c r="D2" i="2"/>
  <c r="P15" i="56"/>
  <c r="P15" i="2"/>
  <c r="D15" i="56"/>
  <c r="D15" i="2"/>
  <c r="P3" i="56"/>
  <c r="P3" i="2"/>
  <c r="D3" i="56"/>
  <c r="D3" i="2"/>
  <c r="P12" i="56"/>
  <c r="P12" i="2"/>
  <c r="D12" i="56"/>
  <c r="D12" i="2"/>
  <c r="P9" i="56"/>
  <c r="P9" i="2"/>
  <c r="D9" i="56"/>
  <c r="D9" i="2"/>
  <c r="P14" i="56"/>
  <c r="P14" i="2"/>
  <c r="D14" i="56"/>
  <c r="D14" i="2"/>
  <c r="P11" i="60"/>
  <c r="P11" i="7"/>
  <c r="D11" i="60"/>
  <c r="D11" i="7"/>
  <c r="P4" i="60"/>
  <c r="P4" i="7"/>
  <c r="D4" i="60"/>
  <c r="D4" i="7"/>
  <c r="P5" i="60"/>
  <c r="P5" i="7"/>
  <c r="D5" i="60"/>
  <c r="D5" i="7"/>
  <c r="P13" i="60"/>
  <c r="P13" i="7"/>
  <c r="D13" i="60"/>
  <c r="D13" i="7"/>
  <c r="P10" i="60"/>
  <c r="P10" i="7"/>
  <c r="D10" i="60"/>
  <c r="D10" i="7"/>
  <c r="P8" i="60"/>
  <c r="P8" i="7"/>
  <c r="D8" i="60"/>
  <c r="D8" i="7"/>
  <c r="P6" i="60"/>
  <c r="P6" i="7"/>
  <c r="D6" i="60"/>
  <c r="D6" i="7"/>
  <c r="P7" i="60"/>
  <c r="P7" i="7"/>
  <c r="D7" i="60"/>
  <c r="D7" i="7"/>
  <c r="P2" i="60"/>
  <c r="P2" i="7"/>
  <c r="D2" i="60"/>
  <c r="D2" i="7"/>
  <c r="P15" i="60"/>
  <c r="P15" i="7"/>
  <c r="D15" i="60"/>
  <c r="D15" i="7"/>
  <c r="P3" i="60"/>
  <c r="P3" i="7"/>
  <c r="D3" i="60"/>
  <c r="D3" i="7"/>
  <c r="P12" i="60"/>
  <c r="P12" i="7"/>
  <c r="D12" i="60"/>
  <c r="D12" i="7"/>
  <c r="P9" i="60"/>
  <c r="P9" i="7"/>
  <c r="D9" i="60"/>
  <c r="D9" i="7"/>
  <c r="P14" i="60"/>
  <c r="P14" i="7"/>
  <c r="D14" i="60"/>
  <c r="D14" i="7"/>
  <c r="P11" i="61"/>
  <c r="P11" i="34"/>
  <c r="D11" i="61"/>
  <c r="D11" i="34"/>
  <c r="P4" i="61"/>
  <c r="P4" i="34"/>
  <c r="D4" i="61"/>
  <c r="D4" i="34"/>
  <c r="P5" i="61"/>
  <c r="P5" i="34"/>
  <c r="D5" i="61"/>
  <c r="D5" i="34"/>
  <c r="P13" i="61"/>
  <c r="P13" i="34"/>
  <c r="D13" i="61"/>
  <c r="D13" i="34"/>
  <c r="P10" i="61"/>
  <c r="P10" i="34"/>
  <c r="D10" i="61"/>
  <c r="D10" i="34"/>
  <c r="P8" i="61"/>
  <c r="P8" i="34"/>
  <c r="D8" i="61"/>
  <c r="D8" i="34"/>
  <c r="P6" i="61"/>
  <c r="P6" i="34"/>
  <c r="D6" i="61"/>
  <c r="D6" i="34"/>
  <c r="P7" i="61"/>
  <c r="P7" i="34"/>
  <c r="D7" i="61"/>
  <c r="D7" i="34"/>
  <c r="P2" i="61"/>
  <c r="P2" i="34"/>
  <c r="D2" i="61"/>
  <c r="D2" i="34"/>
  <c r="P15" i="61"/>
  <c r="P15" i="34"/>
  <c r="D15" i="61"/>
  <c r="D15" i="34"/>
  <c r="P3" i="61"/>
  <c r="P3" i="34"/>
  <c r="D3" i="61"/>
  <c r="D3" i="34"/>
  <c r="P12" i="61"/>
  <c r="P12" i="34"/>
  <c r="D12" i="61"/>
  <c r="D12" i="34"/>
  <c r="P9" i="61"/>
  <c r="P9" i="34"/>
  <c r="D9" i="61"/>
  <c r="D9" i="34"/>
  <c r="P14" i="61"/>
  <c r="P14" i="34"/>
  <c r="D14" i="61"/>
  <c r="D14" i="34"/>
  <c r="M4" i="56"/>
  <c r="M4" i="2"/>
  <c r="Y15" i="56"/>
  <c r="Y15" i="2"/>
  <c r="Y12" i="56"/>
  <c r="Y12" i="2"/>
  <c r="M5" i="60"/>
  <c r="M5" i="7"/>
  <c r="M6" i="60"/>
  <c r="M6" i="7"/>
  <c r="M15" i="60"/>
  <c r="M15" i="7"/>
  <c r="Y12" i="60"/>
  <c r="Y12" i="7"/>
  <c r="Y11" i="61"/>
  <c r="Y11" i="34"/>
  <c r="Y13" i="61"/>
  <c r="Y13" i="34"/>
  <c r="M12" i="61"/>
  <c r="M12" i="34"/>
  <c r="X4" i="56"/>
  <c r="X4" i="2"/>
  <c r="X10" i="56"/>
  <c r="X10" i="2"/>
  <c r="L6" i="56"/>
  <c r="L6" i="2"/>
  <c r="X2" i="56"/>
  <c r="X2" i="2"/>
  <c r="X3" i="56"/>
  <c r="X3" i="2"/>
  <c r="L9" i="56"/>
  <c r="L9" i="2"/>
  <c r="X5" i="60"/>
  <c r="X5" i="7"/>
  <c r="L15" i="60"/>
  <c r="L15" i="7"/>
  <c r="L12" i="60"/>
  <c r="L12" i="7"/>
  <c r="J11" i="56"/>
  <c r="J11" i="2"/>
  <c r="J8" i="56"/>
  <c r="J8" i="2"/>
  <c r="V2" i="56"/>
  <c r="V2" i="2"/>
  <c r="J3" i="56"/>
  <c r="J3" i="2"/>
  <c r="J6" i="60"/>
  <c r="J6" i="7"/>
  <c r="V14" i="60"/>
  <c r="V14" i="7"/>
  <c r="O11" i="56"/>
  <c r="O11" i="2"/>
  <c r="C4" i="56"/>
  <c r="C4" i="2"/>
  <c r="C5" i="2"/>
  <c r="C5" i="56"/>
  <c r="C8" i="2"/>
  <c r="C8" i="56"/>
  <c r="O6" i="56"/>
  <c r="O6" i="2"/>
  <c r="O7" i="56"/>
  <c r="O7" i="2"/>
  <c r="O2" i="56"/>
  <c r="O2" i="2"/>
  <c r="O15" i="56"/>
  <c r="O15" i="2"/>
  <c r="O3" i="56"/>
  <c r="O3" i="2"/>
  <c r="O12" i="56"/>
  <c r="O12" i="2"/>
  <c r="O9" i="56"/>
  <c r="O9" i="2"/>
  <c r="C9" i="56"/>
  <c r="C9" i="2"/>
  <c r="O14" i="2"/>
  <c r="O14" i="56"/>
  <c r="C14" i="2"/>
  <c r="C14" i="56"/>
  <c r="O11" i="60"/>
  <c r="O11" i="7"/>
  <c r="C11" i="60"/>
  <c r="C11" i="7"/>
  <c r="O4" i="7"/>
  <c r="O4" i="60"/>
  <c r="C4" i="7"/>
  <c r="C4" i="60"/>
  <c r="O5" i="60"/>
  <c r="O5" i="7"/>
  <c r="C5" i="60"/>
  <c r="C5" i="7"/>
  <c r="O13" i="60"/>
  <c r="O13" i="7"/>
  <c r="C13" i="60"/>
  <c r="C13" i="7"/>
  <c r="O10" i="7"/>
  <c r="O10" i="60"/>
  <c r="C10" i="7"/>
  <c r="C10" i="60"/>
  <c r="O8" i="7"/>
  <c r="O8" i="60"/>
  <c r="C8" i="7"/>
  <c r="C8" i="60"/>
  <c r="O6" i="7"/>
  <c r="O6" i="60"/>
  <c r="C6" i="7"/>
  <c r="C6" i="60"/>
  <c r="O7" i="60"/>
  <c r="O7" i="7"/>
  <c r="C7" i="60"/>
  <c r="C7" i="7"/>
  <c r="O2" i="7"/>
  <c r="O2" i="60"/>
  <c r="C2" i="7"/>
  <c r="C2" i="60"/>
  <c r="O15" i="60"/>
  <c r="O15" i="7"/>
  <c r="C15" i="60"/>
  <c r="C15" i="7"/>
  <c r="O3" i="60"/>
  <c r="O3" i="7"/>
  <c r="C3" i="60"/>
  <c r="C3" i="7"/>
  <c r="O12" i="7"/>
  <c r="O12" i="60"/>
  <c r="C12" i="7"/>
  <c r="C12" i="60"/>
  <c r="O9" i="60"/>
  <c r="O9" i="7"/>
  <c r="C9" i="60"/>
  <c r="C9" i="7"/>
  <c r="O14" i="7"/>
  <c r="O14" i="60"/>
  <c r="C14" i="7"/>
  <c r="C14" i="60"/>
  <c r="O11" i="61"/>
  <c r="O11" i="34"/>
  <c r="C11" i="61"/>
  <c r="C11" i="34"/>
  <c r="O4" i="34"/>
  <c r="O4" i="61"/>
  <c r="C4" i="34"/>
  <c r="C4" i="61"/>
  <c r="O5" i="61"/>
  <c r="O5" i="34"/>
  <c r="C5" i="61"/>
  <c r="C5" i="34"/>
  <c r="O13" i="61"/>
  <c r="O13" i="34"/>
  <c r="C13" i="61"/>
  <c r="C13" i="34"/>
  <c r="O10" i="34"/>
  <c r="O10" i="61"/>
  <c r="C10" i="34"/>
  <c r="C10" i="61"/>
  <c r="O8" i="34"/>
  <c r="O8" i="61"/>
  <c r="C8" i="34"/>
  <c r="C8" i="61"/>
  <c r="O6" i="34"/>
  <c r="O6" i="61"/>
  <c r="C6" i="34"/>
  <c r="C6" i="61"/>
  <c r="O7" i="61"/>
  <c r="O7" i="34"/>
  <c r="C7" i="61"/>
  <c r="C7" i="34"/>
  <c r="O2" i="34"/>
  <c r="O2" i="61"/>
  <c r="C2" i="34"/>
  <c r="C2" i="61"/>
  <c r="O15" i="61"/>
  <c r="O15" i="34"/>
  <c r="C15" i="61"/>
  <c r="C15" i="34"/>
  <c r="O3" i="61"/>
  <c r="O3" i="34"/>
  <c r="C3" i="61"/>
  <c r="C3" i="34"/>
  <c r="O12" i="34"/>
  <c r="O12" i="61"/>
  <c r="C12" i="34"/>
  <c r="C12" i="61"/>
  <c r="O9" i="61"/>
  <c r="O9" i="34"/>
  <c r="C9" i="61"/>
  <c r="C9" i="34"/>
  <c r="O14" i="34"/>
  <c r="O14" i="61"/>
  <c r="C14" i="34"/>
  <c r="C14" i="61"/>
  <c r="Y10" i="56"/>
  <c r="Y10" i="2"/>
  <c r="Y7" i="56"/>
  <c r="Y7" i="2"/>
  <c r="Y11" i="60"/>
  <c r="Y11" i="7"/>
  <c r="M7" i="60"/>
  <c r="M7" i="7"/>
  <c r="M12" i="60"/>
  <c r="M12" i="7"/>
  <c r="M14" i="60"/>
  <c r="M14" i="7"/>
  <c r="M4" i="61"/>
  <c r="M4" i="34"/>
  <c r="M9" i="61"/>
  <c r="M9" i="34"/>
  <c r="X11" i="56"/>
  <c r="X11" i="2"/>
  <c r="L15" i="56"/>
  <c r="L15" i="2"/>
  <c r="L12" i="56"/>
  <c r="L12" i="2"/>
  <c r="L6" i="60"/>
  <c r="L6" i="7"/>
  <c r="L14" i="60"/>
  <c r="L14" i="7"/>
  <c r="L10" i="61"/>
  <c r="L10" i="34"/>
  <c r="V4" i="2"/>
  <c r="V4" i="56"/>
  <c r="J6" i="56"/>
  <c r="J6" i="2"/>
  <c r="J4" i="60"/>
  <c r="J4" i="7"/>
  <c r="U4" i="56"/>
  <c r="U4" i="2"/>
  <c r="U5" i="56"/>
  <c r="U5" i="2"/>
  <c r="C11" i="56"/>
  <c r="C11" i="2"/>
  <c r="O4" i="56"/>
  <c r="O4" i="2"/>
  <c r="O5" i="56"/>
  <c r="O5" i="2"/>
  <c r="O13" i="56"/>
  <c r="O13" i="2"/>
  <c r="C13" i="56"/>
  <c r="C13" i="2"/>
  <c r="O10" i="56"/>
  <c r="O10" i="2"/>
  <c r="C10" i="56"/>
  <c r="C10" i="2"/>
  <c r="O8" i="56"/>
  <c r="O8" i="2"/>
  <c r="C6" i="2"/>
  <c r="C6" i="56"/>
  <c r="C7" i="56"/>
  <c r="C7" i="2"/>
  <c r="C2" i="2"/>
  <c r="C2" i="56"/>
  <c r="C15" i="56"/>
  <c r="C15" i="2"/>
  <c r="C3" i="56"/>
  <c r="C3" i="2"/>
  <c r="C12" i="56"/>
  <c r="C12" i="2"/>
  <c r="N11" i="56"/>
  <c r="N11" i="2"/>
  <c r="B11" i="56"/>
  <c r="B11" i="2"/>
  <c r="N4" i="56"/>
  <c r="N4" i="2"/>
  <c r="B4" i="56"/>
  <c r="B4" i="2"/>
  <c r="N5" i="56"/>
  <c r="N5" i="2"/>
  <c r="B5" i="56"/>
  <c r="B5" i="2"/>
  <c r="N13" i="56"/>
  <c r="N13" i="2"/>
  <c r="B13" i="56"/>
  <c r="B13" i="2"/>
  <c r="N10" i="56"/>
  <c r="N10" i="2"/>
  <c r="B10" i="56"/>
  <c r="B10" i="2"/>
  <c r="N8" i="56"/>
  <c r="N8" i="2"/>
  <c r="B8" i="2"/>
  <c r="B8" i="56"/>
  <c r="N6" i="2"/>
  <c r="N6" i="56"/>
  <c r="B6" i="2"/>
  <c r="B6" i="56"/>
  <c r="N7" i="56"/>
  <c r="N7" i="2"/>
  <c r="B7" i="56"/>
  <c r="B7" i="2"/>
  <c r="N2" i="56"/>
  <c r="N2" i="2"/>
  <c r="B2" i="56"/>
  <c r="B2" i="2"/>
  <c r="N15" i="56"/>
  <c r="N15" i="2"/>
  <c r="B15" i="56"/>
  <c r="B15" i="2"/>
  <c r="N3" i="56"/>
  <c r="N3" i="2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1" i="60"/>
  <c r="N11" i="7"/>
  <c r="B11" i="60"/>
  <c r="B11" i="7"/>
  <c r="N4" i="7"/>
  <c r="N4" i="60"/>
  <c r="B4" i="7"/>
  <c r="B4" i="60"/>
  <c r="N5" i="60"/>
  <c r="N5" i="7"/>
  <c r="B5" i="60"/>
  <c r="B5" i="7"/>
  <c r="N13" i="60"/>
  <c r="N13" i="7"/>
  <c r="B13" i="60"/>
  <c r="B13" i="7"/>
  <c r="N10" i="7"/>
  <c r="N10" i="60"/>
  <c r="B10" i="7"/>
  <c r="B10" i="60"/>
  <c r="N8" i="7"/>
  <c r="N8" i="60"/>
  <c r="B8" i="7"/>
  <c r="B8" i="60"/>
  <c r="N6" i="7"/>
  <c r="N6" i="60"/>
  <c r="B6" i="7"/>
  <c r="B6" i="60"/>
  <c r="N7" i="60"/>
  <c r="N7" i="7"/>
  <c r="B7" i="60"/>
  <c r="B7" i="7"/>
  <c r="N2" i="7"/>
  <c r="N2" i="60"/>
  <c r="B2" i="7"/>
  <c r="B2" i="60"/>
  <c r="N15" i="60"/>
  <c r="N15" i="7"/>
  <c r="B15" i="60"/>
  <c r="B15" i="7"/>
  <c r="N3" i="60"/>
  <c r="N3" i="7"/>
  <c r="B3" i="60"/>
  <c r="B3" i="7"/>
  <c r="N12" i="7"/>
  <c r="N12" i="60"/>
  <c r="B12" i="7"/>
  <c r="B12" i="60"/>
  <c r="N9" i="60"/>
  <c r="N9" i="7"/>
  <c r="B9" i="60"/>
  <c r="B9" i="7"/>
  <c r="N14" i="7"/>
  <c r="N14" i="60"/>
  <c r="B14" i="7"/>
  <c r="B14" i="60"/>
  <c r="N11" i="61"/>
  <c r="N11" i="34"/>
  <c r="B11" i="61"/>
  <c r="B11" i="34"/>
  <c r="N4" i="34"/>
  <c r="N4" i="61"/>
  <c r="B4" i="34"/>
  <c r="B4" i="61"/>
  <c r="N5" i="61"/>
  <c r="N5" i="34"/>
  <c r="B5" i="61"/>
  <c r="B5" i="34"/>
  <c r="N13" i="61"/>
  <c r="N13" i="34"/>
  <c r="B13" i="61"/>
  <c r="B13" i="34"/>
  <c r="N10" i="34"/>
  <c r="N10" i="61"/>
  <c r="B10" i="34"/>
  <c r="B10" i="61"/>
  <c r="N8" i="34"/>
  <c r="N8" i="61"/>
  <c r="B8" i="34"/>
  <c r="B8" i="61"/>
  <c r="N6" i="34"/>
  <c r="N6" i="61"/>
  <c r="B6" i="34"/>
  <c r="B6" i="61"/>
  <c r="N7" i="61"/>
  <c r="N7" i="34"/>
  <c r="B7" i="61"/>
  <c r="B7" i="34"/>
  <c r="N2" i="34"/>
  <c r="N2" i="61"/>
  <c r="B2" i="34"/>
  <c r="B2" i="61"/>
  <c r="N15" i="61"/>
  <c r="N15" i="34"/>
  <c r="B15" i="61"/>
  <c r="B15" i="34"/>
  <c r="N3" i="61"/>
  <c r="N3" i="34"/>
  <c r="B3" i="61"/>
  <c r="B3" i="34"/>
  <c r="N12" i="34"/>
  <c r="N12" i="61"/>
  <c r="B12" i="34"/>
  <c r="B12" i="61"/>
  <c r="N9" i="61"/>
  <c r="N9" i="34"/>
  <c r="B9" i="61"/>
  <c r="B9" i="34"/>
  <c r="N14" i="34"/>
  <c r="N14" i="61"/>
  <c r="B14" i="34"/>
  <c r="B14" i="61"/>
  <c r="Y10" i="58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<sst xmlns="http://schemas.openxmlformats.org/spreadsheetml/2006/main" count="76" uniqueCount="44">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</sst>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tabSelected="1" workbookViewId="0">
      <selection activeCell="B3" sqref="B3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2.3324851569126382E-2</v>
      </c>
      <c r="C3" s="1">
        <f>VLOOKUP($A3,'PV, ESS, EV'!$A$3:$C$42,3)*'PV, ESS, EV'!I$5</f>
        <v>2.3324851569126382E-2</v>
      </c>
      <c r="D3" s="1">
        <f>VLOOKUP($A3,'PV, ESS, EV'!$A$3:$C$42,3)*'PV, ESS, EV'!J$5</f>
        <v>2.3324851569126382E-2</v>
      </c>
      <c r="E3" s="1">
        <f>VLOOKUP($A3,'PV, ESS, EV'!$A$3:$C$42,3)*'PV, ESS, EV'!K$5</f>
        <v>2.3324851569126382E-2</v>
      </c>
      <c r="F3" s="1">
        <f>VLOOKUP($A3,'PV, ESS, EV'!$A$3:$C$42,3)*'PV, ESS, EV'!L$5</f>
        <v>2.3324851569126382E-2</v>
      </c>
      <c r="G3" s="1">
        <f>VLOOKUP($A3,'PV, ESS, EV'!$A$3:$C$42,3)*'PV, ESS, EV'!M$5</f>
        <v>2.3324851569126382E-2</v>
      </c>
      <c r="H3" s="1">
        <f>VLOOKUP($A3,'PV, ESS, EV'!$A$3:$C$42,3)*'PV, ESS, EV'!N$5</f>
        <v>0.31368135876234948</v>
      </c>
      <c r="I3" s="1">
        <f>VLOOKUP($A3,'PV, ESS, EV'!$A$3:$C$42,3)*'PV, ESS, EV'!O$5</f>
        <v>0.83601898455736401</v>
      </c>
      <c r="J3" s="1">
        <f>VLOOKUP($A3,'PV, ESS, EV'!$A$3:$C$42,3)*'PV, ESS, EV'!P$5</f>
        <v>1.4311008299384205</v>
      </c>
      <c r="K3" s="1">
        <f>VLOOKUP($A3,'PV, ESS, EV'!$A$3:$C$42,3)*'PV, ESS, EV'!Q$5</f>
        <v>2.041466948353126</v>
      </c>
      <c r="L3" s="1">
        <f>VLOOKUP($A3,'PV, ESS, EV'!$A$3:$C$42,3)*'PV, ESS, EV'!R$5</f>
        <v>2.5953632433853877</v>
      </c>
      <c r="M3" s="1">
        <f>VLOOKUP($A3,'PV, ESS, EV'!$A$3:$C$42,3)*'PV, ESS, EV'!S$5</f>
        <v>3.0197123788646509</v>
      </c>
      <c r="N3" s="1">
        <f>VLOOKUP($A3,'PV, ESS, EV'!$A$3:$C$42,3)*'PV, ESS, EV'!T$5</f>
        <v>3.2545605822160875</v>
      </c>
      <c r="O3" s="1">
        <f>VLOOKUP($A3,'PV, ESS, EV'!$A$3:$C$42,3)*'PV, ESS, EV'!U$5</f>
        <v>3.2654792196776934</v>
      </c>
      <c r="P3" s="1">
        <f>VLOOKUP($A3,'PV, ESS, EV'!$A$3:$C$42,3)*'PV, ESS, EV'!V$5</f>
        <v>3.0508477780160406</v>
      </c>
      <c r="Q3" s="1">
        <f>VLOOKUP($A3,'PV, ESS, EV'!$A$3:$C$42,3)*'PV, ESS, EV'!W$5</f>
        <v>2.6421991375000626</v>
      </c>
      <c r="R3" s="1">
        <f>VLOOKUP($A3,'PV, ESS, EV'!$A$3:$C$42,3)*'PV, ESS, EV'!X$5</f>
        <v>2.097540681784936</v>
      </c>
      <c r="S3" s="1">
        <f>VLOOKUP($A3,'PV, ESS, EV'!$A$3:$C$42,3)*'PV, ESS, EV'!Y$5</f>
        <v>1.4893202035582009</v>
      </c>
      <c r="T3" s="1">
        <f>VLOOKUP($A3,'PV, ESS, EV'!$A$3:$C$42,3)*'PV, ESS, EV'!Z$5</f>
        <v>0.89002200353748107</v>
      </c>
      <c r="U3" s="1">
        <f>VLOOKUP($A3,'PV, ESS, EV'!$A$3:$C$42,3)*'PV, ESS, EV'!AA$5</f>
        <v>0.35891138046977394</v>
      </c>
      <c r="V3" s="1">
        <f>VLOOKUP($A3,'PV, ESS, EV'!$A$3:$C$42,3)*'PV, ESS, EV'!AB$5</f>
        <v>2.3324851569126382E-2</v>
      </c>
      <c r="W3" s="1">
        <f>VLOOKUP($A3,'PV, ESS, EV'!$A$3:$C$42,3)*'PV, ESS, EV'!AC$5</f>
        <v>2.3324851569126382E-2</v>
      </c>
      <c r="X3" s="1">
        <f>VLOOKUP($A3,'PV, ESS, EV'!$A$3:$C$42,3)*'PV, ESS, EV'!AD$5</f>
        <v>2.3324851569126382E-2</v>
      </c>
      <c r="Y3" s="1">
        <f>VLOOKUP($A3,'PV, ESS, EV'!$A$3:$C$42,3)*'PV, ESS, EV'!AE$5</f>
        <v>2.3324851569126382E-2</v>
      </c>
    </row>
    <row r="4" spans="1:25" x14ac:dyDescent="0.25">
      <c r="A4">
        <v>17</v>
      </c>
      <c r="B4" s="1">
        <f>VLOOKUP($A4,'PV, ESS, EV'!$A$3:$C$42,3)*'PV, ESS, EV'!H$5</f>
        <v>9.3299406276505532E-3</v>
      </c>
      <c r="C4" s="1">
        <f>VLOOKUP($A4,'PV, ESS, EV'!$A$3:$C$42,3)*'PV, ESS, EV'!I$5</f>
        <v>9.3299406276505532E-3</v>
      </c>
      <c r="D4" s="1">
        <f>VLOOKUP($A4,'PV, ESS, EV'!$A$3:$C$42,3)*'PV, ESS, EV'!J$5</f>
        <v>9.3299406276505532E-3</v>
      </c>
      <c r="E4" s="1">
        <f>VLOOKUP($A4,'PV, ESS, EV'!$A$3:$C$42,3)*'PV, ESS, EV'!K$5</f>
        <v>9.3299406276505532E-3</v>
      </c>
      <c r="F4" s="1">
        <f>VLOOKUP($A4,'PV, ESS, EV'!$A$3:$C$42,3)*'PV, ESS, EV'!L$5</f>
        <v>9.3299406276505532E-3</v>
      </c>
      <c r="G4" s="1">
        <f>VLOOKUP($A4,'PV, ESS, EV'!$A$3:$C$42,3)*'PV, ESS, EV'!M$5</f>
        <v>9.3299406276505532E-3</v>
      </c>
      <c r="H4" s="1">
        <f>VLOOKUP($A4,'PV, ESS, EV'!$A$3:$C$42,3)*'PV, ESS, EV'!N$5</f>
        <v>0.1254725435049398</v>
      </c>
      <c r="I4" s="1">
        <f>VLOOKUP($A4,'PV, ESS, EV'!$A$3:$C$42,3)*'PV, ESS, EV'!O$5</f>
        <v>0.3344075938229456</v>
      </c>
      <c r="J4" s="1">
        <f>VLOOKUP($A4,'PV, ESS, EV'!$A$3:$C$42,3)*'PV, ESS, EV'!P$5</f>
        <v>0.57244033197536814</v>
      </c>
      <c r="K4" s="1">
        <f>VLOOKUP($A4,'PV, ESS, EV'!$A$3:$C$42,3)*'PV, ESS, EV'!Q$5</f>
        <v>0.81658677934125046</v>
      </c>
      <c r="L4" s="1">
        <f>VLOOKUP($A4,'PV, ESS, EV'!$A$3:$C$42,3)*'PV, ESS, EV'!R$5</f>
        <v>1.0381452973541552</v>
      </c>
      <c r="M4" s="1">
        <f>VLOOKUP($A4,'PV, ESS, EV'!$A$3:$C$42,3)*'PV, ESS, EV'!S$5</f>
        <v>1.2078849515458603</v>
      </c>
      <c r="N4" s="1">
        <f>VLOOKUP($A4,'PV, ESS, EV'!$A$3:$C$42,3)*'PV, ESS, EV'!T$5</f>
        <v>1.3018242328864349</v>
      </c>
      <c r="O4" s="1">
        <f>VLOOKUP($A4,'PV, ESS, EV'!$A$3:$C$42,3)*'PV, ESS, EV'!U$5</f>
        <v>1.3061916878710773</v>
      </c>
      <c r="P4" s="1">
        <f>VLOOKUP($A4,'PV, ESS, EV'!$A$3:$C$42,3)*'PV, ESS, EV'!V$5</f>
        <v>1.2203391112064161</v>
      </c>
      <c r="Q4" s="1">
        <f>VLOOKUP($A4,'PV, ESS, EV'!$A$3:$C$42,3)*'PV, ESS, EV'!W$5</f>
        <v>1.0568796550000252</v>
      </c>
      <c r="R4" s="1">
        <f>VLOOKUP($A4,'PV, ESS, EV'!$A$3:$C$42,3)*'PV, ESS, EV'!X$5</f>
        <v>0.83901627271397439</v>
      </c>
      <c r="S4" s="1">
        <f>VLOOKUP($A4,'PV, ESS, EV'!$A$3:$C$42,3)*'PV, ESS, EV'!Y$5</f>
        <v>0.59572808142328038</v>
      </c>
      <c r="T4" s="1">
        <f>VLOOKUP($A4,'PV, ESS, EV'!$A$3:$C$42,3)*'PV, ESS, EV'!Z$5</f>
        <v>0.35600880141499242</v>
      </c>
      <c r="U4" s="1">
        <f>VLOOKUP($A4,'PV, ESS, EV'!$A$3:$C$42,3)*'PV, ESS, EV'!AA$5</f>
        <v>0.14356455218790959</v>
      </c>
      <c r="V4" s="1">
        <f>VLOOKUP($A4,'PV, ESS, EV'!$A$3:$C$42,3)*'PV, ESS, EV'!AB$5</f>
        <v>9.3299406276505532E-3</v>
      </c>
      <c r="W4" s="1">
        <f>VLOOKUP($A4,'PV, ESS, EV'!$A$3:$C$42,3)*'PV, ESS, EV'!AC$5</f>
        <v>9.3299406276505532E-3</v>
      </c>
      <c r="X4" s="1">
        <f>VLOOKUP($A4,'PV, ESS, EV'!$A$3:$C$42,3)*'PV, ESS, EV'!AD$5</f>
        <v>9.3299406276505532E-3</v>
      </c>
      <c r="Y4" s="1">
        <f>VLOOKUP($A4,'PV, ESS, EV'!$A$3:$C$42,3)*'PV, ESS, EV'!AE$5</f>
        <v>9.3299406276505532E-3</v>
      </c>
    </row>
    <row r="5" spans="1:25" x14ac:dyDescent="0.25">
      <c r="A5">
        <v>26</v>
      </c>
      <c r="B5" s="1">
        <f>VLOOKUP($A5,'PV, ESS, EV'!$A$3:$C$42,3)*'PV, ESS, EV'!H$5</f>
        <v>3.212998303647159E-2</v>
      </c>
      <c r="C5" s="1">
        <f>VLOOKUP($A5,'PV, ESS, EV'!$A$3:$C$42,3)*'PV, ESS, EV'!I$5</f>
        <v>3.212998303647159E-2</v>
      </c>
      <c r="D5" s="1">
        <f>VLOOKUP($A5,'PV, ESS, EV'!$A$3:$C$42,3)*'PV, ESS, EV'!J$5</f>
        <v>3.212998303647159E-2</v>
      </c>
      <c r="E5" s="1">
        <f>VLOOKUP($A5,'PV, ESS, EV'!$A$3:$C$42,3)*'PV, ESS, EV'!K$5</f>
        <v>3.212998303647159E-2</v>
      </c>
      <c r="F5" s="1">
        <f>VLOOKUP($A5,'PV, ESS, EV'!$A$3:$C$42,3)*'PV, ESS, EV'!L$5</f>
        <v>3.212998303647159E-2</v>
      </c>
      <c r="G5" s="1">
        <f>VLOOKUP($A5,'PV, ESS, EV'!$A$3:$C$42,3)*'PV, ESS, EV'!M$5</f>
        <v>3.212998303647159E-2</v>
      </c>
      <c r="H5" s="1">
        <f>VLOOKUP($A5,'PV, ESS, EV'!$A$3:$C$42,3)*'PV, ESS, EV'!N$5</f>
        <v>0.43209607169513636</v>
      </c>
      <c r="I5" s="1">
        <f>VLOOKUP($A5,'PV, ESS, EV'!$A$3:$C$42,3)*'PV, ESS, EV'!O$5</f>
        <v>1.1516161512277687</v>
      </c>
      <c r="J5" s="1">
        <f>VLOOKUP($A5,'PV, ESS, EV'!$A$3:$C$42,3)*'PV, ESS, EV'!P$5</f>
        <v>1.971341393240174</v>
      </c>
      <c r="K5" s="1">
        <f>VLOOKUP($A5,'PV, ESS, EV'!$A$3:$C$42,3)*'PV, ESS, EV'!Q$5</f>
        <v>2.8121207213564312</v>
      </c>
      <c r="L5" s="1">
        <f>VLOOKUP($A5,'PV, ESS, EV'!$A$3:$C$42,3)*'PV, ESS, EV'!R$5</f>
        <v>3.5751128677633712</v>
      </c>
      <c r="M5" s="1">
        <f>VLOOKUP($A5,'PV, ESS, EV'!$A$3:$C$42,3)*'PV, ESS, EV'!S$5</f>
        <v>4.1596538018860558</v>
      </c>
      <c r="N5" s="1">
        <f>VLOOKUP($A5,'PV, ESS, EV'!$A$3:$C$42,3)*'PV, ESS, EV'!T$5</f>
        <v>4.4831572020026602</v>
      </c>
      <c r="O5" s="1">
        <f>VLOOKUP($A5,'PV, ESS, EV'!$A$3:$C$42,3)*'PV, ESS, EV'!U$5</f>
        <v>4.4981976251060223</v>
      </c>
      <c r="P5" s="1">
        <f>VLOOKUP($A5,'PV, ESS, EV'!$A$3:$C$42,3)*'PV, ESS, EV'!V$5</f>
        <v>4.2025428142170957</v>
      </c>
      <c r="Q5" s="1">
        <f>VLOOKUP($A5,'PV, ESS, EV'!$A$3:$C$42,3)*'PV, ESS, EV'!W$5</f>
        <v>3.6396293119063361</v>
      </c>
      <c r="R5" s="1">
        <f>VLOOKUP($A5,'PV, ESS, EV'!$A$3:$C$42,3)*'PV, ESS, EV'!X$5</f>
        <v>2.8893622891587492</v>
      </c>
      <c r="S5" s="1">
        <f>VLOOKUP($A5,'PV, ESS, EV'!$A$3:$C$42,3)*'PV, ESS, EV'!Y$5</f>
        <v>2.0515385804014219</v>
      </c>
      <c r="T5" s="1">
        <f>VLOOKUP($A5,'PV, ESS, EV'!$A$3:$C$42,3)*'PV, ESS, EV'!Z$5</f>
        <v>1.22600530987288</v>
      </c>
      <c r="U5" s="1">
        <f>VLOOKUP($A5,'PV, ESS, EV'!$A$3:$C$42,3)*'PV, ESS, EV'!AA$5</f>
        <v>0.49440042659711358</v>
      </c>
      <c r="V5" s="1">
        <f>VLOOKUP($A5,'PV, ESS, EV'!$A$3:$C$42,3)*'PV, ESS, EV'!AB$5</f>
        <v>3.212998303647159E-2</v>
      </c>
      <c r="W5" s="1">
        <f>VLOOKUP($A5,'PV, ESS, EV'!$A$3:$C$42,3)*'PV, ESS, EV'!AC$5</f>
        <v>3.212998303647159E-2</v>
      </c>
      <c r="X5" s="1">
        <f>VLOOKUP($A5,'PV, ESS, EV'!$A$3:$C$42,3)*'PV, ESS, EV'!AD$5</f>
        <v>3.212998303647159E-2</v>
      </c>
      <c r="Y5" s="1">
        <f>VLOOKUP($A5,'PV, ESS, EV'!$A$3:$C$42,3)*'PV, ESS, EV'!AE$5</f>
        <v>3.212998303647159E-2</v>
      </c>
    </row>
    <row r="6" spans="1:25" x14ac:dyDescent="0.25">
      <c r="A6">
        <v>24</v>
      </c>
      <c r="B6" s="1">
        <f>VLOOKUP($A6,'PV, ESS, EV'!$A$3:$C$42,3)*'PV, ESS, EV'!H$5</f>
        <v>4.0818490245971166E-2</v>
      </c>
      <c r="C6" s="1">
        <f>VLOOKUP($A6,'PV, ESS, EV'!$A$3:$C$42,3)*'PV, ESS, EV'!I$5</f>
        <v>4.0818490245971166E-2</v>
      </c>
      <c r="D6" s="1">
        <f>VLOOKUP($A6,'PV, ESS, EV'!$A$3:$C$42,3)*'PV, ESS, EV'!J$5</f>
        <v>4.0818490245971166E-2</v>
      </c>
      <c r="E6" s="1">
        <f>VLOOKUP($A6,'PV, ESS, EV'!$A$3:$C$42,3)*'PV, ESS, EV'!K$5</f>
        <v>4.0818490245971166E-2</v>
      </c>
      <c r="F6" s="1">
        <f>VLOOKUP($A6,'PV, ESS, EV'!$A$3:$C$42,3)*'PV, ESS, EV'!L$5</f>
        <v>4.0818490245971166E-2</v>
      </c>
      <c r="G6" s="1">
        <f>VLOOKUP($A6,'PV, ESS, EV'!$A$3:$C$42,3)*'PV, ESS, EV'!M$5</f>
        <v>4.0818490245971166E-2</v>
      </c>
      <c r="H6" s="1">
        <f>VLOOKUP($A6,'PV, ESS, EV'!$A$3:$C$42,3)*'PV, ESS, EV'!N$5</f>
        <v>0.54894237783411159</v>
      </c>
      <c r="I6" s="1">
        <f>VLOOKUP($A6,'PV, ESS, EV'!$A$3:$C$42,3)*'PV, ESS, EV'!O$5</f>
        <v>1.4630332229753868</v>
      </c>
      <c r="J6" s="1">
        <f>VLOOKUP($A6,'PV, ESS, EV'!$A$3:$C$42,3)*'PV, ESS, EV'!P$5</f>
        <v>2.5044264523922357</v>
      </c>
      <c r="K6" s="1">
        <f>VLOOKUP($A6,'PV, ESS, EV'!$A$3:$C$42,3)*'PV, ESS, EV'!Q$5</f>
        <v>3.5725671596179707</v>
      </c>
      <c r="L6" s="1">
        <f>VLOOKUP($A6,'PV, ESS, EV'!$A$3:$C$42,3)*'PV, ESS, EV'!R$5</f>
        <v>4.5418856759244282</v>
      </c>
      <c r="M6" s="1">
        <f>VLOOKUP($A6,'PV, ESS, EV'!$A$3:$C$42,3)*'PV, ESS, EV'!S$5</f>
        <v>5.2844966630131385</v>
      </c>
      <c r="N6" s="1">
        <f>VLOOKUP($A6,'PV, ESS, EV'!$A$3:$C$42,3)*'PV, ESS, EV'!T$5</f>
        <v>5.6954810188781524</v>
      </c>
      <c r="O6" s="1">
        <f>VLOOKUP($A6,'PV, ESS, EV'!$A$3:$C$42,3)*'PV, ESS, EV'!U$5</f>
        <v>5.7145886344359624</v>
      </c>
      <c r="P6" s="1">
        <f>VLOOKUP($A6,'PV, ESS, EV'!$A$3:$C$42,3)*'PV, ESS, EV'!V$5</f>
        <v>5.3389836115280707</v>
      </c>
      <c r="Q6" s="1">
        <f>VLOOKUP($A6,'PV, ESS, EV'!$A$3:$C$42,3)*'PV, ESS, EV'!W$5</f>
        <v>4.6238484906251092</v>
      </c>
      <c r="R6" s="1">
        <f>VLOOKUP($A6,'PV, ESS, EV'!$A$3:$C$42,3)*'PV, ESS, EV'!X$5</f>
        <v>3.6706961931236375</v>
      </c>
      <c r="S6" s="1">
        <f>VLOOKUP($A6,'PV, ESS, EV'!$A$3:$C$42,3)*'PV, ESS, EV'!Y$5</f>
        <v>2.6063103562268517</v>
      </c>
      <c r="T6" s="1">
        <f>VLOOKUP($A6,'PV, ESS, EV'!$A$3:$C$42,3)*'PV, ESS, EV'!Z$5</f>
        <v>1.5575385061905918</v>
      </c>
      <c r="U6" s="1">
        <f>VLOOKUP($A6,'PV, ESS, EV'!$A$3:$C$42,3)*'PV, ESS, EV'!AA$5</f>
        <v>0.62809491582210442</v>
      </c>
      <c r="V6" s="1">
        <f>VLOOKUP($A6,'PV, ESS, EV'!$A$3:$C$42,3)*'PV, ESS, EV'!AB$5</f>
        <v>4.0818490245971166E-2</v>
      </c>
      <c r="W6" s="1">
        <f>VLOOKUP($A6,'PV, ESS, EV'!$A$3:$C$42,3)*'PV, ESS, EV'!AC$5</f>
        <v>4.0818490245971166E-2</v>
      </c>
      <c r="X6" s="1">
        <f>VLOOKUP($A6,'PV, ESS, EV'!$A$3:$C$42,3)*'PV, ESS, EV'!AD$5</f>
        <v>4.0818490245971166E-2</v>
      </c>
      <c r="Y6" s="1">
        <f>VLOOKUP($A6,'PV, ESS, EV'!$A$3:$C$42,3)*'PV, ESS, EV'!AE$5</f>
        <v>4.0818490245971166E-2</v>
      </c>
    </row>
    <row r="7" spans="1:25" x14ac:dyDescent="0.25">
      <c r="A7">
        <v>28</v>
      </c>
      <c r="B7" s="1">
        <f>VLOOKUP($A7,'PV, ESS, EV'!$A$3:$C$42,3)*'PV, ESS, EV'!H$5</f>
        <v>2.215860899067006E-2</v>
      </c>
      <c r="C7" s="1">
        <f>VLOOKUP($A7,'PV, ESS, EV'!$A$3:$C$42,3)*'PV, ESS, EV'!I$5</f>
        <v>2.215860899067006E-2</v>
      </c>
      <c r="D7" s="1">
        <f>VLOOKUP($A7,'PV, ESS, EV'!$A$3:$C$42,3)*'PV, ESS, EV'!J$5</f>
        <v>2.215860899067006E-2</v>
      </c>
      <c r="E7" s="1">
        <f>VLOOKUP($A7,'PV, ESS, EV'!$A$3:$C$42,3)*'PV, ESS, EV'!K$5</f>
        <v>2.215860899067006E-2</v>
      </c>
      <c r="F7" s="1">
        <f>VLOOKUP($A7,'PV, ESS, EV'!$A$3:$C$42,3)*'PV, ESS, EV'!L$5</f>
        <v>2.215860899067006E-2</v>
      </c>
      <c r="G7" s="1">
        <f>VLOOKUP($A7,'PV, ESS, EV'!$A$3:$C$42,3)*'PV, ESS, EV'!M$5</f>
        <v>2.215860899067006E-2</v>
      </c>
      <c r="H7" s="1">
        <f>VLOOKUP($A7,'PV, ESS, EV'!$A$3:$C$42,3)*'PV, ESS, EV'!N$5</f>
        <v>0.29799729082423199</v>
      </c>
      <c r="I7" s="1">
        <f>VLOOKUP($A7,'PV, ESS, EV'!$A$3:$C$42,3)*'PV, ESS, EV'!O$5</f>
        <v>0.79421803532949564</v>
      </c>
      <c r="J7" s="1">
        <f>VLOOKUP($A7,'PV, ESS, EV'!$A$3:$C$42,3)*'PV, ESS, EV'!P$5</f>
        <v>1.3595457884414992</v>
      </c>
      <c r="K7" s="1">
        <f>VLOOKUP($A7,'PV, ESS, EV'!$A$3:$C$42,3)*'PV, ESS, EV'!Q$5</f>
        <v>1.9393936009354695</v>
      </c>
      <c r="L7" s="1">
        <f>VLOOKUP($A7,'PV, ESS, EV'!$A$3:$C$42,3)*'PV, ESS, EV'!R$5</f>
        <v>2.4655950812161178</v>
      </c>
      <c r="M7" s="1">
        <f>VLOOKUP($A7,'PV, ESS, EV'!$A$3:$C$42,3)*'PV, ESS, EV'!S$5</f>
        <v>2.8687267599214179</v>
      </c>
      <c r="N7" s="1">
        <f>VLOOKUP($A7,'PV, ESS, EV'!$A$3:$C$42,3)*'PV, ESS, EV'!T$5</f>
        <v>3.0918325531052826</v>
      </c>
      <c r="O7" s="1">
        <f>VLOOKUP($A7,'PV, ESS, EV'!$A$3:$C$42,3)*'PV, ESS, EV'!U$5</f>
        <v>3.1022052586938083</v>
      </c>
      <c r="P7" s="1">
        <f>VLOOKUP($A7,'PV, ESS, EV'!$A$3:$C$42,3)*'PV, ESS, EV'!V$5</f>
        <v>2.8983053891152379</v>
      </c>
      <c r="Q7" s="1">
        <f>VLOOKUP($A7,'PV, ESS, EV'!$A$3:$C$42,3)*'PV, ESS, EV'!W$5</f>
        <v>2.5100891806250591</v>
      </c>
      <c r="R7" s="1">
        <f>VLOOKUP($A7,'PV, ESS, EV'!$A$3:$C$42,3)*'PV, ESS, EV'!X$5</f>
        <v>1.9926636476956887</v>
      </c>
      <c r="S7" s="1">
        <f>VLOOKUP($A7,'PV, ESS, EV'!$A$3:$C$42,3)*'PV, ESS, EV'!Y$5</f>
        <v>1.4148541933802907</v>
      </c>
      <c r="T7" s="1">
        <f>VLOOKUP($A7,'PV, ESS, EV'!$A$3:$C$42,3)*'PV, ESS, EV'!Z$5</f>
        <v>0.84552090336060692</v>
      </c>
      <c r="U7" s="1">
        <f>VLOOKUP($A7,'PV, ESS, EV'!$A$3:$C$42,3)*'PV, ESS, EV'!AA$5</f>
        <v>0.34096581144628518</v>
      </c>
      <c r="V7" s="1">
        <f>VLOOKUP($A7,'PV, ESS, EV'!$A$3:$C$42,3)*'PV, ESS, EV'!AB$5</f>
        <v>2.215860899067006E-2</v>
      </c>
      <c r="W7" s="1">
        <f>VLOOKUP($A7,'PV, ESS, EV'!$A$3:$C$42,3)*'PV, ESS, EV'!AC$5</f>
        <v>2.215860899067006E-2</v>
      </c>
      <c r="X7" s="1">
        <f>VLOOKUP($A7,'PV, ESS, EV'!$A$3:$C$42,3)*'PV, ESS, EV'!AD$5</f>
        <v>2.215860899067006E-2</v>
      </c>
      <c r="Y7" s="1">
        <f>VLOOKUP($A7,'PV, ESS, EV'!$A$3:$C$42,3)*'PV, ESS, EV'!AE$5</f>
        <v>2.215860899067006E-2</v>
      </c>
    </row>
    <row r="8" spans="1:25" x14ac:dyDescent="0.25">
      <c r="A8">
        <v>30</v>
      </c>
      <c r="B8" s="1">
        <f>VLOOKUP($A8,'PV, ESS, EV'!$A$3:$C$42,3)*'PV, ESS, EV'!H$5</f>
        <v>9.6798134011874485E-3</v>
      </c>
      <c r="C8" s="1">
        <f>VLOOKUP($A8,'PV, ESS, EV'!$A$3:$C$42,3)*'PV, ESS, EV'!I$5</f>
        <v>9.6798134011874485E-3</v>
      </c>
      <c r="D8" s="1">
        <f>VLOOKUP($A8,'PV, ESS, EV'!$A$3:$C$42,3)*'PV, ESS, EV'!J$5</f>
        <v>9.6798134011874485E-3</v>
      </c>
      <c r="E8" s="1">
        <f>VLOOKUP($A8,'PV, ESS, EV'!$A$3:$C$42,3)*'PV, ESS, EV'!K$5</f>
        <v>9.6798134011874485E-3</v>
      </c>
      <c r="F8" s="1">
        <f>VLOOKUP($A8,'PV, ESS, EV'!$A$3:$C$42,3)*'PV, ESS, EV'!L$5</f>
        <v>9.6798134011874485E-3</v>
      </c>
      <c r="G8" s="1">
        <f>VLOOKUP($A8,'PV, ESS, EV'!$A$3:$C$42,3)*'PV, ESS, EV'!M$5</f>
        <v>9.6798134011874485E-3</v>
      </c>
      <c r="H8" s="1">
        <f>VLOOKUP($A8,'PV, ESS, EV'!$A$3:$C$42,3)*'PV, ESS, EV'!N$5</f>
        <v>0.13017776388637503</v>
      </c>
      <c r="I8" s="1">
        <f>VLOOKUP($A8,'PV, ESS, EV'!$A$3:$C$42,3)*'PV, ESS, EV'!O$5</f>
        <v>0.34694787859130605</v>
      </c>
      <c r="J8" s="1">
        <f>VLOOKUP($A8,'PV, ESS, EV'!$A$3:$C$42,3)*'PV, ESS, EV'!P$5</f>
        <v>0.59390684442444441</v>
      </c>
      <c r="K8" s="1">
        <f>VLOOKUP($A8,'PV, ESS, EV'!$A$3:$C$42,3)*'PV, ESS, EV'!Q$5</f>
        <v>0.84720878356654739</v>
      </c>
      <c r="L8" s="1">
        <f>VLOOKUP($A8,'PV, ESS, EV'!$A$3:$C$42,3)*'PV, ESS, EV'!R$5</f>
        <v>1.0770757460049358</v>
      </c>
      <c r="M8" s="1">
        <f>VLOOKUP($A8,'PV, ESS, EV'!$A$3:$C$42,3)*'PV, ESS, EV'!S$5</f>
        <v>1.2531806372288301</v>
      </c>
      <c r="N8" s="1">
        <f>VLOOKUP($A8,'PV, ESS, EV'!$A$3:$C$42,3)*'PV, ESS, EV'!T$5</f>
        <v>1.3506426416196762</v>
      </c>
      <c r="O8" s="1">
        <f>VLOOKUP($A8,'PV, ESS, EV'!$A$3:$C$42,3)*'PV, ESS, EV'!U$5</f>
        <v>1.3551738761662426</v>
      </c>
      <c r="P8" s="1">
        <f>VLOOKUP($A8,'PV, ESS, EV'!$A$3:$C$42,3)*'PV, ESS, EV'!V$5</f>
        <v>1.2661018278766569</v>
      </c>
      <c r="Q8" s="1">
        <f>VLOOKUP($A8,'PV, ESS, EV'!$A$3:$C$42,3)*'PV, ESS, EV'!W$5</f>
        <v>1.096512642062526</v>
      </c>
      <c r="R8" s="1">
        <f>VLOOKUP($A8,'PV, ESS, EV'!$A$3:$C$42,3)*'PV, ESS, EV'!X$5</f>
        <v>0.87047938294074834</v>
      </c>
      <c r="S8" s="1">
        <f>VLOOKUP($A8,'PV, ESS, EV'!$A$3:$C$42,3)*'PV, ESS, EV'!Y$5</f>
        <v>0.6180678844766534</v>
      </c>
      <c r="T8" s="1">
        <f>VLOOKUP($A8,'PV, ESS, EV'!$A$3:$C$42,3)*'PV, ESS, EV'!Z$5</f>
        <v>0.36935913146805466</v>
      </c>
      <c r="U8" s="1">
        <f>VLOOKUP($A8,'PV, ESS, EV'!$A$3:$C$42,3)*'PV, ESS, EV'!AA$5</f>
        <v>0.14894822289495618</v>
      </c>
      <c r="V8" s="1">
        <f>VLOOKUP($A8,'PV, ESS, EV'!$A$3:$C$42,3)*'PV, ESS, EV'!AB$5</f>
        <v>9.6798134011874485E-3</v>
      </c>
      <c r="W8" s="1">
        <f>VLOOKUP($A8,'PV, ESS, EV'!$A$3:$C$42,3)*'PV, ESS, EV'!AC$5</f>
        <v>9.6798134011874485E-3</v>
      </c>
      <c r="X8" s="1">
        <f>VLOOKUP($A8,'PV, ESS, EV'!$A$3:$C$42,3)*'PV, ESS, EV'!AD$5</f>
        <v>9.6798134011874485E-3</v>
      </c>
      <c r="Y8" s="1">
        <f>VLOOKUP($A8,'PV, ESS, EV'!$A$3:$C$42,3)*'PV, ESS, EV'!AE$5</f>
        <v>9.6798134011874485E-3</v>
      </c>
    </row>
    <row r="9" spans="1:25" x14ac:dyDescent="0.25">
      <c r="A9">
        <v>14</v>
      </c>
      <c r="B9" s="1">
        <f>VLOOKUP($A9,'PV, ESS, EV'!$A$3:$C$42,3)*'PV, ESS, EV'!H$5</f>
        <v>6.9974554707379144E-3</v>
      </c>
      <c r="C9" s="1">
        <f>VLOOKUP($A9,'PV, ESS, EV'!$A$3:$C$42,3)*'PV, ESS, EV'!I$5</f>
        <v>6.9974554707379144E-3</v>
      </c>
      <c r="D9" s="1">
        <f>VLOOKUP($A9,'PV, ESS, EV'!$A$3:$C$42,3)*'PV, ESS, EV'!J$5</f>
        <v>6.9974554707379144E-3</v>
      </c>
      <c r="E9" s="1">
        <f>VLOOKUP($A9,'PV, ESS, EV'!$A$3:$C$42,3)*'PV, ESS, EV'!K$5</f>
        <v>6.9974554707379144E-3</v>
      </c>
      <c r="F9" s="1">
        <f>VLOOKUP($A9,'PV, ESS, EV'!$A$3:$C$42,3)*'PV, ESS, EV'!L$5</f>
        <v>6.9974554707379144E-3</v>
      </c>
      <c r="G9" s="1">
        <f>VLOOKUP($A9,'PV, ESS, EV'!$A$3:$C$42,3)*'PV, ESS, EV'!M$5</f>
        <v>6.9974554707379144E-3</v>
      </c>
      <c r="H9" s="1">
        <f>VLOOKUP($A9,'PV, ESS, EV'!$A$3:$C$42,3)*'PV, ESS, EV'!N$5</f>
        <v>9.4104407628704853E-2</v>
      </c>
      <c r="I9" s="1">
        <f>VLOOKUP($A9,'PV, ESS, EV'!$A$3:$C$42,3)*'PV, ESS, EV'!O$5</f>
        <v>0.2508056953672092</v>
      </c>
      <c r="J9" s="1">
        <f>VLOOKUP($A9,'PV, ESS, EV'!$A$3:$C$42,3)*'PV, ESS, EV'!P$5</f>
        <v>0.42933024898152611</v>
      </c>
      <c r="K9" s="1">
        <f>VLOOKUP($A9,'PV, ESS, EV'!$A$3:$C$42,3)*'PV, ESS, EV'!Q$5</f>
        <v>0.6124400845059379</v>
      </c>
      <c r="L9" s="1">
        <f>VLOOKUP($A9,'PV, ESS, EV'!$A$3:$C$42,3)*'PV, ESS, EV'!R$5</f>
        <v>0.77860897301561627</v>
      </c>
      <c r="M9" s="1">
        <f>VLOOKUP($A9,'PV, ESS, EV'!$A$3:$C$42,3)*'PV, ESS, EV'!S$5</f>
        <v>0.90591371365939521</v>
      </c>
      <c r="N9" s="1">
        <f>VLOOKUP($A9,'PV, ESS, EV'!$A$3:$C$42,3)*'PV, ESS, EV'!T$5</f>
        <v>0.97636817466482617</v>
      </c>
      <c r="O9" s="1">
        <f>VLOOKUP($A9,'PV, ESS, EV'!$A$3:$C$42,3)*'PV, ESS, EV'!U$5</f>
        <v>0.97964376590330793</v>
      </c>
      <c r="P9" s="1">
        <f>VLOOKUP($A9,'PV, ESS, EV'!$A$3:$C$42,3)*'PV, ESS, EV'!V$5</f>
        <v>0.91525433340481221</v>
      </c>
      <c r="Q9" s="1">
        <f>VLOOKUP($A9,'PV, ESS, EV'!$A$3:$C$42,3)*'PV, ESS, EV'!W$5</f>
        <v>0.79265974125001881</v>
      </c>
      <c r="R9" s="1">
        <f>VLOOKUP($A9,'PV, ESS, EV'!$A$3:$C$42,3)*'PV, ESS, EV'!X$5</f>
        <v>0.62926220453548076</v>
      </c>
      <c r="S9" s="1">
        <f>VLOOKUP($A9,'PV, ESS, EV'!$A$3:$C$42,3)*'PV, ESS, EV'!Y$5</f>
        <v>0.44679606106746028</v>
      </c>
      <c r="T9" s="1">
        <f>VLOOKUP($A9,'PV, ESS, EV'!$A$3:$C$42,3)*'PV, ESS, EV'!Z$5</f>
        <v>0.2670066010612443</v>
      </c>
      <c r="U9" s="1">
        <f>VLOOKUP($A9,'PV, ESS, EV'!$A$3:$C$42,3)*'PV, ESS, EV'!AA$5</f>
        <v>0.10767341414093219</v>
      </c>
      <c r="V9" s="1">
        <f>VLOOKUP($A9,'PV, ESS, EV'!$A$3:$C$42,3)*'PV, ESS, EV'!AB$5</f>
        <v>6.9974554707379144E-3</v>
      </c>
      <c r="W9" s="1">
        <f>VLOOKUP($A9,'PV, ESS, EV'!$A$3:$C$42,3)*'PV, ESS, EV'!AC$5</f>
        <v>6.9974554707379144E-3</v>
      </c>
      <c r="X9" s="1">
        <f>VLOOKUP($A9,'PV, ESS, EV'!$A$3:$C$42,3)*'PV, ESS, EV'!AD$5</f>
        <v>6.9974554707379144E-3</v>
      </c>
      <c r="Y9" s="1">
        <f>VLOOKUP($A9,'PV, ESS, EV'!$A$3:$C$42,3)*'PV, ESS, EV'!AE$5</f>
        <v>6.9974554707379144E-3</v>
      </c>
    </row>
    <row r="10" spans="1:25" x14ac:dyDescent="0.25">
      <c r="A10">
        <v>20</v>
      </c>
      <c r="B10" s="1">
        <f>VLOOKUP($A10,'PV, ESS, EV'!$A$3:$C$42,3)*'PV, ESS, EV'!H$5</f>
        <v>2.8572943172179817E-3</v>
      </c>
      <c r="C10" s="1">
        <f>VLOOKUP($A10,'PV, ESS, EV'!$A$3:$C$42,3)*'PV, ESS, EV'!I$5</f>
        <v>2.8572943172179817E-3</v>
      </c>
      <c r="D10" s="1">
        <f>VLOOKUP($A10,'PV, ESS, EV'!$A$3:$C$42,3)*'PV, ESS, EV'!J$5</f>
        <v>2.8572943172179817E-3</v>
      </c>
      <c r="E10" s="1">
        <f>VLOOKUP($A10,'PV, ESS, EV'!$A$3:$C$42,3)*'PV, ESS, EV'!K$5</f>
        <v>2.8572943172179817E-3</v>
      </c>
      <c r="F10" s="1">
        <f>VLOOKUP($A10,'PV, ESS, EV'!$A$3:$C$42,3)*'PV, ESS, EV'!L$5</f>
        <v>2.8572943172179817E-3</v>
      </c>
      <c r="G10" s="1">
        <f>VLOOKUP($A10,'PV, ESS, EV'!$A$3:$C$42,3)*'PV, ESS, EV'!M$5</f>
        <v>2.8572943172179817E-3</v>
      </c>
      <c r="H10" s="1">
        <f>VLOOKUP($A10,'PV, ESS, EV'!$A$3:$C$42,3)*'PV, ESS, EV'!N$5</f>
        <v>3.8425966448387812E-2</v>
      </c>
      <c r="I10" s="1">
        <f>VLOOKUP($A10,'PV, ESS, EV'!$A$3:$C$42,3)*'PV, ESS, EV'!O$5</f>
        <v>0.10241232560827708</v>
      </c>
      <c r="J10" s="1">
        <f>VLOOKUP($A10,'PV, ESS, EV'!$A$3:$C$42,3)*'PV, ESS, EV'!P$5</f>
        <v>0.1753098516674565</v>
      </c>
      <c r="K10" s="1">
        <f>VLOOKUP($A10,'PV, ESS, EV'!$A$3:$C$42,3)*'PV, ESS, EV'!Q$5</f>
        <v>0.25007970117325795</v>
      </c>
      <c r="L10" s="1">
        <f>VLOOKUP($A10,'PV, ESS, EV'!$A$3:$C$42,3)*'PV, ESS, EV'!R$5</f>
        <v>0.31793199731470995</v>
      </c>
      <c r="M10" s="1">
        <f>VLOOKUP($A10,'PV, ESS, EV'!$A$3:$C$42,3)*'PV, ESS, EV'!S$5</f>
        <v>0.36991476641091969</v>
      </c>
      <c r="N10" s="1">
        <f>VLOOKUP($A10,'PV, ESS, EV'!$A$3:$C$42,3)*'PV, ESS, EV'!T$5</f>
        <v>0.39868367132147065</v>
      </c>
      <c r="O10" s="1">
        <f>VLOOKUP($A10,'PV, ESS, EV'!$A$3:$C$42,3)*'PV, ESS, EV'!U$5</f>
        <v>0.40002120441051742</v>
      </c>
      <c r="P10" s="1">
        <f>VLOOKUP($A10,'PV, ESS, EV'!$A$3:$C$42,3)*'PV, ESS, EV'!V$5</f>
        <v>0.37372885280696494</v>
      </c>
      <c r="Q10" s="1">
        <f>VLOOKUP($A10,'PV, ESS, EV'!$A$3:$C$42,3)*'PV, ESS, EV'!W$5</f>
        <v>0.32366939434375769</v>
      </c>
      <c r="R10" s="1">
        <f>VLOOKUP($A10,'PV, ESS, EV'!$A$3:$C$42,3)*'PV, ESS, EV'!X$5</f>
        <v>0.2569487335186546</v>
      </c>
      <c r="S10" s="1">
        <f>VLOOKUP($A10,'PV, ESS, EV'!$A$3:$C$42,3)*'PV, ESS, EV'!Y$5</f>
        <v>0.18244172493587962</v>
      </c>
      <c r="T10" s="1">
        <f>VLOOKUP($A10,'PV, ESS, EV'!$A$3:$C$42,3)*'PV, ESS, EV'!Z$5</f>
        <v>0.10902769543334143</v>
      </c>
      <c r="U10" s="1">
        <f>VLOOKUP($A10,'PV, ESS, EV'!$A$3:$C$42,3)*'PV, ESS, EV'!AA$5</f>
        <v>4.3966644107547311E-2</v>
      </c>
      <c r="V10" s="1">
        <f>VLOOKUP($A10,'PV, ESS, EV'!$A$3:$C$42,3)*'PV, ESS, EV'!AB$5</f>
        <v>2.8572943172179817E-3</v>
      </c>
      <c r="W10" s="1">
        <f>VLOOKUP($A10,'PV, ESS, EV'!$A$3:$C$42,3)*'PV, ESS, EV'!AC$5</f>
        <v>2.8572943172179817E-3</v>
      </c>
      <c r="X10" s="1">
        <f>VLOOKUP($A10,'PV, ESS, EV'!$A$3:$C$42,3)*'PV, ESS, EV'!AD$5</f>
        <v>2.8572943172179817E-3</v>
      </c>
      <c r="Y10" s="1">
        <f>VLOOKUP($A10,'PV, ESS, EV'!$A$3:$C$42,3)*'PV, ESS, EV'!AE$5</f>
        <v>2.8572943172179817E-3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10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2.3324851569126382E-2</v>
      </c>
      <c r="C3" s="1">
        <f>VLOOKUP($A3,'PV, ESS, EV'!$A$3:$C$42,3)*'PV, ESS, EV'!I$5</f>
        <v>2.3324851569126382E-2</v>
      </c>
      <c r="D3" s="1">
        <f>VLOOKUP($A3,'PV, ESS, EV'!$A$3:$C$42,3)*'PV, ESS, EV'!J$5</f>
        <v>2.3324851569126382E-2</v>
      </c>
      <c r="E3" s="1">
        <f>VLOOKUP($A3,'PV, ESS, EV'!$A$3:$C$42,3)*'PV, ESS, EV'!K$5</f>
        <v>2.3324851569126382E-2</v>
      </c>
      <c r="F3" s="1">
        <f>VLOOKUP($A3,'PV, ESS, EV'!$A$3:$C$42,3)*'PV, ESS, EV'!L$5</f>
        <v>2.3324851569126382E-2</v>
      </c>
      <c r="G3" s="1">
        <f>VLOOKUP($A3,'PV, ESS, EV'!$A$3:$C$42,3)*'PV, ESS, EV'!M$5</f>
        <v>2.3324851569126382E-2</v>
      </c>
      <c r="H3" s="1">
        <f>VLOOKUP($A3,'PV, ESS, EV'!$A$3:$C$42,3)*'PV, ESS, EV'!N$5</f>
        <v>0.31368135876234948</v>
      </c>
      <c r="I3" s="1">
        <f>VLOOKUP($A3,'PV, ESS, EV'!$A$3:$C$42,3)*'PV, ESS, EV'!O$5</f>
        <v>0.83601898455736401</v>
      </c>
      <c r="J3" s="1">
        <f>VLOOKUP($A3,'PV, ESS, EV'!$A$3:$C$42,3)*'PV, ESS, EV'!P$5</f>
        <v>1.4311008299384205</v>
      </c>
      <c r="K3" s="1">
        <f>VLOOKUP($A3,'PV, ESS, EV'!$A$3:$C$42,3)*'PV, ESS, EV'!Q$5</f>
        <v>2.041466948353126</v>
      </c>
      <c r="L3" s="1">
        <f>VLOOKUP($A3,'PV, ESS, EV'!$A$3:$C$42,3)*'PV, ESS, EV'!R$5</f>
        <v>2.5953632433853877</v>
      </c>
      <c r="M3" s="1">
        <f>VLOOKUP($A3,'PV, ESS, EV'!$A$3:$C$42,3)*'PV, ESS, EV'!S$5</f>
        <v>3.0197123788646509</v>
      </c>
      <c r="N3" s="1">
        <f>VLOOKUP($A3,'PV, ESS, EV'!$A$3:$C$42,3)*'PV, ESS, EV'!T$5</f>
        <v>3.2545605822160875</v>
      </c>
      <c r="O3" s="1">
        <f>VLOOKUP($A3,'PV, ESS, EV'!$A$3:$C$42,3)*'PV, ESS, EV'!U$5</f>
        <v>3.2654792196776934</v>
      </c>
      <c r="P3" s="1">
        <f>VLOOKUP($A3,'PV, ESS, EV'!$A$3:$C$42,3)*'PV, ESS, EV'!V$5</f>
        <v>3.0508477780160406</v>
      </c>
      <c r="Q3" s="1">
        <f>VLOOKUP($A3,'PV, ESS, EV'!$A$3:$C$42,3)*'PV, ESS, EV'!W$5</f>
        <v>2.6421991375000626</v>
      </c>
      <c r="R3" s="1">
        <f>VLOOKUP($A3,'PV, ESS, EV'!$A$3:$C$42,3)*'PV, ESS, EV'!X$5</f>
        <v>2.097540681784936</v>
      </c>
      <c r="S3" s="1">
        <f>VLOOKUP($A3,'PV, ESS, EV'!$A$3:$C$42,3)*'PV, ESS, EV'!Y$5</f>
        <v>1.4893202035582009</v>
      </c>
      <c r="T3" s="1">
        <f>VLOOKUP($A3,'PV, ESS, EV'!$A$3:$C$42,3)*'PV, ESS, EV'!Z$5</f>
        <v>0.89002200353748107</v>
      </c>
      <c r="U3" s="1">
        <f>VLOOKUP($A3,'PV, ESS, EV'!$A$3:$C$42,3)*'PV, ESS, EV'!AA$5</f>
        <v>0.35891138046977394</v>
      </c>
      <c r="V3" s="1">
        <f>VLOOKUP($A3,'PV, ESS, EV'!$A$3:$C$42,3)*'PV, ESS, EV'!AB$5</f>
        <v>2.3324851569126382E-2</v>
      </c>
      <c r="W3" s="1">
        <f>VLOOKUP($A3,'PV, ESS, EV'!$A$3:$C$42,3)*'PV, ESS, EV'!AC$5</f>
        <v>2.3324851569126382E-2</v>
      </c>
      <c r="X3" s="1">
        <f>VLOOKUP($A3,'PV, ESS, EV'!$A$3:$C$42,3)*'PV, ESS, EV'!AD$5</f>
        <v>2.3324851569126382E-2</v>
      </c>
      <c r="Y3" s="1">
        <f>VLOOKUP($A3,'PV, ESS, EV'!$A$3:$C$42,3)*'PV, ESS, EV'!AE$5</f>
        <v>2.3324851569126382E-2</v>
      </c>
    </row>
    <row r="4" spans="1:25" x14ac:dyDescent="0.25">
      <c r="A4">
        <v>17</v>
      </c>
      <c r="B4" s="1">
        <f>VLOOKUP($A4,'PV, ESS, EV'!$A$3:$C$42,3)*'PV, ESS, EV'!H$5</f>
        <v>9.3299406276505532E-3</v>
      </c>
      <c r="C4" s="1">
        <f>VLOOKUP($A4,'PV, ESS, EV'!$A$3:$C$42,3)*'PV, ESS, EV'!I$5</f>
        <v>9.3299406276505532E-3</v>
      </c>
      <c r="D4" s="1">
        <f>VLOOKUP($A4,'PV, ESS, EV'!$A$3:$C$42,3)*'PV, ESS, EV'!J$5</f>
        <v>9.3299406276505532E-3</v>
      </c>
      <c r="E4" s="1">
        <f>VLOOKUP($A4,'PV, ESS, EV'!$A$3:$C$42,3)*'PV, ESS, EV'!K$5</f>
        <v>9.3299406276505532E-3</v>
      </c>
      <c r="F4" s="1">
        <f>VLOOKUP($A4,'PV, ESS, EV'!$A$3:$C$42,3)*'PV, ESS, EV'!L$5</f>
        <v>9.3299406276505532E-3</v>
      </c>
      <c r="G4" s="1">
        <f>VLOOKUP($A4,'PV, ESS, EV'!$A$3:$C$42,3)*'PV, ESS, EV'!M$5</f>
        <v>9.3299406276505532E-3</v>
      </c>
      <c r="H4" s="1">
        <f>VLOOKUP($A4,'PV, ESS, EV'!$A$3:$C$42,3)*'PV, ESS, EV'!N$5</f>
        <v>0.1254725435049398</v>
      </c>
      <c r="I4" s="1">
        <f>VLOOKUP($A4,'PV, ESS, EV'!$A$3:$C$42,3)*'PV, ESS, EV'!O$5</f>
        <v>0.3344075938229456</v>
      </c>
      <c r="J4" s="1">
        <f>VLOOKUP($A4,'PV, ESS, EV'!$A$3:$C$42,3)*'PV, ESS, EV'!P$5</f>
        <v>0.57244033197536814</v>
      </c>
      <c r="K4" s="1">
        <f>VLOOKUP($A4,'PV, ESS, EV'!$A$3:$C$42,3)*'PV, ESS, EV'!Q$5</f>
        <v>0.81658677934125046</v>
      </c>
      <c r="L4" s="1">
        <f>VLOOKUP($A4,'PV, ESS, EV'!$A$3:$C$42,3)*'PV, ESS, EV'!R$5</f>
        <v>1.0381452973541552</v>
      </c>
      <c r="M4" s="1">
        <f>VLOOKUP($A4,'PV, ESS, EV'!$A$3:$C$42,3)*'PV, ESS, EV'!S$5</f>
        <v>1.2078849515458603</v>
      </c>
      <c r="N4" s="1">
        <f>VLOOKUP($A4,'PV, ESS, EV'!$A$3:$C$42,3)*'PV, ESS, EV'!T$5</f>
        <v>1.3018242328864349</v>
      </c>
      <c r="O4" s="1">
        <f>VLOOKUP($A4,'PV, ESS, EV'!$A$3:$C$42,3)*'PV, ESS, EV'!U$5</f>
        <v>1.3061916878710773</v>
      </c>
      <c r="P4" s="1">
        <f>VLOOKUP($A4,'PV, ESS, EV'!$A$3:$C$42,3)*'PV, ESS, EV'!V$5</f>
        <v>1.2203391112064161</v>
      </c>
      <c r="Q4" s="1">
        <f>VLOOKUP($A4,'PV, ESS, EV'!$A$3:$C$42,3)*'PV, ESS, EV'!W$5</f>
        <v>1.0568796550000252</v>
      </c>
      <c r="R4" s="1">
        <f>VLOOKUP($A4,'PV, ESS, EV'!$A$3:$C$42,3)*'PV, ESS, EV'!X$5</f>
        <v>0.83901627271397439</v>
      </c>
      <c r="S4" s="1">
        <f>VLOOKUP($A4,'PV, ESS, EV'!$A$3:$C$42,3)*'PV, ESS, EV'!Y$5</f>
        <v>0.59572808142328038</v>
      </c>
      <c r="T4" s="1">
        <f>VLOOKUP($A4,'PV, ESS, EV'!$A$3:$C$42,3)*'PV, ESS, EV'!Z$5</f>
        <v>0.35600880141499242</v>
      </c>
      <c r="U4" s="1">
        <f>VLOOKUP($A4,'PV, ESS, EV'!$A$3:$C$42,3)*'PV, ESS, EV'!AA$5</f>
        <v>0.14356455218790959</v>
      </c>
      <c r="V4" s="1">
        <f>VLOOKUP($A4,'PV, ESS, EV'!$A$3:$C$42,3)*'PV, ESS, EV'!AB$5</f>
        <v>9.3299406276505532E-3</v>
      </c>
      <c r="W4" s="1">
        <f>VLOOKUP($A4,'PV, ESS, EV'!$A$3:$C$42,3)*'PV, ESS, EV'!AC$5</f>
        <v>9.3299406276505532E-3</v>
      </c>
      <c r="X4" s="1">
        <f>VLOOKUP($A4,'PV, ESS, EV'!$A$3:$C$42,3)*'PV, ESS, EV'!AD$5</f>
        <v>9.3299406276505532E-3</v>
      </c>
      <c r="Y4" s="1">
        <f>VLOOKUP($A4,'PV, ESS, EV'!$A$3:$C$42,3)*'PV, ESS, EV'!AE$5</f>
        <v>9.3299406276505532E-3</v>
      </c>
    </row>
    <row r="5" spans="1:25" x14ac:dyDescent="0.25">
      <c r="A5">
        <v>26</v>
      </c>
      <c r="B5" s="1">
        <f>VLOOKUP($A5,'PV, ESS, EV'!$A$3:$C$42,3)*'PV, ESS, EV'!H$5</f>
        <v>3.212998303647159E-2</v>
      </c>
      <c r="C5" s="1">
        <f>VLOOKUP($A5,'PV, ESS, EV'!$A$3:$C$42,3)*'PV, ESS, EV'!I$5</f>
        <v>3.212998303647159E-2</v>
      </c>
      <c r="D5" s="1">
        <f>VLOOKUP($A5,'PV, ESS, EV'!$A$3:$C$42,3)*'PV, ESS, EV'!J$5</f>
        <v>3.212998303647159E-2</v>
      </c>
      <c r="E5" s="1">
        <f>VLOOKUP($A5,'PV, ESS, EV'!$A$3:$C$42,3)*'PV, ESS, EV'!K$5</f>
        <v>3.212998303647159E-2</v>
      </c>
      <c r="F5" s="1">
        <f>VLOOKUP($A5,'PV, ESS, EV'!$A$3:$C$42,3)*'PV, ESS, EV'!L$5</f>
        <v>3.212998303647159E-2</v>
      </c>
      <c r="G5" s="1">
        <f>VLOOKUP($A5,'PV, ESS, EV'!$A$3:$C$42,3)*'PV, ESS, EV'!M$5</f>
        <v>3.212998303647159E-2</v>
      </c>
      <c r="H5" s="1">
        <f>VLOOKUP($A5,'PV, ESS, EV'!$A$3:$C$42,3)*'PV, ESS, EV'!N$5</f>
        <v>0.43209607169513636</v>
      </c>
      <c r="I5" s="1">
        <f>VLOOKUP($A5,'PV, ESS, EV'!$A$3:$C$42,3)*'PV, ESS, EV'!O$5</f>
        <v>1.1516161512277687</v>
      </c>
      <c r="J5" s="1">
        <f>VLOOKUP($A5,'PV, ESS, EV'!$A$3:$C$42,3)*'PV, ESS, EV'!P$5</f>
        <v>1.971341393240174</v>
      </c>
      <c r="K5" s="1">
        <f>VLOOKUP($A5,'PV, ESS, EV'!$A$3:$C$42,3)*'PV, ESS, EV'!Q$5</f>
        <v>2.8121207213564312</v>
      </c>
      <c r="L5" s="1">
        <f>VLOOKUP($A5,'PV, ESS, EV'!$A$3:$C$42,3)*'PV, ESS, EV'!R$5</f>
        <v>3.5751128677633712</v>
      </c>
      <c r="M5" s="1">
        <f>VLOOKUP($A5,'PV, ESS, EV'!$A$3:$C$42,3)*'PV, ESS, EV'!S$5</f>
        <v>4.1596538018860558</v>
      </c>
      <c r="N5" s="1">
        <f>VLOOKUP($A5,'PV, ESS, EV'!$A$3:$C$42,3)*'PV, ESS, EV'!T$5</f>
        <v>4.4831572020026602</v>
      </c>
      <c r="O5" s="1">
        <f>VLOOKUP($A5,'PV, ESS, EV'!$A$3:$C$42,3)*'PV, ESS, EV'!U$5</f>
        <v>4.4981976251060223</v>
      </c>
      <c r="P5" s="1">
        <f>VLOOKUP($A5,'PV, ESS, EV'!$A$3:$C$42,3)*'PV, ESS, EV'!V$5</f>
        <v>4.2025428142170957</v>
      </c>
      <c r="Q5" s="1">
        <f>VLOOKUP($A5,'PV, ESS, EV'!$A$3:$C$42,3)*'PV, ESS, EV'!W$5</f>
        <v>3.6396293119063361</v>
      </c>
      <c r="R5" s="1">
        <f>VLOOKUP($A5,'PV, ESS, EV'!$A$3:$C$42,3)*'PV, ESS, EV'!X$5</f>
        <v>2.8893622891587492</v>
      </c>
      <c r="S5" s="1">
        <f>VLOOKUP($A5,'PV, ESS, EV'!$A$3:$C$42,3)*'PV, ESS, EV'!Y$5</f>
        <v>2.0515385804014219</v>
      </c>
      <c r="T5" s="1">
        <f>VLOOKUP($A5,'PV, ESS, EV'!$A$3:$C$42,3)*'PV, ESS, EV'!Z$5</f>
        <v>1.22600530987288</v>
      </c>
      <c r="U5" s="1">
        <f>VLOOKUP($A5,'PV, ESS, EV'!$A$3:$C$42,3)*'PV, ESS, EV'!AA$5</f>
        <v>0.49440042659711358</v>
      </c>
      <c r="V5" s="1">
        <f>VLOOKUP($A5,'PV, ESS, EV'!$A$3:$C$42,3)*'PV, ESS, EV'!AB$5</f>
        <v>3.212998303647159E-2</v>
      </c>
      <c r="W5" s="1">
        <f>VLOOKUP($A5,'PV, ESS, EV'!$A$3:$C$42,3)*'PV, ESS, EV'!AC$5</f>
        <v>3.212998303647159E-2</v>
      </c>
      <c r="X5" s="1">
        <f>VLOOKUP($A5,'PV, ESS, EV'!$A$3:$C$42,3)*'PV, ESS, EV'!AD$5</f>
        <v>3.212998303647159E-2</v>
      </c>
      <c r="Y5" s="1">
        <f>VLOOKUP($A5,'PV, ESS, EV'!$A$3:$C$42,3)*'PV, ESS, EV'!AE$5</f>
        <v>3.212998303647159E-2</v>
      </c>
    </row>
    <row r="6" spans="1:25" x14ac:dyDescent="0.25">
      <c r="A6">
        <v>24</v>
      </c>
      <c r="B6" s="1">
        <f>VLOOKUP($A6,'PV, ESS, EV'!$A$3:$C$42,3)*'PV, ESS, EV'!H$5</f>
        <v>4.0818490245971166E-2</v>
      </c>
      <c r="C6" s="1">
        <f>VLOOKUP($A6,'PV, ESS, EV'!$A$3:$C$42,3)*'PV, ESS, EV'!I$5</f>
        <v>4.0818490245971166E-2</v>
      </c>
      <c r="D6" s="1">
        <f>VLOOKUP($A6,'PV, ESS, EV'!$A$3:$C$42,3)*'PV, ESS, EV'!J$5</f>
        <v>4.0818490245971166E-2</v>
      </c>
      <c r="E6" s="1">
        <f>VLOOKUP($A6,'PV, ESS, EV'!$A$3:$C$42,3)*'PV, ESS, EV'!K$5</f>
        <v>4.0818490245971166E-2</v>
      </c>
      <c r="F6" s="1">
        <f>VLOOKUP($A6,'PV, ESS, EV'!$A$3:$C$42,3)*'PV, ESS, EV'!L$5</f>
        <v>4.0818490245971166E-2</v>
      </c>
      <c r="G6" s="1">
        <f>VLOOKUP($A6,'PV, ESS, EV'!$A$3:$C$42,3)*'PV, ESS, EV'!M$5</f>
        <v>4.0818490245971166E-2</v>
      </c>
      <c r="H6" s="1">
        <f>VLOOKUP($A6,'PV, ESS, EV'!$A$3:$C$42,3)*'PV, ESS, EV'!N$5</f>
        <v>0.54894237783411159</v>
      </c>
      <c r="I6" s="1">
        <f>VLOOKUP($A6,'PV, ESS, EV'!$A$3:$C$42,3)*'PV, ESS, EV'!O$5</f>
        <v>1.4630332229753868</v>
      </c>
      <c r="J6" s="1">
        <f>VLOOKUP($A6,'PV, ESS, EV'!$A$3:$C$42,3)*'PV, ESS, EV'!P$5</f>
        <v>2.5044264523922357</v>
      </c>
      <c r="K6" s="1">
        <f>VLOOKUP($A6,'PV, ESS, EV'!$A$3:$C$42,3)*'PV, ESS, EV'!Q$5</f>
        <v>3.5725671596179707</v>
      </c>
      <c r="L6" s="1">
        <f>VLOOKUP($A6,'PV, ESS, EV'!$A$3:$C$42,3)*'PV, ESS, EV'!R$5</f>
        <v>4.5418856759244282</v>
      </c>
      <c r="M6" s="1">
        <f>VLOOKUP($A6,'PV, ESS, EV'!$A$3:$C$42,3)*'PV, ESS, EV'!S$5</f>
        <v>5.2844966630131385</v>
      </c>
      <c r="N6" s="1">
        <f>VLOOKUP($A6,'PV, ESS, EV'!$A$3:$C$42,3)*'PV, ESS, EV'!T$5</f>
        <v>5.6954810188781524</v>
      </c>
      <c r="O6" s="1">
        <f>VLOOKUP($A6,'PV, ESS, EV'!$A$3:$C$42,3)*'PV, ESS, EV'!U$5</f>
        <v>5.7145886344359624</v>
      </c>
      <c r="P6" s="1">
        <f>VLOOKUP($A6,'PV, ESS, EV'!$A$3:$C$42,3)*'PV, ESS, EV'!V$5</f>
        <v>5.3389836115280707</v>
      </c>
      <c r="Q6" s="1">
        <f>VLOOKUP($A6,'PV, ESS, EV'!$A$3:$C$42,3)*'PV, ESS, EV'!W$5</f>
        <v>4.6238484906251092</v>
      </c>
      <c r="R6" s="1">
        <f>VLOOKUP($A6,'PV, ESS, EV'!$A$3:$C$42,3)*'PV, ESS, EV'!X$5</f>
        <v>3.6706961931236375</v>
      </c>
      <c r="S6" s="1">
        <f>VLOOKUP($A6,'PV, ESS, EV'!$A$3:$C$42,3)*'PV, ESS, EV'!Y$5</f>
        <v>2.6063103562268517</v>
      </c>
      <c r="T6" s="1">
        <f>VLOOKUP($A6,'PV, ESS, EV'!$A$3:$C$42,3)*'PV, ESS, EV'!Z$5</f>
        <v>1.5575385061905918</v>
      </c>
      <c r="U6" s="1">
        <f>VLOOKUP($A6,'PV, ESS, EV'!$A$3:$C$42,3)*'PV, ESS, EV'!AA$5</f>
        <v>0.62809491582210442</v>
      </c>
      <c r="V6" s="1">
        <f>VLOOKUP($A6,'PV, ESS, EV'!$A$3:$C$42,3)*'PV, ESS, EV'!AB$5</f>
        <v>4.0818490245971166E-2</v>
      </c>
      <c r="W6" s="1">
        <f>VLOOKUP($A6,'PV, ESS, EV'!$A$3:$C$42,3)*'PV, ESS, EV'!AC$5</f>
        <v>4.0818490245971166E-2</v>
      </c>
      <c r="X6" s="1">
        <f>VLOOKUP($A6,'PV, ESS, EV'!$A$3:$C$42,3)*'PV, ESS, EV'!AD$5</f>
        <v>4.0818490245971166E-2</v>
      </c>
      <c r="Y6" s="1">
        <f>VLOOKUP($A6,'PV, ESS, EV'!$A$3:$C$42,3)*'PV, ESS, EV'!AE$5</f>
        <v>4.0818490245971166E-2</v>
      </c>
    </row>
    <row r="7" spans="1:25" x14ac:dyDescent="0.25">
      <c r="A7">
        <v>28</v>
      </c>
      <c r="B7" s="1">
        <f>VLOOKUP($A7,'PV, ESS, EV'!$A$3:$C$42,3)*'PV, ESS, EV'!H$5</f>
        <v>2.215860899067006E-2</v>
      </c>
      <c r="C7" s="1">
        <f>VLOOKUP($A7,'PV, ESS, EV'!$A$3:$C$42,3)*'PV, ESS, EV'!I$5</f>
        <v>2.215860899067006E-2</v>
      </c>
      <c r="D7" s="1">
        <f>VLOOKUP($A7,'PV, ESS, EV'!$A$3:$C$42,3)*'PV, ESS, EV'!J$5</f>
        <v>2.215860899067006E-2</v>
      </c>
      <c r="E7" s="1">
        <f>VLOOKUP($A7,'PV, ESS, EV'!$A$3:$C$42,3)*'PV, ESS, EV'!K$5</f>
        <v>2.215860899067006E-2</v>
      </c>
      <c r="F7" s="1">
        <f>VLOOKUP($A7,'PV, ESS, EV'!$A$3:$C$42,3)*'PV, ESS, EV'!L$5</f>
        <v>2.215860899067006E-2</v>
      </c>
      <c r="G7" s="1">
        <f>VLOOKUP($A7,'PV, ESS, EV'!$A$3:$C$42,3)*'PV, ESS, EV'!M$5</f>
        <v>2.215860899067006E-2</v>
      </c>
      <c r="H7" s="1">
        <f>VLOOKUP($A7,'PV, ESS, EV'!$A$3:$C$42,3)*'PV, ESS, EV'!N$5</f>
        <v>0.29799729082423199</v>
      </c>
      <c r="I7" s="1">
        <f>VLOOKUP($A7,'PV, ESS, EV'!$A$3:$C$42,3)*'PV, ESS, EV'!O$5</f>
        <v>0.79421803532949564</v>
      </c>
      <c r="J7" s="1">
        <f>VLOOKUP($A7,'PV, ESS, EV'!$A$3:$C$42,3)*'PV, ESS, EV'!P$5</f>
        <v>1.3595457884414992</v>
      </c>
      <c r="K7" s="1">
        <f>VLOOKUP($A7,'PV, ESS, EV'!$A$3:$C$42,3)*'PV, ESS, EV'!Q$5</f>
        <v>1.9393936009354695</v>
      </c>
      <c r="L7" s="1">
        <f>VLOOKUP($A7,'PV, ESS, EV'!$A$3:$C$42,3)*'PV, ESS, EV'!R$5</f>
        <v>2.4655950812161178</v>
      </c>
      <c r="M7" s="1">
        <f>VLOOKUP($A7,'PV, ESS, EV'!$A$3:$C$42,3)*'PV, ESS, EV'!S$5</f>
        <v>2.8687267599214179</v>
      </c>
      <c r="N7" s="1">
        <f>VLOOKUP($A7,'PV, ESS, EV'!$A$3:$C$42,3)*'PV, ESS, EV'!T$5</f>
        <v>3.0918325531052826</v>
      </c>
      <c r="O7" s="1">
        <f>VLOOKUP($A7,'PV, ESS, EV'!$A$3:$C$42,3)*'PV, ESS, EV'!U$5</f>
        <v>3.1022052586938083</v>
      </c>
      <c r="P7" s="1">
        <f>VLOOKUP($A7,'PV, ESS, EV'!$A$3:$C$42,3)*'PV, ESS, EV'!V$5</f>
        <v>2.8983053891152379</v>
      </c>
      <c r="Q7" s="1">
        <f>VLOOKUP($A7,'PV, ESS, EV'!$A$3:$C$42,3)*'PV, ESS, EV'!W$5</f>
        <v>2.5100891806250591</v>
      </c>
      <c r="R7" s="1">
        <f>VLOOKUP($A7,'PV, ESS, EV'!$A$3:$C$42,3)*'PV, ESS, EV'!X$5</f>
        <v>1.9926636476956887</v>
      </c>
      <c r="S7" s="1">
        <f>VLOOKUP($A7,'PV, ESS, EV'!$A$3:$C$42,3)*'PV, ESS, EV'!Y$5</f>
        <v>1.4148541933802907</v>
      </c>
      <c r="T7" s="1">
        <f>VLOOKUP($A7,'PV, ESS, EV'!$A$3:$C$42,3)*'PV, ESS, EV'!Z$5</f>
        <v>0.84552090336060692</v>
      </c>
      <c r="U7" s="1">
        <f>VLOOKUP($A7,'PV, ESS, EV'!$A$3:$C$42,3)*'PV, ESS, EV'!AA$5</f>
        <v>0.34096581144628518</v>
      </c>
      <c r="V7" s="1">
        <f>VLOOKUP($A7,'PV, ESS, EV'!$A$3:$C$42,3)*'PV, ESS, EV'!AB$5</f>
        <v>2.215860899067006E-2</v>
      </c>
      <c r="W7" s="1">
        <f>VLOOKUP($A7,'PV, ESS, EV'!$A$3:$C$42,3)*'PV, ESS, EV'!AC$5</f>
        <v>2.215860899067006E-2</v>
      </c>
      <c r="X7" s="1">
        <f>VLOOKUP($A7,'PV, ESS, EV'!$A$3:$C$42,3)*'PV, ESS, EV'!AD$5</f>
        <v>2.215860899067006E-2</v>
      </c>
      <c r="Y7" s="1">
        <f>VLOOKUP($A7,'PV, ESS, EV'!$A$3:$C$42,3)*'PV, ESS, EV'!AE$5</f>
        <v>2.215860899067006E-2</v>
      </c>
    </row>
    <row r="8" spans="1:25" x14ac:dyDescent="0.25">
      <c r="A8">
        <v>30</v>
      </c>
      <c r="B8" s="1">
        <f>VLOOKUP($A8,'PV, ESS, EV'!$A$3:$C$42,3)*'PV, ESS, EV'!H$5</f>
        <v>9.6798134011874485E-3</v>
      </c>
      <c r="C8" s="1">
        <f>VLOOKUP($A8,'PV, ESS, EV'!$A$3:$C$42,3)*'PV, ESS, EV'!I$5</f>
        <v>9.6798134011874485E-3</v>
      </c>
      <c r="D8" s="1">
        <f>VLOOKUP($A8,'PV, ESS, EV'!$A$3:$C$42,3)*'PV, ESS, EV'!J$5</f>
        <v>9.6798134011874485E-3</v>
      </c>
      <c r="E8" s="1">
        <f>VLOOKUP($A8,'PV, ESS, EV'!$A$3:$C$42,3)*'PV, ESS, EV'!K$5</f>
        <v>9.6798134011874485E-3</v>
      </c>
      <c r="F8" s="1">
        <f>VLOOKUP($A8,'PV, ESS, EV'!$A$3:$C$42,3)*'PV, ESS, EV'!L$5</f>
        <v>9.6798134011874485E-3</v>
      </c>
      <c r="G8" s="1">
        <f>VLOOKUP($A8,'PV, ESS, EV'!$A$3:$C$42,3)*'PV, ESS, EV'!M$5</f>
        <v>9.6798134011874485E-3</v>
      </c>
      <c r="H8" s="1">
        <f>VLOOKUP($A8,'PV, ESS, EV'!$A$3:$C$42,3)*'PV, ESS, EV'!N$5</f>
        <v>0.13017776388637503</v>
      </c>
      <c r="I8" s="1">
        <f>VLOOKUP($A8,'PV, ESS, EV'!$A$3:$C$42,3)*'PV, ESS, EV'!O$5</f>
        <v>0.34694787859130605</v>
      </c>
      <c r="J8" s="1">
        <f>VLOOKUP($A8,'PV, ESS, EV'!$A$3:$C$42,3)*'PV, ESS, EV'!P$5</f>
        <v>0.59390684442444441</v>
      </c>
      <c r="K8" s="1">
        <f>VLOOKUP($A8,'PV, ESS, EV'!$A$3:$C$42,3)*'PV, ESS, EV'!Q$5</f>
        <v>0.84720878356654739</v>
      </c>
      <c r="L8" s="1">
        <f>VLOOKUP($A8,'PV, ESS, EV'!$A$3:$C$42,3)*'PV, ESS, EV'!R$5</f>
        <v>1.0770757460049358</v>
      </c>
      <c r="M8" s="1">
        <f>VLOOKUP($A8,'PV, ESS, EV'!$A$3:$C$42,3)*'PV, ESS, EV'!S$5</f>
        <v>1.2531806372288301</v>
      </c>
      <c r="N8" s="1">
        <f>VLOOKUP($A8,'PV, ESS, EV'!$A$3:$C$42,3)*'PV, ESS, EV'!T$5</f>
        <v>1.3506426416196762</v>
      </c>
      <c r="O8" s="1">
        <f>VLOOKUP($A8,'PV, ESS, EV'!$A$3:$C$42,3)*'PV, ESS, EV'!U$5</f>
        <v>1.3551738761662426</v>
      </c>
      <c r="P8" s="1">
        <f>VLOOKUP($A8,'PV, ESS, EV'!$A$3:$C$42,3)*'PV, ESS, EV'!V$5</f>
        <v>1.2661018278766569</v>
      </c>
      <c r="Q8" s="1">
        <f>VLOOKUP($A8,'PV, ESS, EV'!$A$3:$C$42,3)*'PV, ESS, EV'!W$5</f>
        <v>1.096512642062526</v>
      </c>
      <c r="R8" s="1">
        <f>VLOOKUP($A8,'PV, ESS, EV'!$A$3:$C$42,3)*'PV, ESS, EV'!X$5</f>
        <v>0.87047938294074834</v>
      </c>
      <c r="S8" s="1">
        <f>VLOOKUP($A8,'PV, ESS, EV'!$A$3:$C$42,3)*'PV, ESS, EV'!Y$5</f>
        <v>0.6180678844766534</v>
      </c>
      <c r="T8" s="1">
        <f>VLOOKUP($A8,'PV, ESS, EV'!$A$3:$C$42,3)*'PV, ESS, EV'!Z$5</f>
        <v>0.36935913146805466</v>
      </c>
      <c r="U8" s="1">
        <f>VLOOKUP($A8,'PV, ESS, EV'!$A$3:$C$42,3)*'PV, ESS, EV'!AA$5</f>
        <v>0.14894822289495618</v>
      </c>
      <c r="V8" s="1">
        <f>VLOOKUP($A8,'PV, ESS, EV'!$A$3:$C$42,3)*'PV, ESS, EV'!AB$5</f>
        <v>9.6798134011874485E-3</v>
      </c>
      <c r="W8" s="1">
        <f>VLOOKUP($A8,'PV, ESS, EV'!$A$3:$C$42,3)*'PV, ESS, EV'!AC$5</f>
        <v>9.6798134011874485E-3</v>
      </c>
      <c r="X8" s="1">
        <f>VLOOKUP($A8,'PV, ESS, EV'!$A$3:$C$42,3)*'PV, ESS, EV'!AD$5</f>
        <v>9.6798134011874485E-3</v>
      </c>
      <c r="Y8" s="1">
        <f>VLOOKUP($A8,'PV, ESS, EV'!$A$3:$C$42,3)*'PV, ESS, EV'!AE$5</f>
        <v>9.6798134011874485E-3</v>
      </c>
    </row>
    <row r="9" spans="1:25" x14ac:dyDescent="0.25">
      <c r="A9">
        <v>14</v>
      </c>
      <c r="B9" s="1">
        <f>VLOOKUP($A9,'PV, ESS, EV'!$A$3:$C$42,3)*'PV, ESS, EV'!H$5</f>
        <v>6.9974554707379144E-3</v>
      </c>
      <c r="C9" s="1">
        <f>VLOOKUP($A9,'PV, ESS, EV'!$A$3:$C$42,3)*'PV, ESS, EV'!I$5</f>
        <v>6.9974554707379144E-3</v>
      </c>
      <c r="D9" s="1">
        <f>VLOOKUP($A9,'PV, ESS, EV'!$A$3:$C$42,3)*'PV, ESS, EV'!J$5</f>
        <v>6.9974554707379144E-3</v>
      </c>
      <c r="E9" s="1">
        <f>VLOOKUP($A9,'PV, ESS, EV'!$A$3:$C$42,3)*'PV, ESS, EV'!K$5</f>
        <v>6.9974554707379144E-3</v>
      </c>
      <c r="F9" s="1">
        <f>VLOOKUP($A9,'PV, ESS, EV'!$A$3:$C$42,3)*'PV, ESS, EV'!L$5</f>
        <v>6.9974554707379144E-3</v>
      </c>
      <c r="G9" s="1">
        <f>VLOOKUP($A9,'PV, ESS, EV'!$A$3:$C$42,3)*'PV, ESS, EV'!M$5</f>
        <v>6.9974554707379144E-3</v>
      </c>
      <c r="H9" s="1">
        <f>VLOOKUP($A9,'PV, ESS, EV'!$A$3:$C$42,3)*'PV, ESS, EV'!N$5</f>
        <v>9.4104407628704853E-2</v>
      </c>
      <c r="I9" s="1">
        <f>VLOOKUP($A9,'PV, ESS, EV'!$A$3:$C$42,3)*'PV, ESS, EV'!O$5</f>
        <v>0.2508056953672092</v>
      </c>
      <c r="J9" s="1">
        <f>VLOOKUP($A9,'PV, ESS, EV'!$A$3:$C$42,3)*'PV, ESS, EV'!P$5</f>
        <v>0.42933024898152611</v>
      </c>
      <c r="K9" s="1">
        <f>VLOOKUP($A9,'PV, ESS, EV'!$A$3:$C$42,3)*'PV, ESS, EV'!Q$5</f>
        <v>0.6124400845059379</v>
      </c>
      <c r="L9" s="1">
        <f>VLOOKUP($A9,'PV, ESS, EV'!$A$3:$C$42,3)*'PV, ESS, EV'!R$5</f>
        <v>0.77860897301561627</v>
      </c>
      <c r="M9" s="1">
        <f>VLOOKUP($A9,'PV, ESS, EV'!$A$3:$C$42,3)*'PV, ESS, EV'!S$5</f>
        <v>0.90591371365939521</v>
      </c>
      <c r="N9" s="1">
        <f>VLOOKUP($A9,'PV, ESS, EV'!$A$3:$C$42,3)*'PV, ESS, EV'!T$5</f>
        <v>0.97636817466482617</v>
      </c>
      <c r="O9" s="1">
        <f>VLOOKUP($A9,'PV, ESS, EV'!$A$3:$C$42,3)*'PV, ESS, EV'!U$5</f>
        <v>0.97964376590330793</v>
      </c>
      <c r="P9" s="1">
        <f>VLOOKUP($A9,'PV, ESS, EV'!$A$3:$C$42,3)*'PV, ESS, EV'!V$5</f>
        <v>0.91525433340481221</v>
      </c>
      <c r="Q9" s="1">
        <f>VLOOKUP($A9,'PV, ESS, EV'!$A$3:$C$42,3)*'PV, ESS, EV'!W$5</f>
        <v>0.79265974125001881</v>
      </c>
      <c r="R9" s="1">
        <f>VLOOKUP($A9,'PV, ESS, EV'!$A$3:$C$42,3)*'PV, ESS, EV'!X$5</f>
        <v>0.62926220453548076</v>
      </c>
      <c r="S9" s="1">
        <f>VLOOKUP($A9,'PV, ESS, EV'!$A$3:$C$42,3)*'PV, ESS, EV'!Y$5</f>
        <v>0.44679606106746028</v>
      </c>
      <c r="T9" s="1">
        <f>VLOOKUP($A9,'PV, ESS, EV'!$A$3:$C$42,3)*'PV, ESS, EV'!Z$5</f>
        <v>0.2670066010612443</v>
      </c>
      <c r="U9" s="1">
        <f>VLOOKUP($A9,'PV, ESS, EV'!$A$3:$C$42,3)*'PV, ESS, EV'!AA$5</f>
        <v>0.10767341414093219</v>
      </c>
      <c r="V9" s="1">
        <f>VLOOKUP($A9,'PV, ESS, EV'!$A$3:$C$42,3)*'PV, ESS, EV'!AB$5</f>
        <v>6.9974554707379144E-3</v>
      </c>
      <c r="W9" s="1">
        <f>VLOOKUP($A9,'PV, ESS, EV'!$A$3:$C$42,3)*'PV, ESS, EV'!AC$5</f>
        <v>6.9974554707379144E-3</v>
      </c>
      <c r="X9" s="1">
        <f>VLOOKUP($A9,'PV, ESS, EV'!$A$3:$C$42,3)*'PV, ESS, EV'!AD$5</f>
        <v>6.9974554707379144E-3</v>
      </c>
      <c r="Y9" s="1">
        <f>VLOOKUP($A9,'PV, ESS, EV'!$A$3:$C$42,3)*'PV, ESS, EV'!AE$5</f>
        <v>6.9974554707379144E-3</v>
      </c>
    </row>
    <row r="10" spans="1:25" x14ac:dyDescent="0.25">
      <c r="A10">
        <v>20</v>
      </c>
      <c r="B10" s="1">
        <f>VLOOKUP($A10,'PV, ESS, EV'!$A$3:$C$42,3)*'PV, ESS, EV'!H$5</f>
        <v>2.8572943172179817E-3</v>
      </c>
      <c r="C10" s="1">
        <f>VLOOKUP($A10,'PV, ESS, EV'!$A$3:$C$42,3)*'PV, ESS, EV'!I$5</f>
        <v>2.8572943172179817E-3</v>
      </c>
      <c r="D10" s="1">
        <f>VLOOKUP($A10,'PV, ESS, EV'!$A$3:$C$42,3)*'PV, ESS, EV'!J$5</f>
        <v>2.8572943172179817E-3</v>
      </c>
      <c r="E10" s="1">
        <f>VLOOKUP($A10,'PV, ESS, EV'!$A$3:$C$42,3)*'PV, ESS, EV'!K$5</f>
        <v>2.8572943172179817E-3</v>
      </c>
      <c r="F10" s="1">
        <f>VLOOKUP($A10,'PV, ESS, EV'!$A$3:$C$42,3)*'PV, ESS, EV'!L$5</f>
        <v>2.8572943172179817E-3</v>
      </c>
      <c r="G10" s="1">
        <f>VLOOKUP($A10,'PV, ESS, EV'!$A$3:$C$42,3)*'PV, ESS, EV'!M$5</f>
        <v>2.8572943172179817E-3</v>
      </c>
      <c r="H10" s="1">
        <f>VLOOKUP($A10,'PV, ESS, EV'!$A$3:$C$42,3)*'PV, ESS, EV'!N$5</f>
        <v>3.8425966448387812E-2</v>
      </c>
      <c r="I10" s="1">
        <f>VLOOKUP($A10,'PV, ESS, EV'!$A$3:$C$42,3)*'PV, ESS, EV'!O$5</f>
        <v>0.10241232560827708</v>
      </c>
      <c r="J10" s="1">
        <f>VLOOKUP($A10,'PV, ESS, EV'!$A$3:$C$42,3)*'PV, ESS, EV'!P$5</f>
        <v>0.1753098516674565</v>
      </c>
      <c r="K10" s="1">
        <f>VLOOKUP($A10,'PV, ESS, EV'!$A$3:$C$42,3)*'PV, ESS, EV'!Q$5</f>
        <v>0.25007970117325795</v>
      </c>
      <c r="L10" s="1">
        <f>VLOOKUP($A10,'PV, ESS, EV'!$A$3:$C$42,3)*'PV, ESS, EV'!R$5</f>
        <v>0.31793199731470995</v>
      </c>
      <c r="M10" s="1">
        <f>VLOOKUP($A10,'PV, ESS, EV'!$A$3:$C$42,3)*'PV, ESS, EV'!S$5</f>
        <v>0.36991476641091969</v>
      </c>
      <c r="N10" s="1">
        <f>VLOOKUP($A10,'PV, ESS, EV'!$A$3:$C$42,3)*'PV, ESS, EV'!T$5</f>
        <v>0.39868367132147065</v>
      </c>
      <c r="O10" s="1">
        <f>VLOOKUP($A10,'PV, ESS, EV'!$A$3:$C$42,3)*'PV, ESS, EV'!U$5</f>
        <v>0.40002120441051742</v>
      </c>
      <c r="P10" s="1">
        <f>VLOOKUP($A10,'PV, ESS, EV'!$A$3:$C$42,3)*'PV, ESS, EV'!V$5</f>
        <v>0.37372885280696494</v>
      </c>
      <c r="Q10" s="1">
        <f>VLOOKUP($A10,'PV, ESS, EV'!$A$3:$C$42,3)*'PV, ESS, EV'!W$5</f>
        <v>0.32366939434375769</v>
      </c>
      <c r="R10" s="1">
        <f>VLOOKUP($A10,'PV, ESS, EV'!$A$3:$C$42,3)*'PV, ESS, EV'!X$5</f>
        <v>0.2569487335186546</v>
      </c>
      <c r="S10" s="1">
        <f>VLOOKUP($A10,'PV, ESS, EV'!$A$3:$C$42,3)*'PV, ESS, EV'!Y$5</f>
        <v>0.18244172493587962</v>
      </c>
      <c r="T10" s="1">
        <f>VLOOKUP($A10,'PV, ESS, EV'!$A$3:$C$42,3)*'PV, ESS, EV'!Z$5</f>
        <v>0.10902769543334143</v>
      </c>
      <c r="U10" s="1">
        <f>VLOOKUP($A10,'PV, ESS, EV'!$A$3:$C$42,3)*'PV, ESS, EV'!AA$5</f>
        <v>4.3966644107547311E-2</v>
      </c>
      <c r="V10" s="1">
        <f>VLOOKUP($A10,'PV, ESS, EV'!$A$3:$C$42,3)*'PV, ESS, EV'!AB$5</f>
        <v>2.8572943172179817E-3</v>
      </c>
      <c r="W10" s="1">
        <f>VLOOKUP($A10,'PV, ESS, EV'!$A$3:$C$42,3)*'PV, ESS, EV'!AC$5</f>
        <v>2.8572943172179817E-3</v>
      </c>
      <c r="X10" s="1">
        <f>VLOOKUP($A10,'PV, ESS, EV'!$A$3:$C$42,3)*'PV, ESS, EV'!AD$5</f>
        <v>2.8572943172179817E-3</v>
      </c>
      <c r="Y10" s="1">
        <f>VLOOKUP($A10,'PV, ESS, EV'!$A$3:$C$42,3)*'PV, ESS, EV'!AE$5</f>
        <v>2.8572943172179817E-3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2.3324851569126381</v>
      </c>
      <c r="C2" s="1">
        <f>B2</f>
        <v>2.3324851569126381</v>
      </c>
      <c r="D2" s="1">
        <f>C2*0.5</f>
        <v>1.1662425784563191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0.93299406276505525</v>
      </c>
      <c r="C3" s="1">
        <f t="shared" ref="C3:C9" si="0">B3</f>
        <v>0.93299406276505525</v>
      </c>
      <c r="D3" s="1">
        <f t="shared" ref="D3:D9" si="1">C3*0.5</f>
        <v>0.46649703138252763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3.2129983036471588</v>
      </c>
      <c r="C4" s="1">
        <f t="shared" si="0"/>
        <v>3.2129983036471588</v>
      </c>
      <c r="D4" s="1">
        <f t="shared" si="1"/>
        <v>1.6064991518235794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4.0818490245971164</v>
      </c>
      <c r="C5" s="1">
        <f t="shared" si="0"/>
        <v>4.0818490245971164</v>
      </c>
      <c r="D5" s="1">
        <f t="shared" si="1"/>
        <v>2.0409245122985582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2.2158608990670059</v>
      </c>
      <c r="C6" s="1">
        <f t="shared" si="0"/>
        <v>2.2158608990670059</v>
      </c>
      <c r="D6" s="1">
        <f t="shared" si="1"/>
        <v>1.1079304495335029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0.96798134011874482</v>
      </c>
      <c r="C7" s="1">
        <f t="shared" si="0"/>
        <v>0.96798134011874482</v>
      </c>
      <c r="D7" s="1">
        <f t="shared" si="1"/>
        <v>0.48399067005937241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0.69974554707379144</v>
      </c>
      <c r="C8" s="1">
        <f t="shared" si="0"/>
        <v>0.69974554707379144</v>
      </c>
      <c r="D8" s="1">
        <f t="shared" si="1"/>
        <v>0.34987277353689572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0.28572943172179815</v>
      </c>
      <c r="C9" s="1">
        <f t="shared" si="0"/>
        <v>0.28572943172179815</v>
      </c>
      <c r="D9" s="1">
        <f t="shared" si="1"/>
        <v>0.14286471586089908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workbookViewId="0">
      <selection activeCell="A2" sqref="A2:V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4.6649703138252763</v>
      </c>
      <c r="E2" s="1">
        <f>-D2</f>
        <v>-4.6649703138252763</v>
      </c>
      <c r="F2" s="1">
        <v>1</v>
      </c>
      <c r="G2">
        <v>100</v>
      </c>
      <c r="H2">
        <v>1</v>
      </c>
      <c r="I2" s="1">
        <f>D2</f>
        <v>4.6649703138252763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1.8659881255301105</v>
      </c>
      <c r="E3" s="1">
        <f t="shared" ref="E3:E9" si="0">-D3</f>
        <v>-1.8659881255301105</v>
      </c>
      <c r="F3" s="1">
        <v>1</v>
      </c>
      <c r="G3">
        <v>100</v>
      </c>
      <c r="H3">
        <v>1</v>
      </c>
      <c r="I3" s="1">
        <f t="shared" ref="I3:I8" si="1">D3</f>
        <v>1.8659881255301105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6.4259966072943175</v>
      </c>
      <c r="E4" s="1">
        <f t="shared" si="0"/>
        <v>-6.4259966072943175</v>
      </c>
      <c r="F4" s="1">
        <v>1</v>
      </c>
      <c r="G4">
        <v>100</v>
      </c>
      <c r="H4">
        <v>1</v>
      </c>
      <c r="I4" s="1">
        <f t="shared" si="1"/>
        <v>6.4259966072943175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8.1636980491942328</v>
      </c>
      <c r="E5" s="1">
        <f t="shared" si="0"/>
        <v>-8.1636980491942328</v>
      </c>
      <c r="F5" s="1">
        <v>1</v>
      </c>
      <c r="G5">
        <v>100</v>
      </c>
      <c r="H5">
        <v>1</v>
      </c>
      <c r="I5" s="1">
        <f t="shared" si="1"/>
        <v>8.1636980491942328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4.4317217981340118</v>
      </c>
      <c r="E6" s="1">
        <f t="shared" si="0"/>
        <v>-4.4317217981340118</v>
      </c>
      <c r="F6" s="1">
        <v>1</v>
      </c>
      <c r="G6">
        <v>100</v>
      </c>
      <c r="H6">
        <v>1</v>
      </c>
      <c r="I6" s="1">
        <f t="shared" si="1"/>
        <v>4.4317217981340118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1.9359626802374896</v>
      </c>
      <c r="E7" s="1">
        <f t="shared" si="0"/>
        <v>-1.9359626802374896</v>
      </c>
      <c r="F7" s="1">
        <v>1</v>
      </c>
      <c r="G7">
        <v>100</v>
      </c>
      <c r="H7">
        <v>1</v>
      </c>
      <c r="I7" s="1">
        <f t="shared" si="1"/>
        <v>1.9359626802374896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1.3994910941475829</v>
      </c>
      <c r="E8" s="1">
        <f t="shared" si="0"/>
        <v>-1.3994910941475829</v>
      </c>
      <c r="F8" s="1">
        <v>1</v>
      </c>
      <c r="G8">
        <v>100</v>
      </c>
      <c r="H8">
        <v>1</v>
      </c>
      <c r="I8" s="1">
        <f t="shared" si="1"/>
        <v>1.3994910941475829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0.57145886344359631</v>
      </c>
      <c r="E9" s="1">
        <f t="shared" si="0"/>
        <v>-0.57145886344359631</v>
      </c>
      <c r="F9" s="1">
        <v>1</v>
      </c>
      <c r="G9">
        <v>100</v>
      </c>
      <c r="H9">
        <v>1</v>
      </c>
      <c r="I9" s="1">
        <f t="shared" ref="I9" si="2">D9</f>
        <v>0.57145886344359631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2023-01-20T10:31:25Z</dcterms:modified>
</cp:coreProperties>
</file>