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D8E90A85-B5AE-4D3F-BF32-88518F4630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4" l="1"/>
  <c r="B2" i="2"/>
  <c r="Y3" i="15" l="1"/>
  <c r="P6" i="2"/>
  <c r="G20" i="2"/>
  <c r="B8" i="2"/>
  <c r="B17" i="2"/>
  <c r="B20" i="2"/>
  <c r="R2" i="23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O16" i="2" l="1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<sst xmlns="http://schemas.openxmlformats.org/spreadsheetml/2006/main" count="108" uniqueCount="44">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</sst>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5" sqref="B5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topLeftCell="A10" workbookViewId="0">
      <selection activeCell="F14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0</v>
      </c>
      <c r="C16" s="1">
        <f>VLOOKUP($A16,'PV, ESS, EV'!$A$3:$C$33,3)*'PV, ESS, EV'!I$5</f>
        <v>0</v>
      </c>
      <c r="D16" s="1">
        <f>VLOOKUP($A16,'PV, ESS, EV'!$A$3:$C$33,3)*'PV, ESS, EV'!J$5</f>
        <v>0</v>
      </c>
      <c r="E16" s="1">
        <f>VLOOKUP($A16,'PV, ESS, EV'!$A$3:$C$33,3)*'PV, ESS, EV'!K$5</f>
        <v>0</v>
      </c>
      <c r="F16" s="1">
        <f>VLOOKUP($A16,'PV, ESS, EV'!$A$3:$C$33,3)*'PV, ESS, EV'!L$5</f>
        <v>0</v>
      </c>
      <c r="G16" s="1">
        <f>VLOOKUP($A16,'PV, ESS, EV'!$A$3:$C$33,3)*'PV, ESS, EV'!M$5</f>
        <v>0</v>
      </c>
      <c r="H16" s="1">
        <f>VLOOKUP($A16,'PV, ESS, EV'!$A$3:$C$33,3)*'PV, ESS, EV'!N$5</f>
        <v>0</v>
      </c>
      <c r="I16" s="1">
        <f>VLOOKUP($A16,'PV, ESS, EV'!$A$3:$C$33,3)*'PV, ESS, EV'!O$5</f>
        <v>0</v>
      </c>
      <c r="J16" s="1">
        <f>VLOOKUP($A16,'PV, ESS, EV'!$A$3:$C$33,3)*'PV, ESS, EV'!P$5</f>
        <v>0</v>
      </c>
      <c r="K16" s="1">
        <f>VLOOKUP($A16,'PV, ESS, EV'!$A$3:$C$33,3)*'PV, ESS, EV'!Q$5</f>
        <v>0</v>
      </c>
      <c r="L16" s="1">
        <f>VLOOKUP($A16,'PV, ESS, EV'!$A$3:$C$33,3)*'PV, ESS, EV'!R$5</f>
        <v>0</v>
      </c>
      <c r="M16" s="1">
        <f>VLOOKUP($A16,'PV, ESS, EV'!$A$3:$C$33,3)*'PV, ESS, EV'!S$5</f>
        <v>0</v>
      </c>
      <c r="N16" s="1">
        <f>VLOOKUP($A16,'PV, ESS, EV'!$A$3:$C$33,3)*'PV, ESS, EV'!T$5</f>
        <v>0</v>
      </c>
      <c r="O16" s="1">
        <f>VLOOKUP($A16,'PV, ESS, EV'!$A$3:$C$33,3)*'PV, ESS, EV'!U$5</f>
        <v>0</v>
      </c>
      <c r="P16" s="1">
        <f>VLOOKUP($A16,'PV, ESS, EV'!$A$3:$C$33,3)*'PV, ESS, EV'!V$5</f>
        <v>0</v>
      </c>
      <c r="Q16" s="1">
        <f>VLOOKUP($A16,'PV, ESS, EV'!$A$3:$C$33,3)*'PV, ESS, EV'!W$5</f>
        <v>0</v>
      </c>
      <c r="R16" s="1">
        <f>VLOOKUP($A16,'PV, ESS, EV'!$A$3:$C$33,3)*'PV, ESS, EV'!X$5</f>
        <v>0</v>
      </c>
      <c r="S16" s="1">
        <f>VLOOKUP($A16,'PV, ESS, EV'!$A$3:$C$33,3)*'PV, ESS, EV'!Y$5</f>
        <v>0</v>
      </c>
      <c r="T16" s="1">
        <f>VLOOKUP($A16,'PV, ESS, EV'!$A$3:$C$33,3)*'PV, ESS, EV'!Z$5</f>
        <v>0</v>
      </c>
      <c r="U16" s="1">
        <f>VLOOKUP($A16,'PV, ESS, EV'!$A$3:$C$33,3)*'PV, ESS, EV'!AA$5</f>
        <v>0</v>
      </c>
      <c r="V16" s="1">
        <f>VLOOKUP($A16,'PV, ESS, EV'!$A$3:$C$33,3)*'PV, ESS, EV'!AB$5</f>
        <v>0</v>
      </c>
      <c r="W16" s="1">
        <f>VLOOKUP($A16,'PV, ESS, EV'!$A$3:$C$33,3)*'PV, ESS, EV'!AC$5</f>
        <v>0</v>
      </c>
      <c r="X16" s="1">
        <f>VLOOKUP($A16,'PV, ESS, EV'!$A$3:$C$33,3)*'PV, ESS, EV'!AD$5</f>
        <v>0</v>
      </c>
      <c r="Y16" s="1">
        <f>VLOOKUP($A16,'PV, ESS, EV'!$A$3:$C$33,3)*'PV, ESS, EV'!AE$5</f>
        <v>0</v>
      </c>
    </row>
    <row r="17" spans="1:25" x14ac:dyDescent="0.25">
      <c r="A17">
        <v>2</v>
      </c>
      <c r="B17" s="1">
        <f>VLOOKUP($A17,'PV, ESS, EV'!$A$3:$C$33,3)*'PV, ESS, EV'!H$5</f>
        <v>0</v>
      </c>
      <c r="C17" s="1">
        <f>VLOOKUP($A17,'PV, ESS, EV'!$A$3:$C$33,3)*'PV, ESS, EV'!I$5</f>
        <v>0</v>
      </c>
      <c r="D17" s="1">
        <f>VLOOKUP($A17,'PV, ESS, EV'!$A$3:$C$33,3)*'PV, ESS, EV'!J$5</f>
        <v>0</v>
      </c>
      <c r="E17" s="1">
        <f>VLOOKUP($A17,'PV, ESS, EV'!$A$3:$C$33,3)*'PV, ESS, EV'!K$5</f>
        <v>0</v>
      </c>
      <c r="F17" s="1">
        <f>VLOOKUP($A17,'PV, ESS, EV'!$A$3:$C$33,3)*'PV, ESS, EV'!L$5</f>
        <v>0</v>
      </c>
      <c r="G17" s="1">
        <f>VLOOKUP($A17,'PV, ESS, EV'!$A$3:$C$33,3)*'PV, ESS, EV'!M$5</f>
        <v>0</v>
      </c>
      <c r="H17" s="1">
        <f>VLOOKUP($A17,'PV, ESS, EV'!$A$3:$C$33,3)*'PV, ESS, EV'!N$5</f>
        <v>0</v>
      </c>
      <c r="I17" s="1">
        <f>VLOOKUP($A17,'PV, ESS, EV'!$A$3:$C$33,3)*'PV, ESS, EV'!O$5</f>
        <v>0</v>
      </c>
      <c r="J17" s="1">
        <f>VLOOKUP($A17,'PV, ESS, EV'!$A$3:$C$33,3)*'PV, ESS, EV'!P$5</f>
        <v>0</v>
      </c>
      <c r="K17" s="1">
        <f>VLOOKUP($A17,'PV, ESS, EV'!$A$3:$C$33,3)*'PV, ESS, EV'!Q$5</f>
        <v>0</v>
      </c>
      <c r="L17" s="1">
        <f>VLOOKUP($A17,'PV, ESS, EV'!$A$3:$C$33,3)*'PV, ESS, EV'!R$5</f>
        <v>0</v>
      </c>
      <c r="M17" s="1">
        <f>VLOOKUP($A17,'PV, ESS, EV'!$A$3:$C$33,3)*'PV, ESS, EV'!S$5</f>
        <v>0</v>
      </c>
      <c r="N17" s="1">
        <f>VLOOKUP($A17,'PV, ESS, EV'!$A$3:$C$33,3)*'PV, ESS, EV'!T$5</f>
        <v>0</v>
      </c>
      <c r="O17" s="1">
        <f>VLOOKUP($A17,'PV, ESS, EV'!$A$3:$C$33,3)*'PV, ESS, EV'!U$5</f>
        <v>0</v>
      </c>
      <c r="P17" s="1">
        <f>VLOOKUP($A17,'PV, ESS, EV'!$A$3:$C$33,3)*'PV, ESS, EV'!V$5</f>
        <v>0</v>
      </c>
      <c r="Q17" s="1">
        <f>VLOOKUP($A17,'PV, ESS, EV'!$A$3:$C$33,3)*'PV, ESS, EV'!W$5</f>
        <v>0</v>
      </c>
      <c r="R17" s="1">
        <f>VLOOKUP($A17,'PV, ESS, EV'!$A$3:$C$33,3)*'PV, ESS, EV'!X$5</f>
        <v>0</v>
      </c>
      <c r="S17" s="1">
        <f>VLOOKUP($A17,'PV, ESS, EV'!$A$3:$C$33,3)*'PV, ESS, EV'!Y$5</f>
        <v>0</v>
      </c>
      <c r="T17" s="1">
        <f>VLOOKUP($A17,'PV, ESS, EV'!$A$3:$C$33,3)*'PV, ESS, EV'!Z$5</f>
        <v>0</v>
      </c>
      <c r="U17" s="1">
        <f>VLOOKUP($A17,'PV, ESS, EV'!$A$3:$C$33,3)*'PV, ESS, EV'!AA$5</f>
        <v>0</v>
      </c>
      <c r="V17" s="1">
        <f>VLOOKUP($A17,'PV, ESS, EV'!$A$3:$C$33,3)*'PV, ESS, EV'!AB$5</f>
        <v>0</v>
      </c>
      <c r="W17" s="1">
        <f>VLOOKUP($A17,'PV, ESS, EV'!$A$3:$C$33,3)*'PV, ESS, EV'!AC$5</f>
        <v>0</v>
      </c>
      <c r="X17" s="1">
        <f>VLOOKUP($A17,'PV, ESS, EV'!$A$3:$C$33,3)*'PV, ESS, EV'!AD$5</f>
        <v>0</v>
      </c>
      <c r="Y17" s="1">
        <f>VLOOKUP($A17,'PV, ESS, EV'!$A$3:$C$33,3)*'PV, ESS, EV'!AE$5</f>
        <v>0</v>
      </c>
    </row>
    <row r="18" spans="1:25" x14ac:dyDescent="0.25">
      <c r="A18">
        <v>3</v>
      </c>
      <c r="B18" s="1">
        <f>VLOOKUP($A18,'PV, ESS, EV'!$A$3:$C$33,3)*'PV, ESS, EV'!H$5</f>
        <v>0</v>
      </c>
      <c r="C18" s="1">
        <f>VLOOKUP($A18,'PV, ESS, EV'!$A$3:$C$33,3)*'PV, ESS, EV'!I$5</f>
        <v>0</v>
      </c>
      <c r="D18" s="1">
        <f>VLOOKUP($A18,'PV, ESS, EV'!$A$3:$C$33,3)*'PV, ESS, EV'!J$5</f>
        <v>0</v>
      </c>
      <c r="E18" s="1">
        <f>VLOOKUP($A18,'PV, ESS, EV'!$A$3:$C$33,3)*'PV, ESS, EV'!K$5</f>
        <v>0</v>
      </c>
      <c r="F18" s="1">
        <f>VLOOKUP($A18,'PV, ESS, EV'!$A$3:$C$33,3)*'PV, ESS, EV'!L$5</f>
        <v>0</v>
      </c>
      <c r="G18" s="1">
        <f>VLOOKUP($A18,'PV, ESS, EV'!$A$3:$C$33,3)*'PV, ESS, EV'!M$5</f>
        <v>0</v>
      </c>
      <c r="H18" s="1">
        <f>VLOOKUP($A18,'PV, ESS, EV'!$A$3:$C$33,3)*'PV, ESS, EV'!N$5</f>
        <v>0</v>
      </c>
      <c r="I18" s="1">
        <f>VLOOKUP($A18,'PV, ESS, EV'!$A$3:$C$33,3)*'PV, ESS, EV'!O$5</f>
        <v>0</v>
      </c>
      <c r="J18" s="1">
        <f>VLOOKUP($A18,'PV, ESS, EV'!$A$3:$C$33,3)*'PV, ESS, EV'!P$5</f>
        <v>0</v>
      </c>
      <c r="K18" s="1">
        <f>VLOOKUP($A18,'PV, ESS, EV'!$A$3:$C$33,3)*'PV, ESS, EV'!Q$5</f>
        <v>0</v>
      </c>
      <c r="L18" s="1">
        <f>VLOOKUP($A18,'PV, ESS, EV'!$A$3:$C$33,3)*'PV, ESS, EV'!R$5</f>
        <v>0</v>
      </c>
      <c r="M18" s="1">
        <f>VLOOKUP($A18,'PV, ESS, EV'!$A$3:$C$33,3)*'PV, ESS, EV'!S$5</f>
        <v>0</v>
      </c>
      <c r="N18" s="1">
        <f>VLOOKUP($A18,'PV, ESS, EV'!$A$3:$C$33,3)*'PV, ESS, EV'!T$5</f>
        <v>0</v>
      </c>
      <c r="O18" s="1">
        <f>VLOOKUP($A18,'PV, ESS, EV'!$A$3:$C$33,3)*'PV, ESS, EV'!U$5</f>
        <v>0</v>
      </c>
      <c r="P18" s="1">
        <f>VLOOKUP($A18,'PV, ESS, EV'!$A$3:$C$33,3)*'PV, ESS, EV'!V$5</f>
        <v>0</v>
      </c>
      <c r="Q18" s="1">
        <f>VLOOKUP($A18,'PV, ESS, EV'!$A$3:$C$33,3)*'PV, ESS, EV'!W$5</f>
        <v>0</v>
      </c>
      <c r="R18" s="1">
        <f>VLOOKUP($A18,'PV, ESS, EV'!$A$3:$C$33,3)*'PV, ESS, EV'!X$5</f>
        <v>0</v>
      </c>
      <c r="S18" s="1">
        <f>VLOOKUP($A18,'PV, ESS, EV'!$A$3:$C$33,3)*'PV, ESS, EV'!Y$5</f>
        <v>0</v>
      </c>
      <c r="T18" s="1">
        <f>VLOOKUP($A18,'PV, ESS, EV'!$A$3:$C$33,3)*'PV, ESS, EV'!Z$5</f>
        <v>0</v>
      </c>
      <c r="U18" s="1">
        <f>VLOOKUP($A18,'PV, ESS, EV'!$A$3:$C$33,3)*'PV, ESS, EV'!AA$5</f>
        <v>0</v>
      </c>
      <c r="V18" s="1">
        <f>VLOOKUP($A18,'PV, ESS, EV'!$A$3:$C$33,3)*'PV, ESS, EV'!AB$5</f>
        <v>0</v>
      </c>
      <c r="W18" s="1">
        <f>VLOOKUP($A18,'PV, ESS, EV'!$A$3:$C$33,3)*'PV, ESS, EV'!AC$5</f>
        <v>0</v>
      </c>
      <c r="X18" s="1">
        <f>VLOOKUP($A18,'PV, ESS, EV'!$A$3:$C$33,3)*'PV, ESS, EV'!AD$5</f>
        <v>0</v>
      </c>
      <c r="Y18" s="1">
        <f>VLOOKUP($A18,'PV, ESS, EV'!$A$3:$C$33,3)*'PV, ESS, EV'!AE$5</f>
        <v>0</v>
      </c>
    </row>
    <row r="19" spans="1:25" x14ac:dyDescent="0.25">
      <c r="A19">
        <v>4</v>
      </c>
      <c r="B19" s="1">
        <f>VLOOKUP($A19,'PV, ESS, EV'!$A$3:$C$33,3)*'PV, ESS, EV'!H$5</f>
        <v>0</v>
      </c>
      <c r="C19" s="1">
        <f>VLOOKUP($A19,'PV, ESS, EV'!$A$3:$C$33,3)*'PV, ESS, EV'!I$5</f>
        <v>0</v>
      </c>
      <c r="D19" s="1">
        <f>VLOOKUP($A19,'PV, ESS, EV'!$A$3:$C$33,3)*'PV, ESS, EV'!J$5</f>
        <v>0</v>
      </c>
      <c r="E19" s="1">
        <f>VLOOKUP($A19,'PV, ESS, EV'!$A$3:$C$33,3)*'PV, ESS, EV'!K$5</f>
        <v>0</v>
      </c>
      <c r="F19" s="1">
        <f>VLOOKUP($A19,'PV, ESS, EV'!$A$3:$C$33,3)*'PV, ESS, EV'!L$5</f>
        <v>0</v>
      </c>
      <c r="G19" s="1">
        <f>VLOOKUP($A19,'PV, ESS, EV'!$A$3:$C$33,3)*'PV, ESS, EV'!M$5</f>
        <v>0</v>
      </c>
      <c r="H19" s="1">
        <f>VLOOKUP($A19,'PV, ESS, EV'!$A$3:$C$33,3)*'PV, ESS, EV'!N$5</f>
        <v>0</v>
      </c>
      <c r="I19" s="1">
        <f>VLOOKUP($A19,'PV, ESS, EV'!$A$3:$C$33,3)*'PV, ESS, EV'!O$5</f>
        <v>0</v>
      </c>
      <c r="J19" s="1">
        <f>VLOOKUP($A19,'PV, ESS, EV'!$A$3:$C$33,3)*'PV, ESS, EV'!P$5</f>
        <v>0</v>
      </c>
      <c r="K19" s="1">
        <f>VLOOKUP($A19,'PV, ESS, EV'!$A$3:$C$33,3)*'PV, ESS, EV'!Q$5</f>
        <v>0</v>
      </c>
      <c r="L19" s="1">
        <f>VLOOKUP($A19,'PV, ESS, EV'!$A$3:$C$33,3)*'PV, ESS, EV'!R$5</f>
        <v>0</v>
      </c>
      <c r="M19" s="1">
        <f>VLOOKUP($A19,'PV, ESS, EV'!$A$3:$C$33,3)*'PV, ESS, EV'!S$5</f>
        <v>0</v>
      </c>
      <c r="N19" s="1">
        <f>VLOOKUP($A19,'PV, ESS, EV'!$A$3:$C$33,3)*'PV, ESS, EV'!T$5</f>
        <v>0</v>
      </c>
      <c r="O19" s="1">
        <f>VLOOKUP($A19,'PV, ESS, EV'!$A$3:$C$33,3)*'PV, ESS, EV'!U$5</f>
        <v>0</v>
      </c>
      <c r="P19" s="1">
        <f>VLOOKUP($A19,'PV, ESS, EV'!$A$3:$C$33,3)*'PV, ESS, EV'!V$5</f>
        <v>0</v>
      </c>
      <c r="Q19" s="1">
        <f>VLOOKUP($A19,'PV, ESS, EV'!$A$3:$C$33,3)*'PV, ESS, EV'!W$5</f>
        <v>0</v>
      </c>
      <c r="R19" s="1">
        <f>VLOOKUP($A19,'PV, ESS, EV'!$A$3:$C$33,3)*'PV, ESS, EV'!X$5</f>
        <v>0</v>
      </c>
      <c r="S19" s="1">
        <f>VLOOKUP($A19,'PV, ESS, EV'!$A$3:$C$33,3)*'PV, ESS, EV'!Y$5</f>
        <v>0</v>
      </c>
      <c r="T19" s="1">
        <f>VLOOKUP($A19,'PV, ESS, EV'!$A$3:$C$33,3)*'PV, ESS, EV'!Z$5</f>
        <v>0</v>
      </c>
      <c r="U19" s="1">
        <f>VLOOKUP($A19,'PV, ESS, EV'!$A$3:$C$33,3)*'PV, ESS, EV'!AA$5</f>
        <v>0</v>
      </c>
      <c r="V19" s="1">
        <f>VLOOKUP($A19,'PV, ESS, EV'!$A$3:$C$33,3)*'PV, ESS, EV'!AB$5</f>
        <v>0</v>
      </c>
      <c r="W19" s="1">
        <f>VLOOKUP($A19,'PV, ESS, EV'!$A$3:$C$33,3)*'PV, ESS, EV'!AC$5</f>
        <v>0</v>
      </c>
      <c r="X19" s="1">
        <f>VLOOKUP($A19,'PV, ESS, EV'!$A$3:$C$33,3)*'PV, ESS, EV'!AD$5</f>
        <v>0</v>
      </c>
      <c r="Y19" s="1">
        <f>VLOOKUP($A19,'PV, ESS, EV'!$A$3:$C$33,3)*'PV, ESS, EV'!AE$5</f>
        <v>0</v>
      </c>
    </row>
    <row r="20" spans="1:25" x14ac:dyDescent="0.25">
      <c r="A20">
        <v>5</v>
      </c>
      <c r="B20" s="1">
        <f>VLOOKUP($A20,'PV, ESS, EV'!$A$3:$C$33,3)*'PV, ESS, EV'!H$5</f>
        <v>0</v>
      </c>
      <c r="C20" s="1">
        <f>VLOOKUP($A20,'PV, ESS, EV'!$A$3:$C$33,3)*'PV, ESS, EV'!I$5</f>
        <v>0</v>
      </c>
      <c r="D20" s="1">
        <f>VLOOKUP($A20,'PV, ESS, EV'!$A$3:$C$33,3)*'PV, ESS, EV'!J$5</f>
        <v>0</v>
      </c>
      <c r="E20" s="1">
        <f>VLOOKUP($A20,'PV, ESS, EV'!$A$3:$C$33,3)*'PV, ESS, EV'!K$5</f>
        <v>0</v>
      </c>
      <c r="F20" s="1">
        <f>VLOOKUP($A20,'PV, ESS, EV'!$A$3:$C$33,3)*'PV, ESS, EV'!L$5</f>
        <v>0</v>
      </c>
      <c r="G20" s="1">
        <f>VLOOKUP($A20,'PV, ESS, EV'!$A$3:$C$33,3)*'PV, ESS, EV'!M$5</f>
        <v>0</v>
      </c>
      <c r="H20" s="1">
        <f>VLOOKUP($A20,'PV, ESS, EV'!$A$3:$C$33,3)*'PV, ESS, EV'!N$5</f>
        <v>0</v>
      </c>
      <c r="I20" s="1">
        <f>VLOOKUP($A20,'PV, ESS, EV'!$A$3:$C$33,3)*'PV, ESS, EV'!O$5</f>
        <v>0</v>
      </c>
      <c r="J20" s="1">
        <f>VLOOKUP($A20,'PV, ESS, EV'!$A$3:$C$33,3)*'PV, ESS, EV'!P$5</f>
        <v>0</v>
      </c>
      <c r="K20" s="1">
        <f>VLOOKUP($A20,'PV, ESS, EV'!$A$3:$C$33,3)*'PV, ESS, EV'!Q$5</f>
        <v>0</v>
      </c>
      <c r="L20" s="1">
        <f>VLOOKUP($A20,'PV, ESS, EV'!$A$3:$C$33,3)*'PV, ESS, EV'!R$5</f>
        <v>0</v>
      </c>
      <c r="M20" s="1">
        <f>VLOOKUP($A20,'PV, ESS, EV'!$A$3:$C$33,3)*'PV, ESS, EV'!S$5</f>
        <v>0</v>
      </c>
      <c r="N20" s="1">
        <f>VLOOKUP($A20,'PV, ESS, EV'!$A$3:$C$33,3)*'PV, ESS, EV'!T$5</f>
        <v>0</v>
      </c>
      <c r="O20" s="1">
        <f>VLOOKUP($A20,'PV, ESS, EV'!$A$3:$C$33,3)*'PV, ESS, EV'!U$5</f>
        <v>0</v>
      </c>
      <c r="P20" s="1">
        <f>VLOOKUP($A20,'PV, ESS, EV'!$A$3:$C$33,3)*'PV, ESS, EV'!V$5</f>
        <v>0</v>
      </c>
      <c r="Q20" s="1">
        <f>VLOOKUP($A20,'PV, ESS, EV'!$A$3:$C$33,3)*'PV, ESS, EV'!W$5</f>
        <v>0</v>
      </c>
      <c r="R20" s="1">
        <f>VLOOKUP($A20,'PV, ESS, EV'!$A$3:$C$33,3)*'PV, ESS, EV'!X$5</f>
        <v>0</v>
      </c>
      <c r="S20" s="1">
        <f>VLOOKUP($A20,'PV, ESS, EV'!$A$3:$C$33,3)*'PV, ESS, EV'!Y$5</f>
        <v>0</v>
      </c>
      <c r="T20" s="1">
        <f>VLOOKUP($A20,'PV, ESS, EV'!$A$3:$C$33,3)*'PV, ESS, EV'!Z$5</f>
        <v>0</v>
      </c>
      <c r="U20" s="1">
        <f>VLOOKUP($A20,'PV, ESS, EV'!$A$3:$C$33,3)*'PV, ESS, EV'!AA$5</f>
        <v>0</v>
      </c>
      <c r="V20" s="1">
        <f>VLOOKUP($A20,'PV, ESS, EV'!$A$3:$C$33,3)*'PV, ESS, EV'!AB$5</f>
        <v>0</v>
      </c>
      <c r="W20" s="1">
        <f>VLOOKUP($A20,'PV, ESS, EV'!$A$3:$C$33,3)*'PV, ESS, EV'!AC$5</f>
        <v>0</v>
      </c>
      <c r="X20" s="1">
        <f>VLOOKUP($A20,'PV, ESS, EV'!$A$3:$C$33,3)*'PV, ESS, EV'!AD$5</f>
        <v>0</v>
      </c>
      <c r="Y20" s="1">
        <f>VLOOKUP($A20,'PV, ESS, EV'!$A$3:$C$33,3)*'PV, ESS, EV'!AE$5</f>
        <v>0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</v>
      </c>
      <c r="C22" s="1">
        <f>VLOOKUP($A22,'PV, ESS, EV'!$A$3:$C$33,3)*'PV, ESS, EV'!I$5</f>
        <v>0</v>
      </c>
      <c r="D22" s="1">
        <f>VLOOKUP($A22,'PV, ESS, EV'!$A$3:$C$33,3)*'PV, ESS, EV'!J$5</f>
        <v>0</v>
      </c>
      <c r="E22" s="1">
        <f>VLOOKUP($A22,'PV, ESS, EV'!$A$3:$C$33,3)*'PV, ESS, EV'!K$5</f>
        <v>0</v>
      </c>
      <c r="F22" s="1">
        <f>VLOOKUP($A22,'PV, ESS, EV'!$A$3:$C$33,3)*'PV, ESS, EV'!L$5</f>
        <v>0</v>
      </c>
      <c r="G22" s="1">
        <f>VLOOKUP($A22,'PV, ESS, EV'!$A$3:$C$33,3)*'PV, ESS, EV'!M$5</f>
        <v>0</v>
      </c>
      <c r="H22" s="1">
        <f>VLOOKUP($A22,'PV, ESS, EV'!$A$3:$C$33,3)*'PV, ESS, EV'!N$5</f>
        <v>0</v>
      </c>
      <c r="I22" s="1">
        <f>VLOOKUP($A22,'PV, ESS, EV'!$A$3:$C$33,3)*'PV, ESS, EV'!O$5</f>
        <v>0</v>
      </c>
      <c r="J22" s="1">
        <f>VLOOKUP($A22,'PV, ESS, EV'!$A$3:$C$33,3)*'PV, ESS, EV'!P$5</f>
        <v>0</v>
      </c>
      <c r="K22" s="1">
        <f>VLOOKUP($A22,'PV, ESS, EV'!$A$3:$C$33,3)*'PV, ESS, EV'!Q$5</f>
        <v>0</v>
      </c>
      <c r="L22" s="1">
        <f>VLOOKUP($A22,'PV, ESS, EV'!$A$3:$C$33,3)*'PV, ESS, EV'!R$5</f>
        <v>0</v>
      </c>
      <c r="M22" s="1">
        <f>VLOOKUP($A22,'PV, ESS, EV'!$A$3:$C$33,3)*'PV, ESS, EV'!S$5</f>
        <v>0</v>
      </c>
      <c r="N22" s="1">
        <f>VLOOKUP($A22,'PV, ESS, EV'!$A$3:$C$33,3)*'PV, ESS, EV'!T$5</f>
        <v>0</v>
      </c>
      <c r="O22" s="1">
        <f>VLOOKUP($A22,'PV, ESS, EV'!$A$3:$C$33,3)*'PV, ESS, EV'!U$5</f>
        <v>0</v>
      </c>
      <c r="P22" s="1">
        <f>VLOOKUP($A22,'PV, ESS, EV'!$A$3:$C$33,3)*'PV, ESS, EV'!V$5</f>
        <v>0</v>
      </c>
      <c r="Q22" s="1">
        <f>VLOOKUP($A22,'PV, ESS, EV'!$A$3:$C$33,3)*'PV, ESS, EV'!W$5</f>
        <v>0</v>
      </c>
      <c r="R22" s="1">
        <f>VLOOKUP($A22,'PV, ESS, EV'!$A$3:$C$33,3)*'PV, ESS, EV'!X$5</f>
        <v>0</v>
      </c>
      <c r="S22" s="1">
        <f>VLOOKUP($A22,'PV, ESS, EV'!$A$3:$C$33,3)*'PV, ESS, EV'!Y$5</f>
        <v>0</v>
      </c>
      <c r="T22" s="1">
        <f>VLOOKUP($A22,'PV, ESS, EV'!$A$3:$C$33,3)*'PV, ESS, EV'!Z$5</f>
        <v>0</v>
      </c>
      <c r="U22" s="1">
        <f>VLOOKUP($A22,'PV, ESS, EV'!$A$3:$C$33,3)*'PV, ESS, EV'!AA$5</f>
        <v>0</v>
      </c>
      <c r="V22" s="1">
        <f>VLOOKUP($A22,'PV, ESS, EV'!$A$3:$C$33,3)*'PV, ESS, EV'!AB$5</f>
        <v>0</v>
      </c>
      <c r="W22" s="1">
        <f>VLOOKUP($A22,'PV, ESS, EV'!$A$3:$C$33,3)*'PV, ESS, EV'!AC$5</f>
        <v>0</v>
      </c>
      <c r="X22" s="1">
        <f>VLOOKUP($A22,'PV, ESS, EV'!$A$3:$C$33,3)*'PV, ESS, EV'!AD$5</f>
        <v>0</v>
      </c>
      <c r="Y22" s="1">
        <f>VLOOKUP($A22,'PV, ESS, EV'!$A$3:$C$33,3)*'PV, ESS, EV'!AE$5</f>
        <v>0</v>
      </c>
    </row>
    <row r="23" spans="1:25" x14ac:dyDescent="0.25">
      <c r="A23">
        <v>10</v>
      </c>
      <c r="B23" s="1">
        <f>VLOOKUP($A23,'PV, ESS, EV'!$A$3:$C$33,3)*'PV, ESS, EV'!H$5</f>
        <v>0</v>
      </c>
      <c r="C23" s="1">
        <f>VLOOKUP($A23,'PV, ESS, EV'!$A$3:$C$33,3)*'PV, ESS, EV'!I$5</f>
        <v>0</v>
      </c>
      <c r="D23" s="1">
        <f>VLOOKUP($A23,'PV, ESS, EV'!$A$3:$C$33,3)*'PV, ESS, EV'!J$5</f>
        <v>0</v>
      </c>
      <c r="E23" s="1">
        <f>VLOOKUP($A23,'PV, ESS, EV'!$A$3:$C$33,3)*'PV, ESS, EV'!K$5</f>
        <v>0</v>
      </c>
      <c r="F23" s="1">
        <f>VLOOKUP($A23,'PV, ESS, EV'!$A$3:$C$33,3)*'PV, ESS, EV'!L$5</f>
        <v>0</v>
      </c>
      <c r="G23" s="1">
        <f>VLOOKUP($A23,'PV, ESS, EV'!$A$3:$C$33,3)*'PV, ESS, EV'!M$5</f>
        <v>0</v>
      </c>
      <c r="H23" s="1">
        <f>VLOOKUP($A23,'PV, ESS, EV'!$A$3:$C$33,3)*'PV, ESS, EV'!N$5</f>
        <v>0</v>
      </c>
      <c r="I23" s="1">
        <f>VLOOKUP($A23,'PV, ESS, EV'!$A$3:$C$33,3)*'PV, ESS, EV'!O$5</f>
        <v>0</v>
      </c>
      <c r="J23" s="1">
        <f>VLOOKUP($A23,'PV, ESS, EV'!$A$3:$C$33,3)*'PV, ESS, EV'!P$5</f>
        <v>0</v>
      </c>
      <c r="K23" s="1">
        <f>VLOOKUP($A23,'PV, ESS, EV'!$A$3:$C$33,3)*'PV, ESS, EV'!Q$5</f>
        <v>0</v>
      </c>
      <c r="L23" s="1">
        <f>VLOOKUP($A23,'PV, ESS, EV'!$A$3:$C$33,3)*'PV, ESS, EV'!R$5</f>
        <v>0</v>
      </c>
      <c r="M23" s="1">
        <f>VLOOKUP($A23,'PV, ESS, EV'!$A$3:$C$33,3)*'PV, ESS, EV'!S$5</f>
        <v>0</v>
      </c>
      <c r="N23" s="1">
        <f>VLOOKUP($A23,'PV, ESS, EV'!$A$3:$C$33,3)*'PV, ESS, EV'!T$5</f>
        <v>0</v>
      </c>
      <c r="O23" s="1">
        <f>VLOOKUP($A23,'PV, ESS, EV'!$A$3:$C$33,3)*'PV, ESS, EV'!U$5</f>
        <v>0</v>
      </c>
      <c r="P23" s="1">
        <f>VLOOKUP($A23,'PV, ESS, EV'!$A$3:$C$33,3)*'PV, ESS, EV'!V$5</f>
        <v>0</v>
      </c>
      <c r="Q23" s="1">
        <f>VLOOKUP($A23,'PV, ESS, EV'!$A$3:$C$33,3)*'PV, ESS, EV'!W$5</f>
        <v>0</v>
      </c>
      <c r="R23" s="1">
        <f>VLOOKUP($A23,'PV, ESS, EV'!$A$3:$C$33,3)*'PV, ESS, EV'!X$5</f>
        <v>0</v>
      </c>
      <c r="S23" s="1">
        <f>VLOOKUP($A23,'PV, ESS, EV'!$A$3:$C$33,3)*'PV, ESS, EV'!Y$5</f>
        <v>0</v>
      </c>
      <c r="T23" s="1">
        <f>VLOOKUP($A23,'PV, ESS, EV'!$A$3:$C$33,3)*'PV, ESS, EV'!Z$5</f>
        <v>0</v>
      </c>
      <c r="U23" s="1">
        <f>VLOOKUP($A23,'PV, ESS, EV'!$A$3:$C$33,3)*'PV, ESS, EV'!AA$5</f>
        <v>0</v>
      </c>
      <c r="V23" s="1">
        <f>VLOOKUP($A23,'PV, ESS, EV'!$A$3:$C$33,3)*'PV, ESS, EV'!AB$5</f>
        <v>0</v>
      </c>
      <c r="W23" s="1">
        <f>VLOOKUP($A23,'PV, ESS, EV'!$A$3:$C$33,3)*'PV, ESS, EV'!AC$5</f>
        <v>0</v>
      </c>
      <c r="X23" s="1">
        <f>VLOOKUP($A23,'PV, ESS, EV'!$A$3:$C$33,3)*'PV, ESS, EV'!AD$5</f>
        <v>0</v>
      </c>
      <c r="Y23" s="1">
        <f>VLOOKUP($A23,'PV, ESS, EV'!$A$3:$C$33,3)*'PV, ESS, EV'!AE$5</f>
        <v>0</v>
      </c>
    </row>
    <row r="24" spans="1:25" x14ac:dyDescent="0.25">
      <c r="A24">
        <v>12</v>
      </c>
      <c r="B24" s="1">
        <f>VLOOKUP($A24,'PV, ESS, EV'!$A$3:$C$33,3)*'PV, ESS, EV'!H$5</f>
        <v>0</v>
      </c>
      <c r="C24" s="1">
        <f>VLOOKUP($A24,'PV, ESS, EV'!$A$3:$C$33,3)*'PV, ESS, EV'!I$5</f>
        <v>0</v>
      </c>
      <c r="D24" s="1">
        <f>VLOOKUP($A24,'PV, ESS, EV'!$A$3:$C$33,3)*'PV, ESS, EV'!J$5</f>
        <v>0</v>
      </c>
      <c r="E24" s="1">
        <f>VLOOKUP($A24,'PV, ESS, EV'!$A$3:$C$33,3)*'PV, ESS, EV'!K$5</f>
        <v>0</v>
      </c>
      <c r="F24" s="1">
        <f>VLOOKUP($A24,'PV, ESS, EV'!$A$3:$C$33,3)*'PV, ESS, EV'!L$5</f>
        <v>0</v>
      </c>
      <c r="G24" s="1">
        <f>VLOOKUP($A24,'PV, ESS, EV'!$A$3:$C$33,3)*'PV, ESS, EV'!M$5</f>
        <v>0</v>
      </c>
      <c r="H24" s="1">
        <f>VLOOKUP($A24,'PV, ESS, EV'!$A$3:$C$33,3)*'PV, ESS, EV'!N$5</f>
        <v>0</v>
      </c>
      <c r="I24" s="1">
        <f>VLOOKUP($A24,'PV, ESS, EV'!$A$3:$C$33,3)*'PV, ESS, EV'!O$5</f>
        <v>0</v>
      </c>
      <c r="J24" s="1">
        <f>VLOOKUP($A24,'PV, ESS, EV'!$A$3:$C$33,3)*'PV, ESS, EV'!P$5</f>
        <v>0</v>
      </c>
      <c r="K24" s="1">
        <f>VLOOKUP($A24,'PV, ESS, EV'!$A$3:$C$33,3)*'PV, ESS, EV'!Q$5</f>
        <v>0</v>
      </c>
      <c r="L24" s="1">
        <f>VLOOKUP($A24,'PV, ESS, EV'!$A$3:$C$33,3)*'PV, ESS, EV'!R$5</f>
        <v>0</v>
      </c>
      <c r="M24" s="1">
        <f>VLOOKUP($A24,'PV, ESS, EV'!$A$3:$C$33,3)*'PV, ESS, EV'!S$5</f>
        <v>0</v>
      </c>
      <c r="N24" s="1">
        <f>VLOOKUP($A24,'PV, ESS, EV'!$A$3:$C$33,3)*'PV, ESS, EV'!T$5</f>
        <v>0</v>
      </c>
      <c r="O24" s="1">
        <f>VLOOKUP($A24,'PV, ESS, EV'!$A$3:$C$33,3)*'PV, ESS, EV'!U$5</f>
        <v>0</v>
      </c>
      <c r="P24" s="1">
        <f>VLOOKUP($A24,'PV, ESS, EV'!$A$3:$C$33,3)*'PV, ESS, EV'!V$5</f>
        <v>0</v>
      </c>
      <c r="Q24" s="1">
        <f>VLOOKUP($A24,'PV, ESS, EV'!$A$3:$C$33,3)*'PV, ESS, EV'!W$5</f>
        <v>0</v>
      </c>
      <c r="R24" s="1">
        <f>VLOOKUP($A24,'PV, ESS, EV'!$A$3:$C$33,3)*'PV, ESS, EV'!X$5</f>
        <v>0</v>
      </c>
      <c r="S24" s="1">
        <f>VLOOKUP($A24,'PV, ESS, EV'!$A$3:$C$33,3)*'PV, ESS, EV'!Y$5</f>
        <v>0</v>
      </c>
      <c r="T24" s="1">
        <f>VLOOKUP($A24,'PV, ESS, EV'!$A$3:$C$33,3)*'PV, ESS, EV'!Z$5</f>
        <v>0</v>
      </c>
      <c r="U24" s="1">
        <f>VLOOKUP($A24,'PV, ESS, EV'!$A$3:$C$33,3)*'PV, ESS, EV'!AA$5</f>
        <v>0</v>
      </c>
      <c r="V24" s="1">
        <f>VLOOKUP($A24,'PV, ESS, EV'!$A$3:$C$33,3)*'PV, ESS, EV'!AB$5</f>
        <v>0</v>
      </c>
      <c r="W24" s="1">
        <f>VLOOKUP($A24,'PV, ESS, EV'!$A$3:$C$33,3)*'PV, ESS, EV'!AC$5</f>
        <v>0</v>
      </c>
      <c r="X24" s="1">
        <f>VLOOKUP($A24,'PV, ESS, EV'!$A$3:$C$33,3)*'PV, ESS, EV'!AD$5</f>
        <v>0</v>
      </c>
      <c r="Y24" s="1">
        <f>VLOOKUP($A24,'PV, ESS, EV'!$A$3:$C$33,3)*'PV, ESS, EV'!AE$5</f>
        <v>0</v>
      </c>
    </row>
    <row r="25" spans="1:25" x14ac:dyDescent="0.25">
      <c r="A25">
        <v>15</v>
      </c>
      <c r="B25" s="1">
        <f>VLOOKUP($A25,'PV, ESS, EV'!$A$3:$C$33,3)*'PV, ESS, EV'!H$5</f>
        <v>0</v>
      </c>
      <c r="C25" s="1">
        <f>VLOOKUP($A25,'PV, ESS, EV'!$A$3:$C$33,3)*'PV, ESS, EV'!I$5</f>
        <v>0</v>
      </c>
      <c r="D25" s="1">
        <f>VLOOKUP($A25,'PV, ESS, EV'!$A$3:$C$33,3)*'PV, ESS, EV'!J$5</f>
        <v>0</v>
      </c>
      <c r="E25" s="1">
        <f>VLOOKUP($A25,'PV, ESS, EV'!$A$3:$C$33,3)*'PV, ESS, EV'!K$5</f>
        <v>0</v>
      </c>
      <c r="F25" s="1">
        <f>VLOOKUP($A25,'PV, ESS, EV'!$A$3:$C$33,3)*'PV, ESS, EV'!L$5</f>
        <v>0</v>
      </c>
      <c r="G25" s="1">
        <f>VLOOKUP($A25,'PV, ESS, EV'!$A$3:$C$33,3)*'PV, ESS, EV'!M$5</f>
        <v>0</v>
      </c>
      <c r="H25" s="1">
        <f>VLOOKUP($A25,'PV, ESS, EV'!$A$3:$C$33,3)*'PV, ESS, EV'!N$5</f>
        <v>0</v>
      </c>
      <c r="I25" s="1">
        <f>VLOOKUP($A25,'PV, ESS, EV'!$A$3:$C$33,3)*'PV, ESS, EV'!O$5</f>
        <v>0</v>
      </c>
      <c r="J25" s="1">
        <f>VLOOKUP($A25,'PV, ESS, EV'!$A$3:$C$33,3)*'PV, ESS, EV'!P$5</f>
        <v>0</v>
      </c>
      <c r="K25" s="1">
        <f>VLOOKUP($A25,'PV, ESS, EV'!$A$3:$C$33,3)*'PV, ESS, EV'!Q$5</f>
        <v>0</v>
      </c>
      <c r="L25" s="1">
        <f>VLOOKUP($A25,'PV, ESS, EV'!$A$3:$C$33,3)*'PV, ESS, EV'!R$5</f>
        <v>0</v>
      </c>
      <c r="M25" s="1">
        <f>VLOOKUP($A25,'PV, ESS, EV'!$A$3:$C$33,3)*'PV, ESS, EV'!S$5</f>
        <v>0</v>
      </c>
      <c r="N25" s="1">
        <f>VLOOKUP($A25,'PV, ESS, EV'!$A$3:$C$33,3)*'PV, ESS, EV'!T$5</f>
        <v>0</v>
      </c>
      <c r="O25" s="1">
        <f>VLOOKUP($A25,'PV, ESS, EV'!$A$3:$C$33,3)*'PV, ESS, EV'!U$5</f>
        <v>0</v>
      </c>
      <c r="P25" s="1">
        <f>VLOOKUP($A25,'PV, ESS, EV'!$A$3:$C$33,3)*'PV, ESS, EV'!V$5</f>
        <v>0</v>
      </c>
      <c r="Q25" s="1">
        <f>VLOOKUP($A25,'PV, ESS, EV'!$A$3:$C$33,3)*'PV, ESS, EV'!W$5</f>
        <v>0</v>
      </c>
      <c r="R25" s="1">
        <f>VLOOKUP($A25,'PV, ESS, EV'!$A$3:$C$33,3)*'PV, ESS, EV'!X$5</f>
        <v>0</v>
      </c>
      <c r="S25" s="1">
        <f>VLOOKUP($A25,'PV, ESS, EV'!$A$3:$C$33,3)*'PV, ESS, EV'!Y$5</f>
        <v>0</v>
      </c>
      <c r="T25" s="1">
        <f>VLOOKUP($A25,'PV, ESS, EV'!$A$3:$C$33,3)*'PV, ESS, EV'!Z$5</f>
        <v>0</v>
      </c>
      <c r="U25" s="1">
        <f>VLOOKUP($A25,'PV, ESS, EV'!$A$3:$C$33,3)*'PV, ESS, EV'!AA$5</f>
        <v>0</v>
      </c>
      <c r="V25" s="1">
        <f>VLOOKUP($A25,'PV, ESS, EV'!$A$3:$C$33,3)*'PV, ESS, EV'!AB$5</f>
        <v>0</v>
      </c>
      <c r="W25" s="1">
        <f>VLOOKUP($A25,'PV, ESS, EV'!$A$3:$C$33,3)*'PV, ESS, EV'!AC$5</f>
        <v>0</v>
      </c>
      <c r="X25" s="1">
        <f>VLOOKUP($A25,'PV, ESS, EV'!$A$3:$C$33,3)*'PV, ESS, EV'!AD$5</f>
        <v>0</v>
      </c>
      <c r="Y25" s="1">
        <f>VLOOKUP($A25,'PV, ESS, EV'!$A$3:$C$33,3)*'PV, ESS, EV'!AE$5</f>
        <v>0</v>
      </c>
    </row>
    <row r="26" spans="1:25" x14ac:dyDescent="0.25">
      <c r="A26">
        <v>16</v>
      </c>
      <c r="B26" s="1">
        <f>VLOOKUP($A26,'PV, ESS, EV'!$A$3:$C$33,3)*'PV, ESS, EV'!H$5</f>
        <v>0</v>
      </c>
      <c r="C26" s="1">
        <f>VLOOKUP($A26,'PV, ESS, EV'!$A$3:$C$33,3)*'PV, ESS, EV'!I$5</f>
        <v>0</v>
      </c>
      <c r="D26" s="1">
        <f>VLOOKUP($A26,'PV, ESS, EV'!$A$3:$C$33,3)*'PV, ESS, EV'!J$5</f>
        <v>0</v>
      </c>
      <c r="E26" s="1">
        <f>VLOOKUP($A26,'PV, ESS, EV'!$A$3:$C$33,3)*'PV, ESS, EV'!K$5</f>
        <v>0</v>
      </c>
      <c r="F26" s="1">
        <f>VLOOKUP($A26,'PV, ESS, EV'!$A$3:$C$33,3)*'PV, ESS, EV'!L$5</f>
        <v>0</v>
      </c>
      <c r="G26" s="1">
        <f>VLOOKUP($A26,'PV, ESS, EV'!$A$3:$C$33,3)*'PV, ESS, EV'!M$5</f>
        <v>0</v>
      </c>
      <c r="H26" s="1">
        <f>VLOOKUP($A26,'PV, ESS, EV'!$A$3:$C$33,3)*'PV, ESS, EV'!N$5</f>
        <v>0</v>
      </c>
      <c r="I26" s="1">
        <f>VLOOKUP($A26,'PV, ESS, EV'!$A$3:$C$33,3)*'PV, ESS, EV'!O$5</f>
        <v>0</v>
      </c>
      <c r="J26" s="1">
        <f>VLOOKUP($A26,'PV, ESS, EV'!$A$3:$C$33,3)*'PV, ESS, EV'!P$5</f>
        <v>0</v>
      </c>
      <c r="K26" s="1">
        <f>VLOOKUP($A26,'PV, ESS, EV'!$A$3:$C$33,3)*'PV, ESS, EV'!Q$5</f>
        <v>0</v>
      </c>
      <c r="L26" s="1">
        <f>VLOOKUP($A26,'PV, ESS, EV'!$A$3:$C$33,3)*'PV, ESS, EV'!R$5</f>
        <v>0</v>
      </c>
      <c r="M26" s="1">
        <f>VLOOKUP($A26,'PV, ESS, EV'!$A$3:$C$33,3)*'PV, ESS, EV'!S$5</f>
        <v>0</v>
      </c>
      <c r="N26" s="1">
        <f>VLOOKUP($A26,'PV, ESS, EV'!$A$3:$C$33,3)*'PV, ESS, EV'!T$5</f>
        <v>0</v>
      </c>
      <c r="O26" s="1">
        <f>VLOOKUP($A26,'PV, ESS, EV'!$A$3:$C$33,3)*'PV, ESS, EV'!U$5</f>
        <v>0</v>
      </c>
      <c r="P26" s="1">
        <f>VLOOKUP($A26,'PV, ESS, EV'!$A$3:$C$33,3)*'PV, ESS, EV'!V$5</f>
        <v>0</v>
      </c>
      <c r="Q26" s="1">
        <f>VLOOKUP($A26,'PV, ESS, EV'!$A$3:$C$33,3)*'PV, ESS, EV'!W$5</f>
        <v>0</v>
      </c>
      <c r="R26" s="1">
        <f>VLOOKUP($A26,'PV, ESS, EV'!$A$3:$C$33,3)*'PV, ESS, EV'!X$5</f>
        <v>0</v>
      </c>
      <c r="S26" s="1">
        <f>VLOOKUP($A26,'PV, ESS, EV'!$A$3:$C$33,3)*'PV, ESS, EV'!Y$5</f>
        <v>0</v>
      </c>
      <c r="T26" s="1">
        <f>VLOOKUP($A26,'PV, ESS, EV'!$A$3:$C$33,3)*'PV, ESS, EV'!Z$5</f>
        <v>0</v>
      </c>
      <c r="U26" s="1">
        <f>VLOOKUP($A26,'PV, ESS, EV'!$A$3:$C$33,3)*'PV, ESS, EV'!AA$5</f>
        <v>0</v>
      </c>
      <c r="V26" s="1">
        <f>VLOOKUP($A26,'PV, ESS, EV'!$A$3:$C$33,3)*'PV, ESS, EV'!AB$5</f>
        <v>0</v>
      </c>
      <c r="W26" s="1">
        <f>VLOOKUP($A26,'PV, ESS, EV'!$A$3:$C$33,3)*'PV, ESS, EV'!AC$5</f>
        <v>0</v>
      </c>
      <c r="X26" s="1">
        <f>VLOOKUP($A26,'PV, ESS, EV'!$A$3:$C$33,3)*'PV, ESS, EV'!AD$5</f>
        <v>0</v>
      </c>
      <c r="Y26" s="1">
        <f>VLOOKUP($A26,'PV, ESS, EV'!$A$3:$C$33,3)*'PV, ESS, EV'!AE$5</f>
        <v>0</v>
      </c>
    </row>
    <row r="27" spans="1:25" x14ac:dyDescent="0.25">
      <c r="A27">
        <v>17</v>
      </c>
      <c r="B27" s="1">
        <f>VLOOKUP($A27,'PV, ESS, EV'!$A$3:$C$33,3)*'PV, ESS, EV'!H$5</f>
        <v>0</v>
      </c>
      <c r="C27" s="1">
        <f>VLOOKUP($A27,'PV, ESS, EV'!$A$3:$C$33,3)*'PV, ESS, EV'!I$5</f>
        <v>0</v>
      </c>
      <c r="D27" s="1">
        <f>VLOOKUP($A27,'PV, ESS, EV'!$A$3:$C$33,3)*'PV, ESS, EV'!J$5</f>
        <v>0</v>
      </c>
      <c r="E27" s="1">
        <f>VLOOKUP($A27,'PV, ESS, EV'!$A$3:$C$33,3)*'PV, ESS, EV'!K$5</f>
        <v>0</v>
      </c>
      <c r="F27" s="1">
        <f>VLOOKUP($A27,'PV, ESS, EV'!$A$3:$C$33,3)*'PV, ESS, EV'!L$5</f>
        <v>0</v>
      </c>
      <c r="G27" s="1">
        <f>VLOOKUP($A27,'PV, ESS, EV'!$A$3:$C$33,3)*'PV, ESS, EV'!M$5</f>
        <v>0</v>
      </c>
      <c r="H27" s="1">
        <f>VLOOKUP($A27,'PV, ESS, EV'!$A$3:$C$33,3)*'PV, ESS, EV'!N$5</f>
        <v>0</v>
      </c>
      <c r="I27" s="1">
        <f>VLOOKUP($A27,'PV, ESS, EV'!$A$3:$C$33,3)*'PV, ESS, EV'!O$5</f>
        <v>0</v>
      </c>
      <c r="J27" s="1">
        <f>VLOOKUP($A27,'PV, ESS, EV'!$A$3:$C$33,3)*'PV, ESS, EV'!P$5</f>
        <v>0</v>
      </c>
      <c r="K27" s="1">
        <f>VLOOKUP($A27,'PV, ESS, EV'!$A$3:$C$33,3)*'PV, ESS, EV'!Q$5</f>
        <v>0</v>
      </c>
      <c r="L27" s="1">
        <f>VLOOKUP($A27,'PV, ESS, EV'!$A$3:$C$33,3)*'PV, ESS, EV'!R$5</f>
        <v>0</v>
      </c>
      <c r="M27" s="1">
        <f>VLOOKUP($A27,'PV, ESS, EV'!$A$3:$C$33,3)*'PV, ESS, EV'!S$5</f>
        <v>0</v>
      </c>
      <c r="N27" s="1">
        <f>VLOOKUP($A27,'PV, ESS, EV'!$A$3:$C$33,3)*'PV, ESS, EV'!T$5</f>
        <v>0</v>
      </c>
      <c r="O27" s="1">
        <f>VLOOKUP($A27,'PV, ESS, EV'!$A$3:$C$33,3)*'PV, ESS, EV'!U$5</f>
        <v>0</v>
      </c>
      <c r="P27" s="1">
        <f>VLOOKUP($A27,'PV, ESS, EV'!$A$3:$C$33,3)*'PV, ESS, EV'!V$5</f>
        <v>0</v>
      </c>
      <c r="Q27" s="1">
        <f>VLOOKUP($A27,'PV, ESS, EV'!$A$3:$C$33,3)*'PV, ESS, EV'!W$5</f>
        <v>0</v>
      </c>
      <c r="R27" s="1">
        <f>VLOOKUP($A27,'PV, ESS, EV'!$A$3:$C$33,3)*'PV, ESS, EV'!X$5</f>
        <v>0</v>
      </c>
      <c r="S27" s="1">
        <f>VLOOKUP($A27,'PV, ESS, EV'!$A$3:$C$33,3)*'PV, ESS, EV'!Y$5</f>
        <v>0</v>
      </c>
      <c r="T27" s="1">
        <f>VLOOKUP($A27,'PV, ESS, EV'!$A$3:$C$33,3)*'PV, ESS, EV'!Z$5</f>
        <v>0</v>
      </c>
      <c r="U27" s="1">
        <f>VLOOKUP($A27,'PV, ESS, EV'!$A$3:$C$33,3)*'PV, ESS, EV'!AA$5</f>
        <v>0</v>
      </c>
      <c r="V27" s="1">
        <f>VLOOKUP($A27,'PV, ESS, EV'!$A$3:$C$33,3)*'PV, ESS, EV'!AB$5</f>
        <v>0</v>
      </c>
      <c r="W27" s="1">
        <f>VLOOKUP($A27,'PV, ESS, EV'!$A$3:$C$33,3)*'PV, ESS, EV'!AC$5</f>
        <v>0</v>
      </c>
      <c r="X27" s="1">
        <f>VLOOKUP($A27,'PV, ESS, EV'!$A$3:$C$33,3)*'PV, ESS, EV'!AD$5</f>
        <v>0</v>
      </c>
      <c r="Y27" s="1">
        <f>VLOOKUP($A27,'PV, ESS, EV'!$A$3:$C$33,3)*'PV, ESS, EV'!AE$5</f>
        <v>0</v>
      </c>
    </row>
    <row r="28" spans="1:25" x14ac:dyDescent="0.25">
      <c r="A28">
        <v>18</v>
      </c>
      <c r="B28" s="1">
        <f>VLOOKUP($A28,'PV, ESS, EV'!$A$3:$C$33,3)*'PV, ESS, EV'!H$5</f>
        <v>0</v>
      </c>
      <c r="C28" s="1">
        <f>VLOOKUP($A28,'PV, ESS, EV'!$A$3:$C$33,3)*'PV, ESS, EV'!I$5</f>
        <v>0</v>
      </c>
      <c r="D28" s="1">
        <f>VLOOKUP($A28,'PV, ESS, EV'!$A$3:$C$33,3)*'PV, ESS, EV'!J$5</f>
        <v>0</v>
      </c>
      <c r="E28" s="1">
        <f>VLOOKUP($A28,'PV, ESS, EV'!$A$3:$C$33,3)*'PV, ESS, EV'!K$5</f>
        <v>0</v>
      </c>
      <c r="F28" s="1">
        <f>VLOOKUP($A28,'PV, ESS, EV'!$A$3:$C$33,3)*'PV, ESS, EV'!L$5</f>
        <v>0</v>
      </c>
      <c r="G28" s="1">
        <f>VLOOKUP($A28,'PV, ESS, EV'!$A$3:$C$33,3)*'PV, ESS, EV'!M$5</f>
        <v>0</v>
      </c>
      <c r="H28" s="1">
        <f>VLOOKUP($A28,'PV, ESS, EV'!$A$3:$C$33,3)*'PV, ESS, EV'!N$5</f>
        <v>0</v>
      </c>
      <c r="I28" s="1">
        <f>VLOOKUP($A28,'PV, ESS, EV'!$A$3:$C$33,3)*'PV, ESS, EV'!O$5</f>
        <v>0</v>
      </c>
      <c r="J28" s="1">
        <f>VLOOKUP($A28,'PV, ESS, EV'!$A$3:$C$33,3)*'PV, ESS, EV'!P$5</f>
        <v>0</v>
      </c>
      <c r="K28" s="1">
        <f>VLOOKUP($A28,'PV, ESS, EV'!$A$3:$C$33,3)*'PV, ESS, EV'!Q$5</f>
        <v>0</v>
      </c>
      <c r="L28" s="1">
        <f>VLOOKUP($A28,'PV, ESS, EV'!$A$3:$C$33,3)*'PV, ESS, EV'!R$5</f>
        <v>0</v>
      </c>
      <c r="M28" s="1">
        <f>VLOOKUP($A28,'PV, ESS, EV'!$A$3:$C$33,3)*'PV, ESS, EV'!S$5</f>
        <v>0</v>
      </c>
      <c r="N28" s="1">
        <f>VLOOKUP($A28,'PV, ESS, EV'!$A$3:$C$33,3)*'PV, ESS, EV'!T$5</f>
        <v>0</v>
      </c>
      <c r="O28" s="1">
        <f>VLOOKUP($A28,'PV, ESS, EV'!$A$3:$C$33,3)*'PV, ESS, EV'!U$5</f>
        <v>0</v>
      </c>
      <c r="P28" s="1">
        <f>VLOOKUP($A28,'PV, ESS, EV'!$A$3:$C$33,3)*'PV, ESS, EV'!V$5</f>
        <v>0</v>
      </c>
      <c r="Q28" s="1">
        <f>VLOOKUP($A28,'PV, ESS, EV'!$A$3:$C$33,3)*'PV, ESS, EV'!W$5</f>
        <v>0</v>
      </c>
      <c r="R28" s="1">
        <f>VLOOKUP($A28,'PV, ESS, EV'!$A$3:$C$33,3)*'PV, ESS, EV'!X$5</f>
        <v>0</v>
      </c>
      <c r="S28" s="1">
        <f>VLOOKUP($A28,'PV, ESS, EV'!$A$3:$C$33,3)*'PV, ESS, EV'!Y$5</f>
        <v>0</v>
      </c>
      <c r="T28" s="1">
        <f>VLOOKUP($A28,'PV, ESS, EV'!$A$3:$C$33,3)*'PV, ESS, EV'!Z$5</f>
        <v>0</v>
      </c>
      <c r="U28" s="1">
        <f>VLOOKUP($A28,'PV, ESS, EV'!$A$3:$C$33,3)*'PV, ESS, EV'!AA$5</f>
        <v>0</v>
      </c>
      <c r="V28" s="1">
        <f>VLOOKUP($A28,'PV, ESS, EV'!$A$3:$C$33,3)*'PV, ESS, EV'!AB$5</f>
        <v>0</v>
      </c>
      <c r="W28" s="1">
        <f>VLOOKUP($A28,'PV, ESS, EV'!$A$3:$C$33,3)*'PV, ESS, EV'!AC$5</f>
        <v>0</v>
      </c>
      <c r="X28" s="1">
        <f>VLOOKUP($A28,'PV, ESS, EV'!$A$3:$C$33,3)*'PV, ESS, EV'!AD$5</f>
        <v>0</v>
      </c>
      <c r="Y28" s="1">
        <f>VLOOKUP($A28,'PV, ESS, EV'!$A$3:$C$33,3)*'PV, ESS, EV'!AE$5</f>
        <v>0</v>
      </c>
    </row>
    <row r="29" spans="1:25" x14ac:dyDescent="0.25">
      <c r="A29">
        <v>20</v>
      </c>
      <c r="B29" s="1">
        <f>VLOOKUP($A29,'PV, ESS, EV'!$A$3:$C$33,3)*'PV, ESS, EV'!H$5</f>
        <v>0</v>
      </c>
      <c r="C29" s="1">
        <f>VLOOKUP($A29,'PV, ESS, EV'!$A$3:$C$33,3)*'PV, ESS, EV'!I$5</f>
        <v>0</v>
      </c>
      <c r="D29" s="1">
        <f>VLOOKUP($A29,'PV, ESS, EV'!$A$3:$C$33,3)*'PV, ESS, EV'!J$5</f>
        <v>0</v>
      </c>
      <c r="E29" s="1">
        <f>VLOOKUP($A29,'PV, ESS, EV'!$A$3:$C$33,3)*'PV, ESS, EV'!K$5</f>
        <v>0</v>
      </c>
      <c r="F29" s="1">
        <f>VLOOKUP($A29,'PV, ESS, EV'!$A$3:$C$33,3)*'PV, ESS, EV'!L$5</f>
        <v>0</v>
      </c>
      <c r="G29" s="1">
        <f>VLOOKUP($A29,'PV, ESS, EV'!$A$3:$C$33,3)*'PV, ESS, EV'!M$5</f>
        <v>0</v>
      </c>
      <c r="H29" s="1">
        <f>VLOOKUP($A29,'PV, ESS, EV'!$A$3:$C$33,3)*'PV, ESS, EV'!N$5</f>
        <v>0</v>
      </c>
      <c r="I29" s="1">
        <f>VLOOKUP($A29,'PV, ESS, EV'!$A$3:$C$33,3)*'PV, ESS, EV'!O$5</f>
        <v>0</v>
      </c>
      <c r="J29" s="1">
        <f>VLOOKUP($A29,'PV, ESS, EV'!$A$3:$C$33,3)*'PV, ESS, EV'!P$5</f>
        <v>0</v>
      </c>
      <c r="K29" s="1">
        <f>VLOOKUP($A29,'PV, ESS, EV'!$A$3:$C$33,3)*'PV, ESS, EV'!Q$5</f>
        <v>0</v>
      </c>
      <c r="L29" s="1">
        <f>VLOOKUP($A29,'PV, ESS, EV'!$A$3:$C$33,3)*'PV, ESS, EV'!R$5</f>
        <v>0</v>
      </c>
      <c r="M29" s="1">
        <f>VLOOKUP($A29,'PV, ESS, EV'!$A$3:$C$33,3)*'PV, ESS, EV'!S$5</f>
        <v>0</v>
      </c>
      <c r="N29" s="1">
        <f>VLOOKUP($A29,'PV, ESS, EV'!$A$3:$C$33,3)*'PV, ESS, EV'!T$5</f>
        <v>0</v>
      </c>
      <c r="O29" s="1">
        <f>VLOOKUP($A29,'PV, ESS, EV'!$A$3:$C$33,3)*'PV, ESS, EV'!U$5</f>
        <v>0</v>
      </c>
      <c r="P29" s="1">
        <f>VLOOKUP($A29,'PV, ESS, EV'!$A$3:$C$33,3)*'PV, ESS, EV'!V$5</f>
        <v>0</v>
      </c>
      <c r="Q29" s="1">
        <f>VLOOKUP($A29,'PV, ESS, EV'!$A$3:$C$33,3)*'PV, ESS, EV'!W$5</f>
        <v>0</v>
      </c>
      <c r="R29" s="1">
        <f>VLOOKUP($A29,'PV, ESS, EV'!$A$3:$C$33,3)*'PV, ESS, EV'!X$5</f>
        <v>0</v>
      </c>
      <c r="S29" s="1">
        <f>VLOOKUP($A29,'PV, ESS, EV'!$A$3:$C$33,3)*'PV, ESS, EV'!Y$5</f>
        <v>0</v>
      </c>
      <c r="T29" s="1">
        <f>VLOOKUP($A29,'PV, ESS, EV'!$A$3:$C$33,3)*'PV, ESS, EV'!Z$5</f>
        <v>0</v>
      </c>
      <c r="U29" s="1">
        <f>VLOOKUP($A29,'PV, ESS, EV'!$A$3:$C$33,3)*'PV, ESS, EV'!AA$5</f>
        <v>0</v>
      </c>
      <c r="V29" s="1">
        <f>VLOOKUP($A29,'PV, ESS, EV'!$A$3:$C$33,3)*'PV, ESS, EV'!AB$5</f>
        <v>0</v>
      </c>
      <c r="W29" s="1">
        <f>VLOOKUP($A29,'PV, ESS, EV'!$A$3:$C$33,3)*'PV, ESS, EV'!AC$5</f>
        <v>0</v>
      </c>
      <c r="X29" s="1">
        <f>VLOOKUP($A29,'PV, ESS, EV'!$A$3:$C$33,3)*'PV, ESS, EV'!AD$5</f>
        <v>0</v>
      </c>
      <c r="Y29" s="1">
        <f>VLOOKUP($A29,'PV, ESS, EV'!$A$3:$C$33,3)*'PV, ESS, EV'!AE$5</f>
        <v>0</v>
      </c>
    </row>
    <row r="30" spans="1:25" x14ac:dyDescent="0.25">
      <c r="A30">
        <v>21</v>
      </c>
      <c r="B30" s="1">
        <f>VLOOKUP($A30,'PV, ESS, EV'!$A$3:$C$33,3)*'PV, ESS, EV'!H$5</f>
        <v>0</v>
      </c>
      <c r="C30" s="1">
        <f>VLOOKUP($A30,'PV, ESS, EV'!$A$3:$C$33,3)*'PV, ESS, EV'!I$5</f>
        <v>0</v>
      </c>
      <c r="D30" s="1">
        <f>VLOOKUP($A30,'PV, ESS, EV'!$A$3:$C$33,3)*'PV, ESS, EV'!J$5</f>
        <v>0</v>
      </c>
      <c r="E30" s="1">
        <f>VLOOKUP($A30,'PV, ESS, EV'!$A$3:$C$33,3)*'PV, ESS, EV'!K$5</f>
        <v>0</v>
      </c>
      <c r="F30" s="1">
        <f>VLOOKUP($A30,'PV, ESS, EV'!$A$3:$C$33,3)*'PV, ESS, EV'!L$5</f>
        <v>0</v>
      </c>
      <c r="G30" s="1">
        <f>VLOOKUP($A30,'PV, ESS, EV'!$A$3:$C$33,3)*'PV, ESS, EV'!M$5</f>
        <v>0</v>
      </c>
      <c r="H30" s="1">
        <f>VLOOKUP($A30,'PV, ESS, EV'!$A$3:$C$33,3)*'PV, ESS, EV'!N$5</f>
        <v>0</v>
      </c>
      <c r="I30" s="1">
        <f>VLOOKUP($A30,'PV, ESS, EV'!$A$3:$C$33,3)*'PV, ESS, EV'!O$5</f>
        <v>0</v>
      </c>
      <c r="J30" s="1">
        <f>VLOOKUP($A30,'PV, ESS, EV'!$A$3:$C$33,3)*'PV, ESS, EV'!P$5</f>
        <v>0</v>
      </c>
      <c r="K30" s="1">
        <f>VLOOKUP($A30,'PV, ESS, EV'!$A$3:$C$33,3)*'PV, ESS, EV'!Q$5</f>
        <v>0</v>
      </c>
      <c r="L30" s="1">
        <f>VLOOKUP($A30,'PV, ESS, EV'!$A$3:$C$33,3)*'PV, ESS, EV'!R$5</f>
        <v>0</v>
      </c>
      <c r="M30" s="1">
        <f>VLOOKUP($A30,'PV, ESS, EV'!$A$3:$C$33,3)*'PV, ESS, EV'!S$5</f>
        <v>0</v>
      </c>
      <c r="N30" s="1">
        <f>VLOOKUP($A30,'PV, ESS, EV'!$A$3:$C$33,3)*'PV, ESS, EV'!T$5</f>
        <v>0</v>
      </c>
      <c r="O30" s="1">
        <f>VLOOKUP($A30,'PV, ESS, EV'!$A$3:$C$33,3)*'PV, ESS, EV'!U$5</f>
        <v>0</v>
      </c>
      <c r="P30" s="1">
        <f>VLOOKUP($A30,'PV, ESS, EV'!$A$3:$C$33,3)*'PV, ESS, EV'!V$5</f>
        <v>0</v>
      </c>
      <c r="Q30" s="1">
        <f>VLOOKUP($A30,'PV, ESS, EV'!$A$3:$C$33,3)*'PV, ESS, EV'!W$5</f>
        <v>0</v>
      </c>
      <c r="R30" s="1">
        <f>VLOOKUP($A30,'PV, ESS, EV'!$A$3:$C$33,3)*'PV, ESS, EV'!X$5</f>
        <v>0</v>
      </c>
      <c r="S30" s="1">
        <f>VLOOKUP($A30,'PV, ESS, EV'!$A$3:$C$33,3)*'PV, ESS, EV'!Y$5</f>
        <v>0</v>
      </c>
      <c r="T30" s="1">
        <f>VLOOKUP($A30,'PV, ESS, EV'!$A$3:$C$33,3)*'PV, ESS, EV'!Z$5</f>
        <v>0</v>
      </c>
      <c r="U30" s="1">
        <f>VLOOKUP($A30,'PV, ESS, EV'!$A$3:$C$33,3)*'PV, ESS, EV'!AA$5</f>
        <v>0</v>
      </c>
      <c r="V30" s="1">
        <f>VLOOKUP($A30,'PV, ESS, EV'!$A$3:$C$33,3)*'PV, ESS, EV'!AB$5</f>
        <v>0</v>
      </c>
      <c r="W30" s="1">
        <f>VLOOKUP($A30,'PV, ESS, EV'!$A$3:$C$33,3)*'PV, ESS, EV'!AC$5</f>
        <v>0</v>
      </c>
      <c r="X30" s="1">
        <f>VLOOKUP($A30,'PV, ESS, EV'!$A$3:$C$33,3)*'PV, ESS, EV'!AD$5</f>
        <v>0</v>
      </c>
      <c r="Y30" s="1">
        <f>VLOOKUP($A30,'PV, ESS, EV'!$A$3:$C$33,3)*'PV, ESS, EV'!AE$5</f>
        <v>0</v>
      </c>
    </row>
    <row r="31" spans="1:25" x14ac:dyDescent="0.25">
      <c r="A31">
        <v>26</v>
      </c>
      <c r="B31" s="1">
        <f>VLOOKUP($A31,'PV, ESS, EV'!$A$3:$C$33,3)*'PV, ESS, EV'!H$5</f>
        <v>0</v>
      </c>
      <c r="C31" s="1">
        <f>VLOOKUP($A31,'PV, ESS, EV'!$A$3:$C$33,3)*'PV, ESS, EV'!I$5</f>
        <v>0</v>
      </c>
      <c r="D31" s="1">
        <f>VLOOKUP($A31,'PV, ESS, EV'!$A$3:$C$33,3)*'PV, ESS, EV'!J$5</f>
        <v>0</v>
      </c>
      <c r="E31" s="1">
        <f>VLOOKUP($A31,'PV, ESS, EV'!$A$3:$C$33,3)*'PV, ESS, EV'!K$5</f>
        <v>0</v>
      </c>
      <c r="F31" s="1">
        <f>VLOOKUP($A31,'PV, ESS, EV'!$A$3:$C$33,3)*'PV, ESS, EV'!L$5</f>
        <v>0</v>
      </c>
      <c r="G31" s="1">
        <f>VLOOKUP($A31,'PV, ESS, EV'!$A$3:$C$33,3)*'PV, ESS, EV'!M$5</f>
        <v>0</v>
      </c>
      <c r="H31" s="1">
        <f>VLOOKUP($A31,'PV, ESS, EV'!$A$3:$C$33,3)*'PV, ESS, EV'!N$5</f>
        <v>0</v>
      </c>
      <c r="I31" s="1">
        <f>VLOOKUP($A31,'PV, ESS, EV'!$A$3:$C$33,3)*'PV, ESS, EV'!O$5</f>
        <v>0</v>
      </c>
      <c r="J31" s="1">
        <f>VLOOKUP($A31,'PV, ESS, EV'!$A$3:$C$33,3)*'PV, ESS, EV'!P$5</f>
        <v>0</v>
      </c>
      <c r="K31" s="1">
        <f>VLOOKUP($A31,'PV, ESS, EV'!$A$3:$C$33,3)*'PV, ESS, EV'!Q$5</f>
        <v>0</v>
      </c>
      <c r="L31" s="1">
        <f>VLOOKUP($A31,'PV, ESS, EV'!$A$3:$C$33,3)*'PV, ESS, EV'!R$5</f>
        <v>0</v>
      </c>
      <c r="M31" s="1">
        <f>VLOOKUP($A31,'PV, ESS, EV'!$A$3:$C$33,3)*'PV, ESS, EV'!S$5</f>
        <v>0</v>
      </c>
      <c r="N31" s="1">
        <f>VLOOKUP($A31,'PV, ESS, EV'!$A$3:$C$33,3)*'PV, ESS, EV'!T$5</f>
        <v>0</v>
      </c>
      <c r="O31" s="1">
        <f>VLOOKUP($A31,'PV, ESS, EV'!$A$3:$C$33,3)*'PV, ESS, EV'!U$5</f>
        <v>0</v>
      </c>
      <c r="P31" s="1">
        <f>VLOOKUP($A31,'PV, ESS, EV'!$A$3:$C$33,3)*'PV, ESS, EV'!V$5</f>
        <v>0</v>
      </c>
      <c r="Q31" s="1">
        <f>VLOOKUP($A31,'PV, ESS, EV'!$A$3:$C$33,3)*'PV, ESS, EV'!W$5</f>
        <v>0</v>
      </c>
      <c r="R31" s="1">
        <f>VLOOKUP($A31,'PV, ESS, EV'!$A$3:$C$33,3)*'PV, ESS, EV'!X$5</f>
        <v>0</v>
      </c>
      <c r="S31" s="1">
        <f>VLOOKUP($A31,'PV, ESS, EV'!$A$3:$C$33,3)*'PV, ESS, EV'!Y$5</f>
        <v>0</v>
      </c>
      <c r="T31" s="1">
        <f>VLOOKUP($A31,'PV, ESS, EV'!$A$3:$C$33,3)*'PV, ESS, EV'!Z$5</f>
        <v>0</v>
      </c>
      <c r="U31" s="1">
        <f>VLOOKUP($A31,'PV, ESS, EV'!$A$3:$C$33,3)*'PV, ESS, EV'!AA$5</f>
        <v>0</v>
      </c>
      <c r="V31" s="1">
        <f>VLOOKUP($A31,'PV, ESS, EV'!$A$3:$C$33,3)*'PV, ESS, EV'!AB$5</f>
        <v>0</v>
      </c>
      <c r="W31" s="1">
        <f>VLOOKUP($A31,'PV, ESS, EV'!$A$3:$C$33,3)*'PV, ESS, EV'!AC$5</f>
        <v>0</v>
      </c>
      <c r="X31" s="1">
        <f>VLOOKUP($A31,'PV, ESS, EV'!$A$3:$C$33,3)*'PV, ESS, EV'!AD$5</f>
        <v>0</v>
      </c>
      <c r="Y31" s="1">
        <f>VLOOKUP($A31,'PV, ESS, EV'!$A$3:$C$33,3)*'PV, ESS, EV'!AE$5</f>
        <v>0</v>
      </c>
    </row>
    <row r="32" spans="1:25" x14ac:dyDescent="0.25">
      <c r="A32">
        <v>30</v>
      </c>
      <c r="B32" s="1">
        <f>VLOOKUP($A32,'PV, ESS, EV'!$A$3:$C$33,3)*'PV, ESS, EV'!H$5</f>
        <v>0</v>
      </c>
      <c r="C32" s="1">
        <f>VLOOKUP($A32,'PV, ESS, EV'!$A$3:$C$33,3)*'PV, ESS, EV'!I$5</f>
        <v>0</v>
      </c>
      <c r="D32" s="1">
        <f>VLOOKUP($A32,'PV, ESS, EV'!$A$3:$C$33,3)*'PV, ESS, EV'!J$5</f>
        <v>0</v>
      </c>
      <c r="E32" s="1">
        <f>VLOOKUP($A32,'PV, ESS, EV'!$A$3:$C$33,3)*'PV, ESS, EV'!K$5</f>
        <v>0</v>
      </c>
      <c r="F32" s="1">
        <f>VLOOKUP($A32,'PV, ESS, EV'!$A$3:$C$33,3)*'PV, ESS, EV'!L$5</f>
        <v>0</v>
      </c>
      <c r="G32" s="1">
        <f>VLOOKUP($A32,'PV, ESS, EV'!$A$3:$C$33,3)*'PV, ESS, EV'!M$5</f>
        <v>0</v>
      </c>
      <c r="H32" s="1">
        <f>VLOOKUP($A32,'PV, ESS, EV'!$A$3:$C$33,3)*'PV, ESS, EV'!N$5</f>
        <v>0</v>
      </c>
      <c r="I32" s="1">
        <f>VLOOKUP($A32,'PV, ESS, EV'!$A$3:$C$33,3)*'PV, ESS, EV'!O$5</f>
        <v>0</v>
      </c>
      <c r="J32" s="1">
        <f>VLOOKUP($A32,'PV, ESS, EV'!$A$3:$C$33,3)*'PV, ESS, EV'!P$5</f>
        <v>0</v>
      </c>
      <c r="K32" s="1">
        <f>VLOOKUP($A32,'PV, ESS, EV'!$A$3:$C$33,3)*'PV, ESS, EV'!Q$5</f>
        <v>0</v>
      </c>
      <c r="L32" s="1">
        <f>VLOOKUP($A32,'PV, ESS, EV'!$A$3:$C$33,3)*'PV, ESS, EV'!R$5</f>
        <v>0</v>
      </c>
      <c r="M32" s="1">
        <f>VLOOKUP($A32,'PV, ESS, EV'!$A$3:$C$33,3)*'PV, ESS, EV'!S$5</f>
        <v>0</v>
      </c>
      <c r="N32" s="1">
        <f>VLOOKUP($A32,'PV, ESS, EV'!$A$3:$C$33,3)*'PV, ESS, EV'!T$5</f>
        <v>0</v>
      </c>
      <c r="O32" s="1">
        <f>VLOOKUP($A32,'PV, ESS, EV'!$A$3:$C$33,3)*'PV, ESS, EV'!U$5</f>
        <v>0</v>
      </c>
      <c r="P32" s="1">
        <f>VLOOKUP($A32,'PV, ESS, EV'!$A$3:$C$33,3)*'PV, ESS, EV'!V$5</f>
        <v>0</v>
      </c>
      <c r="Q32" s="1">
        <f>VLOOKUP($A32,'PV, ESS, EV'!$A$3:$C$33,3)*'PV, ESS, EV'!W$5</f>
        <v>0</v>
      </c>
      <c r="R32" s="1">
        <f>VLOOKUP($A32,'PV, ESS, EV'!$A$3:$C$33,3)*'PV, ESS, EV'!X$5</f>
        <v>0</v>
      </c>
      <c r="S32" s="1">
        <f>VLOOKUP($A32,'PV, ESS, EV'!$A$3:$C$33,3)*'PV, ESS, EV'!Y$5</f>
        <v>0</v>
      </c>
      <c r="T32" s="1">
        <f>VLOOKUP($A32,'PV, ESS, EV'!$A$3:$C$33,3)*'PV, ESS, EV'!Z$5</f>
        <v>0</v>
      </c>
      <c r="U32" s="1">
        <f>VLOOKUP($A32,'PV, ESS, EV'!$A$3:$C$33,3)*'PV, ESS, EV'!AA$5</f>
        <v>0</v>
      </c>
      <c r="V32" s="1">
        <f>VLOOKUP($A32,'PV, ESS, EV'!$A$3:$C$33,3)*'PV, ESS, EV'!AB$5</f>
        <v>0</v>
      </c>
      <c r="W32" s="1">
        <f>VLOOKUP($A32,'PV, ESS, EV'!$A$3:$C$33,3)*'PV, ESS, EV'!AC$5</f>
        <v>0</v>
      </c>
      <c r="X32" s="1">
        <f>VLOOKUP($A32,'PV, ESS, EV'!$A$3:$C$33,3)*'PV, ESS, EV'!AD$5</f>
        <v>0</v>
      </c>
      <c r="Y32" s="1">
        <f>VLOOKUP($A32,'PV, ESS, EV'!$A$3:$C$33,3)*'PV, ESS, EV'!AE$5</f>
        <v>0</v>
      </c>
    </row>
    <row r="33" spans="1:25" x14ac:dyDescent="0.25">
      <c r="A33">
        <v>35</v>
      </c>
      <c r="B33" s="1">
        <f>VLOOKUP($A33,'PV, ESS, EV'!$A$3:$C$33,3)*'PV, ESS, EV'!H$5</f>
        <v>0</v>
      </c>
      <c r="C33" s="1">
        <f>VLOOKUP($A33,'PV, ESS, EV'!$A$3:$C$33,3)*'PV, ESS, EV'!I$5</f>
        <v>0</v>
      </c>
      <c r="D33" s="1">
        <f>VLOOKUP($A33,'PV, ESS, EV'!$A$3:$C$33,3)*'PV, ESS, EV'!J$5</f>
        <v>0</v>
      </c>
      <c r="E33" s="1">
        <f>VLOOKUP($A33,'PV, ESS, EV'!$A$3:$C$33,3)*'PV, ESS, EV'!K$5</f>
        <v>0</v>
      </c>
      <c r="F33" s="1">
        <f>VLOOKUP($A33,'PV, ESS, EV'!$A$3:$C$33,3)*'PV, ESS, EV'!L$5</f>
        <v>0</v>
      </c>
      <c r="G33" s="1">
        <f>VLOOKUP($A33,'PV, ESS, EV'!$A$3:$C$33,3)*'PV, ESS, EV'!M$5</f>
        <v>0</v>
      </c>
      <c r="H33" s="1">
        <f>VLOOKUP($A33,'PV, ESS, EV'!$A$3:$C$33,3)*'PV, ESS, EV'!N$5</f>
        <v>0</v>
      </c>
      <c r="I33" s="1">
        <f>VLOOKUP($A33,'PV, ESS, EV'!$A$3:$C$33,3)*'PV, ESS, EV'!O$5</f>
        <v>0</v>
      </c>
      <c r="J33" s="1">
        <f>VLOOKUP($A33,'PV, ESS, EV'!$A$3:$C$33,3)*'PV, ESS, EV'!P$5</f>
        <v>0</v>
      </c>
      <c r="K33" s="1">
        <f>VLOOKUP($A33,'PV, ESS, EV'!$A$3:$C$33,3)*'PV, ESS, EV'!Q$5</f>
        <v>0</v>
      </c>
      <c r="L33" s="1">
        <f>VLOOKUP($A33,'PV, ESS, EV'!$A$3:$C$33,3)*'PV, ESS, EV'!R$5</f>
        <v>0</v>
      </c>
      <c r="M33" s="1">
        <f>VLOOKUP($A33,'PV, ESS, EV'!$A$3:$C$33,3)*'PV, ESS, EV'!S$5</f>
        <v>0</v>
      </c>
      <c r="N33" s="1">
        <f>VLOOKUP($A33,'PV, ESS, EV'!$A$3:$C$33,3)*'PV, ESS, EV'!T$5</f>
        <v>0</v>
      </c>
      <c r="O33" s="1">
        <f>VLOOKUP($A33,'PV, ESS, EV'!$A$3:$C$33,3)*'PV, ESS, EV'!U$5</f>
        <v>0</v>
      </c>
      <c r="P33" s="1">
        <f>VLOOKUP($A33,'PV, ESS, EV'!$A$3:$C$33,3)*'PV, ESS, EV'!V$5</f>
        <v>0</v>
      </c>
      <c r="Q33" s="1">
        <f>VLOOKUP($A33,'PV, ESS, EV'!$A$3:$C$33,3)*'PV, ESS, EV'!W$5</f>
        <v>0</v>
      </c>
      <c r="R33" s="1">
        <f>VLOOKUP($A33,'PV, ESS, EV'!$A$3:$C$33,3)*'PV, ESS, EV'!X$5</f>
        <v>0</v>
      </c>
      <c r="S33" s="1">
        <f>VLOOKUP($A33,'PV, ESS, EV'!$A$3:$C$33,3)*'PV, ESS, EV'!Y$5</f>
        <v>0</v>
      </c>
      <c r="T33" s="1">
        <f>VLOOKUP($A33,'PV, ESS, EV'!$A$3:$C$33,3)*'PV, ESS, EV'!Z$5</f>
        <v>0</v>
      </c>
      <c r="U33" s="1">
        <f>VLOOKUP($A33,'PV, ESS, EV'!$A$3:$C$33,3)*'PV, ESS, EV'!AA$5</f>
        <v>0</v>
      </c>
      <c r="V33" s="1">
        <f>VLOOKUP($A33,'PV, ESS, EV'!$A$3:$C$33,3)*'PV, ESS, EV'!AB$5</f>
        <v>0</v>
      </c>
      <c r="W33" s="1">
        <f>VLOOKUP($A33,'PV, ESS, EV'!$A$3:$C$33,3)*'PV, ESS, EV'!AC$5</f>
        <v>0</v>
      </c>
      <c r="X33" s="1">
        <f>VLOOKUP($A33,'PV, ESS, EV'!$A$3:$C$33,3)*'PV, ESS, EV'!AD$5</f>
        <v>0</v>
      </c>
      <c r="Y33" s="1">
        <f>VLOOKUP($A33,'PV, ESS, EV'!$A$3:$C$33,3)*'PV, ESS, EV'!AE$5</f>
        <v>0</v>
      </c>
    </row>
    <row r="34" spans="1:25" x14ac:dyDescent="0.25">
      <c r="A34">
        <v>36</v>
      </c>
      <c r="B34" s="1">
        <f>VLOOKUP($A34,'PV, ESS, EV'!$A$3:$C$33,3)*'PV, ESS, EV'!H$5</f>
        <v>0</v>
      </c>
      <c r="C34" s="1">
        <f>VLOOKUP($A34,'PV, ESS, EV'!$A$3:$C$33,3)*'PV, ESS, EV'!I$5</f>
        <v>0</v>
      </c>
      <c r="D34" s="1">
        <f>VLOOKUP($A34,'PV, ESS, EV'!$A$3:$C$33,3)*'PV, ESS, EV'!J$5</f>
        <v>0</v>
      </c>
      <c r="E34" s="1">
        <f>VLOOKUP($A34,'PV, ESS, EV'!$A$3:$C$33,3)*'PV, ESS, EV'!K$5</f>
        <v>0</v>
      </c>
      <c r="F34" s="1">
        <f>VLOOKUP($A34,'PV, ESS, EV'!$A$3:$C$33,3)*'PV, ESS, EV'!L$5</f>
        <v>0</v>
      </c>
      <c r="G34" s="1">
        <f>VLOOKUP($A34,'PV, ESS, EV'!$A$3:$C$33,3)*'PV, ESS, EV'!M$5</f>
        <v>0</v>
      </c>
      <c r="H34" s="1">
        <f>VLOOKUP($A34,'PV, ESS, EV'!$A$3:$C$33,3)*'PV, ESS, EV'!N$5</f>
        <v>0</v>
      </c>
      <c r="I34" s="1">
        <f>VLOOKUP($A34,'PV, ESS, EV'!$A$3:$C$33,3)*'PV, ESS, EV'!O$5</f>
        <v>0</v>
      </c>
      <c r="J34" s="1">
        <f>VLOOKUP($A34,'PV, ESS, EV'!$A$3:$C$33,3)*'PV, ESS, EV'!P$5</f>
        <v>0</v>
      </c>
      <c r="K34" s="1">
        <f>VLOOKUP($A34,'PV, ESS, EV'!$A$3:$C$33,3)*'PV, ESS, EV'!Q$5</f>
        <v>0</v>
      </c>
      <c r="L34" s="1">
        <f>VLOOKUP($A34,'PV, ESS, EV'!$A$3:$C$33,3)*'PV, ESS, EV'!R$5</f>
        <v>0</v>
      </c>
      <c r="M34" s="1">
        <f>VLOOKUP($A34,'PV, ESS, EV'!$A$3:$C$33,3)*'PV, ESS, EV'!S$5</f>
        <v>0</v>
      </c>
      <c r="N34" s="1">
        <f>VLOOKUP($A34,'PV, ESS, EV'!$A$3:$C$33,3)*'PV, ESS, EV'!T$5</f>
        <v>0</v>
      </c>
      <c r="O34" s="1">
        <f>VLOOKUP($A34,'PV, ESS, EV'!$A$3:$C$33,3)*'PV, ESS, EV'!U$5</f>
        <v>0</v>
      </c>
      <c r="P34" s="1">
        <f>VLOOKUP($A34,'PV, ESS, EV'!$A$3:$C$33,3)*'PV, ESS, EV'!V$5</f>
        <v>0</v>
      </c>
      <c r="Q34" s="1">
        <f>VLOOKUP($A34,'PV, ESS, EV'!$A$3:$C$33,3)*'PV, ESS, EV'!W$5</f>
        <v>0</v>
      </c>
      <c r="R34" s="1">
        <f>VLOOKUP($A34,'PV, ESS, EV'!$A$3:$C$33,3)*'PV, ESS, EV'!X$5</f>
        <v>0</v>
      </c>
      <c r="S34" s="1">
        <f>VLOOKUP($A34,'PV, ESS, EV'!$A$3:$C$33,3)*'PV, ESS, EV'!Y$5</f>
        <v>0</v>
      </c>
      <c r="T34" s="1">
        <f>VLOOKUP($A34,'PV, ESS, EV'!$A$3:$C$33,3)*'PV, ESS, EV'!Z$5</f>
        <v>0</v>
      </c>
      <c r="U34" s="1">
        <f>VLOOKUP($A34,'PV, ESS, EV'!$A$3:$C$33,3)*'PV, ESS, EV'!AA$5</f>
        <v>0</v>
      </c>
      <c r="V34" s="1">
        <f>VLOOKUP($A34,'PV, ESS, EV'!$A$3:$C$33,3)*'PV, ESS, EV'!AB$5</f>
        <v>0</v>
      </c>
      <c r="W34" s="1">
        <f>VLOOKUP($A34,'PV, ESS, EV'!$A$3:$C$33,3)*'PV, ESS, EV'!AC$5</f>
        <v>0</v>
      </c>
      <c r="X34" s="1">
        <f>VLOOKUP($A34,'PV, ESS, EV'!$A$3:$C$33,3)*'PV, ESS, EV'!AD$5</f>
        <v>0</v>
      </c>
      <c r="Y34" s="1">
        <f>VLOOKUP($A34,'PV, ESS, EV'!$A$3:$C$33,3)*'PV, ESS, EV'!AE$5</f>
        <v>0</v>
      </c>
    </row>
    <row r="35" spans="1:25" x14ac:dyDescent="0.25">
      <c r="A35">
        <v>42</v>
      </c>
      <c r="B35" s="1">
        <f>VLOOKUP($A35,'PV, ESS, EV'!$A$3:$C$33,3)*'PV, ESS, EV'!H$5</f>
        <v>0</v>
      </c>
      <c r="C35" s="1">
        <f>VLOOKUP($A35,'PV, ESS, EV'!$A$3:$C$33,3)*'PV, ESS, EV'!I$5</f>
        <v>0</v>
      </c>
      <c r="D35" s="1">
        <f>VLOOKUP($A35,'PV, ESS, EV'!$A$3:$C$33,3)*'PV, ESS, EV'!J$5</f>
        <v>0</v>
      </c>
      <c r="E35" s="1">
        <f>VLOOKUP($A35,'PV, ESS, EV'!$A$3:$C$33,3)*'PV, ESS, EV'!K$5</f>
        <v>0</v>
      </c>
      <c r="F35" s="1">
        <f>VLOOKUP($A35,'PV, ESS, EV'!$A$3:$C$33,3)*'PV, ESS, EV'!L$5</f>
        <v>0</v>
      </c>
      <c r="G35" s="1">
        <f>VLOOKUP($A35,'PV, ESS, EV'!$A$3:$C$33,3)*'PV, ESS, EV'!M$5</f>
        <v>0</v>
      </c>
      <c r="H35" s="1">
        <f>VLOOKUP($A35,'PV, ESS, EV'!$A$3:$C$33,3)*'PV, ESS, EV'!N$5</f>
        <v>0</v>
      </c>
      <c r="I35" s="1">
        <f>VLOOKUP($A35,'PV, ESS, EV'!$A$3:$C$33,3)*'PV, ESS, EV'!O$5</f>
        <v>0</v>
      </c>
      <c r="J35" s="1">
        <f>VLOOKUP($A35,'PV, ESS, EV'!$A$3:$C$33,3)*'PV, ESS, EV'!P$5</f>
        <v>0</v>
      </c>
      <c r="K35" s="1">
        <f>VLOOKUP($A35,'PV, ESS, EV'!$A$3:$C$33,3)*'PV, ESS, EV'!Q$5</f>
        <v>0</v>
      </c>
      <c r="L35" s="1">
        <f>VLOOKUP($A35,'PV, ESS, EV'!$A$3:$C$33,3)*'PV, ESS, EV'!R$5</f>
        <v>0</v>
      </c>
      <c r="M35" s="1">
        <f>VLOOKUP($A35,'PV, ESS, EV'!$A$3:$C$33,3)*'PV, ESS, EV'!S$5</f>
        <v>0</v>
      </c>
      <c r="N35" s="1">
        <f>VLOOKUP($A35,'PV, ESS, EV'!$A$3:$C$33,3)*'PV, ESS, EV'!T$5</f>
        <v>0</v>
      </c>
      <c r="O35" s="1">
        <f>VLOOKUP($A35,'PV, ESS, EV'!$A$3:$C$33,3)*'PV, ESS, EV'!U$5</f>
        <v>0</v>
      </c>
      <c r="P35" s="1">
        <f>VLOOKUP($A35,'PV, ESS, EV'!$A$3:$C$33,3)*'PV, ESS, EV'!V$5</f>
        <v>0</v>
      </c>
      <c r="Q35" s="1">
        <f>VLOOKUP($A35,'PV, ESS, EV'!$A$3:$C$33,3)*'PV, ESS, EV'!W$5</f>
        <v>0</v>
      </c>
      <c r="R35" s="1">
        <f>VLOOKUP($A35,'PV, ESS, EV'!$A$3:$C$33,3)*'PV, ESS, EV'!X$5</f>
        <v>0</v>
      </c>
      <c r="S35" s="1">
        <f>VLOOKUP($A35,'PV, ESS, EV'!$A$3:$C$33,3)*'PV, ESS, EV'!Y$5</f>
        <v>0</v>
      </c>
      <c r="T35" s="1">
        <f>VLOOKUP($A35,'PV, ESS, EV'!$A$3:$C$33,3)*'PV, ESS, EV'!Z$5</f>
        <v>0</v>
      </c>
      <c r="U35" s="1">
        <f>VLOOKUP($A35,'PV, ESS, EV'!$A$3:$C$33,3)*'PV, ESS, EV'!AA$5</f>
        <v>0</v>
      </c>
      <c r="V35" s="1">
        <f>VLOOKUP($A35,'PV, ESS, EV'!$A$3:$C$33,3)*'PV, ESS, EV'!AB$5</f>
        <v>0</v>
      </c>
      <c r="W35" s="1">
        <f>VLOOKUP($A35,'PV, ESS, EV'!$A$3:$C$33,3)*'PV, ESS, EV'!AC$5</f>
        <v>0</v>
      </c>
      <c r="X35" s="1">
        <f>VLOOKUP($A35,'PV, ESS, EV'!$A$3:$C$33,3)*'PV, ESS, EV'!AD$5</f>
        <v>0</v>
      </c>
      <c r="Y35" s="1">
        <f>VLOOKUP($A35,'PV, ESS, EV'!$A$3:$C$33,3)*'PV, ESS, EV'!AE$5</f>
        <v>0</v>
      </c>
    </row>
    <row r="36" spans="1:25" x14ac:dyDescent="0.25">
      <c r="A36">
        <v>55</v>
      </c>
      <c r="B36" s="1">
        <f>VLOOKUP($A36,'PV, ESS, EV'!$A$3:$C$33,3)*'PV, ESS, EV'!H$5</f>
        <v>0</v>
      </c>
      <c r="C36" s="1">
        <f>VLOOKUP($A36,'PV, ESS, EV'!$A$3:$C$33,3)*'PV, ESS, EV'!I$5</f>
        <v>0</v>
      </c>
      <c r="D36" s="1">
        <f>VLOOKUP($A36,'PV, ESS, EV'!$A$3:$C$33,3)*'PV, ESS, EV'!J$5</f>
        <v>0</v>
      </c>
      <c r="E36" s="1">
        <f>VLOOKUP($A36,'PV, ESS, EV'!$A$3:$C$33,3)*'PV, ESS, EV'!K$5</f>
        <v>0</v>
      </c>
      <c r="F36" s="1">
        <f>VLOOKUP($A36,'PV, ESS, EV'!$A$3:$C$33,3)*'PV, ESS, EV'!L$5</f>
        <v>0</v>
      </c>
      <c r="G36" s="1">
        <f>VLOOKUP($A36,'PV, ESS, EV'!$A$3:$C$33,3)*'PV, ESS, EV'!M$5</f>
        <v>0</v>
      </c>
      <c r="H36" s="1">
        <f>VLOOKUP($A36,'PV, ESS, EV'!$A$3:$C$33,3)*'PV, ESS, EV'!N$5</f>
        <v>0</v>
      </c>
      <c r="I36" s="1">
        <f>VLOOKUP($A36,'PV, ESS, EV'!$A$3:$C$33,3)*'PV, ESS, EV'!O$5</f>
        <v>0</v>
      </c>
      <c r="J36" s="1">
        <f>VLOOKUP($A36,'PV, ESS, EV'!$A$3:$C$33,3)*'PV, ESS, EV'!P$5</f>
        <v>0</v>
      </c>
      <c r="K36" s="1">
        <f>VLOOKUP($A36,'PV, ESS, EV'!$A$3:$C$33,3)*'PV, ESS, EV'!Q$5</f>
        <v>0</v>
      </c>
      <c r="L36" s="1">
        <f>VLOOKUP($A36,'PV, ESS, EV'!$A$3:$C$33,3)*'PV, ESS, EV'!R$5</f>
        <v>0</v>
      </c>
      <c r="M36" s="1">
        <f>VLOOKUP($A36,'PV, ESS, EV'!$A$3:$C$33,3)*'PV, ESS, EV'!S$5</f>
        <v>0</v>
      </c>
      <c r="N36" s="1">
        <f>VLOOKUP($A36,'PV, ESS, EV'!$A$3:$C$33,3)*'PV, ESS, EV'!T$5</f>
        <v>0</v>
      </c>
      <c r="O36" s="1">
        <f>VLOOKUP($A36,'PV, ESS, EV'!$A$3:$C$33,3)*'PV, ESS, EV'!U$5</f>
        <v>0</v>
      </c>
      <c r="P36" s="1">
        <f>VLOOKUP($A36,'PV, ESS, EV'!$A$3:$C$33,3)*'PV, ESS, EV'!V$5</f>
        <v>0</v>
      </c>
      <c r="Q36" s="1">
        <f>VLOOKUP($A36,'PV, ESS, EV'!$A$3:$C$33,3)*'PV, ESS, EV'!W$5</f>
        <v>0</v>
      </c>
      <c r="R36" s="1">
        <f>VLOOKUP($A36,'PV, ESS, EV'!$A$3:$C$33,3)*'PV, ESS, EV'!X$5</f>
        <v>0</v>
      </c>
      <c r="S36" s="1">
        <f>VLOOKUP($A36,'PV, ESS, EV'!$A$3:$C$33,3)*'PV, ESS, EV'!Y$5</f>
        <v>0</v>
      </c>
      <c r="T36" s="1">
        <f>VLOOKUP($A36,'PV, ESS, EV'!$A$3:$C$33,3)*'PV, ESS, EV'!Z$5</f>
        <v>0</v>
      </c>
      <c r="U36" s="1">
        <f>VLOOKUP($A36,'PV, ESS, EV'!$A$3:$C$33,3)*'PV, ESS, EV'!AA$5</f>
        <v>0</v>
      </c>
      <c r="V36" s="1">
        <f>VLOOKUP($A36,'PV, ESS, EV'!$A$3:$C$33,3)*'PV, ESS, EV'!AB$5</f>
        <v>0</v>
      </c>
      <c r="W36" s="1">
        <f>VLOOKUP($A36,'PV, ESS, EV'!$A$3:$C$33,3)*'PV, ESS, EV'!AC$5</f>
        <v>0</v>
      </c>
      <c r="X36" s="1">
        <f>VLOOKUP($A36,'PV, ESS, EV'!$A$3:$C$33,3)*'PV, ESS, EV'!AD$5</f>
        <v>0</v>
      </c>
      <c r="Y36" s="1">
        <f>VLOOKUP($A36,'PV, ESS, EV'!$A$3:$C$33,3)*'PV, ESS, EV'!AE$5</f>
        <v>0</v>
      </c>
    </row>
    <row r="37" spans="1:25" x14ac:dyDescent="0.25">
      <c r="A37">
        <v>68</v>
      </c>
      <c r="B37" s="1">
        <f>VLOOKUP($A37,'PV, ESS, EV'!$A$3:$C$33,3)*'PV, ESS, EV'!H$5</f>
        <v>0</v>
      </c>
      <c r="C37" s="1">
        <f>VLOOKUP($A37,'PV, ESS, EV'!$A$3:$C$33,3)*'PV, ESS, EV'!I$5</f>
        <v>0</v>
      </c>
      <c r="D37" s="1">
        <f>VLOOKUP($A37,'PV, ESS, EV'!$A$3:$C$33,3)*'PV, ESS, EV'!J$5</f>
        <v>0</v>
      </c>
      <c r="E37" s="1">
        <f>VLOOKUP($A37,'PV, ESS, EV'!$A$3:$C$33,3)*'PV, ESS, EV'!K$5</f>
        <v>0</v>
      </c>
      <c r="F37" s="1">
        <f>VLOOKUP($A37,'PV, ESS, EV'!$A$3:$C$33,3)*'PV, ESS, EV'!L$5</f>
        <v>0</v>
      </c>
      <c r="G37" s="1">
        <f>VLOOKUP($A37,'PV, ESS, EV'!$A$3:$C$33,3)*'PV, ESS, EV'!M$5</f>
        <v>0</v>
      </c>
      <c r="H37" s="1">
        <f>VLOOKUP($A37,'PV, ESS, EV'!$A$3:$C$33,3)*'PV, ESS, EV'!N$5</f>
        <v>0</v>
      </c>
      <c r="I37" s="1">
        <f>VLOOKUP($A37,'PV, ESS, EV'!$A$3:$C$33,3)*'PV, ESS, EV'!O$5</f>
        <v>0</v>
      </c>
      <c r="J37" s="1">
        <f>VLOOKUP($A37,'PV, ESS, EV'!$A$3:$C$33,3)*'PV, ESS, EV'!P$5</f>
        <v>0</v>
      </c>
      <c r="K37" s="1">
        <f>VLOOKUP($A37,'PV, ESS, EV'!$A$3:$C$33,3)*'PV, ESS, EV'!Q$5</f>
        <v>0</v>
      </c>
      <c r="L37" s="1">
        <f>VLOOKUP($A37,'PV, ESS, EV'!$A$3:$C$33,3)*'PV, ESS, EV'!R$5</f>
        <v>0</v>
      </c>
      <c r="M37" s="1">
        <f>VLOOKUP($A37,'PV, ESS, EV'!$A$3:$C$33,3)*'PV, ESS, EV'!S$5</f>
        <v>0</v>
      </c>
      <c r="N37" s="1">
        <f>VLOOKUP($A37,'PV, ESS, EV'!$A$3:$C$33,3)*'PV, ESS, EV'!T$5</f>
        <v>0</v>
      </c>
      <c r="O37" s="1">
        <f>VLOOKUP($A37,'PV, ESS, EV'!$A$3:$C$33,3)*'PV, ESS, EV'!U$5</f>
        <v>0</v>
      </c>
      <c r="P37" s="1">
        <f>VLOOKUP($A37,'PV, ESS, EV'!$A$3:$C$33,3)*'PV, ESS, EV'!V$5</f>
        <v>0</v>
      </c>
      <c r="Q37" s="1">
        <f>VLOOKUP($A37,'PV, ESS, EV'!$A$3:$C$33,3)*'PV, ESS, EV'!W$5</f>
        <v>0</v>
      </c>
      <c r="R37" s="1">
        <f>VLOOKUP($A37,'PV, ESS, EV'!$A$3:$C$33,3)*'PV, ESS, EV'!X$5</f>
        <v>0</v>
      </c>
      <c r="S37" s="1">
        <f>VLOOKUP($A37,'PV, ESS, EV'!$A$3:$C$33,3)*'PV, ESS, EV'!Y$5</f>
        <v>0</v>
      </c>
      <c r="T37" s="1">
        <f>VLOOKUP($A37,'PV, ESS, EV'!$A$3:$C$33,3)*'PV, ESS, EV'!Z$5</f>
        <v>0</v>
      </c>
      <c r="U37" s="1">
        <f>VLOOKUP($A37,'PV, ESS, EV'!$A$3:$C$33,3)*'PV, ESS, EV'!AA$5</f>
        <v>0</v>
      </c>
      <c r="V37" s="1">
        <f>VLOOKUP($A37,'PV, ESS, EV'!$A$3:$C$33,3)*'PV, ESS, EV'!AB$5</f>
        <v>0</v>
      </c>
      <c r="W37" s="1">
        <f>VLOOKUP($A37,'PV, ESS, EV'!$A$3:$C$33,3)*'PV, ESS, EV'!AC$5</f>
        <v>0</v>
      </c>
      <c r="X37" s="1">
        <f>VLOOKUP($A37,'PV, ESS, EV'!$A$3:$C$33,3)*'PV, ESS, EV'!AD$5</f>
        <v>0</v>
      </c>
      <c r="Y37" s="1">
        <f>VLOOKUP($A37,'PV, ESS, EV'!$A$3:$C$33,3)*'PV, ESS, EV'!AE$5</f>
        <v>0</v>
      </c>
    </row>
    <row r="38" spans="1:25" x14ac:dyDescent="0.25">
      <c r="A38">
        <v>72</v>
      </c>
      <c r="B38" s="1">
        <f>VLOOKUP($A38,'PV, ESS, EV'!$A$3:$C$33,3)*'PV, ESS, EV'!H$5</f>
        <v>0</v>
      </c>
      <c r="C38" s="1">
        <f>VLOOKUP($A38,'PV, ESS, EV'!$A$3:$C$33,3)*'PV, ESS, EV'!I$5</f>
        <v>0</v>
      </c>
      <c r="D38" s="1">
        <f>VLOOKUP($A38,'PV, ESS, EV'!$A$3:$C$33,3)*'PV, ESS, EV'!J$5</f>
        <v>0</v>
      </c>
      <c r="E38" s="1">
        <f>VLOOKUP($A38,'PV, ESS, EV'!$A$3:$C$33,3)*'PV, ESS, EV'!K$5</f>
        <v>0</v>
      </c>
      <c r="F38" s="1">
        <f>VLOOKUP($A38,'PV, ESS, EV'!$A$3:$C$33,3)*'PV, ESS, EV'!L$5</f>
        <v>0</v>
      </c>
      <c r="G38" s="1">
        <f>VLOOKUP($A38,'PV, ESS, EV'!$A$3:$C$33,3)*'PV, ESS, EV'!M$5</f>
        <v>0</v>
      </c>
      <c r="H38" s="1">
        <f>VLOOKUP($A38,'PV, ESS, EV'!$A$3:$C$33,3)*'PV, ESS, EV'!N$5</f>
        <v>0</v>
      </c>
      <c r="I38" s="1">
        <f>VLOOKUP($A38,'PV, ESS, EV'!$A$3:$C$33,3)*'PV, ESS, EV'!O$5</f>
        <v>0</v>
      </c>
      <c r="J38" s="1">
        <f>VLOOKUP($A38,'PV, ESS, EV'!$A$3:$C$33,3)*'PV, ESS, EV'!P$5</f>
        <v>0</v>
      </c>
      <c r="K38" s="1">
        <f>VLOOKUP($A38,'PV, ESS, EV'!$A$3:$C$33,3)*'PV, ESS, EV'!Q$5</f>
        <v>0</v>
      </c>
      <c r="L38" s="1">
        <f>VLOOKUP($A38,'PV, ESS, EV'!$A$3:$C$33,3)*'PV, ESS, EV'!R$5</f>
        <v>0</v>
      </c>
      <c r="M38" s="1">
        <f>VLOOKUP($A38,'PV, ESS, EV'!$A$3:$C$33,3)*'PV, ESS, EV'!S$5</f>
        <v>0</v>
      </c>
      <c r="N38" s="1">
        <f>VLOOKUP($A38,'PV, ESS, EV'!$A$3:$C$33,3)*'PV, ESS, EV'!T$5</f>
        <v>0</v>
      </c>
      <c r="O38" s="1">
        <f>VLOOKUP($A38,'PV, ESS, EV'!$A$3:$C$33,3)*'PV, ESS, EV'!U$5</f>
        <v>0</v>
      </c>
      <c r="P38" s="1">
        <f>VLOOKUP($A38,'PV, ESS, EV'!$A$3:$C$33,3)*'PV, ESS, EV'!V$5</f>
        <v>0</v>
      </c>
      <c r="Q38" s="1">
        <f>VLOOKUP($A38,'PV, ESS, EV'!$A$3:$C$33,3)*'PV, ESS, EV'!W$5</f>
        <v>0</v>
      </c>
      <c r="R38" s="1">
        <f>VLOOKUP($A38,'PV, ESS, EV'!$A$3:$C$33,3)*'PV, ESS, EV'!X$5</f>
        <v>0</v>
      </c>
      <c r="S38" s="1">
        <f>VLOOKUP($A38,'PV, ESS, EV'!$A$3:$C$33,3)*'PV, ESS, EV'!Y$5</f>
        <v>0</v>
      </c>
      <c r="T38" s="1">
        <f>VLOOKUP($A38,'PV, ESS, EV'!$A$3:$C$33,3)*'PV, ESS, EV'!Z$5</f>
        <v>0</v>
      </c>
      <c r="U38" s="1">
        <f>VLOOKUP($A38,'PV, ESS, EV'!$A$3:$C$33,3)*'PV, ESS, EV'!AA$5</f>
        <v>0</v>
      </c>
      <c r="V38" s="1">
        <f>VLOOKUP($A38,'PV, ESS, EV'!$A$3:$C$33,3)*'PV, ESS, EV'!AB$5</f>
        <v>0</v>
      </c>
      <c r="W38" s="1">
        <f>VLOOKUP($A38,'PV, ESS, EV'!$A$3:$C$33,3)*'PV, ESS, EV'!AC$5</f>
        <v>0</v>
      </c>
      <c r="X38" s="1">
        <f>VLOOKUP($A38,'PV, ESS, EV'!$A$3:$C$33,3)*'PV, ESS, EV'!AD$5</f>
        <v>0</v>
      </c>
      <c r="Y38" s="1">
        <f>VLOOKUP($A38,'PV, ESS, EV'!$A$3:$C$33,3)*'PV, ESS, EV'!AE$5</f>
        <v>0</v>
      </c>
    </row>
    <row r="39" spans="1:25" x14ac:dyDescent="0.25">
      <c r="A39">
        <v>103</v>
      </c>
      <c r="B39" s="1">
        <f>VLOOKUP($A39,'PV, ESS, EV'!$A$3:$C$33,3)*'PV, ESS, EV'!H$5</f>
        <v>0</v>
      </c>
      <c r="C39" s="1">
        <f>VLOOKUP($A39,'PV, ESS, EV'!$A$3:$C$33,3)*'PV, ESS, EV'!I$5</f>
        <v>0</v>
      </c>
      <c r="D39" s="1">
        <f>VLOOKUP($A39,'PV, ESS, EV'!$A$3:$C$33,3)*'PV, ESS, EV'!J$5</f>
        <v>0</v>
      </c>
      <c r="E39" s="1">
        <f>VLOOKUP($A39,'PV, ESS, EV'!$A$3:$C$33,3)*'PV, ESS, EV'!K$5</f>
        <v>0</v>
      </c>
      <c r="F39" s="1">
        <f>VLOOKUP($A39,'PV, ESS, EV'!$A$3:$C$33,3)*'PV, ESS, EV'!L$5</f>
        <v>0</v>
      </c>
      <c r="G39" s="1">
        <f>VLOOKUP($A39,'PV, ESS, EV'!$A$3:$C$33,3)*'PV, ESS, EV'!M$5</f>
        <v>0</v>
      </c>
      <c r="H39" s="1">
        <f>VLOOKUP($A39,'PV, ESS, EV'!$A$3:$C$33,3)*'PV, ESS, EV'!N$5</f>
        <v>0</v>
      </c>
      <c r="I39" s="1">
        <f>VLOOKUP($A39,'PV, ESS, EV'!$A$3:$C$33,3)*'PV, ESS, EV'!O$5</f>
        <v>0</v>
      </c>
      <c r="J39" s="1">
        <f>VLOOKUP($A39,'PV, ESS, EV'!$A$3:$C$33,3)*'PV, ESS, EV'!P$5</f>
        <v>0</v>
      </c>
      <c r="K39" s="1">
        <f>VLOOKUP($A39,'PV, ESS, EV'!$A$3:$C$33,3)*'PV, ESS, EV'!Q$5</f>
        <v>0</v>
      </c>
      <c r="L39" s="1">
        <f>VLOOKUP($A39,'PV, ESS, EV'!$A$3:$C$33,3)*'PV, ESS, EV'!R$5</f>
        <v>0</v>
      </c>
      <c r="M39" s="1">
        <f>VLOOKUP($A39,'PV, ESS, EV'!$A$3:$C$33,3)*'PV, ESS, EV'!S$5</f>
        <v>0</v>
      </c>
      <c r="N39" s="1">
        <f>VLOOKUP($A39,'PV, ESS, EV'!$A$3:$C$33,3)*'PV, ESS, EV'!T$5</f>
        <v>0</v>
      </c>
      <c r="O39" s="1">
        <f>VLOOKUP($A39,'PV, ESS, EV'!$A$3:$C$33,3)*'PV, ESS, EV'!U$5</f>
        <v>0</v>
      </c>
      <c r="P39" s="1">
        <f>VLOOKUP($A39,'PV, ESS, EV'!$A$3:$C$33,3)*'PV, ESS, EV'!V$5</f>
        <v>0</v>
      </c>
      <c r="Q39" s="1">
        <f>VLOOKUP($A39,'PV, ESS, EV'!$A$3:$C$33,3)*'PV, ESS, EV'!W$5</f>
        <v>0</v>
      </c>
      <c r="R39" s="1">
        <f>VLOOKUP($A39,'PV, ESS, EV'!$A$3:$C$33,3)*'PV, ESS, EV'!X$5</f>
        <v>0</v>
      </c>
      <c r="S39" s="1">
        <f>VLOOKUP($A39,'PV, ESS, EV'!$A$3:$C$33,3)*'PV, ESS, EV'!Y$5</f>
        <v>0</v>
      </c>
      <c r="T39" s="1">
        <f>VLOOKUP($A39,'PV, ESS, EV'!$A$3:$C$33,3)*'PV, ESS, EV'!Z$5</f>
        <v>0</v>
      </c>
      <c r="U39" s="1">
        <f>VLOOKUP($A39,'PV, ESS, EV'!$A$3:$C$33,3)*'PV, ESS, EV'!AA$5</f>
        <v>0</v>
      </c>
      <c r="V39" s="1">
        <f>VLOOKUP($A39,'PV, ESS, EV'!$A$3:$C$33,3)*'PV, ESS, EV'!AB$5</f>
        <v>0</v>
      </c>
      <c r="W39" s="1">
        <f>VLOOKUP($A39,'PV, ESS, EV'!$A$3:$C$33,3)*'PV, ESS, EV'!AC$5</f>
        <v>0</v>
      </c>
      <c r="X39" s="1">
        <f>VLOOKUP($A39,'PV, ESS, EV'!$A$3:$C$33,3)*'PV, ESS, EV'!AD$5</f>
        <v>0</v>
      </c>
      <c r="Y39" s="1">
        <f>VLOOKUP($A39,'PV, ESS, EV'!$A$3:$C$33,3)*'PV, ESS, EV'!AE$5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zoomScale="85" zoomScaleNormal="85" workbookViewId="0">
      <selection activeCell="B16" sqref="B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0.11010665900000001</v>
      </c>
      <c r="C2" s="1">
        <f>('[1]DownFlex, Winter'!C2*(1+[1]Main!$B$4)^(Main!$B$5-2020))+VLOOKUP($A2,'EV DownFlex'!$A$2:$Y$32,C$1+2)</f>
        <v>4.7271840000000002E-2</v>
      </c>
      <c r="D2" s="1">
        <f>('[1]DownFlex, Winter'!D2*(1+[1]Main!$B$4)^(Main!$B$5-2020))+VLOOKUP($A2,'EV DownFlex'!$A$2:$Y$32,D$1+2)</f>
        <v>0.10204936862500001</v>
      </c>
      <c r="E2" s="1">
        <f>('[1]DownFlex, Winter'!E2*(1+[1]Main!$B$4)^(Main!$B$5-2020))+VLOOKUP($A2,'EV DownFlex'!$A$2:$Y$32,E$1+2)</f>
        <v>3.8146954375E-2</v>
      </c>
      <c r="F2" s="1">
        <f>('[1]DownFlex, Winter'!F2*(1+[1]Main!$B$4)^(Main!$B$5-2020))+VLOOKUP($A2,'EV DownFlex'!$A$2:$Y$32,F$1+2)</f>
        <v>3.6319698875E-2</v>
      </c>
      <c r="G2" s="1">
        <f>('[1]DownFlex, Winter'!G2*(1+[1]Main!$B$4)^(Main!$B$5-2020))+VLOOKUP($A2,'EV DownFlex'!$A$2:$Y$32,G$1+2)</f>
        <v>7.8773858250000009E-2</v>
      </c>
      <c r="H2" s="1">
        <f>('[1]DownFlex, Winter'!H2*(1+[1]Main!$B$4)^(Main!$B$5-2020))+VLOOKUP($A2,'EV DownFlex'!$A$2:$Y$32,H$1+2)</f>
        <v>7.8004290375000007E-2</v>
      </c>
      <c r="I2" s="1">
        <f>('[1]DownFlex, Winter'!I2*(1+[1]Main!$B$4)^(Main!$B$5-2020))+VLOOKUP($A2,'EV DownFlex'!$A$2:$Y$32,I$1+2)</f>
        <v>0.11961910950000001</v>
      </c>
      <c r="J2" s="1">
        <f>('[1]DownFlex, Winter'!J2*(1+[1]Main!$B$4)^(Main!$B$5-2020))+VLOOKUP($A2,'EV DownFlex'!$A$2:$Y$32,J$1+2)</f>
        <v>4.2599752250000004E-2</v>
      </c>
      <c r="K2" s="1">
        <f>('[1]DownFlex, Winter'!K2*(1+[1]Main!$B$4)^(Main!$B$5-2020))+VLOOKUP($A2,'EV DownFlex'!$A$2:$Y$32,K$1+2)</f>
        <v>0.12102044687500002</v>
      </c>
      <c r="L2" s="1">
        <f>('[1]DownFlex, Winter'!L2*(1+[1]Main!$B$4)^(Main!$B$5-2020))+VLOOKUP($A2,'EV DownFlex'!$A$2:$Y$32,L$1+2)</f>
        <v>2.6039849500000004E-2</v>
      </c>
      <c r="M2" s="1">
        <f>('[1]DownFlex, Winter'!M2*(1+[1]Main!$B$4)^(Main!$B$5-2020))+VLOOKUP($A2,'EV DownFlex'!$A$2:$Y$32,M$1+2)</f>
        <v>8.1569937000000009E-2</v>
      </c>
      <c r="N2" s="1">
        <f>('[1]DownFlex, Winter'!N2*(1+[1]Main!$B$4)^(Main!$B$5-2020))+VLOOKUP($A2,'EV DownFlex'!$A$2:$Y$32,N$1+2)</f>
        <v>3.5692023375000007E-2</v>
      </c>
      <c r="O2" s="1">
        <f>('[1]DownFlex, Winter'!O2*(1+[1]Main!$B$4)^(Main!$B$5-2020))+VLOOKUP($A2,'EV DownFlex'!$A$2:$Y$32,O$1+2)</f>
        <v>8.3742984875000009E-2</v>
      </c>
      <c r="P2" s="1">
        <f>('[1]DownFlex, Winter'!P2*(1+[1]Main!$B$4)^(Main!$B$5-2020))+VLOOKUP($A2,'EV DownFlex'!$A$2:$Y$32,P$1+2)</f>
        <v>0.16652585200000003</v>
      </c>
      <c r="Q2" s="1">
        <f>('[1]DownFlex, Winter'!Q2*(1+[1]Main!$B$4)^(Main!$B$5-2020))+VLOOKUP($A2,'EV DownFlex'!$A$2:$Y$32,Q$1+2)</f>
        <v>4.7366198125000002E-2</v>
      </c>
      <c r="R2" s="1">
        <f>('[1]DownFlex, Winter'!R2*(1+[1]Main!$B$4)^(Main!$B$5-2020))+VLOOKUP($A2,'EV DownFlex'!$A$2:$Y$32,R$1+2)</f>
        <v>1.0677589500000001E-2</v>
      </c>
      <c r="S2" s="1">
        <f>('[1]DownFlex, Winter'!S2*(1+[1]Main!$B$4)^(Main!$B$5-2020))+VLOOKUP($A2,'EV DownFlex'!$A$2:$Y$32,S$1+2)</f>
        <v>0.170647512375</v>
      </c>
      <c r="T2" s="1">
        <f>('[1]DownFlex, Winter'!T2*(1+[1]Main!$B$4)^(Main!$B$5-2020))+VLOOKUP($A2,'EV DownFlex'!$A$2:$Y$32,T$1+2)</f>
        <v>0.153692721</v>
      </c>
      <c r="U2" s="1">
        <f>('[1]DownFlex, Winter'!U2*(1+[1]Main!$B$4)^(Main!$B$5-2020))+VLOOKUP($A2,'EV DownFlex'!$A$2:$Y$32,U$1+2)</f>
        <v>3.0661301250000002E-2</v>
      </c>
      <c r="V2" s="1">
        <f>('[1]DownFlex, Winter'!V2*(1+[1]Main!$B$4)^(Main!$B$5-2020))+VLOOKUP($A2,'EV DownFlex'!$A$2:$Y$32,V$1+2)</f>
        <v>0.13629237650000001</v>
      </c>
      <c r="W2" s="1">
        <f>('[1]DownFlex, Winter'!W2*(1+[1]Main!$B$4)^(Main!$B$5-2020))+VLOOKUP($A2,'EV DownFlex'!$A$2:$Y$32,W$1+2)</f>
        <v>0.10352333875</v>
      </c>
      <c r="X2" s="1">
        <f>('[1]DownFlex, Winter'!X2*(1+[1]Main!$B$4)^(Main!$B$5-2020))+VLOOKUP($A2,'EV DownFlex'!$A$2:$Y$32,X$1+2)</f>
        <v>7.6100967125000002E-2</v>
      </c>
      <c r="Y2" s="1">
        <f>('[1]DownFlex, Winter'!Y2*(1+[1]Main!$B$4)^(Main!$B$5-2020))+VLOOKUP($A2,'EV DownFlex'!$A$2:$Y$32,Y$1+2)</f>
        <v>2.7304616625E-2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0.92036945275000004</v>
      </c>
      <c r="C3" s="1">
        <f>('[1]DownFlex, Winter'!C3*(1+[1]Main!$B$4)^(Main!$B$5-2020))+VLOOKUP($A3,'EV DownFlex'!$A$2:$Y$32,C$1+2)</f>
        <v>0.85847303687499998</v>
      </c>
      <c r="D3" s="1">
        <f>('[1]DownFlex, Winter'!D3*(1+[1]Main!$B$4)^(Main!$B$5-2020))+VLOOKUP($A3,'EV DownFlex'!$A$2:$Y$32,D$1+2)</f>
        <v>0.81342958449999991</v>
      </c>
      <c r="E3" s="1">
        <f>('[1]DownFlex, Winter'!E3*(1+[1]Main!$B$4)^(Main!$B$5-2020))+VLOOKUP($A3,'EV DownFlex'!$A$2:$Y$32,E$1+2)</f>
        <v>0.80767411749999996</v>
      </c>
      <c r="F3" s="1">
        <f>('[1]DownFlex, Winter'!F3*(1+[1]Main!$B$4)^(Main!$B$5-2020))+VLOOKUP($A3,'EV DownFlex'!$A$2:$Y$32,F$1+2)</f>
        <v>0.81741650112500008</v>
      </c>
      <c r="G3" s="1">
        <f>('[1]DownFlex, Winter'!G3*(1+[1]Main!$B$4)^(Main!$B$5-2020))+VLOOKUP($A3,'EV DownFlex'!$A$2:$Y$32,G$1+2)</f>
        <v>0.89851722712500015</v>
      </c>
      <c r="H3" s="1">
        <f>('[1]DownFlex, Winter'!H3*(1+[1]Main!$B$4)^(Main!$B$5-2020))+VLOOKUP($A3,'EV DownFlex'!$A$2:$Y$32,H$1+2)</f>
        <v>1.072150022375</v>
      </c>
      <c r="I3" s="1">
        <f>('[1]DownFlex, Winter'!I3*(1+[1]Main!$B$4)^(Main!$B$5-2020))+VLOOKUP($A3,'EV DownFlex'!$A$2:$Y$32,I$1+2)</f>
        <v>1.2905417521250002</v>
      </c>
      <c r="J3" s="1">
        <f>('[1]DownFlex, Winter'!J3*(1+[1]Main!$B$4)^(Main!$B$5-2020))+VLOOKUP($A3,'EV DownFlex'!$A$2:$Y$32,J$1+2)</f>
        <v>1.4050492886250001</v>
      </c>
      <c r="K3" s="1">
        <f>('[1]DownFlex, Winter'!K3*(1+[1]Main!$B$4)^(Main!$B$5-2020))+VLOOKUP($A3,'EV DownFlex'!$A$2:$Y$32,K$1+2)</f>
        <v>1.4225700140000002</v>
      </c>
      <c r="L3" s="1">
        <f>('[1]DownFlex, Winter'!L3*(1+[1]Main!$B$4)^(Main!$B$5-2020))+VLOOKUP($A3,'EV DownFlex'!$A$2:$Y$32,L$1+2)</f>
        <v>1.3841796160000002</v>
      </c>
      <c r="M3" s="1">
        <f>('[1]DownFlex, Winter'!M3*(1+[1]Main!$B$4)^(Main!$B$5-2020))+VLOOKUP($A3,'EV DownFlex'!$A$2:$Y$32,M$1+2)</f>
        <v>1.3913138627500001</v>
      </c>
      <c r="N3" s="1">
        <f>('[1]DownFlex, Winter'!N3*(1+[1]Main!$B$4)^(Main!$B$5-2020))+VLOOKUP($A3,'EV DownFlex'!$A$2:$Y$32,N$1+2)</f>
        <v>1.3901705200000001</v>
      </c>
      <c r="O3" s="1">
        <f>('[1]DownFlex, Winter'!O3*(1+[1]Main!$B$4)^(Main!$B$5-2020))+VLOOKUP($A3,'EV DownFlex'!$A$2:$Y$32,O$1+2)</f>
        <v>1.36746978</v>
      </c>
      <c r="P3" s="1">
        <f>('[1]DownFlex, Winter'!P3*(1+[1]Main!$B$4)^(Main!$B$5-2020))+VLOOKUP($A3,'EV DownFlex'!$A$2:$Y$32,P$1+2)</f>
        <v>1.2895382882500002</v>
      </c>
      <c r="Q3" s="1">
        <f>('[1]DownFlex, Winter'!Q3*(1+[1]Main!$B$4)^(Main!$B$5-2020))+VLOOKUP($A3,'EV DownFlex'!$A$2:$Y$32,Q$1+2)</f>
        <v>1.252592539875</v>
      </c>
      <c r="R3" s="1">
        <f>('[1]DownFlex, Winter'!R3*(1+[1]Main!$B$4)^(Main!$B$5-2020))+VLOOKUP($A3,'EV DownFlex'!$A$2:$Y$32,R$1+2)</f>
        <v>1.3045113972500002</v>
      </c>
      <c r="S3" s="1">
        <f>('[1]DownFlex, Winter'!S3*(1+[1]Main!$B$4)^(Main!$B$5-2020))+VLOOKUP($A3,'EV DownFlex'!$A$2:$Y$32,S$1+2)</f>
        <v>1.4460753781250002</v>
      </c>
      <c r="T3" s="1">
        <f>('[1]DownFlex, Winter'!T3*(1+[1]Main!$B$4)^(Main!$B$5-2020))+VLOOKUP($A3,'EV DownFlex'!$A$2:$Y$32,T$1+2)</f>
        <v>1.44083337775</v>
      </c>
      <c r="U3" s="1">
        <f>('[1]DownFlex, Winter'!U3*(1+[1]Main!$B$4)^(Main!$B$5-2020))+VLOOKUP($A3,'EV DownFlex'!$A$2:$Y$32,U$1+2)</f>
        <v>1.4110029458750002</v>
      </c>
      <c r="V3" s="1">
        <f>('[1]DownFlex, Winter'!V3*(1+[1]Main!$B$4)^(Main!$B$5-2020))+VLOOKUP($A3,'EV DownFlex'!$A$2:$Y$32,V$1+2)</f>
        <v>1.3867373466249999</v>
      </c>
      <c r="W3" s="1">
        <f>('[1]DownFlex, Winter'!W3*(1+[1]Main!$B$4)^(Main!$B$5-2020))+VLOOKUP($A3,'EV DownFlex'!$A$2:$Y$32,W$1+2)</f>
        <v>1.2997458861250002</v>
      </c>
      <c r="X3" s="1">
        <f>('[1]DownFlex, Winter'!X3*(1+[1]Main!$B$4)^(Main!$B$5-2020))+VLOOKUP($A3,'EV DownFlex'!$A$2:$Y$32,X$1+2)</f>
        <v>1.1370358230000002</v>
      </c>
      <c r="Y3" s="1">
        <f>('[1]DownFlex, Winter'!Y3*(1+[1]Main!$B$4)^(Main!$B$5-2020))+VLOOKUP($A3,'EV DownFlex'!$A$2:$Y$32,Y$1+2)</f>
        <v>1.0315801143750001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0.98532199862500003</v>
      </c>
      <c r="C4" s="1">
        <f>('[1]DownFlex, Winter'!C4*(1+[1]Main!$B$4)^(Main!$B$5-2020))+VLOOKUP($A4,'EV DownFlex'!$A$2:$Y$32,C$1+2)</f>
        <v>0.91561193462500001</v>
      </c>
      <c r="D4" s="1">
        <f>('[1]DownFlex, Winter'!D4*(1+[1]Main!$B$4)^(Main!$B$5-2020))+VLOOKUP($A4,'EV DownFlex'!$A$2:$Y$32,D$1+2)</f>
        <v>0.82858543400000007</v>
      </c>
      <c r="E4" s="1">
        <f>('[1]DownFlex, Winter'!E4*(1+[1]Main!$B$4)^(Main!$B$5-2020))+VLOOKUP($A4,'EV DownFlex'!$A$2:$Y$32,E$1+2)</f>
        <v>0.89119119637500011</v>
      </c>
      <c r="F4" s="1">
        <f>('[1]DownFlex, Winter'!F4*(1+[1]Main!$B$4)^(Main!$B$5-2020))+VLOOKUP($A4,'EV DownFlex'!$A$2:$Y$32,F$1+2)</f>
        <v>0.88808307637500006</v>
      </c>
      <c r="G4" s="1">
        <f>('[1]DownFlex, Winter'!G4*(1+[1]Main!$B$4)^(Main!$B$5-2020))+VLOOKUP($A4,'EV DownFlex'!$A$2:$Y$32,G$1+2)</f>
        <v>0.9258239746250001</v>
      </c>
      <c r="H4" s="1">
        <f>('[1]DownFlex, Winter'!H4*(1+[1]Main!$B$4)^(Main!$B$5-2020))+VLOOKUP($A4,'EV DownFlex'!$A$2:$Y$32,H$1+2)</f>
        <v>1.37783021925</v>
      </c>
      <c r="I4" s="1">
        <f>('[1]DownFlex, Winter'!I4*(1+[1]Main!$B$4)^(Main!$B$5-2020))+VLOOKUP($A4,'EV DownFlex'!$A$2:$Y$32,I$1+2)</f>
        <v>1.534567069875</v>
      </c>
      <c r="J4" s="1">
        <f>('[1]DownFlex, Winter'!J4*(1+[1]Main!$B$4)^(Main!$B$5-2020))+VLOOKUP($A4,'EV DownFlex'!$A$2:$Y$32,J$1+2)</f>
        <v>1.6824234963750002</v>
      </c>
      <c r="K4" s="1">
        <f>('[1]DownFlex, Winter'!K4*(1+[1]Main!$B$4)^(Main!$B$5-2020))+VLOOKUP($A4,'EV DownFlex'!$A$2:$Y$32,K$1+2)</f>
        <v>1.6833114626249999</v>
      </c>
      <c r="L4" s="1">
        <f>('[1]DownFlex, Winter'!L4*(1+[1]Main!$B$4)^(Main!$B$5-2020))+VLOOKUP($A4,'EV DownFlex'!$A$2:$Y$32,L$1+2)</f>
        <v>1.5900687218750003</v>
      </c>
      <c r="M4" s="1">
        <f>('[1]DownFlex, Winter'!M4*(1+[1]Main!$B$4)^(Main!$B$5-2020))+VLOOKUP($A4,'EV DownFlex'!$A$2:$Y$32,M$1+2)</f>
        <v>1.7397013665000001</v>
      </c>
      <c r="N4" s="1">
        <f>('[1]DownFlex, Winter'!N4*(1+[1]Main!$B$4)^(Main!$B$5-2020))+VLOOKUP($A4,'EV DownFlex'!$A$2:$Y$32,N$1+2)</f>
        <v>1.6406864167500002</v>
      </c>
      <c r="O4" s="1">
        <f>('[1]DownFlex, Winter'!O4*(1+[1]Main!$B$4)^(Main!$B$5-2020))+VLOOKUP($A4,'EV DownFlex'!$A$2:$Y$32,O$1+2)</f>
        <v>1.53589916225</v>
      </c>
      <c r="P4" s="1">
        <f>('[1]DownFlex, Winter'!P4*(1+[1]Main!$B$4)^(Main!$B$5-2020))+VLOOKUP($A4,'EV DownFlex'!$A$2:$Y$32,P$1+2)</f>
        <v>1.4892777442499998</v>
      </c>
      <c r="Q4" s="1">
        <f>('[1]DownFlex, Winter'!Q4*(1+[1]Main!$B$4)^(Main!$B$5-2020))+VLOOKUP($A4,'EV DownFlex'!$A$2:$Y$32,Q$1+2)</f>
        <v>1.3915946960000003</v>
      </c>
      <c r="R4" s="1">
        <f>('[1]DownFlex, Winter'!R4*(1+[1]Main!$B$4)^(Main!$B$5-2020))+VLOOKUP($A4,'EV DownFlex'!$A$2:$Y$32,R$1+2)</f>
        <v>1.3924827575000001</v>
      </c>
      <c r="S4" s="1">
        <f>('[1]DownFlex, Winter'!S4*(1+[1]Main!$B$4)^(Main!$B$5-2020))+VLOOKUP($A4,'EV DownFlex'!$A$2:$Y$32,S$1+2)</f>
        <v>1.474181366</v>
      </c>
      <c r="T4" s="1">
        <f>('[1]DownFlex, Winter'!T4*(1+[1]Main!$B$4)^(Main!$B$5-2020))+VLOOKUP($A4,'EV DownFlex'!$A$2:$Y$32,T$1+2)</f>
        <v>1.474181366</v>
      </c>
      <c r="U4" s="1">
        <f>('[1]DownFlex, Winter'!U4*(1+[1]Main!$B$4)^(Main!$B$5-2020))+VLOOKUP($A4,'EV DownFlex'!$A$2:$Y$32,U$1+2)</f>
        <v>1.496381759625</v>
      </c>
      <c r="V4" s="1">
        <f>('[1]DownFlex, Winter'!V4*(1+[1]Main!$B$4)^(Main!$B$5-2020))+VLOOKUP($A4,'EV DownFlex'!$A$2:$Y$32,V$1+2)</f>
        <v>1.4559764861250002</v>
      </c>
      <c r="W4" s="1">
        <f>('[1]DownFlex, Winter'!W4*(1+[1]Main!$B$4)^(Main!$B$5-2020))+VLOOKUP($A4,'EV DownFlex'!$A$2:$Y$32,W$1+2)</f>
        <v>1.315668106125</v>
      </c>
      <c r="X4" s="1">
        <f>('[1]DownFlex, Winter'!X4*(1+[1]Main!$B$4)^(Main!$B$5-2020))+VLOOKUP($A4,'EV DownFlex'!$A$2:$Y$32,X$1+2)</f>
        <v>1.11275405875</v>
      </c>
      <c r="Y4" s="1">
        <f>('[1]DownFlex, Winter'!Y4*(1+[1]Main!$B$4)^(Main!$B$5-2020))+VLOOKUP($A4,'EV DownFlex'!$A$2:$Y$32,Y$1+2)</f>
        <v>1.0767888069999998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3.0792882440000002</v>
      </c>
      <c r="C5" s="1">
        <f>('[1]DownFlex, Winter'!C5*(1+[1]Main!$B$4)^(Main!$B$5-2020))+VLOOKUP($A5,'EV DownFlex'!$A$2:$Y$32,C$1+2)</f>
        <v>2.7093571303749999</v>
      </c>
      <c r="D5" s="1">
        <f>('[1]DownFlex, Winter'!D5*(1+[1]Main!$B$4)^(Main!$B$5-2020))+VLOOKUP($A5,'EV DownFlex'!$A$2:$Y$32,D$1+2)</f>
        <v>2.5507345317500003</v>
      </c>
      <c r="E5" s="1">
        <f>('[1]DownFlex, Winter'!E5*(1+[1]Main!$B$4)^(Main!$B$5-2020))+VLOOKUP($A5,'EV DownFlex'!$A$2:$Y$32,E$1+2)</f>
        <v>2.5204433559999999</v>
      </c>
      <c r="F5" s="1">
        <f>('[1]DownFlex, Winter'!F5*(1+[1]Main!$B$4)^(Main!$B$5-2020))+VLOOKUP($A5,'EV DownFlex'!$A$2:$Y$32,F$1+2)</f>
        <v>2.6381569148750001</v>
      </c>
      <c r="G5" s="1">
        <f>('[1]DownFlex, Winter'!G5*(1+[1]Main!$B$4)^(Main!$B$5-2020))+VLOOKUP($A5,'EV DownFlex'!$A$2:$Y$32,G$1+2)</f>
        <v>2.8484279153750007</v>
      </c>
      <c r="H5" s="1">
        <f>('[1]DownFlex, Winter'!H5*(1+[1]Main!$B$4)^(Main!$B$5-2020))+VLOOKUP($A5,'EV DownFlex'!$A$2:$Y$32,H$1+2)</f>
        <v>3.437126624749999</v>
      </c>
      <c r="I5" s="1">
        <f>('[1]DownFlex, Winter'!I5*(1+[1]Main!$B$4)^(Main!$B$5-2020))+VLOOKUP($A5,'EV DownFlex'!$A$2:$Y$32,I$1+2)</f>
        <v>3.8424862147500001</v>
      </c>
      <c r="J5" s="1">
        <f>('[1]DownFlex, Winter'!J5*(1+[1]Main!$B$4)^(Main!$B$5-2020))+VLOOKUP($A5,'EV DownFlex'!$A$2:$Y$32,J$1+2)</f>
        <v>4.0669221997500005</v>
      </c>
      <c r="K5" s="1">
        <f>('[1]DownFlex, Winter'!K5*(1+[1]Main!$B$4)^(Main!$B$5-2020))+VLOOKUP($A5,'EV DownFlex'!$A$2:$Y$32,K$1+2)</f>
        <v>4.2052755353750007</v>
      </c>
      <c r="L5" s="1">
        <f>('[1]DownFlex, Winter'!L5*(1+[1]Main!$B$4)^(Main!$B$5-2020))+VLOOKUP($A5,'EV DownFlex'!$A$2:$Y$32,L$1+2)</f>
        <v>4.2437519308749998</v>
      </c>
      <c r="M5" s="1">
        <f>('[1]DownFlex, Winter'!M5*(1+[1]Main!$B$4)^(Main!$B$5-2020))+VLOOKUP($A5,'EV DownFlex'!$A$2:$Y$32,M$1+2)</f>
        <v>4.1994880913750006</v>
      </c>
      <c r="N5" s="1">
        <f>('[1]DownFlex, Winter'!N5*(1+[1]Main!$B$4)^(Main!$B$5-2020))+VLOOKUP($A5,'EV DownFlex'!$A$2:$Y$32,N$1+2)</f>
        <v>4.1756593229999996</v>
      </c>
      <c r="O5" s="1">
        <f>('[1]DownFlex, Winter'!O5*(1+[1]Main!$B$4)^(Main!$B$5-2020))+VLOOKUP($A5,'EV DownFlex'!$A$2:$Y$32,O$1+2)</f>
        <v>4.0895488738749997</v>
      </c>
      <c r="P5" s="1">
        <f>('[1]DownFlex, Winter'!P5*(1+[1]Main!$B$4)^(Main!$B$5-2020))+VLOOKUP($A5,'EV DownFlex'!$A$2:$Y$32,P$1+2)</f>
        <v>3.9593713163749999</v>
      </c>
      <c r="Q5" s="1">
        <f>('[1]DownFlex, Winter'!Q5*(1+[1]Main!$B$4)^(Main!$B$5-2020))+VLOOKUP($A5,'EV DownFlex'!$A$2:$Y$32,Q$1+2)</f>
        <v>3.8876803516250003</v>
      </c>
      <c r="R5" s="1">
        <f>('[1]DownFlex, Winter'!R5*(1+[1]Main!$B$4)^(Main!$B$5-2020))+VLOOKUP($A5,'EV DownFlex'!$A$2:$Y$32,R$1+2)</f>
        <v>4.0264680268750004</v>
      </c>
      <c r="S5" s="1">
        <f>('[1]DownFlex, Winter'!S5*(1+[1]Main!$B$4)^(Main!$B$5-2020))+VLOOKUP($A5,'EV DownFlex'!$A$2:$Y$32,S$1+2)</f>
        <v>4.5585321665</v>
      </c>
      <c r="T5" s="1">
        <f>('[1]DownFlex, Winter'!T5*(1+[1]Main!$B$4)^(Main!$B$5-2020))+VLOOKUP($A5,'EV DownFlex'!$A$2:$Y$32,T$1+2)</f>
        <v>4.6479667186249998</v>
      </c>
      <c r="U5" s="1">
        <f>('[1]DownFlex, Winter'!U5*(1+[1]Main!$B$4)^(Main!$B$5-2020))+VLOOKUP($A5,'EV DownFlex'!$A$2:$Y$32,U$1+2)</f>
        <v>4.6755714655000009</v>
      </c>
      <c r="V5" s="1">
        <f>('[1]DownFlex, Winter'!V5*(1+[1]Main!$B$4)^(Main!$B$5-2020))+VLOOKUP($A5,'EV DownFlex'!$A$2:$Y$32,V$1+2)</f>
        <v>4.5365342857500002</v>
      </c>
      <c r="W5" s="1">
        <f>('[1]DownFlex, Winter'!W5*(1+[1]Main!$B$4)^(Main!$B$5-2020))+VLOOKUP($A5,'EV DownFlex'!$A$2:$Y$32,W$1+2)</f>
        <v>4.3291617868749999</v>
      </c>
      <c r="X5" s="1">
        <f>('[1]DownFlex, Winter'!X5*(1+[1]Main!$B$4)^(Main!$B$5-2020))+VLOOKUP($A5,'EV DownFlex'!$A$2:$Y$32,X$1+2)</f>
        <v>3.9475620390000006</v>
      </c>
      <c r="Y5" s="1">
        <f>('[1]DownFlex, Winter'!Y5*(1+[1]Main!$B$4)^(Main!$B$5-2020))+VLOOKUP($A5,'EV DownFlex'!$A$2:$Y$32,Y$1+2)</f>
        <v>3.4892772081250003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0.25227502562499993</v>
      </c>
      <c r="C6" s="1">
        <f>('[1]DownFlex, Winter'!C6*(1+[1]Main!$B$4)^(Main!$B$5-2020))+VLOOKUP($A6,'EV DownFlex'!$A$2:$Y$32,C$1+2)</f>
        <v>0.31786177112500003</v>
      </c>
      <c r="D6" s="1">
        <f>('[1]DownFlex, Winter'!D6*(1+[1]Main!$B$4)^(Main!$B$5-2020))+VLOOKUP($A6,'EV DownFlex'!$A$2:$Y$32,D$1+2)</f>
        <v>0.35532370800000002</v>
      </c>
      <c r="E6" s="1">
        <f>('[1]DownFlex, Winter'!E6*(1+[1]Main!$B$4)^(Main!$B$5-2020))+VLOOKUP($A6,'EV DownFlex'!$A$2:$Y$32,E$1+2)</f>
        <v>0.3519399285</v>
      </c>
      <c r="F6" s="1">
        <f>('[1]DownFlex, Winter'!F6*(1+[1]Main!$B$4)^(Main!$B$5-2020))+VLOOKUP($A6,'EV DownFlex'!$A$2:$Y$32,F$1+2)</f>
        <v>0.33871238212499999</v>
      </c>
      <c r="G6" s="1">
        <f>('[1]DownFlex, Winter'!G6*(1+[1]Main!$B$4)^(Main!$B$5-2020))+VLOOKUP($A6,'EV DownFlex'!$A$2:$Y$32,G$1+2)</f>
        <v>0.71819010925000004</v>
      </c>
      <c r="H6" s="1">
        <f>('[1]DownFlex, Winter'!H6*(1+[1]Main!$B$4)^(Main!$B$5-2020))+VLOOKUP($A6,'EV DownFlex'!$A$2:$Y$32,H$1+2)</f>
        <v>0.87873753899999996</v>
      </c>
      <c r="I6" s="1">
        <f>('[1]DownFlex, Winter'!I6*(1+[1]Main!$B$4)^(Main!$B$5-2020))+VLOOKUP($A6,'EV DownFlex'!$A$2:$Y$32,I$1+2)</f>
        <v>1.0505555717500001</v>
      </c>
      <c r="J6" s="1">
        <f>('[1]DownFlex, Winter'!J6*(1+[1]Main!$B$4)^(Main!$B$5-2020))+VLOOKUP($A6,'EV DownFlex'!$A$2:$Y$32,J$1+2)</f>
        <v>0.69041282174999996</v>
      </c>
      <c r="K6" s="1">
        <f>('[1]DownFlex, Winter'!K6*(1+[1]Main!$B$4)^(Main!$B$5-2020))+VLOOKUP($A6,'EV DownFlex'!$A$2:$Y$32,K$1+2)</f>
        <v>0.22494544962499999</v>
      </c>
      <c r="L6" s="1">
        <f>('[1]DownFlex, Winter'!L6*(1+[1]Main!$B$4)^(Main!$B$5-2020))+VLOOKUP($A6,'EV DownFlex'!$A$2:$Y$32,L$1+2)</f>
        <v>0.14406628587499998</v>
      </c>
      <c r="M6" s="1">
        <f>('[1]DownFlex, Winter'!M6*(1+[1]Main!$B$4)^(Main!$B$5-2020))+VLOOKUP($A6,'EV DownFlex'!$A$2:$Y$32,M$1+2)</f>
        <v>0.13899059275</v>
      </c>
      <c r="N6" s="1">
        <f>('[1]DownFlex, Winter'!N6*(1+[1]Main!$B$4)^(Main!$B$5-2020))+VLOOKUP($A6,'EV DownFlex'!$A$2:$Y$32,N$1+2)</f>
        <v>0.15006481387500001</v>
      </c>
      <c r="O6" s="1">
        <f>('[1]DownFlex, Winter'!O6*(1+[1]Main!$B$4)^(Main!$B$5-2020))+VLOOKUP($A6,'EV DownFlex'!$A$2:$Y$32,O$1+2)</f>
        <v>8.5665011250000062E-2</v>
      </c>
      <c r="P6" s="1">
        <f>('[1]DownFlex, Winter'!P6*(1+[1]Main!$B$4)^(Main!$B$5-2020))+VLOOKUP($A6,'EV DownFlex'!$A$2:$Y$32,P$1+2)</f>
        <v>5.7607161750000024E-2</v>
      </c>
      <c r="Q6" s="1">
        <f>('[1]DownFlex, Winter'!Q6*(1+[1]Main!$B$4)^(Main!$B$5-2020))+VLOOKUP($A6,'EV DownFlex'!$A$2:$Y$32,Q$1+2)</f>
        <v>5.8451053749999371E-3</v>
      </c>
      <c r="R6" s="1">
        <f>('[1]DownFlex, Winter'!R6*(1+[1]Main!$B$4)^(Main!$B$5-2020))+VLOOKUP($A6,'EV DownFlex'!$A$2:$Y$32,R$1+2)</f>
        <v>4.1295288749999774E-3</v>
      </c>
      <c r="S6" s="1">
        <f>('[1]DownFlex, Winter'!S6*(1+[1]Main!$B$4)^(Main!$B$5-2020))+VLOOKUP($A6,'EV DownFlex'!$A$2:$Y$32,S$1+2)</f>
        <v>0.15517803399999996</v>
      </c>
      <c r="T6" s="1">
        <f>('[1]DownFlex, Winter'!T6*(1+[1]Main!$B$4)^(Main!$B$5-2020))+VLOOKUP($A6,'EV DownFlex'!$A$2:$Y$32,T$1+2)</f>
        <v>0.14328621599999991</v>
      </c>
      <c r="U6" s="1">
        <f>('[1]DownFlex, Winter'!U6*(1+[1]Main!$B$4)^(Main!$B$5-2020))+VLOOKUP($A6,'EV DownFlex'!$A$2:$Y$32,U$1+2)</f>
        <v>0.15497566425000003</v>
      </c>
      <c r="V6" s="1">
        <f>('[1]DownFlex, Winter'!V6*(1+[1]Main!$B$4)^(Main!$B$5-2020))+VLOOKUP($A6,'EV DownFlex'!$A$2:$Y$32,V$1+2)</f>
        <v>0.15512946799999999</v>
      </c>
      <c r="W6" s="1">
        <f>('[1]DownFlex, Winter'!W6*(1+[1]Main!$B$4)^(Main!$B$5-2020))+VLOOKUP($A6,'EV DownFlex'!$A$2:$Y$32,W$1+2)</f>
        <v>0.15159188475000002</v>
      </c>
      <c r="X6" s="1">
        <f>('[1]DownFlex, Winter'!X6*(1+[1]Main!$B$4)^(Main!$B$5-2020))+VLOOKUP($A6,'EV DownFlex'!$A$2:$Y$32,X$1+2)</f>
        <v>0.11811190812499994</v>
      </c>
      <c r="Y6" s="1">
        <f>('[1]DownFlex, Winter'!Y6*(1+[1]Main!$B$4)^(Main!$B$5-2020))+VLOOKUP($A6,'EV DownFlex'!$A$2:$Y$32,Y$1+2)</f>
        <v>8.3288312000000045E-2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1.2642087937499999</v>
      </c>
      <c r="C8" s="1">
        <f>('[1]DownFlex, Winter'!C8*(1+[1]Main!$B$4)^(Main!$B$5-2020))+VLOOKUP($A8,'EV DownFlex'!$A$2:$Y$32,C$1+2)</f>
        <v>1.3448970796250002</v>
      </c>
      <c r="D8" s="1">
        <f>('[1]DownFlex, Winter'!D8*(1+[1]Main!$B$4)^(Main!$B$5-2020))+VLOOKUP($A8,'EV DownFlex'!$A$2:$Y$32,D$1+2)</f>
        <v>1.412265586875</v>
      </c>
      <c r="E8" s="1">
        <f>('[1]DownFlex, Winter'!E8*(1+[1]Main!$B$4)^(Main!$B$5-2020))+VLOOKUP($A8,'EV DownFlex'!$A$2:$Y$32,E$1+2)</f>
        <v>1.592504406125</v>
      </c>
      <c r="F8" s="1">
        <f>('[1]DownFlex, Winter'!F8*(1+[1]Main!$B$4)^(Main!$B$5-2020))+VLOOKUP($A8,'EV DownFlex'!$A$2:$Y$32,F$1+2)</f>
        <v>1.6870986940000003</v>
      </c>
      <c r="G8" s="1">
        <f>('[1]DownFlex, Winter'!G8*(1+[1]Main!$B$4)^(Main!$B$5-2020))+VLOOKUP($A8,'EV DownFlex'!$A$2:$Y$32,G$1+2)</f>
        <v>1.0360691071250001</v>
      </c>
      <c r="H8" s="1">
        <f>('[1]DownFlex, Winter'!H8*(1+[1]Main!$B$4)^(Main!$B$5-2020))+VLOOKUP($A8,'EV DownFlex'!$A$2:$Y$32,H$1+2)</f>
        <v>0.33318157187500003</v>
      </c>
      <c r="I8" s="1">
        <f>('[1]DownFlex, Winter'!I8*(1+[1]Main!$B$4)^(Main!$B$5-2020))+VLOOKUP($A8,'EV DownFlex'!$A$2:$Y$32,I$1+2)</f>
        <v>0.99516754150000009</v>
      </c>
      <c r="J8" s="1">
        <f>('[1]DownFlex, Winter'!J8*(1+[1]Main!$B$4)^(Main!$B$5-2020))+VLOOKUP($A8,'EV DownFlex'!$A$2:$Y$32,J$1+2)</f>
        <v>1.6977924346250004</v>
      </c>
      <c r="K8" s="1">
        <f>('[1]DownFlex, Winter'!K8*(1+[1]Main!$B$4)^(Main!$B$5-2020))+VLOOKUP($A8,'EV DownFlex'!$A$2:$Y$32,K$1+2)</f>
        <v>1.2328057287500003</v>
      </c>
      <c r="L8" s="1">
        <f>('[1]DownFlex, Winter'!L8*(1+[1]Main!$B$4)^(Main!$B$5-2020))+VLOOKUP($A8,'EV DownFlex'!$A$2:$Y$32,L$1+2)</f>
        <v>0.58069572437499983</v>
      </c>
      <c r="M8" s="1">
        <f>('[1]DownFlex, Winter'!M8*(1+[1]Main!$B$4)^(Main!$B$5-2020))+VLOOKUP($A8,'EV DownFlex'!$A$2:$Y$32,M$1+2)</f>
        <v>0.44012994750000001</v>
      </c>
      <c r="N8" s="1">
        <f>('[1]DownFlex, Winter'!N8*(1+[1]Main!$B$4)^(Main!$B$5-2020))+VLOOKUP($A8,'EV DownFlex'!$A$2:$Y$32,N$1+2)</f>
        <v>0.95554857262499981</v>
      </c>
      <c r="O8" s="1">
        <f>('[1]DownFlex, Winter'!O8*(1+[1]Main!$B$4)^(Main!$B$5-2020))+VLOOKUP($A8,'EV DownFlex'!$A$2:$Y$32,O$1+2)</f>
        <v>0.38937177649999999</v>
      </c>
      <c r="P8" s="1">
        <f>('[1]DownFlex, Winter'!P8*(1+[1]Main!$B$4)^(Main!$B$5-2020))+VLOOKUP($A8,'EV DownFlex'!$A$2:$Y$32,P$1+2)</f>
        <v>0.44793472275000001</v>
      </c>
      <c r="Q8" s="1">
        <f>('[1]DownFlex, Winter'!Q8*(1+[1]Main!$B$4)^(Main!$B$5-2020))+VLOOKUP($A8,'EV DownFlex'!$A$2:$Y$32,Q$1+2)</f>
        <v>0.54618597025000004</v>
      </c>
      <c r="R8" s="1">
        <f>('[1]DownFlex, Winter'!R8*(1+[1]Main!$B$4)^(Main!$B$5-2020))+VLOOKUP($A8,'EV DownFlex'!$A$2:$Y$32,R$1+2)</f>
        <v>0.73682556125000009</v>
      </c>
      <c r="S8" s="1">
        <f>('[1]DownFlex, Winter'!S8*(1+[1]Main!$B$4)^(Main!$B$5-2020))+VLOOKUP($A8,'EV DownFlex'!$A$2:$Y$32,S$1+2)</f>
        <v>1.0962503431249999</v>
      </c>
      <c r="T8" s="1">
        <f>('[1]DownFlex, Winter'!T8*(1+[1]Main!$B$4)^(Main!$B$5-2020))+VLOOKUP($A8,'EV DownFlex'!$A$2:$Y$32,T$1+2)</f>
        <v>1.1611412048750001</v>
      </c>
      <c r="U8" s="1">
        <f>('[1]DownFlex, Winter'!U8*(1+[1]Main!$B$4)^(Main!$B$5-2020))+VLOOKUP($A8,'EV DownFlex'!$A$2:$Y$32,U$1+2)</f>
        <v>1.2492631913750003</v>
      </c>
      <c r="V8" s="1">
        <f>('[1]DownFlex, Winter'!V8*(1+[1]Main!$B$4)^(Main!$B$5-2020))+VLOOKUP($A8,'EV DownFlex'!$A$2:$Y$32,V$1+2)</f>
        <v>1.2490198137500004</v>
      </c>
      <c r="W8" s="1">
        <f>('[1]DownFlex, Winter'!W8*(1+[1]Main!$B$4)^(Main!$B$5-2020))+VLOOKUP($A8,'EV DownFlex'!$A$2:$Y$32,W$1+2)</f>
        <v>0.71617908474999992</v>
      </c>
      <c r="X8" s="1">
        <f>('[1]DownFlex, Winter'!X8*(1+[1]Main!$B$4)^(Main!$B$5-2020))+VLOOKUP($A8,'EV DownFlex'!$A$2:$Y$32,X$1+2)</f>
        <v>0.25351104725000012</v>
      </c>
      <c r="Y8" s="1">
        <f>('[1]DownFlex, Winter'!Y8*(1+[1]Main!$B$4)^(Main!$B$5-2020))+VLOOKUP($A8,'EV DownFlex'!$A$2:$Y$32,Y$1+2)</f>
        <v>1.1216148377499999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1.3842130661250001</v>
      </c>
      <c r="C9" s="1">
        <f>('[1]DownFlex, Winter'!C9*(1+[1]Main!$B$4)^(Main!$B$5-2020))+VLOOKUP($A9,'EV DownFlex'!$A$2:$Y$32,C$1+2)</f>
        <v>1.275433826625</v>
      </c>
      <c r="D9" s="1">
        <f>('[1]DownFlex, Winter'!D9*(1+[1]Main!$B$4)^(Main!$B$5-2020))+VLOOKUP($A9,'EV DownFlex'!$A$2:$Y$32,D$1+2)</f>
        <v>1.2163155081250001</v>
      </c>
      <c r="E9" s="1">
        <f>('[1]DownFlex, Winter'!E9*(1+[1]Main!$B$4)^(Main!$B$5-2020))+VLOOKUP($A9,'EV DownFlex'!$A$2:$Y$32,E$1+2)</f>
        <v>1.1915225985</v>
      </c>
      <c r="F9" s="1">
        <f>('[1]DownFlex, Winter'!F9*(1+[1]Main!$B$4)^(Main!$B$5-2020))+VLOOKUP($A9,'EV DownFlex'!$A$2:$Y$32,F$1+2)</f>
        <v>1.175179767625</v>
      </c>
      <c r="G9" s="1">
        <f>('[1]DownFlex, Winter'!G9*(1+[1]Main!$B$4)^(Main!$B$5-2020))+VLOOKUP($A9,'EV DownFlex'!$A$2:$Y$32,G$1+2)</f>
        <v>1.2457461358749999</v>
      </c>
      <c r="H9" s="1">
        <f>('[1]DownFlex, Winter'!H9*(1+[1]Main!$B$4)^(Main!$B$5-2020))+VLOOKUP($A9,'EV DownFlex'!$A$2:$Y$32,H$1+2)</f>
        <v>1.551825762</v>
      </c>
      <c r="I9" s="1">
        <f>('[1]DownFlex, Winter'!I9*(1+[1]Main!$B$4)^(Main!$B$5-2020))+VLOOKUP($A9,'EV DownFlex'!$A$2:$Y$32,I$1+2)</f>
        <v>1.7658265115</v>
      </c>
      <c r="J9" s="1">
        <f>('[1]DownFlex, Winter'!J9*(1+[1]Main!$B$4)^(Main!$B$5-2020))+VLOOKUP($A9,'EV DownFlex'!$A$2:$Y$32,J$1+2)</f>
        <v>2.1070416451250003</v>
      </c>
      <c r="K9" s="1">
        <f>('[1]DownFlex, Winter'!K9*(1+[1]Main!$B$4)^(Main!$B$5-2020))+VLOOKUP($A9,'EV DownFlex'!$A$2:$Y$32,K$1+2)</f>
        <v>2.267346382375</v>
      </c>
      <c r="L9" s="1">
        <f>('[1]DownFlex, Winter'!L9*(1+[1]Main!$B$4)^(Main!$B$5-2020))+VLOOKUP($A9,'EV DownFlex'!$A$2:$Y$32,L$1+2)</f>
        <v>2.2683042527500001</v>
      </c>
      <c r="M9" s="1">
        <f>('[1]DownFlex, Winter'!M9*(1+[1]Main!$B$4)^(Main!$B$5-2020))+VLOOKUP($A9,'EV DownFlex'!$A$2:$Y$32,M$1+2)</f>
        <v>2.3095149040000003</v>
      </c>
      <c r="N9" s="1">
        <f>('[1]DownFlex, Winter'!N9*(1+[1]Main!$B$4)^(Main!$B$5-2020))+VLOOKUP($A9,'EV DownFlex'!$A$2:$Y$32,N$1+2)</f>
        <v>2.2329436778750003</v>
      </c>
      <c r="O9" s="1">
        <f>('[1]DownFlex, Winter'!O9*(1+[1]Main!$B$4)^(Main!$B$5-2020))+VLOOKUP($A9,'EV DownFlex'!$A$2:$Y$32,O$1+2)</f>
        <v>2.1881078718750002</v>
      </c>
      <c r="P9" s="1">
        <f>('[1]DownFlex, Winter'!P9*(1+[1]Main!$B$4)^(Main!$B$5-2020))+VLOOKUP($A9,'EV DownFlex'!$A$2:$Y$32,P$1+2)</f>
        <v>2.1654352189999999</v>
      </c>
      <c r="Q9" s="1">
        <f>('[1]DownFlex, Winter'!Q9*(1+[1]Main!$B$4)^(Main!$B$5-2020))+VLOOKUP($A9,'EV DownFlex'!$A$2:$Y$32,Q$1+2)</f>
        <v>2.0864663125000003</v>
      </c>
      <c r="R9" s="1">
        <f>('[1]DownFlex, Winter'!R9*(1+[1]Main!$B$4)^(Main!$B$5-2020))+VLOOKUP($A9,'EV DownFlex'!$A$2:$Y$32,R$1+2)</f>
        <v>2.0940012931250003</v>
      </c>
      <c r="S9" s="1">
        <f>('[1]DownFlex, Winter'!S9*(1+[1]Main!$B$4)^(Main!$B$5-2020))+VLOOKUP($A9,'EV DownFlex'!$A$2:$Y$32,S$1+2)</f>
        <v>2.3412739276250001</v>
      </c>
      <c r="T9" s="1">
        <f>('[1]DownFlex, Winter'!T9*(1+[1]Main!$B$4)^(Main!$B$5-2020))+VLOOKUP($A9,'EV DownFlex'!$A$2:$Y$32,T$1+2)</f>
        <v>2.0314957143750001</v>
      </c>
      <c r="U9" s="1">
        <f>('[1]DownFlex, Winter'!U9*(1+[1]Main!$B$4)^(Main!$B$5-2020))+VLOOKUP($A9,'EV DownFlex'!$A$2:$Y$32,U$1+2)</f>
        <v>2.01777539275</v>
      </c>
      <c r="V9" s="1">
        <f>('[1]DownFlex, Winter'!V9*(1+[1]Main!$B$4)^(Main!$B$5-2020))+VLOOKUP($A9,'EV DownFlex'!$A$2:$Y$32,V$1+2)</f>
        <v>2.0237779142500001</v>
      </c>
      <c r="W9" s="1">
        <f>('[1]DownFlex, Winter'!W9*(1+[1]Main!$B$4)^(Main!$B$5-2020))+VLOOKUP($A9,'EV DownFlex'!$A$2:$Y$32,W$1+2)</f>
        <v>1.926790332875</v>
      </c>
      <c r="X9" s="1">
        <f>('[1]DownFlex, Winter'!X9*(1+[1]Main!$B$4)^(Main!$B$5-2020))+VLOOKUP($A9,'EV DownFlex'!$A$2:$Y$32,X$1+2)</f>
        <v>1.6722723961250001</v>
      </c>
      <c r="Y9" s="1">
        <f>('[1]DownFlex, Winter'!Y9*(1+[1]Main!$B$4)^(Main!$B$5-2020))+VLOOKUP($A9,'EV DownFlex'!$A$2:$Y$32,Y$1+2)</f>
        <v>1.4800371170000002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8.5340371512500024</v>
      </c>
      <c r="C10" s="1">
        <f>('[1]DownFlex, Winter'!C10*(1+[1]Main!$B$4)^(Main!$B$5-2020))+VLOOKUP($A10,'EV DownFlex'!$A$2:$Y$32,C$1+2)</f>
        <v>7.4770470697500002</v>
      </c>
      <c r="D10" s="1">
        <f>('[1]DownFlex, Winter'!D10*(1+[1]Main!$B$4)^(Main!$B$5-2020))+VLOOKUP($A10,'EV DownFlex'!$A$2:$Y$32,D$1+2)</f>
        <v>7.096566625374999</v>
      </c>
      <c r="E10" s="1">
        <f>('[1]DownFlex, Winter'!E10*(1+[1]Main!$B$4)^(Main!$B$5-2020))+VLOOKUP($A10,'EV DownFlex'!$A$2:$Y$32,E$1+2)</f>
        <v>6.9286992165000001</v>
      </c>
      <c r="F10" s="1">
        <f>('[1]DownFlex, Winter'!F10*(1+[1]Main!$B$4)^(Main!$B$5-2020))+VLOOKUP($A10,'EV DownFlex'!$A$2:$Y$32,F$1+2)</f>
        <v>6.8069819753750016</v>
      </c>
      <c r="G10" s="1">
        <f>('[1]DownFlex, Winter'!G10*(1+[1]Main!$B$4)^(Main!$B$5-2020))+VLOOKUP($A10,'EV DownFlex'!$A$2:$Y$32,G$1+2)</f>
        <v>7.7334740086250013</v>
      </c>
      <c r="H10" s="1">
        <f>('[1]DownFlex, Winter'!H10*(1+[1]Main!$B$4)^(Main!$B$5-2020))+VLOOKUP($A10,'EV DownFlex'!$A$2:$Y$32,H$1+2)</f>
        <v>10.633695440250001</v>
      </c>
      <c r="I10" s="1">
        <f>('[1]DownFlex, Winter'!I10*(1+[1]Main!$B$4)^(Main!$B$5-2020))+VLOOKUP($A10,'EV DownFlex'!$A$2:$Y$32,I$1+2)</f>
        <v>12.82786399575</v>
      </c>
      <c r="J10" s="1">
        <f>('[1]DownFlex, Winter'!J10*(1+[1]Main!$B$4)^(Main!$B$5-2020))+VLOOKUP($A10,'EV DownFlex'!$A$2:$Y$32,J$1+2)</f>
        <v>13.859841506499999</v>
      </c>
      <c r="K10" s="1">
        <f>('[1]DownFlex, Winter'!K10*(1+[1]Main!$B$4)^(Main!$B$5-2020))+VLOOKUP($A10,'EV DownFlex'!$A$2:$Y$32,K$1+2)</f>
        <v>13.70785358</v>
      </c>
      <c r="L10" s="1">
        <f>('[1]DownFlex, Winter'!L10*(1+[1]Main!$B$4)^(Main!$B$5-2020))+VLOOKUP($A10,'EV DownFlex'!$A$2:$Y$32,L$1+2)</f>
        <v>14.457595498500002</v>
      </c>
      <c r="M10" s="1">
        <f>('[1]DownFlex, Winter'!M10*(1+[1]Main!$B$4)^(Main!$B$5-2020))+VLOOKUP($A10,'EV DownFlex'!$A$2:$Y$32,M$1+2)</f>
        <v>14.820741487250002</v>
      </c>
      <c r="N10" s="1">
        <f>('[1]DownFlex, Winter'!N10*(1+[1]Main!$B$4)^(Main!$B$5-2020))+VLOOKUP($A10,'EV DownFlex'!$A$2:$Y$32,N$1+2)</f>
        <v>14.1833595855</v>
      </c>
      <c r="O10" s="1">
        <f>('[1]DownFlex, Winter'!O10*(1+[1]Main!$B$4)^(Main!$B$5-2020))+VLOOKUP($A10,'EV DownFlex'!$A$2:$Y$32,O$1+2)</f>
        <v>13.958067056125001</v>
      </c>
      <c r="P10" s="1">
        <f>('[1]DownFlex, Winter'!P10*(1+[1]Main!$B$4)^(Main!$B$5-2020))+VLOOKUP($A10,'EV DownFlex'!$A$2:$Y$32,P$1+2)</f>
        <v>13.038500918</v>
      </c>
      <c r="Q10" s="1">
        <f>('[1]DownFlex, Winter'!Q10*(1+[1]Main!$B$4)^(Main!$B$5-2020))+VLOOKUP($A10,'EV DownFlex'!$A$2:$Y$32,Q$1+2)</f>
        <v>12.578958597875001</v>
      </c>
      <c r="R10" s="1">
        <f>('[1]DownFlex, Winter'!R10*(1+[1]Main!$B$4)^(Main!$B$5-2020))+VLOOKUP($A10,'EV DownFlex'!$A$2:$Y$32,R$1+2)</f>
        <v>13.037761322125</v>
      </c>
      <c r="S10" s="1">
        <f>('[1]DownFlex, Winter'!S10*(1+[1]Main!$B$4)^(Main!$B$5-2020))+VLOOKUP($A10,'EV DownFlex'!$A$2:$Y$32,S$1+2)</f>
        <v>15.311829240625002</v>
      </c>
      <c r="T10" s="1">
        <f>('[1]DownFlex, Winter'!T10*(1+[1]Main!$B$4)^(Main!$B$5-2020))+VLOOKUP($A10,'EV DownFlex'!$A$2:$Y$32,T$1+2)</f>
        <v>15.251688671750001</v>
      </c>
      <c r="U10" s="1">
        <f>('[1]DownFlex, Winter'!U10*(1+[1]Main!$B$4)^(Main!$B$5-2020))+VLOOKUP($A10,'EV DownFlex'!$A$2:$Y$32,U$1+2)</f>
        <v>15.242378543125</v>
      </c>
      <c r="V10" s="1">
        <f>('[1]DownFlex, Winter'!V10*(1+[1]Main!$B$4)^(Main!$B$5-2020))+VLOOKUP($A10,'EV DownFlex'!$A$2:$Y$32,V$1+2)</f>
        <v>15.179253712</v>
      </c>
      <c r="W10" s="1">
        <f>('[1]DownFlex, Winter'!W10*(1+[1]Main!$B$4)^(Main!$B$5-2020))+VLOOKUP($A10,'EV DownFlex'!$A$2:$Y$32,W$1+2)</f>
        <v>14.310201896500002</v>
      </c>
      <c r="X10" s="1">
        <f>('[1]DownFlex, Winter'!X10*(1+[1]Main!$B$4)^(Main!$B$5-2020))+VLOOKUP($A10,'EV DownFlex'!$A$2:$Y$32,X$1+2)</f>
        <v>12.439281112375001</v>
      </c>
      <c r="Y10" s="1">
        <f>('[1]DownFlex, Winter'!Y10*(1+[1]Main!$B$4)^(Main!$B$5-2020))+VLOOKUP($A10,'EV DownFlex'!$A$2:$Y$32,Y$1+2)</f>
        <v>10.62047176525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0.185179758</v>
      </c>
      <c r="C11" s="1">
        <f>('[1]DownFlex, Winter'!C11*(1+[1]Main!$B$4)^(Main!$B$5-2020))+VLOOKUP($A11,'EV DownFlex'!$A$2:$Y$32,C$1+2)</f>
        <v>0.18106026650000001</v>
      </c>
      <c r="D11" s="1">
        <f>('[1]DownFlex, Winter'!D11*(1+[1]Main!$B$4)^(Main!$B$5-2020))+VLOOKUP($A11,'EV DownFlex'!$A$2:$Y$32,D$1+2)</f>
        <v>0.173235798</v>
      </c>
      <c r="E11" s="1">
        <f>('[1]DownFlex, Winter'!E11*(1+[1]Main!$B$4)^(Main!$B$5-2020))+VLOOKUP($A11,'EV DownFlex'!$A$2:$Y$32,E$1+2)</f>
        <v>0.17540516850000001</v>
      </c>
      <c r="F11" s="1">
        <f>('[1]DownFlex, Winter'!F11*(1+[1]Main!$B$4)^(Main!$B$5-2020))+VLOOKUP($A11,'EV DownFlex'!$A$2:$Y$32,F$1+2)</f>
        <v>0.17447891250000003</v>
      </c>
      <c r="G11" s="1">
        <f>('[1]DownFlex, Winter'!G11*(1+[1]Main!$B$4)^(Main!$B$5-2020))+VLOOKUP($A11,'EV DownFlex'!$A$2:$Y$32,G$1+2)</f>
        <v>0.18552093512500001</v>
      </c>
      <c r="H11" s="1">
        <f>('[1]DownFlex, Winter'!H11*(1+[1]Main!$B$4)^(Main!$B$5-2020))+VLOOKUP($A11,'EV DownFlex'!$A$2:$Y$32,H$1+2)</f>
        <v>0.23539295200000004</v>
      </c>
      <c r="I11" s="1">
        <f>('[1]DownFlex, Winter'!I11*(1+[1]Main!$B$4)^(Main!$B$5-2020))+VLOOKUP($A11,'EV DownFlex'!$A$2:$Y$32,I$1+2)</f>
        <v>0.26722717287500003</v>
      </c>
      <c r="J11" s="1">
        <f>('[1]DownFlex, Winter'!J11*(1+[1]Main!$B$4)^(Main!$B$5-2020))+VLOOKUP($A11,'EV DownFlex'!$A$2:$Y$32,J$1+2)</f>
        <v>0.28680057537500003</v>
      </c>
      <c r="K11" s="1">
        <f>('[1]DownFlex, Winter'!K11*(1+[1]Main!$B$4)^(Main!$B$5-2020))+VLOOKUP($A11,'EV DownFlex'!$A$2:$Y$32,K$1+2)</f>
        <v>0.29884190575000003</v>
      </c>
      <c r="L11" s="1">
        <f>('[1]DownFlex, Winter'!L11*(1+[1]Main!$B$4)^(Main!$B$5-2020))+VLOOKUP($A11,'EV DownFlex'!$A$2:$Y$32,L$1+2)</f>
        <v>0.27858610162500003</v>
      </c>
      <c r="M11" s="1">
        <f>('[1]DownFlex, Winter'!M11*(1+[1]Main!$B$4)^(Main!$B$5-2020))+VLOOKUP($A11,'EV DownFlex'!$A$2:$Y$32,M$1+2)</f>
        <v>0.28772692687500001</v>
      </c>
      <c r="N11" s="1">
        <f>('[1]DownFlex, Winter'!N11*(1+[1]Main!$B$4)^(Main!$B$5-2020))+VLOOKUP($A11,'EV DownFlex'!$A$2:$Y$32,N$1+2)</f>
        <v>0.283924436625</v>
      </c>
      <c r="O11" s="1">
        <f>('[1]DownFlex, Winter'!O11*(1+[1]Main!$B$4)^(Main!$B$5-2020))+VLOOKUP($A11,'EV DownFlex'!$A$2:$Y$32,O$1+2)</f>
        <v>0.27319922450000006</v>
      </c>
      <c r="P11" s="1">
        <f>('[1]DownFlex, Winter'!P11*(1+[1]Main!$B$4)^(Main!$B$5-2020))+VLOOKUP($A11,'EV DownFlex'!$A$2:$Y$32,P$1+2)</f>
        <v>0.25928082462500002</v>
      </c>
      <c r="Q11" s="1">
        <f>('[1]DownFlex, Winter'!Q11*(1+[1]Main!$B$4)^(Main!$B$5-2020))+VLOOKUP($A11,'EV DownFlex'!$A$2:$Y$32,Q$1+2)</f>
        <v>0.24297370912499999</v>
      </c>
      <c r="R11" s="1">
        <f>('[1]DownFlex, Winter'!R11*(1+[1]Main!$B$4)^(Main!$B$5-2020))+VLOOKUP($A11,'EV DownFlex'!$A$2:$Y$32,R$1+2)</f>
        <v>0.24424123762500002</v>
      </c>
      <c r="S11" s="1">
        <f>('[1]DownFlex, Winter'!S11*(1+[1]Main!$B$4)^(Main!$B$5-2020))+VLOOKUP($A11,'EV DownFlex'!$A$2:$Y$32,S$1+2)</f>
        <v>0.27612419112500003</v>
      </c>
      <c r="T11" s="1">
        <f>('[1]DownFlex, Winter'!T11*(1+[1]Main!$B$4)^(Main!$B$5-2020))+VLOOKUP($A11,'EV DownFlex'!$A$2:$Y$32,T$1+2)</f>
        <v>0.27736735337500001</v>
      </c>
      <c r="U11" s="1">
        <f>('[1]DownFlex, Winter'!U11*(1+[1]Main!$B$4)^(Main!$B$5-2020))+VLOOKUP($A11,'EV DownFlex'!$A$2:$Y$32,U$1+2)</f>
        <v>0.28365621562499999</v>
      </c>
      <c r="V11" s="1">
        <f>('[1]DownFlex, Winter'!V11*(1+[1]Main!$B$4)^(Main!$B$5-2020))+VLOOKUP($A11,'EV DownFlex'!$A$2:$Y$32,V$1+2)</f>
        <v>0.274807977875</v>
      </c>
      <c r="W11" s="1">
        <f>('[1]DownFlex, Winter'!W11*(1+[1]Main!$B$4)^(Main!$B$5-2020))+VLOOKUP($A11,'EV DownFlex'!$A$2:$Y$32,W$1+2)</f>
        <v>0.26656904212500004</v>
      </c>
      <c r="X11" s="1">
        <f>('[1]DownFlex, Winter'!X11*(1+[1]Main!$B$4)^(Main!$B$5-2020))+VLOOKUP($A11,'EV DownFlex'!$A$2:$Y$32,X$1+2)</f>
        <v>0.23351597799999999</v>
      </c>
      <c r="Y11" s="1">
        <f>('[1]DownFlex, Winter'!Y11*(1+[1]Main!$B$4)^(Main!$B$5-2020))+VLOOKUP($A11,'EV DownFlex'!$A$2:$Y$32,Y$1+2)</f>
        <v>0.20662999150000003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1.3226500000000001</v>
      </c>
      <c r="C12" s="1">
        <f>('[1]DownFlex, Winter'!C12*(1+[1]Main!$B$4)^(Main!$B$5-2020))+VLOOKUP($A12,'EV DownFlex'!$A$2:$Y$32,C$1+2)</f>
        <v>1.2824500000000001</v>
      </c>
      <c r="D12" s="1">
        <f>('[1]DownFlex, Winter'!D12*(1+[1]Main!$B$4)^(Main!$B$5-2020))+VLOOKUP($A12,'EV DownFlex'!$A$2:$Y$32,D$1+2)</f>
        <v>1.2712500000000002</v>
      </c>
      <c r="E12" s="1">
        <f>('[1]DownFlex, Winter'!E12*(1+[1]Main!$B$4)^(Main!$B$5-2020))+VLOOKUP($A12,'EV DownFlex'!$A$2:$Y$32,E$1+2)</f>
        <v>1.2799500000000001</v>
      </c>
      <c r="F12" s="1">
        <f>('[1]DownFlex, Winter'!F12*(1+[1]Main!$B$4)^(Main!$B$5-2020))+VLOOKUP($A12,'EV DownFlex'!$A$2:$Y$32,F$1+2)</f>
        <v>1.3443000000000001</v>
      </c>
      <c r="G12" s="1">
        <f>('[1]DownFlex, Winter'!G12*(1+[1]Main!$B$4)^(Main!$B$5-2020))+VLOOKUP($A12,'EV DownFlex'!$A$2:$Y$32,G$1+2)</f>
        <v>1.5362500000000001</v>
      </c>
      <c r="H12" s="1">
        <f>('[1]DownFlex, Winter'!H12*(1+[1]Main!$B$4)^(Main!$B$5-2020))+VLOOKUP($A12,'EV DownFlex'!$A$2:$Y$32,H$1+2)</f>
        <v>2.07185</v>
      </c>
      <c r="I12" s="1">
        <f>('[1]DownFlex, Winter'!I12*(1+[1]Main!$B$4)^(Main!$B$5-2020))+VLOOKUP($A12,'EV DownFlex'!$A$2:$Y$32,I$1+2)</f>
        <v>2.4237000000000002</v>
      </c>
      <c r="J12" s="1">
        <f>('[1]DownFlex, Winter'!J12*(1+[1]Main!$B$4)^(Main!$B$5-2020))+VLOOKUP($A12,'EV DownFlex'!$A$2:$Y$32,J$1+2)</f>
        <v>2.50535</v>
      </c>
      <c r="K12" s="1">
        <f>('[1]DownFlex, Winter'!K12*(1+[1]Main!$B$4)^(Main!$B$5-2020))+VLOOKUP($A12,'EV DownFlex'!$A$2:$Y$32,K$1+2)</f>
        <v>2.3428</v>
      </c>
      <c r="L12" s="1">
        <f>('[1]DownFlex, Winter'!L12*(1+[1]Main!$B$4)^(Main!$B$5-2020))+VLOOKUP($A12,'EV DownFlex'!$A$2:$Y$32,L$1+2)</f>
        <v>2.3673500000000001</v>
      </c>
      <c r="M12" s="1">
        <f>('[1]DownFlex, Winter'!M12*(1+[1]Main!$B$4)^(Main!$B$5-2020))+VLOOKUP($A12,'EV DownFlex'!$A$2:$Y$32,M$1+2)</f>
        <v>2.3739500000000002</v>
      </c>
      <c r="N12" s="1">
        <f>('[1]DownFlex, Winter'!N12*(1+[1]Main!$B$4)^(Main!$B$5-2020))+VLOOKUP($A12,'EV DownFlex'!$A$2:$Y$32,N$1+2)</f>
        <v>2.2328999999999999</v>
      </c>
      <c r="O12" s="1">
        <f>('[1]DownFlex, Winter'!O12*(1+[1]Main!$B$4)^(Main!$B$5-2020))+VLOOKUP($A12,'EV DownFlex'!$A$2:$Y$32,O$1+2)</f>
        <v>2.2453499999999997</v>
      </c>
      <c r="P12" s="1">
        <f>('[1]DownFlex, Winter'!P12*(1+[1]Main!$B$4)^(Main!$B$5-2020))+VLOOKUP($A12,'EV DownFlex'!$A$2:$Y$32,P$1+2)</f>
        <v>2.1008000000000004</v>
      </c>
      <c r="Q12" s="1">
        <f>('[1]DownFlex, Winter'!Q12*(1+[1]Main!$B$4)^(Main!$B$5-2020))+VLOOKUP($A12,'EV DownFlex'!$A$2:$Y$32,Q$1+2)</f>
        <v>2.0702500000000001</v>
      </c>
      <c r="R12" s="1">
        <f>('[1]DownFlex, Winter'!R12*(1+[1]Main!$B$4)^(Main!$B$5-2020))+VLOOKUP($A12,'EV DownFlex'!$A$2:$Y$32,R$1+2)</f>
        <v>2.1122000000000001</v>
      </c>
      <c r="S12" s="1">
        <f>('[1]DownFlex, Winter'!S12*(1+[1]Main!$B$4)^(Main!$B$5-2020))+VLOOKUP($A12,'EV DownFlex'!$A$2:$Y$32,S$1+2)</f>
        <v>2.2300999999999997</v>
      </c>
      <c r="T12" s="1">
        <f>('[1]DownFlex, Winter'!T12*(1+[1]Main!$B$4)^(Main!$B$5-2020))+VLOOKUP($A12,'EV DownFlex'!$A$2:$Y$32,T$1+2)</f>
        <v>2.1915500000000003</v>
      </c>
      <c r="U12" s="1">
        <f>('[1]DownFlex, Winter'!U12*(1+[1]Main!$B$4)^(Main!$B$5-2020))+VLOOKUP($A12,'EV DownFlex'!$A$2:$Y$32,U$1+2)</f>
        <v>2.1452999999999998</v>
      </c>
      <c r="V12" s="1">
        <f>('[1]DownFlex, Winter'!V12*(1+[1]Main!$B$4)^(Main!$B$5-2020))+VLOOKUP($A12,'EV DownFlex'!$A$2:$Y$32,V$1+2)</f>
        <v>2.0925500000000001</v>
      </c>
      <c r="W12" s="1">
        <f>('[1]DownFlex, Winter'!W12*(1+[1]Main!$B$4)^(Main!$B$5-2020))+VLOOKUP($A12,'EV DownFlex'!$A$2:$Y$32,W$1+2)</f>
        <v>1.87</v>
      </c>
      <c r="X12" s="1">
        <f>('[1]DownFlex, Winter'!X12*(1+[1]Main!$B$4)^(Main!$B$5-2020))+VLOOKUP($A12,'EV DownFlex'!$A$2:$Y$32,X$1+2)</f>
        <v>1.6447000000000001</v>
      </c>
      <c r="Y12" s="1">
        <f>('[1]DownFlex, Winter'!Y12*(1+[1]Main!$B$4)^(Main!$B$5-2020))+VLOOKUP($A12,'EV DownFlex'!$A$2:$Y$32,Y$1+2)</f>
        <v>1.4314499999999999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0.33688823287500003</v>
      </c>
      <c r="C13" s="1">
        <f>('[1]DownFlex, Winter'!C13*(1+[1]Main!$B$4)^(Main!$B$5-2020))+VLOOKUP($A13,'EV DownFlex'!$A$2:$Y$32,C$1+2)</f>
        <v>0.32682740087500006</v>
      </c>
      <c r="D13" s="1">
        <f>('[1]DownFlex, Winter'!D13*(1+[1]Main!$B$4)^(Main!$B$5-2020))+VLOOKUP($A13,'EV DownFlex'!$A$2:$Y$32,D$1+2)</f>
        <v>0.288530744625</v>
      </c>
      <c r="E13" s="1">
        <f>('[1]DownFlex, Winter'!E13*(1+[1]Main!$B$4)^(Main!$B$5-2020))+VLOOKUP($A13,'EV DownFlex'!$A$2:$Y$32,E$1+2)</f>
        <v>0.30297493775000001</v>
      </c>
      <c r="F13" s="1">
        <f>('[1]DownFlex, Winter'!F13*(1+[1]Main!$B$4)^(Main!$B$5-2020))+VLOOKUP($A13,'EV DownFlex'!$A$2:$Y$32,F$1+2)</f>
        <v>0.31169660400000004</v>
      </c>
      <c r="G13" s="1">
        <f>('[1]DownFlex, Winter'!G13*(1+[1]Main!$B$4)^(Main!$B$5-2020))+VLOOKUP($A13,'EV DownFlex'!$A$2:$Y$32,G$1+2)</f>
        <v>0.35333536250000003</v>
      </c>
      <c r="H13" s="1">
        <f>('[1]DownFlex, Winter'!H13*(1+[1]Main!$B$4)^(Main!$B$5-2020))+VLOOKUP($A13,'EV DownFlex'!$A$2:$Y$32,H$1+2)</f>
        <v>0.40623136162500001</v>
      </c>
      <c r="I13" s="1">
        <f>('[1]DownFlex, Winter'!I13*(1+[1]Main!$B$4)^(Main!$B$5-2020))+VLOOKUP($A13,'EV DownFlex'!$A$2:$Y$32,I$1+2)</f>
        <v>0.48769285100000004</v>
      </c>
      <c r="J13" s="1">
        <f>('[1]DownFlex, Winter'!J13*(1+[1]Main!$B$4)^(Main!$B$5-2020))+VLOOKUP($A13,'EV DownFlex'!$A$2:$Y$32,J$1+2)</f>
        <v>0.4877426505000001</v>
      </c>
      <c r="K13" s="1">
        <f>('[1]DownFlex, Winter'!K13*(1+[1]Main!$B$4)^(Main!$B$5-2020))+VLOOKUP($A13,'EV DownFlex'!$A$2:$Y$32,K$1+2)</f>
        <v>0.50467630337500002</v>
      </c>
      <c r="L13" s="1">
        <f>('[1]DownFlex, Winter'!L13*(1+[1]Main!$B$4)^(Main!$B$5-2020))+VLOOKUP($A13,'EV DownFlex'!$A$2:$Y$32,L$1+2)</f>
        <v>0.44337384400000002</v>
      </c>
      <c r="M13" s="1">
        <f>('[1]DownFlex, Winter'!M13*(1+[1]Main!$B$4)^(Main!$B$5-2020))+VLOOKUP($A13,'EV DownFlex'!$A$2:$Y$32,M$1+2)</f>
        <v>0.46346600950000011</v>
      </c>
      <c r="N13" s="1">
        <f>('[1]DownFlex, Winter'!N13*(1+[1]Main!$B$4)^(Main!$B$5-2020))+VLOOKUP($A13,'EV DownFlex'!$A$2:$Y$32,N$1+2)</f>
        <v>0.43560786237500004</v>
      </c>
      <c r="O13" s="1">
        <f>('[1]DownFlex, Winter'!O13*(1+[1]Main!$B$4)^(Main!$B$5-2020))+VLOOKUP($A13,'EV DownFlex'!$A$2:$Y$32,O$1+2)</f>
        <v>0.41616838574999993</v>
      </c>
      <c r="P13" s="1">
        <f>('[1]DownFlex, Winter'!P13*(1+[1]Main!$B$4)^(Main!$B$5-2020))+VLOOKUP($A13,'EV DownFlex'!$A$2:$Y$32,P$1+2)</f>
        <v>0.42856787437500005</v>
      </c>
      <c r="Q13" s="1">
        <f>('[1]DownFlex, Winter'!Q13*(1+[1]Main!$B$4)^(Main!$B$5-2020))+VLOOKUP($A13,'EV DownFlex'!$A$2:$Y$32,Q$1+2)</f>
        <v>0.44608207337500005</v>
      </c>
      <c r="R13" s="1">
        <f>('[1]DownFlex, Winter'!R13*(1+[1]Main!$B$4)^(Main!$B$5-2020))+VLOOKUP($A13,'EV DownFlex'!$A$2:$Y$32,R$1+2)</f>
        <v>0.49740697437500003</v>
      </c>
      <c r="S13" s="1">
        <f>('[1]DownFlex, Winter'!S13*(1+[1]Main!$B$4)^(Main!$B$5-2020))+VLOOKUP($A13,'EV DownFlex'!$A$2:$Y$32,S$1+2)</f>
        <v>0.52677780374999994</v>
      </c>
      <c r="T13" s="1">
        <f>('[1]DownFlex, Winter'!T13*(1+[1]Main!$B$4)^(Main!$B$5-2020))+VLOOKUP($A13,'EV DownFlex'!$A$2:$Y$32,T$1+2)</f>
        <v>0.50027740600000004</v>
      </c>
      <c r="U13" s="1">
        <f>('[1]DownFlex, Winter'!U13*(1+[1]Main!$B$4)^(Main!$B$5-2020))+VLOOKUP($A13,'EV DownFlex'!$A$2:$Y$32,U$1+2)</f>
        <v>0.53392657037500002</v>
      </c>
      <c r="V13" s="1">
        <f>('[1]DownFlex, Winter'!V13*(1+[1]Main!$B$4)^(Main!$B$5-2020))+VLOOKUP($A13,'EV DownFlex'!$A$2:$Y$32,V$1+2)</f>
        <v>0.53437045812500006</v>
      </c>
      <c r="W13" s="1">
        <f>('[1]DownFlex, Winter'!W13*(1+[1]Main!$B$4)^(Main!$B$5-2020))+VLOOKUP($A13,'EV DownFlex'!$A$2:$Y$32,W$1+2)</f>
        <v>0.46498701862500003</v>
      </c>
      <c r="X13" s="1">
        <f>('[1]DownFlex, Winter'!X13*(1+[1]Main!$B$4)^(Main!$B$5-2020))+VLOOKUP($A13,'EV DownFlex'!$A$2:$Y$32,X$1+2)</f>
        <v>0.39595960687499998</v>
      </c>
      <c r="Y13" s="1">
        <f>('[1]DownFlex, Winter'!Y13*(1+[1]Main!$B$4)^(Main!$B$5-2020))+VLOOKUP($A13,'EV DownFlex'!$A$2:$Y$32,Y$1+2)</f>
        <v>0.38953051275000006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2.9940769000000002E-2</v>
      </c>
      <c r="C14" s="1">
        <f>('[1]DownFlex, Winter'!C14*(1+[1]Main!$B$4)^(Main!$B$5-2020))+VLOOKUP($A14,'EV DownFlex'!$A$2:$Y$32,C$1+2)</f>
        <v>2.9940769000000002E-2</v>
      </c>
      <c r="D14" s="1">
        <f>('[1]DownFlex, Winter'!D14*(1+[1]Main!$B$4)^(Main!$B$5-2020))+VLOOKUP($A14,'EV DownFlex'!$A$2:$Y$32,D$1+2)</f>
        <v>2.9940769000000002E-2</v>
      </c>
      <c r="E14" s="1">
        <f>('[1]DownFlex, Winter'!E14*(1+[1]Main!$B$4)^(Main!$B$5-2020))+VLOOKUP($A14,'EV DownFlex'!$A$2:$Y$32,E$1+2)</f>
        <v>2.9940769000000002E-2</v>
      </c>
      <c r="F14" s="1">
        <f>('[1]DownFlex, Winter'!F14*(1+[1]Main!$B$4)^(Main!$B$5-2020))+VLOOKUP($A14,'EV DownFlex'!$A$2:$Y$32,F$1+2)</f>
        <v>3.2523640999999992E-2</v>
      </c>
      <c r="G14" s="1">
        <f>('[1]DownFlex, Winter'!G14*(1+[1]Main!$B$4)^(Main!$B$5-2020))+VLOOKUP($A14,'EV DownFlex'!$A$2:$Y$32,G$1+2)</f>
        <v>2.9205968999999998E-2</v>
      </c>
      <c r="H14" s="1">
        <f>('[1]DownFlex, Winter'!H14*(1+[1]Main!$B$4)^(Main!$B$5-2020))+VLOOKUP($A14,'EV DownFlex'!$A$2:$Y$32,H$1+2)</f>
        <v>4.7830277750000011E-2</v>
      </c>
      <c r="I14" s="1">
        <f>('[1]DownFlex, Winter'!I14*(1+[1]Main!$B$4)^(Main!$B$5-2020))+VLOOKUP($A14,'EV DownFlex'!$A$2:$Y$32,I$1+2)</f>
        <v>5.0363356000000005E-2</v>
      </c>
      <c r="J14" s="1">
        <f>('[1]DownFlex, Winter'!J14*(1+[1]Main!$B$4)^(Main!$B$5-2020))+VLOOKUP($A14,'EV DownFlex'!$A$2:$Y$32,J$1+2)</f>
        <v>5.0363356000000005E-2</v>
      </c>
      <c r="K14" s="1">
        <f>('[1]DownFlex, Winter'!K14*(1+[1]Main!$B$4)^(Main!$B$5-2020))+VLOOKUP($A14,'EV DownFlex'!$A$2:$Y$32,K$1+2)</f>
        <v>5.9433514000000014E-2</v>
      </c>
      <c r="L14" s="1">
        <f>('[1]DownFlex, Winter'!L14*(1+[1]Main!$B$4)^(Main!$B$5-2020))+VLOOKUP($A14,'EV DownFlex'!$A$2:$Y$32,L$1+2)</f>
        <v>7.4420593625000003E-2</v>
      </c>
      <c r="M14" s="1">
        <f>('[1]DownFlex, Winter'!M14*(1+[1]Main!$B$4)^(Main!$B$5-2020))+VLOOKUP($A14,'EV DownFlex'!$A$2:$Y$32,M$1+2)</f>
        <v>6.7533203999999999E-2</v>
      </c>
      <c r="N14" s="1">
        <f>('[1]DownFlex, Winter'!N14*(1+[1]Main!$B$4)^(Main!$B$5-2020))+VLOOKUP($A14,'EV DownFlex'!$A$2:$Y$32,N$1+2)</f>
        <v>7.5540924000000009E-2</v>
      </c>
      <c r="O14" s="1">
        <f>('[1]DownFlex, Winter'!O14*(1+[1]Main!$B$4)^(Main!$B$5-2020))+VLOOKUP($A14,'EV DownFlex'!$A$2:$Y$32,O$1+2)</f>
        <v>7.5803051750000003E-2</v>
      </c>
      <c r="P14" s="1">
        <f>('[1]DownFlex, Winter'!P14*(1+[1]Main!$B$4)^(Main!$B$5-2020))+VLOOKUP($A14,'EV DownFlex'!$A$2:$Y$32,P$1+2)</f>
        <v>7.0939083250000021E-2</v>
      </c>
      <c r="Q14" s="1">
        <f>('[1]DownFlex, Winter'!Q14*(1+[1]Main!$B$4)^(Main!$B$5-2020))+VLOOKUP($A14,'EV DownFlex'!$A$2:$Y$32,Q$1+2)</f>
        <v>6.9697569250000022E-2</v>
      </c>
      <c r="R14" s="1">
        <f>('[1]DownFlex, Winter'!R14*(1+[1]Main!$B$4)^(Main!$B$5-2020))+VLOOKUP($A14,'EV DownFlex'!$A$2:$Y$32,R$1+2)</f>
        <v>7.4751415625000012E-2</v>
      </c>
      <c r="S14" s="1">
        <f>('[1]DownFlex, Winter'!S14*(1+[1]Main!$B$4)^(Main!$B$5-2020))+VLOOKUP($A14,'EV DownFlex'!$A$2:$Y$32,S$1+2)</f>
        <v>7.7464771000000002E-2</v>
      </c>
      <c r="T14" s="1">
        <f>('[1]DownFlex, Winter'!T14*(1+[1]Main!$B$4)^(Main!$B$5-2020))+VLOOKUP($A14,'EV DownFlex'!$A$2:$Y$32,T$1+2)</f>
        <v>7.7464771000000002E-2</v>
      </c>
      <c r="U14" s="1">
        <f>('[1]DownFlex, Winter'!U14*(1+[1]Main!$B$4)^(Main!$B$5-2020))+VLOOKUP($A14,'EV DownFlex'!$A$2:$Y$32,U$1+2)</f>
        <v>7.7464771000000002E-2</v>
      </c>
      <c r="V14" s="1">
        <f>('[1]DownFlex, Winter'!V14*(1+[1]Main!$B$4)^(Main!$B$5-2020))+VLOOKUP($A14,'EV DownFlex'!$A$2:$Y$32,V$1+2)</f>
        <v>7.7464771000000002E-2</v>
      </c>
      <c r="W14" s="1">
        <f>('[1]DownFlex, Winter'!W14*(1+[1]Main!$B$4)^(Main!$B$5-2020))+VLOOKUP($A14,'EV DownFlex'!$A$2:$Y$32,W$1+2)</f>
        <v>5.1930424625000006E-2</v>
      </c>
      <c r="X14" s="1">
        <f>('[1]DownFlex, Winter'!X14*(1+[1]Main!$B$4)^(Main!$B$5-2020))+VLOOKUP($A14,'EV DownFlex'!$A$2:$Y$32,X$1+2)</f>
        <v>4.0823289750000005E-2</v>
      </c>
      <c r="Y14" s="1">
        <f>('[1]DownFlex, Winter'!Y14*(1+[1]Main!$B$4)^(Main!$B$5-2020))+VLOOKUP($A14,'EV DownFlex'!$A$2:$Y$32,Y$1+2)</f>
        <v>3.3313596000000001E-2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0.19045515050000003</v>
      </c>
      <c r="C15" s="1">
        <f>('[1]DownFlex, Winter'!C15*(1+[1]Main!$B$4)^(Main!$B$5-2020))+VLOOKUP($A15,'EV DownFlex'!$A$2:$Y$32,C$1+2)</f>
        <v>0.1904551505</v>
      </c>
      <c r="D15" s="1">
        <f>('[1]DownFlex, Winter'!D15*(1+[1]Main!$B$4)^(Main!$B$5-2020))+VLOOKUP($A15,'EV DownFlex'!$A$2:$Y$32,D$1+2)</f>
        <v>0.19045515050000003</v>
      </c>
      <c r="E15" s="1">
        <f>('[1]DownFlex, Winter'!E15*(1+[1]Main!$B$4)^(Main!$B$5-2020))+VLOOKUP($A15,'EV DownFlex'!$A$2:$Y$32,E$1+2)</f>
        <v>0.18771133400000001</v>
      </c>
      <c r="F15" s="1">
        <f>('[1]DownFlex, Winter'!F15*(1+[1]Main!$B$4)^(Main!$B$5-2020))+VLOOKUP($A15,'EV DownFlex'!$A$2:$Y$32,F$1+2)</f>
        <v>0.20966186549999999</v>
      </c>
      <c r="G15" s="1">
        <f>('[1]DownFlex, Winter'!G15*(1+[1]Main!$B$4)^(Main!$B$5-2020))+VLOOKUP($A15,'EV DownFlex'!$A$2:$Y$32,G$1+2)</f>
        <v>0.19621706024999999</v>
      </c>
      <c r="H15" s="1">
        <f>('[1]DownFlex, Winter'!H15*(1+[1]Main!$B$4)^(Main!$B$5-2020))+VLOOKUP($A15,'EV DownFlex'!$A$2:$Y$32,H$1+2)</f>
        <v>0.19923529625</v>
      </c>
      <c r="I15" s="1">
        <f>('[1]DownFlex, Winter'!I15*(1+[1]Main!$B$4)^(Main!$B$5-2020))+VLOOKUP($A15,'EV DownFlex'!$A$2:$Y$32,I$1+2)</f>
        <v>0.16576085075000002</v>
      </c>
      <c r="J15" s="1">
        <f>('[1]DownFlex, Winter'!J15*(1+[1]Main!$B$4)^(Main!$B$5-2020))+VLOOKUP($A15,'EV DownFlex'!$A$2:$Y$32,J$1+2)</f>
        <v>0.141889572125</v>
      </c>
      <c r="K15" s="1">
        <f>('[1]DownFlex, Winter'!K15*(1+[1]Main!$B$4)^(Main!$B$5-2020))+VLOOKUP($A15,'EV DownFlex'!$A$2:$Y$32,K$1+2)</f>
        <v>0.12405471800000001</v>
      </c>
      <c r="L15" s="1">
        <f>('[1]DownFlex, Winter'!L15*(1+[1]Main!$B$4)^(Main!$B$5-2020))+VLOOKUP($A15,'EV DownFlex'!$A$2:$Y$32,L$1+2)</f>
        <v>0.1492979525</v>
      </c>
      <c r="M15" s="1">
        <f>('[1]DownFlex, Winter'!M15*(1+[1]Main!$B$4)^(Main!$B$5-2020))+VLOOKUP($A15,'EV DownFlex'!$A$2:$Y$32,M$1+2)</f>
        <v>0.16905345900000002</v>
      </c>
      <c r="N15" s="1">
        <f>('[1]DownFlex, Winter'!N15*(1+[1]Main!$B$4)^(Main!$B$5-2020))+VLOOKUP($A15,'EV DownFlex'!$A$2:$Y$32,N$1+2)</f>
        <v>0.18551630962500001</v>
      </c>
      <c r="O15" s="1">
        <f>('[1]DownFlex, Winter'!O15*(1+[1]Main!$B$4)^(Main!$B$5-2020))+VLOOKUP($A15,'EV DownFlex'!$A$2:$Y$32,O$1+2)</f>
        <v>0.20197925550000001</v>
      </c>
      <c r="P15" s="1">
        <f>('[1]DownFlex, Winter'!P15*(1+[1]Main!$B$4)^(Main!$B$5-2020))+VLOOKUP($A15,'EV DownFlex'!$A$2:$Y$32,P$1+2)</f>
        <v>0.19649157512500001</v>
      </c>
      <c r="Q15" s="1">
        <f>('[1]DownFlex, Winter'!Q15*(1+[1]Main!$B$4)^(Main!$B$5-2020))+VLOOKUP($A15,'EV DownFlex'!$A$2:$Y$32,Q$1+2)</f>
        <v>0.17179722775</v>
      </c>
      <c r="R15" s="1">
        <f>('[1]DownFlex, Winter'!R15*(1+[1]Main!$B$4)^(Main!$B$5-2020))+VLOOKUP($A15,'EV DownFlex'!$A$2:$Y$32,R$1+2)</f>
        <v>0.17454099650000002</v>
      </c>
      <c r="S15" s="1">
        <f>('[1]DownFlex, Winter'!S15*(1+[1]Main!$B$4)^(Main!$B$5-2020))+VLOOKUP($A15,'EV DownFlex'!$A$2:$Y$32,S$1+2)</f>
        <v>0.188260126</v>
      </c>
      <c r="T15" s="1">
        <f>('[1]DownFlex, Winter'!T15*(1+[1]Main!$B$4)^(Main!$B$5-2020))+VLOOKUP($A15,'EV DownFlex'!$A$2:$Y$32,T$1+2)</f>
        <v>0.19100399000000001</v>
      </c>
      <c r="U15" s="1">
        <f>('[1]DownFlex, Winter'!U15*(1+[1]Main!$B$4)^(Main!$B$5-2020))+VLOOKUP($A15,'EV DownFlex'!$A$2:$Y$32,U$1+2)</f>
        <v>0.18551626200000002</v>
      </c>
      <c r="V15" s="1">
        <f>('[1]DownFlex, Winter'!V15*(1+[1]Main!$B$4)^(Main!$B$5-2020))+VLOOKUP($A15,'EV DownFlex'!$A$2:$Y$32,V$1+2)</f>
        <v>0.18880877500000001</v>
      </c>
      <c r="W15" s="1">
        <f>('[1]DownFlex, Winter'!W15*(1+[1]Main!$B$4)^(Main!$B$5-2020))+VLOOKUP($A15,'EV DownFlex'!$A$2:$Y$32,W$1+2)</f>
        <v>0.21514949799999999</v>
      </c>
      <c r="X15" s="1">
        <f>('[1]DownFlex, Winter'!X15*(1+[1]Main!$B$4)^(Main!$B$5-2020))+VLOOKUP($A15,'EV DownFlex'!$A$2:$Y$32,X$1+2)</f>
        <v>0.2041742325</v>
      </c>
      <c r="Y15" s="1">
        <f>('[1]DownFlex, Winter'!Y15*(1+[1]Main!$B$4)^(Main!$B$5-2020))+VLOOKUP($A15,'EV DownFlex'!$A$2:$Y$32,Y$1+2)</f>
        <v>0.18496737500000004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0.30020775787500004</v>
      </c>
      <c r="C16" s="1">
        <f>('[1]DownFlex, Winter'!C16*(1+[1]Main!$B$4)^(Main!$B$5-2020))+VLOOKUP($A16,'EV DownFlex'!$A$2:$Y$32,C$1+2)</f>
        <v>0.27770853049999999</v>
      </c>
      <c r="D16" s="1">
        <f>('[1]DownFlex, Winter'!D16*(1+[1]Main!$B$4)^(Main!$B$5-2020))+VLOOKUP($A16,'EV DownFlex'!$A$2:$Y$32,D$1+2)</f>
        <v>0.26124572750000002</v>
      </c>
      <c r="E16" s="1">
        <f>('[1]DownFlex, Winter'!E16*(1+[1]Main!$B$4)^(Main!$B$5-2020))+VLOOKUP($A16,'EV DownFlex'!$A$2:$Y$32,E$1+2)</f>
        <v>0.25932497987500003</v>
      </c>
      <c r="F16" s="1">
        <f>('[1]DownFlex, Winter'!F16*(1+[1]Main!$B$4)^(Main!$B$5-2020))+VLOOKUP($A16,'EV DownFlex'!$A$2:$Y$32,F$1+2)</f>
        <v>0.25959935187500005</v>
      </c>
      <c r="G16" s="1">
        <f>('[1]DownFlex, Winter'!G16*(1+[1]Main!$B$4)^(Main!$B$5-2020))+VLOOKUP($A16,'EV DownFlex'!$A$2:$Y$32,G$1+2)</f>
        <v>0.29087886800000001</v>
      </c>
      <c r="H16" s="1">
        <f>('[1]DownFlex, Winter'!H16*(1+[1]Main!$B$4)^(Main!$B$5-2020))+VLOOKUP($A16,'EV DownFlex'!$A$2:$Y$32,H$1+2)</f>
        <v>0.4431606292500001</v>
      </c>
      <c r="I16" s="1">
        <f>('[1]DownFlex, Winter'!I16*(1+[1]Main!$B$4)^(Main!$B$5-2020))+VLOOKUP($A16,'EV DownFlex'!$A$2:$Y$32,I$1+2)</f>
        <v>0.54248681050000003</v>
      </c>
      <c r="J16" s="1">
        <f>('[1]DownFlex, Winter'!J16*(1+[1]Main!$B$4)^(Main!$B$5-2020))+VLOOKUP($A16,'EV DownFlex'!$A$2:$Y$32,J$1+2)</f>
        <v>0.57843079562499999</v>
      </c>
      <c r="K16" s="1">
        <f>('[1]DownFlex, Winter'!K16*(1+[1]Main!$B$4)^(Main!$B$5-2020))+VLOOKUP($A16,'EV DownFlex'!$A$2:$Y$32,K$1+2)</f>
        <v>0.58090023987499995</v>
      </c>
      <c r="L16" s="1">
        <f>('[1]DownFlex, Winter'!L16*(1+[1]Main!$B$4)^(Main!$B$5-2020))+VLOOKUP($A16,'EV DownFlex'!$A$2:$Y$32,L$1+2)</f>
        <v>0.55538268087500009</v>
      </c>
      <c r="M16" s="1">
        <f>('[1]DownFlex, Winter'!M16*(1+[1]Main!$B$4)^(Main!$B$5-2020))+VLOOKUP($A16,'EV DownFlex'!$A$2:$Y$32,M$1+2)</f>
        <v>0.58007707612500004</v>
      </c>
      <c r="N16" s="1">
        <f>('[1]DownFlex, Winter'!N16*(1+[1]Main!$B$4)^(Main!$B$5-2020))+VLOOKUP($A16,'EV DownFlex'!$A$2:$Y$32,N$1+2)</f>
        <v>0.58309526450000004</v>
      </c>
      <c r="O16" s="1">
        <f>('[1]DownFlex, Winter'!O16*(1+[1]Main!$B$4)^(Main!$B$5-2020))+VLOOKUP($A16,'EV DownFlex'!$A$2:$Y$32,O$1+2)</f>
        <v>0.57431502350000008</v>
      </c>
      <c r="P16" s="1">
        <f>('[1]DownFlex, Winter'!P16*(1+[1]Main!$B$4)^(Main!$B$5-2020))+VLOOKUP($A16,'EV DownFlex'!$A$2:$Y$32,P$1+2)</f>
        <v>0.51148171425</v>
      </c>
      <c r="Q16" s="1">
        <f>('[1]DownFlex, Winter'!Q16*(1+[1]Main!$B$4)^(Main!$B$5-2020))+VLOOKUP($A16,'EV DownFlex'!$A$2:$Y$32,Q$1+2)</f>
        <v>0.47855577475</v>
      </c>
      <c r="R16" s="1">
        <f>('[1]DownFlex, Winter'!R16*(1+[1]Main!$B$4)^(Main!$B$5-2020))+VLOOKUP($A16,'EV DownFlex'!$A$2:$Y$32,R$1+2)</f>
        <v>0.50599398612500002</v>
      </c>
      <c r="S16" s="1">
        <f>('[1]DownFlex, Winter'!S16*(1+[1]Main!$B$4)^(Main!$B$5-2020))+VLOOKUP($A16,'EV DownFlex'!$A$2:$Y$32,S$1+2)</f>
        <v>0.59022922512500009</v>
      </c>
      <c r="T16" s="1">
        <f>('[1]DownFlex, Winter'!T16*(1+[1]Main!$B$4)^(Main!$B$5-2020))+VLOOKUP($A16,'EV DownFlex'!$A$2:$Y$32,T$1+2)</f>
        <v>0.56251659387499997</v>
      </c>
      <c r="U16" s="1">
        <f>('[1]DownFlex, Winter'!U16*(1+[1]Main!$B$4)^(Main!$B$5-2020))+VLOOKUP($A16,'EV DownFlex'!$A$2:$Y$32,U$1+2)</f>
        <v>0.55483403200000003</v>
      </c>
      <c r="V16" s="1">
        <f>('[1]DownFlex, Winter'!V16*(1+[1]Main!$B$4)^(Main!$B$5-2020))+VLOOKUP($A16,'EV DownFlex'!$A$2:$Y$32,V$1+2)</f>
        <v>0.54111490250000005</v>
      </c>
      <c r="W16" s="1">
        <f>('[1]DownFlex, Winter'!W16*(1+[1]Main!$B$4)^(Main!$B$5-2020))+VLOOKUP($A16,'EV DownFlex'!$A$2:$Y$32,W$1+2)</f>
        <v>0.50434775349999994</v>
      </c>
      <c r="X16" s="1">
        <f>('[1]DownFlex, Winter'!X16*(1+[1]Main!$B$4)^(Main!$B$5-2020))+VLOOKUP($A16,'EV DownFlex'!$A$2:$Y$32,X$1+2)</f>
        <v>0.41764311787500008</v>
      </c>
      <c r="Y16" s="1">
        <f>('[1]DownFlex, Winter'!Y16*(1+[1]Main!$B$4)^(Main!$B$5-2020))+VLOOKUP($A16,'EV DownFlex'!$A$2:$Y$32,Y$1+2)</f>
        <v>0.36221804612499997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1.0661877157500002</v>
      </c>
      <c r="C17" s="1">
        <f>('[1]DownFlex, Winter'!C17*(1+[1]Main!$B$4)^(Main!$B$5-2020))+VLOOKUP($A17,'EV DownFlex'!$A$2:$Y$32,C$1+2)</f>
        <v>0.94897346537500005</v>
      </c>
      <c r="D17" s="1">
        <f>('[1]DownFlex, Winter'!D17*(1+[1]Main!$B$4)^(Main!$B$5-2020))+VLOOKUP($A17,'EV DownFlex'!$A$2:$Y$32,D$1+2)</f>
        <v>0.90395412450000012</v>
      </c>
      <c r="E17" s="1">
        <f>('[1]DownFlex, Winter'!E17*(1+[1]Main!$B$4)^(Main!$B$5-2020))+VLOOKUP($A17,'EV DownFlex'!$A$2:$Y$32,E$1+2)</f>
        <v>0.89280643474999999</v>
      </c>
      <c r="F17" s="1">
        <f>('[1]DownFlex, Winter'!F17*(1+[1]Main!$B$4)^(Main!$B$5-2020))+VLOOKUP($A17,'EV DownFlex'!$A$2:$Y$32,F$1+2)</f>
        <v>0.89280643474999999</v>
      </c>
      <c r="G17" s="1">
        <f>('[1]DownFlex, Winter'!G17*(1+[1]Main!$B$4)^(Main!$B$5-2020))+VLOOKUP($A17,'EV DownFlex'!$A$2:$Y$32,G$1+2)</f>
        <v>0.94511461287500009</v>
      </c>
      <c r="H17" s="1">
        <f>('[1]DownFlex, Winter'!H17*(1+[1]Main!$B$4)^(Main!$B$5-2020))+VLOOKUP($A17,'EV DownFlex'!$A$2:$Y$32,H$1+2)</f>
        <v>1.1785831927500003</v>
      </c>
      <c r="I17" s="1">
        <f>('[1]DownFlex, Winter'!I17*(1+[1]Main!$B$4)^(Main!$B$5-2020))+VLOOKUP($A17,'EV DownFlex'!$A$2:$Y$32,I$1+2)</f>
        <v>1.3478194711250002</v>
      </c>
      <c r="J17" s="1">
        <f>('[1]DownFlex, Winter'!J17*(1+[1]Main!$B$4)^(Main!$B$5-2020))+VLOOKUP($A17,'EV DownFlex'!$A$2:$Y$32,J$1+2)</f>
        <v>1.5054794787500001</v>
      </c>
      <c r="K17" s="1">
        <f>('[1]DownFlex, Winter'!K17*(1+[1]Main!$B$4)^(Main!$B$5-2020))+VLOOKUP($A17,'EV DownFlex'!$A$2:$Y$32,K$1+2)</f>
        <v>1.5410662173749987</v>
      </c>
      <c r="L17" s="1">
        <f>('[1]DownFlex, Winter'!L17*(1+[1]Main!$B$4)^(Main!$B$5-2020))+VLOOKUP($A17,'EV DownFlex'!$A$2:$Y$32,L$1+2)</f>
        <v>1.5359211444999978</v>
      </c>
      <c r="M17" s="1">
        <f>('[1]DownFlex, Winter'!M17*(1+[1]Main!$B$4)^(Main!$B$5-2020))+VLOOKUP($A17,'EV DownFlex'!$A$2:$Y$32,M$1+2)</f>
        <v>1.5359211444999976</v>
      </c>
      <c r="N17" s="1">
        <f>('[1]DownFlex, Winter'!N17*(1+[1]Main!$B$4)^(Main!$B$5-2020))+VLOOKUP($A17,'EV DownFlex'!$A$2:$Y$32,N$1+2)</f>
        <v>1.5067657946250002</v>
      </c>
      <c r="O17" s="1">
        <f>('[1]DownFlex, Winter'!O17*(1+[1]Main!$B$4)^(Main!$B$5-2020))+VLOOKUP($A17,'EV DownFlex'!$A$2:$Y$32,O$1+2)</f>
        <v>1.478467893375</v>
      </c>
      <c r="P17" s="1">
        <f>('[1]DownFlex, Winter'!P17*(1+[1]Main!$B$4)^(Main!$B$5-2020))+VLOOKUP($A17,'EV DownFlex'!$A$2:$Y$32,P$1+2)</f>
        <v>1.4373071670000002</v>
      </c>
      <c r="Q17" s="1">
        <f>('[1]DownFlex, Winter'!Q17*(1+[1]Main!$B$4)^(Main!$B$5-2020))+VLOOKUP($A17,'EV DownFlex'!$A$2:$Y$32,Q$1+2)</f>
        <v>1.4099329948750001</v>
      </c>
      <c r="R17" s="1">
        <f>('[1]DownFlex, Winter'!R17*(1+[1]Main!$B$4)^(Main!$B$5-2020))+VLOOKUP($A17,'EV DownFlex'!$A$2:$Y$32,R$1+2)</f>
        <v>1.3784037110000003</v>
      </c>
      <c r="S17" s="1">
        <f>('[1]DownFlex, Winter'!S17*(1+[1]Main!$B$4)^(Main!$B$5-2020))+VLOOKUP($A17,'EV DownFlex'!$A$2:$Y$32,S$1+2)</f>
        <v>1.475731372624999</v>
      </c>
      <c r="T17" s="1">
        <f>('[1]DownFlex, Winter'!T17*(1+[1]Main!$B$4)^(Main!$B$5-2020))+VLOOKUP($A17,'EV DownFlex'!$A$2:$Y$32,T$1+2)</f>
        <v>1.5509277343750003</v>
      </c>
      <c r="U17" s="1">
        <f>('[1]DownFlex, Winter'!U17*(1+[1]Main!$B$4)^(Main!$B$5-2020))+VLOOKUP($A17,'EV DownFlex'!$A$2:$Y$32,U$1+2)</f>
        <v>1.5504989625000001</v>
      </c>
      <c r="V17" s="1">
        <f>('[1]DownFlex, Winter'!V17*(1+[1]Main!$B$4)^(Main!$B$5-2020))+VLOOKUP($A17,'EV DownFlex'!$A$2:$Y$32,V$1+2)</f>
        <v>1.5500701905000001</v>
      </c>
      <c r="W17" s="1">
        <f>('[1]DownFlex, Winter'!W17*(1+[1]Main!$B$4)^(Main!$B$5-2020))+VLOOKUP($A17,'EV DownFlex'!$A$2:$Y$32,W$1+2)</f>
        <v>1.4760789392500002</v>
      </c>
      <c r="X17" s="1">
        <f>('[1]DownFlex, Winter'!X17*(1+[1]Main!$B$4)^(Main!$B$5-2020))+VLOOKUP($A17,'EV DownFlex'!$A$2:$Y$32,X$1+2)</f>
        <v>1.357007074125</v>
      </c>
      <c r="Y17" s="1">
        <f>('[1]DownFlex, Winter'!Y17*(1+[1]Main!$B$4)^(Main!$B$5-2020))+VLOOKUP($A17,'EV DownFlex'!$A$2:$Y$32,Y$1+2)</f>
        <v>1.2117912291250001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0.50347483162500006</v>
      </c>
      <c r="C18" s="1">
        <f>('[1]DownFlex, Winter'!C18*(1+[1]Main!$B$4)^(Main!$B$5-2020))+VLOOKUP($A18,'EV DownFlex'!$A$2:$Y$32,C$1+2)</f>
        <v>0.4712662458750001</v>
      </c>
      <c r="D18" s="1">
        <f>('[1]DownFlex, Winter'!D18*(1+[1]Main!$B$4)^(Main!$B$5-2020))+VLOOKUP($A18,'EV DownFlex'!$A$2:$Y$32,D$1+2)</f>
        <v>0.473163271</v>
      </c>
      <c r="E18" s="1">
        <f>('[1]DownFlex, Winter'!E18*(1+[1]Main!$B$4)^(Main!$B$5-2020))+VLOOKUP($A18,'EV DownFlex'!$A$2:$Y$32,E$1+2)</f>
        <v>0.47430931325000003</v>
      </c>
      <c r="F18" s="1">
        <f>('[1]DownFlex, Winter'!F18*(1+[1]Main!$B$4)^(Main!$B$5-2020))+VLOOKUP($A18,'EV DownFlex'!$A$2:$Y$32,F$1+2)</f>
        <v>0.483402860125</v>
      </c>
      <c r="G18" s="1">
        <f>('[1]DownFlex, Winter'!G18*(1+[1]Main!$B$4)^(Main!$B$5-2020))+VLOOKUP($A18,'EV DownFlex'!$A$2:$Y$32,G$1+2)</f>
        <v>0.5154629112500001</v>
      </c>
      <c r="H18" s="1">
        <f>('[1]DownFlex, Winter'!H18*(1+[1]Main!$B$4)^(Main!$B$5-2020))+VLOOKUP($A18,'EV DownFlex'!$A$2:$Y$32,H$1+2)</f>
        <v>0.66691132787500007</v>
      </c>
      <c r="I18" s="1">
        <f>('[1]DownFlex, Winter'!I18*(1+[1]Main!$B$4)^(Main!$B$5-2020))+VLOOKUP($A18,'EV DownFlex'!$A$2:$Y$32,I$1+2)</f>
        <v>0.75401415824999996</v>
      </c>
      <c r="J18" s="1">
        <f>('[1]DownFlex, Winter'!J18*(1+[1]Main!$B$4)^(Main!$B$5-2020))+VLOOKUP($A18,'EV DownFlex'!$A$2:$Y$32,J$1+2)</f>
        <v>0.78204156162500016</v>
      </c>
      <c r="K18" s="1">
        <f>('[1]DownFlex, Winter'!K18*(1+[1]Main!$B$4)^(Main!$B$5-2020))+VLOOKUP($A18,'EV DownFlex'!$A$2:$Y$32,K$1+2)</f>
        <v>0.75566241749999996</v>
      </c>
      <c r="L18" s="1">
        <f>('[1]DownFlex, Winter'!L18*(1+[1]Main!$B$4)^(Main!$B$5-2020))+VLOOKUP($A18,'EV DownFlex'!$A$2:$Y$32,L$1+2)</f>
        <v>0.75665708775000007</v>
      </c>
      <c r="M18" s="1">
        <f>('[1]DownFlex, Winter'!M18*(1+[1]Main!$B$4)^(Main!$B$5-2020))+VLOOKUP($A18,'EV DownFlex'!$A$2:$Y$32,M$1+2)</f>
        <v>0.79472231862499998</v>
      </c>
      <c r="N18" s="1">
        <f>('[1]DownFlex, Winter'!N18*(1+[1]Main!$B$4)^(Main!$B$5-2020))+VLOOKUP($A18,'EV DownFlex'!$A$2:$Y$32,N$1+2)</f>
        <v>0.78363454337499994</v>
      </c>
      <c r="O18" s="1">
        <f>('[1]DownFlex, Winter'!O18*(1+[1]Main!$B$4)^(Main!$B$5-2020))+VLOOKUP($A18,'EV DownFlex'!$A$2:$Y$32,O$1+2)</f>
        <v>0.78305708174999999</v>
      </c>
      <c r="P18" s="1">
        <f>('[1]DownFlex, Winter'!P18*(1+[1]Main!$B$4)^(Main!$B$5-2020))+VLOOKUP($A18,'EV DownFlex'!$A$2:$Y$32,P$1+2)</f>
        <v>0.75046927937500008</v>
      </c>
      <c r="Q18" s="1">
        <f>('[1]DownFlex, Winter'!Q18*(1+[1]Main!$B$4)^(Main!$B$5-2020))+VLOOKUP($A18,'EV DownFlex'!$A$2:$Y$32,Q$1+2)</f>
        <v>0.73703949462500007</v>
      </c>
      <c r="R18" s="1">
        <f>('[1]DownFlex, Winter'!R18*(1+[1]Main!$B$4)^(Main!$B$5-2020))+VLOOKUP($A18,'EV DownFlex'!$A$2:$Y$32,R$1+2)</f>
        <v>0.73669785250000008</v>
      </c>
      <c r="S18" s="1">
        <f>('[1]DownFlex, Winter'!S18*(1+[1]Main!$B$4)^(Main!$B$5-2020))+VLOOKUP($A18,'EV DownFlex'!$A$2:$Y$32,S$1+2)</f>
        <v>0.75458177324999998</v>
      </c>
      <c r="T18" s="1">
        <f>('[1]DownFlex, Winter'!T18*(1+[1]Main!$B$4)^(Main!$B$5-2020))+VLOOKUP($A18,'EV DownFlex'!$A$2:$Y$32,T$1+2)</f>
        <v>0.74088495975000002</v>
      </c>
      <c r="U18" s="1">
        <f>('[1]DownFlex, Winter'!U18*(1+[1]Main!$B$4)^(Main!$B$5-2020))+VLOOKUP($A18,'EV DownFlex'!$A$2:$Y$32,U$1+2)</f>
        <v>0.71675243387499998</v>
      </c>
      <c r="V18" s="1">
        <f>('[1]DownFlex, Winter'!V18*(1+[1]Main!$B$4)^(Main!$B$5-2020))+VLOOKUP($A18,'EV DownFlex'!$A$2:$Y$32,V$1+2)</f>
        <v>0.72039303787500009</v>
      </c>
      <c r="W18" s="1">
        <f>('[1]DownFlex, Winter'!W18*(1+[1]Main!$B$4)^(Main!$B$5-2020))+VLOOKUP($A18,'EV DownFlex'!$A$2:$Y$32,W$1+2)</f>
        <v>0.67711143500000004</v>
      </c>
      <c r="X18" s="1">
        <f>('[1]DownFlex, Winter'!X18*(1+[1]Main!$B$4)^(Main!$B$5-2020))+VLOOKUP($A18,'EV DownFlex'!$A$2:$Y$32,X$1+2)</f>
        <v>0.57489131687499995</v>
      </c>
      <c r="Y18" s="1">
        <f>('[1]DownFlex, Winter'!Y18*(1+[1]Main!$B$4)^(Main!$B$5-2020))+VLOOKUP($A18,'EV DownFlex'!$A$2:$Y$32,Y$1+2)</f>
        <v>0.54407416587500002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0.812282316</v>
      </c>
      <c r="C19" s="1">
        <f>('[1]DownFlex, Winter'!C19*(1+[1]Main!$B$4)^(Main!$B$5-2020))+VLOOKUP($A19,'EV DownFlex'!$A$2:$Y$32,C$1+2)</f>
        <v>0.76313231600000009</v>
      </c>
      <c r="D19" s="1">
        <f>('[1]DownFlex, Winter'!D19*(1+[1]Main!$B$4)^(Main!$B$5-2020))+VLOOKUP($A19,'EV DownFlex'!$A$2:$Y$32,D$1+2)</f>
        <v>0.72058231600000011</v>
      </c>
      <c r="E19" s="1">
        <f>('[1]DownFlex, Winter'!E19*(1+[1]Main!$B$4)^(Main!$B$5-2020))+VLOOKUP($A19,'EV DownFlex'!$A$2:$Y$32,E$1+2)</f>
        <v>0.71323231600000003</v>
      </c>
      <c r="F19" s="1">
        <f>('[1]DownFlex, Winter'!F19*(1+[1]Main!$B$4)^(Main!$B$5-2020))+VLOOKUP($A19,'EV DownFlex'!$A$2:$Y$32,F$1+2)</f>
        <v>0.72828231600000004</v>
      </c>
      <c r="G19" s="1">
        <f>('[1]DownFlex, Winter'!G19*(1+[1]Main!$B$4)^(Main!$B$5-2020))+VLOOKUP($A19,'EV DownFlex'!$A$2:$Y$32,G$1+2)</f>
        <v>0.86318231600000006</v>
      </c>
      <c r="H19" s="1">
        <f>('[1]DownFlex, Winter'!H19*(1+[1]Main!$B$4)^(Main!$B$5-2020))+VLOOKUP($A19,'EV DownFlex'!$A$2:$Y$32,H$1+2)</f>
        <v>1.2199323160000002</v>
      </c>
      <c r="I19" s="1">
        <f>('[1]DownFlex, Winter'!I19*(1+[1]Main!$B$4)^(Main!$B$5-2020))+VLOOKUP($A19,'EV DownFlex'!$A$2:$Y$32,I$1+2)</f>
        <v>1.4438323159999999</v>
      </c>
      <c r="J19" s="1">
        <f>('[1]DownFlex, Winter'!J19*(1+[1]Main!$B$4)^(Main!$B$5-2020))+VLOOKUP($A19,'EV DownFlex'!$A$2:$Y$32,J$1+2)</f>
        <v>1.4832323160000001</v>
      </c>
      <c r="K19" s="1">
        <f>('[1]DownFlex, Winter'!K19*(1+[1]Main!$B$4)^(Main!$B$5-2020))+VLOOKUP($A19,'EV DownFlex'!$A$2:$Y$32,K$1+2)</f>
        <v>1.5035323160000003</v>
      </c>
      <c r="L19" s="1">
        <f>('[1]DownFlex, Winter'!L19*(1+[1]Main!$B$4)^(Main!$B$5-2020))+VLOOKUP($A19,'EV DownFlex'!$A$2:$Y$32,L$1+2)</f>
        <v>1.3601823160000002</v>
      </c>
      <c r="M19" s="1">
        <f>('[1]DownFlex, Winter'!M19*(1+[1]Main!$B$4)^(Main!$B$5-2020))+VLOOKUP($A19,'EV DownFlex'!$A$2:$Y$32,M$1+2)</f>
        <v>1.446282316</v>
      </c>
      <c r="N19" s="1">
        <f>('[1]DownFlex, Winter'!N19*(1+[1]Main!$B$4)^(Main!$B$5-2020))+VLOOKUP($A19,'EV DownFlex'!$A$2:$Y$32,N$1+2)</f>
        <v>1.4028823160000001</v>
      </c>
      <c r="O19" s="1">
        <f>('[1]DownFlex, Winter'!O19*(1+[1]Main!$B$4)^(Main!$B$5-2020))+VLOOKUP($A19,'EV DownFlex'!$A$2:$Y$32,O$1+2)</f>
        <v>1.3366823160000001</v>
      </c>
      <c r="P19" s="1">
        <f>('[1]DownFlex, Winter'!P19*(1+[1]Main!$B$4)^(Main!$B$5-2020))+VLOOKUP($A19,'EV DownFlex'!$A$2:$Y$32,P$1+2)</f>
        <v>1.2306823160000002</v>
      </c>
      <c r="Q19" s="1">
        <f>('[1]DownFlex, Winter'!Q19*(1+[1]Main!$B$4)^(Main!$B$5-2020))+VLOOKUP($A19,'EV DownFlex'!$A$2:$Y$32,Q$1+2)</f>
        <v>1.2134823160000001</v>
      </c>
      <c r="R19" s="1">
        <f>('[1]DownFlex, Winter'!R19*(1+[1]Main!$B$4)^(Main!$B$5-2020))+VLOOKUP($A19,'EV DownFlex'!$A$2:$Y$32,R$1+2)</f>
        <v>1.274982316</v>
      </c>
      <c r="S19" s="1">
        <f>('[1]DownFlex, Winter'!S19*(1+[1]Main!$B$4)^(Main!$B$5-2020))+VLOOKUP($A19,'EV DownFlex'!$A$2:$Y$32,S$1+2)</f>
        <v>1.3850323160000002</v>
      </c>
      <c r="T19" s="1">
        <f>('[1]DownFlex, Winter'!T19*(1+[1]Main!$B$4)^(Main!$B$5-2020))+VLOOKUP($A19,'EV DownFlex'!$A$2:$Y$32,T$1+2)</f>
        <v>1.3380323160000001</v>
      </c>
      <c r="U19" s="1">
        <f>('[1]DownFlex, Winter'!U19*(1+[1]Main!$B$4)^(Main!$B$5-2020))+VLOOKUP($A19,'EV DownFlex'!$A$2:$Y$32,U$1+2)</f>
        <v>1.330032316</v>
      </c>
      <c r="V19" s="1">
        <f>('[1]DownFlex, Winter'!V19*(1+[1]Main!$B$4)^(Main!$B$5-2020))+VLOOKUP($A19,'EV DownFlex'!$A$2:$Y$32,V$1+2)</f>
        <v>1.309382316</v>
      </c>
      <c r="W19" s="1">
        <f>('[1]DownFlex, Winter'!W19*(1+[1]Main!$B$4)^(Main!$B$5-2020))+VLOOKUP($A19,'EV DownFlex'!$A$2:$Y$32,W$1+2)</f>
        <v>1.2192823160000001</v>
      </c>
      <c r="X19" s="1">
        <f>('[1]DownFlex, Winter'!X19*(1+[1]Main!$B$4)^(Main!$B$5-2020))+VLOOKUP($A19,'EV DownFlex'!$A$2:$Y$32,X$1+2)</f>
        <v>1.0434823160000002</v>
      </c>
      <c r="Y19" s="1">
        <f>('[1]DownFlex, Winter'!Y19*(1+[1]Main!$B$4)^(Main!$B$5-2020))+VLOOKUP($A19,'EV DownFlex'!$A$2:$Y$32,Y$1+2)</f>
        <v>0.92478231599999994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1.5000000000000001E-4</v>
      </c>
      <c r="C20" s="1">
        <f>('[1]DownFlex, Winter'!C20*(1+[1]Main!$B$4)^(Main!$B$5-2020))+VLOOKUP($A20,'EV DownFlex'!$A$2:$Y$32,C$1+2)</f>
        <v>9.3000000000000013E-2</v>
      </c>
      <c r="D20" s="1">
        <f>('[1]DownFlex, Winter'!D20*(1+[1]Main!$B$4)^(Main!$B$5-2020))+VLOOKUP($A20,'EV DownFlex'!$A$2:$Y$32,D$1+2)</f>
        <v>1.7950000000000001E-2</v>
      </c>
      <c r="E20" s="1">
        <f>('[1]DownFlex, Winter'!E20*(1+[1]Main!$B$4)^(Main!$B$5-2020))+VLOOKUP($A20,'EV DownFlex'!$A$2:$Y$32,E$1+2)</f>
        <v>2.2499999999999998E-3</v>
      </c>
      <c r="F20" s="1">
        <f>('[1]DownFlex, Winter'!F20*(1+[1]Main!$B$4)^(Main!$B$5-2020))+VLOOKUP($A20,'EV DownFlex'!$A$2:$Y$32,F$1+2)</f>
        <v>6.7500000000000008E-3</v>
      </c>
      <c r="G20" s="1">
        <f>('[1]DownFlex, Winter'!G20*(1+[1]Main!$B$4)^(Main!$B$5-2020))+VLOOKUP($A20,'EV DownFlex'!$A$2:$Y$32,G$1+2)</f>
        <v>4.5999999999999999E-3</v>
      </c>
      <c r="H20" s="1">
        <f>('[1]DownFlex, Winter'!H20*(1+[1]Main!$B$4)^(Main!$B$5-2020))+VLOOKUP($A20,'EV DownFlex'!$A$2:$Y$32,H$1+2)</f>
        <v>1.4500000000000001E-3</v>
      </c>
      <c r="I20" s="1">
        <f>('[1]DownFlex, Winter'!I20*(1+[1]Main!$B$4)^(Main!$B$5-2020))+VLOOKUP($A20,'EV DownFlex'!$A$2:$Y$32,I$1+2)</f>
        <v>1.085E-2</v>
      </c>
      <c r="J20" s="1">
        <f>('[1]DownFlex, Winter'!J20*(1+[1]Main!$B$4)^(Main!$B$5-2020))+VLOOKUP($A20,'EV DownFlex'!$A$2:$Y$32,J$1+2)</f>
        <v>1.7850000000000001E-2</v>
      </c>
      <c r="K20" s="1">
        <f>('[1]DownFlex, Winter'!K20*(1+[1]Main!$B$4)^(Main!$B$5-2020))+VLOOKUP($A20,'EV DownFlex'!$A$2:$Y$32,K$1+2)</f>
        <v>1.15E-3</v>
      </c>
      <c r="L20" s="1">
        <f>('[1]DownFlex, Winter'!L20*(1+[1]Main!$B$4)^(Main!$B$5-2020))+VLOOKUP($A20,'EV DownFlex'!$A$2:$Y$32,L$1+2)</f>
        <v>4.2000000000000006E-3</v>
      </c>
      <c r="M20" s="1">
        <f>('[1]DownFlex, Winter'!M20*(1+[1]Main!$B$4)^(Main!$B$5-2020))+VLOOKUP($A20,'EV DownFlex'!$A$2:$Y$32,M$1+2)</f>
        <v>1.5950000000000002E-2</v>
      </c>
      <c r="N20" s="1">
        <f>('[1]DownFlex, Winter'!N20*(1+[1]Main!$B$4)^(Main!$B$5-2020))+VLOOKUP($A20,'EV DownFlex'!$A$2:$Y$32,N$1+2)</f>
        <v>1.84E-2</v>
      </c>
      <c r="O20" s="1">
        <f>('[1]DownFlex, Winter'!O20*(1+[1]Main!$B$4)^(Main!$B$5-2020))+VLOOKUP($A20,'EV DownFlex'!$A$2:$Y$32,O$1+2)</f>
        <v>3.6249999999999998E-2</v>
      </c>
      <c r="P20" s="1">
        <f>('[1]DownFlex, Winter'!P20*(1+[1]Main!$B$4)^(Main!$B$5-2020))+VLOOKUP($A20,'EV DownFlex'!$A$2:$Y$32,P$1+2)</f>
        <v>6.0499999999999998E-3</v>
      </c>
      <c r="Q20" s="1">
        <f>('[1]DownFlex, Winter'!Q20*(1+[1]Main!$B$4)^(Main!$B$5-2020))+VLOOKUP($A20,'EV DownFlex'!$A$2:$Y$32,Q$1+2)</f>
        <v>8.4000000000000012E-3</v>
      </c>
      <c r="R20" s="1">
        <f>('[1]DownFlex, Winter'!R20*(1+[1]Main!$B$4)^(Main!$B$5-2020))+VLOOKUP($A20,'EV DownFlex'!$A$2:$Y$32,R$1+2)</f>
        <v>1.72E-2</v>
      </c>
      <c r="S20" s="1">
        <f>('[1]DownFlex, Winter'!S20*(1+[1]Main!$B$4)^(Main!$B$5-2020))+VLOOKUP($A20,'EV DownFlex'!$A$2:$Y$32,S$1+2)</f>
        <v>1.5000000000000001E-4</v>
      </c>
      <c r="T20" s="1">
        <f>('[1]DownFlex, Winter'!T20*(1+[1]Main!$B$4)^(Main!$B$5-2020))+VLOOKUP($A20,'EV DownFlex'!$A$2:$Y$32,T$1+2)</f>
        <v>9.4000000000000004E-3</v>
      </c>
      <c r="U20" s="1">
        <f>('[1]DownFlex, Winter'!U20*(1+[1]Main!$B$4)^(Main!$B$5-2020))+VLOOKUP($A20,'EV DownFlex'!$A$2:$Y$32,U$1+2)</f>
        <v>1.8350000000000002E-2</v>
      </c>
      <c r="V20" s="1">
        <f>('[1]DownFlex, Winter'!V20*(1+[1]Main!$B$4)^(Main!$B$5-2020))+VLOOKUP($A20,'EV DownFlex'!$A$2:$Y$32,V$1+2)</f>
        <v>5.850000000000001E-3</v>
      </c>
      <c r="W20" s="1">
        <f>('[1]DownFlex, Winter'!W20*(1+[1]Main!$B$4)^(Main!$B$5-2020))+VLOOKUP($A20,'EV DownFlex'!$A$2:$Y$32,W$1+2)</f>
        <v>4.5999999999999999E-3</v>
      </c>
      <c r="X20" s="1">
        <f>('[1]DownFlex, Winter'!X20*(1+[1]Main!$B$4)^(Main!$B$5-2020))+VLOOKUP($A20,'EV DownFlex'!$A$2:$Y$32,X$1+2)</f>
        <v>3.5000000000000005E-3</v>
      </c>
      <c r="Y20" s="1">
        <f>('[1]DownFlex, Winter'!Y20*(1+[1]Main!$B$4)^(Main!$B$5-2020))+VLOOKUP($A20,'EV DownFlex'!$A$2:$Y$32,Y$1+2)</f>
        <v>7.5500000000000003E-3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0.70854492200000008</v>
      </c>
      <c r="C21" s="1">
        <f>('[1]DownFlex, Winter'!C21*(1+[1]Main!$B$4)^(Main!$B$5-2020))+VLOOKUP($A21,'EV DownFlex'!$A$2:$Y$32,C$1+2)</f>
        <v>0.64968400012500016</v>
      </c>
      <c r="D21" s="1">
        <f>('[1]DownFlex, Winter'!D21*(1+[1]Main!$B$4)^(Main!$B$5-2020))+VLOOKUP($A21,'EV DownFlex'!$A$2:$Y$32,D$1+2)</f>
        <v>0.61807346337500002</v>
      </c>
      <c r="E21" s="1">
        <f>('[1]DownFlex, Winter'!E21*(1+[1]Main!$B$4)^(Main!$B$5-2020))+VLOOKUP($A21,'EV DownFlex'!$A$2:$Y$32,E$1+2)</f>
        <v>0.61480336175000005</v>
      </c>
      <c r="F21" s="1">
        <f>('[1]DownFlex, Winter'!F21*(1+[1]Main!$B$4)^(Main!$B$5-2020))+VLOOKUP($A21,'EV DownFlex'!$A$2:$Y$32,F$1+2)</f>
        <v>0.63714876175000001</v>
      </c>
      <c r="G21" s="1">
        <f>('[1]DownFlex, Winter'!G21*(1+[1]Main!$B$4)^(Main!$B$5-2020))+VLOOKUP($A21,'EV DownFlex'!$A$2:$Y$32,G$1+2)</f>
        <v>0.68837957387500004</v>
      </c>
      <c r="H21" s="1">
        <f>('[1]DownFlex, Winter'!H21*(1+[1]Main!$B$4)^(Main!$B$5-2020))+VLOOKUP($A21,'EV DownFlex'!$A$2:$Y$32,H$1+2)</f>
        <v>0.89384765625000007</v>
      </c>
      <c r="I21" s="1">
        <f>('[1]DownFlex, Winter'!I21*(1+[1]Main!$B$4)^(Main!$B$5-2020))+VLOOKUP($A21,'EV DownFlex'!$A$2:$Y$32,I$1+2)</f>
        <v>1.0279197692500002</v>
      </c>
      <c r="J21" s="1">
        <f>('[1]DownFlex, Winter'!J21*(1+[1]Main!$B$4)^(Main!$B$5-2020))+VLOOKUP($A21,'EV DownFlex'!$A$2:$Y$32,J$1+2)</f>
        <v>1.0764253616250001</v>
      </c>
      <c r="K21" s="1">
        <f>('[1]DownFlex, Winter'!K21*(1+[1]Main!$B$4)^(Main!$B$5-2020))+VLOOKUP($A21,'EV DownFlex'!$A$2:$Y$32,K$1+2)</f>
        <v>1.09223079675</v>
      </c>
      <c r="L21" s="1">
        <f>('[1]DownFlex, Winter'!L21*(1+[1]Main!$B$4)^(Main!$B$5-2020))+VLOOKUP($A21,'EV DownFlex'!$A$2:$Y$32,L$1+2)</f>
        <v>1.0704305647500001</v>
      </c>
      <c r="M21" s="1">
        <f>('[1]DownFlex, Winter'!M21*(1+[1]Main!$B$4)^(Main!$B$5-2020))+VLOOKUP($A21,'EV DownFlex'!$A$2:$Y$32,M$1+2)</f>
        <v>1.0993158340000002</v>
      </c>
      <c r="N21" s="1">
        <f>('[1]DownFlex, Winter'!N21*(1+[1]Main!$B$4)^(Main!$B$5-2020))+VLOOKUP($A21,'EV DownFlex'!$A$2:$Y$32,N$1+2)</f>
        <v>1.0846006392500003</v>
      </c>
      <c r="O21" s="1">
        <f>('[1]DownFlex, Winter'!O21*(1+[1]Main!$B$4)^(Main!$B$5-2020))+VLOOKUP($A21,'EV DownFlex'!$A$2:$Y$32,O$1+2)</f>
        <v>1.0246496199999999</v>
      </c>
      <c r="P21" s="1">
        <f>('[1]DownFlex, Winter'!P21*(1+[1]Main!$B$4)^(Main!$B$5-2020))+VLOOKUP($A21,'EV DownFlex'!$A$2:$Y$32,P$1+2)</f>
        <v>0.99085922250000003</v>
      </c>
      <c r="Q21" s="1">
        <f>('[1]DownFlex, Winter'!Q21*(1+[1]Main!$B$4)^(Main!$B$5-2020))+VLOOKUP($A21,'EV DownFlex'!$A$2:$Y$32,Q$1+2)</f>
        <v>0.92927322387499989</v>
      </c>
      <c r="R21" s="1">
        <f>('[1]DownFlex, Winter'!R21*(1+[1]Main!$B$4)^(Main!$B$5-2020))+VLOOKUP($A21,'EV DownFlex'!$A$2:$Y$32,R$1+2)</f>
        <v>0.94126343724999995</v>
      </c>
      <c r="S21" s="1">
        <f>('[1]DownFlex, Winter'!S21*(1+[1]Main!$B$4)^(Main!$B$5-2020))+VLOOKUP($A21,'EV DownFlex'!$A$2:$Y$32,S$1+2)</f>
        <v>1.1042207717499999</v>
      </c>
      <c r="T21" s="1">
        <f>('[1]DownFlex, Winter'!T21*(1+[1]Main!$B$4)^(Main!$B$5-2020))+VLOOKUP($A21,'EV DownFlex'!$A$2:$Y$32,T$1+2)</f>
        <v>1.114031124125</v>
      </c>
      <c r="U21" s="1">
        <f>('[1]DownFlex, Winter'!U21*(1+[1]Main!$B$4)^(Main!$B$5-2020))+VLOOKUP($A21,'EV DownFlex'!$A$2:$Y$32,U$1+2)</f>
        <v>1.12329635625</v>
      </c>
      <c r="V21" s="1">
        <f>('[1]DownFlex, Winter'!V21*(1+[1]Main!$B$4)^(Main!$B$5-2020))+VLOOKUP($A21,'EV DownFlex'!$A$2:$Y$32,V$1+2)</f>
        <v>1.090050792625</v>
      </c>
      <c r="W21" s="1">
        <f>('[1]DownFlex, Winter'!W21*(1+[1]Main!$B$4)^(Main!$B$5-2020))+VLOOKUP($A21,'EV DownFlex'!$A$2:$Y$32,W$1+2)</f>
        <v>1.0442700385000001</v>
      </c>
      <c r="X21" s="1">
        <f>('[1]DownFlex, Winter'!X21*(1+[1]Main!$B$4)^(Main!$B$5-2020))+VLOOKUP($A21,'EV DownFlex'!$A$2:$Y$32,X$1+2)</f>
        <v>0.93526840212500018</v>
      </c>
      <c r="Y21" s="1">
        <f>('[1]DownFlex, Winter'!Y21*(1+[1]Main!$B$4)^(Main!$B$5-2020))+VLOOKUP($A21,'EV DownFlex'!$A$2:$Y$32,Y$1+2)</f>
        <v>0.80283141137500003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0.12313051250000001</v>
      </c>
      <c r="C22" s="1">
        <f>('[1]DownFlex, Winter'!C22*(1+[1]Main!$B$4)^(Main!$B$5-2020))+VLOOKUP($A22,'EV DownFlex'!$A$2:$Y$32,C$1+2)</f>
        <v>0.12313051250000001</v>
      </c>
      <c r="D22" s="1">
        <f>('[1]DownFlex, Winter'!D22*(1+[1]Main!$B$4)^(Main!$B$5-2020))+VLOOKUP($A22,'EV DownFlex'!$A$2:$Y$32,D$1+2)</f>
        <v>0.12313051250000001</v>
      </c>
      <c r="E22" s="1">
        <f>('[1]DownFlex, Winter'!E22*(1+[1]Main!$B$4)^(Main!$B$5-2020))+VLOOKUP($A22,'EV DownFlex'!$A$2:$Y$32,E$1+2)</f>
        <v>0.12313051250000001</v>
      </c>
      <c r="F22" s="1">
        <f>('[1]DownFlex, Winter'!F22*(1+[1]Main!$B$4)^(Main!$B$5-2020))+VLOOKUP($A22,'EV DownFlex'!$A$2:$Y$32,F$1+2)</f>
        <v>0.12313051250000001</v>
      </c>
      <c r="G22" s="1">
        <f>('[1]DownFlex, Winter'!G22*(1+[1]Main!$B$4)^(Main!$B$5-2020))+VLOOKUP($A22,'EV DownFlex'!$A$2:$Y$32,G$1+2)</f>
        <v>0.12313051250000001</v>
      </c>
      <c r="H22" s="1">
        <f>('[1]DownFlex, Winter'!H22*(1+[1]Main!$B$4)^(Main!$B$5-2020))+VLOOKUP($A22,'EV DownFlex'!$A$2:$Y$32,H$1+2)</f>
        <v>0.19532728187500001</v>
      </c>
      <c r="I22" s="1">
        <f>('[1]DownFlex, Winter'!I22*(1+[1]Main!$B$4)^(Main!$B$5-2020))+VLOOKUP($A22,'EV DownFlex'!$A$2:$Y$32,I$1+2)</f>
        <v>0.26752405150000003</v>
      </c>
      <c r="J22" s="1">
        <f>('[1]DownFlex, Winter'!J22*(1+[1]Main!$B$4)^(Main!$B$5-2020))+VLOOKUP($A22,'EV DownFlex'!$A$2:$Y$32,J$1+2)</f>
        <v>0.27977881425000001</v>
      </c>
      <c r="K22" s="1">
        <f>('[1]DownFlex, Winter'!K22*(1+[1]Main!$B$4)^(Main!$B$5-2020))+VLOOKUP($A22,'EV DownFlex'!$A$2:$Y$32,K$1+2)</f>
        <v>0.29203357700000004</v>
      </c>
      <c r="L22" s="1">
        <f>('[1]DownFlex, Winter'!L22*(1+[1]Main!$B$4)^(Main!$B$5-2020))+VLOOKUP($A22,'EV DownFlex'!$A$2:$Y$32,L$1+2)</f>
        <v>0.29203357700000004</v>
      </c>
      <c r="M22" s="1">
        <f>('[1]DownFlex, Winter'!M22*(1+[1]Main!$B$4)^(Main!$B$5-2020))+VLOOKUP($A22,'EV DownFlex'!$A$2:$Y$32,M$1+2)</f>
        <v>0.29203357700000004</v>
      </c>
      <c r="N22" s="1">
        <f>('[1]DownFlex, Winter'!N22*(1+[1]Main!$B$4)^(Main!$B$5-2020))+VLOOKUP($A22,'EV DownFlex'!$A$2:$Y$32,N$1+2)</f>
        <v>0.29203357700000004</v>
      </c>
      <c r="O22" s="1">
        <f>('[1]DownFlex, Winter'!O22*(1+[1]Main!$B$4)^(Main!$B$5-2020))+VLOOKUP($A22,'EV DownFlex'!$A$2:$Y$32,O$1+2)</f>
        <v>0.29203357700000004</v>
      </c>
      <c r="P22" s="1">
        <f>('[1]DownFlex, Winter'!P22*(1+[1]Main!$B$4)^(Main!$B$5-2020))+VLOOKUP($A22,'EV DownFlex'!$A$2:$Y$32,P$1+2)</f>
        <v>0.27405104637500005</v>
      </c>
      <c r="Q22" s="1">
        <f>('[1]DownFlex, Winter'!Q22*(1+[1]Main!$B$4)^(Main!$B$5-2020))+VLOOKUP($A22,'EV DownFlex'!$A$2:$Y$32,Q$1+2)</f>
        <v>0.26805686950000002</v>
      </c>
      <c r="R22" s="1">
        <f>('[1]DownFlex, Winter'!R22*(1+[1]Main!$B$4)^(Main!$B$5-2020))+VLOOKUP($A22,'EV DownFlex'!$A$2:$Y$32,R$1+2)</f>
        <v>0.26805686950000002</v>
      </c>
      <c r="S22" s="1">
        <f>('[1]DownFlex, Winter'!S22*(1+[1]Main!$B$4)^(Main!$B$5-2020))+VLOOKUP($A22,'EV DownFlex'!$A$2:$Y$32,S$1+2)</f>
        <v>0.28643901325000004</v>
      </c>
      <c r="T22" s="1">
        <f>('[1]DownFlex, Winter'!T22*(1+[1]Main!$B$4)^(Main!$B$5-2020))+VLOOKUP($A22,'EV DownFlex'!$A$2:$Y$32,T$1+2)</f>
        <v>0.29256639450000005</v>
      </c>
      <c r="U22" s="1">
        <f>('[1]DownFlex, Winter'!U22*(1+[1]Main!$B$4)^(Main!$B$5-2020))+VLOOKUP($A22,'EV DownFlex'!$A$2:$Y$32,U$1+2)</f>
        <v>0.29256639450000005</v>
      </c>
      <c r="V22" s="1">
        <f>('[1]DownFlex, Winter'!V22*(1+[1]Main!$B$4)^(Main!$B$5-2020))+VLOOKUP($A22,'EV DownFlex'!$A$2:$Y$32,V$1+2)</f>
        <v>0.29256639450000005</v>
      </c>
      <c r="W22" s="1">
        <f>('[1]DownFlex, Winter'!W22*(1+[1]Main!$B$4)^(Main!$B$5-2020))+VLOOKUP($A22,'EV DownFlex'!$A$2:$Y$32,W$1+2)</f>
        <v>0.28657221762500001</v>
      </c>
      <c r="X22" s="1">
        <f>('[1]DownFlex, Winter'!X22*(1+[1]Main!$B$4)^(Main!$B$5-2020))+VLOOKUP($A22,'EV DownFlex'!$A$2:$Y$32,X$1+2)</f>
        <v>0.22663028225000004</v>
      </c>
      <c r="Y22" s="1">
        <f>('[1]DownFlex, Winter'!Y22*(1+[1]Main!$B$4)^(Main!$B$5-2020))+VLOOKUP($A22,'EV DownFlex'!$A$2:$Y$32,Y$1+2)</f>
        <v>0.19665927900000002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0.28260931962500002</v>
      </c>
      <c r="C23" s="1">
        <f>('[1]DownFlex, Winter'!C23*(1+[1]Main!$B$4)^(Main!$B$5-2020))+VLOOKUP($A23,'EV DownFlex'!$A$2:$Y$32,C$1+2)</f>
        <v>0.27046856862500002</v>
      </c>
      <c r="D23" s="1">
        <f>('[1]DownFlex, Winter'!D23*(1+[1]Main!$B$4)^(Main!$B$5-2020))+VLOOKUP($A23,'EV DownFlex'!$A$2:$Y$32,D$1+2)</f>
        <v>0.25958385449999999</v>
      </c>
      <c r="E23" s="1">
        <f>('[1]DownFlex, Winter'!E23*(1+[1]Main!$B$4)^(Main!$B$5-2020))+VLOOKUP($A23,'EV DownFlex'!$A$2:$Y$32,E$1+2)</f>
        <v>0.28637704850000001</v>
      </c>
      <c r="F23" s="1">
        <f>('[1]DownFlex, Winter'!F23*(1+[1]Main!$B$4)^(Main!$B$5-2020))+VLOOKUP($A23,'EV DownFlex'!$A$2:$Y$32,F$1+2)</f>
        <v>0.27632966050000002</v>
      </c>
      <c r="G23" s="1">
        <f>('[1]DownFlex, Winter'!G23*(1+[1]Main!$B$4)^(Main!$B$5-2020))+VLOOKUP($A23,'EV DownFlex'!$A$2:$Y$32,G$1+2)</f>
        <v>0.27632966050000002</v>
      </c>
      <c r="H23" s="1">
        <f>('[1]DownFlex, Winter'!H23*(1+[1]Main!$B$4)^(Main!$B$5-2020))+VLOOKUP($A23,'EV DownFlex'!$A$2:$Y$32,H$1+2)</f>
        <v>0.30982093800000005</v>
      </c>
      <c r="I23" s="1">
        <f>('[1]DownFlex, Winter'!I23*(1+[1]Main!$B$4)^(Main!$B$5-2020))+VLOOKUP($A23,'EV DownFlex'!$A$2:$Y$32,I$1+2)</f>
        <v>0.32656674362500004</v>
      </c>
      <c r="J23" s="1">
        <f>('[1]DownFlex, Winter'!J23*(1+[1]Main!$B$4)^(Main!$B$5-2020))+VLOOKUP($A23,'EV DownFlex'!$A$2:$Y$32,J$1+2)</f>
        <v>0.31651935550000004</v>
      </c>
      <c r="K23" s="1">
        <f>('[1]DownFlex, Winter'!K23*(1+[1]Main!$B$4)^(Main!$B$5-2020))+VLOOKUP($A23,'EV DownFlex'!$A$2:$Y$32,K$1+2)</f>
        <v>0.34331235875000005</v>
      </c>
      <c r="L23" s="1">
        <f>('[1]DownFlex, Winter'!L23*(1+[1]Main!$B$4)^(Main!$B$5-2020))+VLOOKUP($A23,'EV DownFlex'!$A$2:$Y$32,L$1+2)</f>
        <v>0.34833607662500005</v>
      </c>
      <c r="M23" s="1">
        <f>('[1]DownFlex, Winter'!M23*(1+[1]Main!$B$4)^(Main!$B$5-2020))+VLOOKUP($A23,'EV DownFlex'!$A$2:$Y$32,M$1+2)</f>
        <v>0.34080057125000002</v>
      </c>
      <c r="N23" s="1">
        <f>('[1]DownFlex, Winter'!N23*(1+[1]Main!$B$4)^(Main!$B$5-2020))+VLOOKUP($A23,'EV DownFlex'!$A$2:$Y$32,N$1+2)</f>
        <v>0.33493947974999999</v>
      </c>
      <c r="O23" s="1">
        <f>('[1]DownFlex, Winter'!O23*(1+[1]Main!$B$4)^(Main!$B$5-2020))+VLOOKUP($A23,'EV DownFlex'!$A$2:$Y$32,O$1+2)</f>
        <v>0.33159036625000005</v>
      </c>
      <c r="P23" s="1">
        <f>('[1]DownFlex, Winter'!P23*(1+[1]Main!$B$4)^(Main!$B$5-2020))+VLOOKUP($A23,'EV DownFlex'!$A$2:$Y$32,P$1+2)</f>
        <v>0.32991580950000005</v>
      </c>
      <c r="Q23" s="1">
        <f>('[1]DownFlex, Winter'!Q23*(1+[1]Main!$B$4)^(Main!$B$5-2020))+VLOOKUP($A23,'EV DownFlex'!$A$2:$Y$32,Q$1+2)</f>
        <v>0.29851779937500006</v>
      </c>
      <c r="R23" s="1">
        <f>('[1]DownFlex, Winter'!R23*(1+[1]Main!$B$4)^(Main!$B$5-2020))+VLOOKUP($A23,'EV DownFlex'!$A$2:$Y$32,R$1+2)</f>
        <v>0.31735653862500002</v>
      </c>
      <c r="S23" s="1">
        <f>('[1]DownFlex, Winter'!S23*(1+[1]Main!$B$4)^(Main!$B$5-2020))+VLOOKUP($A23,'EV DownFlex'!$A$2:$Y$32,S$1+2)</f>
        <v>0.32656650549999999</v>
      </c>
      <c r="T23" s="1">
        <f>('[1]DownFlex, Winter'!T23*(1+[1]Main!$B$4)^(Main!$B$5-2020))+VLOOKUP($A23,'EV DownFlex'!$A$2:$Y$32,T$1+2)</f>
        <v>0.29516849537500001</v>
      </c>
      <c r="U23" s="1">
        <f>('[1]DownFlex, Winter'!U23*(1+[1]Main!$B$4)^(Main!$B$5-2020))+VLOOKUP($A23,'EV DownFlex'!$A$2:$Y$32,U$1+2)</f>
        <v>0.32656650549999999</v>
      </c>
      <c r="V23" s="1">
        <f>('[1]DownFlex, Winter'!V23*(1+[1]Main!$B$4)^(Main!$B$5-2020))+VLOOKUP($A23,'EV DownFlex'!$A$2:$Y$32,V$1+2)</f>
        <v>0.30563449875000004</v>
      </c>
      <c r="W23" s="1">
        <f>('[1]DownFlex, Winter'!W23*(1+[1]Main!$B$4)^(Main!$B$5-2020))+VLOOKUP($A23,'EV DownFlex'!$A$2:$Y$32,W$1+2)</f>
        <v>0.28470249200000003</v>
      </c>
      <c r="X23" s="1">
        <f>('[1]DownFlex, Winter'!X23*(1+[1]Main!$B$4)^(Main!$B$5-2020))+VLOOKUP($A23,'EV DownFlex'!$A$2:$Y$32,X$1+2)</f>
        <v>0.28470249200000003</v>
      </c>
      <c r="Y23" s="1">
        <f>('[1]DownFlex, Winter'!Y23*(1+[1]Main!$B$4)^(Main!$B$5-2020))+VLOOKUP($A23,'EV DownFlex'!$A$2:$Y$32,Y$1+2)</f>
        <v>0.28470249200000003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0.89932388325000012</v>
      </c>
      <c r="C24" s="1">
        <f>('[1]DownFlex, Winter'!C24*(1+[1]Main!$B$4)^(Main!$B$5-2020))+VLOOKUP($A24,'EV DownFlex'!$A$2:$Y$32,C$1+2)</f>
        <v>0.44051631962500004</v>
      </c>
      <c r="D24" s="1">
        <f>('[1]DownFlex, Winter'!D24*(1+[1]Main!$B$4)^(Main!$B$5-2020))+VLOOKUP($A24,'EV DownFlex'!$A$2:$Y$32,D$1+2)</f>
        <v>0.39713482937499994</v>
      </c>
      <c r="E24" s="1">
        <f>('[1]DownFlex, Winter'!E24*(1+[1]Main!$B$4)^(Main!$B$5-2020))+VLOOKUP($A24,'EV DownFlex'!$A$2:$Y$32,E$1+2)</f>
        <v>0.42076447974999998</v>
      </c>
      <c r="F24" s="1">
        <f>('[1]DownFlex, Winter'!F24*(1+[1]Main!$B$4)^(Main!$B$5-2020))+VLOOKUP($A24,'EV DownFlex'!$A$2:$Y$32,F$1+2)</f>
        <v>0.51091898725000007</v>
      </c>
      <c r="G24" s="1">
        <f>('[1]DownFlex, Winter'!G24*(1+[1]Main!$B$4)^(Main!$B$5-2020))+VLOOKUP($A24,'EV DownFlex'!$A$2:$Y$32,G$1+2)</f>
        <v>0.54665465525000012</v>
      </c>
      <c r="H24" s="1">
        <f>('[1]DownFlex, Winter'!H24*(1+[1]Main!$B$4)^(Main!$B$5-2020))+VLOOKUP($A24,'EV DownFlex'!$A$2:$Y$32,H$1+2)</f>
        <v>0.8533259228750002</v>
      </c>
      <c r="I24" s="1">
        <f>('[1]DownFlex, Winter'!I24*(1+[1]Main!$B$4)^(Main!$B$5-2020))+VLOOKUP($A24,'EV DownFlex'!$A$2:$Y$32,I$1+2)</f>
        <v>1.431659451</v>
      </c>
      <c r="J24" s="1">
        <f>('[1]DownFlex, Winter'!J24*(1+[1]Main!$B$4)^(Main!$B$5-2020))+VLOOKUP($A24,'EV DownFlex'!$A$2:$Y$32,J$1+2)</f>
        <v>1.6340430362500002</v>
      </c>
      <c r="K24" s="1">
        <f>('[1]DownFlex, Winter'!K24*(1+[1]Main!$B$4)^(Main!$B$5-2020))+VLOOKUP($A24,'EV DownFlex'!$A$2:$Y$32,K$1+2)</f>
        <v>1.861900544</v>
      </c>
      <c r="L24" s="1">
        <f>('[1]DownFlex, Winter'!L24*(1+[1]Main!$B$4)^(Main!$B$5-2020))+VLOOKUP($A24,'EV DownFlex'!$A$2:$Y$32,L$1+2)</f>
        <v>1.5376233631250003</v>
      </c>
      <c r="M24" s="1">
        <f>('[1]DownFlex, Winter'!M24*(1+[1]Main!$B$4)^(Main!$B$5-2020))+VLOOKUP($A24,'EV DownFlex'!$A$2:$Y$32,M$1+2)</f>
        <v>1.2411690335000003</v>
      </c>
      <c r="N24" s="1">
        <f>('[1]DownFlex, Winter'!N24*(1+[1]Main!$B$4)^(Main!$B$5-2020))+VLOOKUP($A24,'EV DownFlex'!$A$2:$Y$32,N$1+2)</f>
        <v>1.311584865875</v>
      </c>
      <c r="O24" s="1">
        <f>('[1]DownFlex, Winter'!O24*(1+[1]Main!$B$4)^(Main!$B$5-2020))+VLOOKUP($A24,'EV DownFlex'!$A$2:$Y$32,O$1+2)</f>
        <v>1.3973699339999999</v>
      </c>
      <c r="P24" s="1">
        <f>('[1]DownFlex, Winter'!P24*(1+[1]Main!$B$4)^(Main!$B$5-2020))+VLOOKUP($A24,'EV DownFlex'!$A$2:$Y$32,P$1+2)</f>
        <v>1.3558213722500003</v>
      </c>
      <c r="Q24" s="1">
        <f>('[1]DownFlex, Winter'!Q24*(1+[1]Main!$B$4)^(Main!$B$5-2020))+VLOOKUP($A24,'EV DownFlex'!$A$2:$Y$32,Q$1+2)</f>
        <v>1.3325904633750001</v>
      </c>
      <c r="R24" s="1">
        <f>('[1]DownFlex, Winter'!R24*(1+[1]Main!$B$4)^(Main!$B$5-2020))+VLOOKUP($A24,'EV DownFlex'!$A$2:$Y$32,R$1+2)</f>
        <v>1.31789866275</v>
      </c>
      <c r="S24" s="1">
        <f>('[1]DownFlex, Winter'!S24*(1+[1]Main!$B$4)^(Main!$B$5-2020))+VLOOKUP($A24,'EV DownFlex'!$A$2:$Y$32,S$1+2)</f>
        <v>1.70462357175</v>
      </c>
      <c r="T24" s="1">
        <f>('[1]DownFlex, Winter'!T24*(1+[1]Main!$B$4)^(Main!$B$5-2020))+VLOOKUP($A24,'EV DownFlex'!$A$2:$Y$32,T$1+2)</f>
        <v>1.596641058875</v>
      </c>
      <c r="U24" s="1">
        <f>('[1]DownFlex, Winter'!U24*(1+[1]Main!$B$4)^(Main!$B$5-2020))+VLOOKUP($A24,'EV DownFlex'!$A$2:$Y$32,U$1+2)</f>
        <v>1.6805785441250003</v>
      </c>
      <c r="V24" s="1">
        <f>('[1]DownFlex, Winter'!V24*(1+[1]Main!$B$4)^(Main!$B$5-2020))+VLOOKUP($A24,'EV DownFlex'!$A$2:$Y$32,V$1+2)</f>
        <v>1.5866025507499999</v>
      </c>
      <c r="W24" s="1">
        <f>('[1]DownFlex, Winter'!W24*(1+[1]Main!$B$4)^(Main!$B$5-2020))+VLOOKUP($A24,'EV DownFlex'!$A$2:$Y$32,W$1+2)</f>
        <v>1.481455418625</v>
      </c>
      <c r="X24" s="1">
        <f>('[1]DownFlex, Winter'!X24*(1+[1]Main!$B$4)^(Main!$B$5-2020))+VLOOKUP($A24,'EV DownFlex'!$A$2:$Y$32,X$1+2)</f>
        <v>1.164483637</v>
      </c>
      <c r="Y24" s="1">
        <f>('[1]DownFlex, Winter'!Y24*(1+[1]Main!$B$4)^(Main!$B$5-2020))+VLOOKUP($A24,'EV DownFlex'!$A$2:$Y$32,Y$1+2)</f>
        <v>1.0932654134999999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0.10102848999999986</v>
      </c>
      <c r="C25" s="1">
        <f>('[1]DownFlex, Winter'!C25*(1+[1]Main!$B$4)^(Main!$B$5-2020))+VLOOKUP($A25,'EV DownFlex'!$A$2:$Y$32,C$1+2)</f>
        <v>0.11162965299999997</v>
      </c>
      <c r="D25" s="1">
        <f>('[1]DownFlex, Winter'!D25*(1+[1]Main!$B$4)^(Main!$B$5-2020))+VLOOKUP($A25,'EV DownFlex'!$A$2:$Y$32,D$1+2)</f>
        <v>4.2329311125000046E-2</v>
      </c>
      <c r="E25" s="1">
        <f>('[1]DownFlex, Winter'!E25*(1+[1]Main!$B$4)^(Main!$B$5-2020))+VLOOKUP($A25,'EV DownFlex'!$A$2:$Y$32,E$1+2)</f>
        <v>0.18525018675000027</v>
      </c>
      <c r="F25" s="1">
        <f>('[1]DownFlex, Winter'!F25*(1+[1]Main!$B$4)^(Main!$B$5-2020))+VLOOKUP($A25,'EV DownFlex'!$A$2:$Y$32,F$1+2)</f>
        <v>0.13397188162500023</v>
      </c>
      <c r="G25" s="1">
        <f>('[1]DownFlex, Winter'!G25*(1+[1]Main!$B$4)^(Main!$B$5-2020))+VLOOKUP($A25,'EV DownFlex'!$A$2:$Y$32,G$1+2)</f>
        <v>2.8768729875000079E-2</v>
      </c>
      <c r="H25" s="1">
        <f>('[1]DownFlex, Winter'!H25*(1+[1]Main!$B$4)^(Main!$B$5-2020))+VLOOKUP($A25,'EV DownFlex'!$A$2:$Y$32,H$1+2)</f>
        <v>0.28524024499999995</v>
      </c>
      <c r="I25" s="1">
        <f>('[1]DownFlex, Winter'!I25*(1+[1]Main!$B$4)^(Main!$B$5-2020))+VLOOKUP($A25,'EV DownFlex'!$A$2:$Y$32,I$1+2)</f>
        <v>1.0551410911249999</v>
      </c>
      <c r="J25" s="1">
        <f>('[1]DownFlex, Winter'!J25*(1+[1]Main!$B$4)^(Main!$B$5-2020))+VLOOKUP($A25,'EV DownFlex'!$A$2:$Y$32,J$1+2)</f>
        <v>1.515595150375</v>
      </c>
      <c r="K25" s="1">
        <f>('[1]DownFlex, Winter'!K25*(1+[1]Main!$B$4)^(Main!$B$5-2020))+VLOOKUP($A25,'EV DownFlex'!$A$2:$Y$32,K$1+2)</f>
        <v>1.7074881791250001</v>
      </c>
      <c r="L25" s="1">
        <f>('[1]DownFlex, Winter'!L25*(1+[1]Main!$B$4)^(Main!$B$5-2020))+VLOOKUP($A25,'EV DownFlex'!$A$2:$Y$32,L$1+2)</f>
        <v>1.509987735625</v>
      </c>
      <c r="M25" s="1">
        <f>('[1]DownFlex, Winter'!M25*(1+[1]Main!$B$4)^(Main!$B$5-2020))+VLOOKUP($A25,'EV DownFlex'!$A$2:$Y$32,M$1+2)</f>
        <v>1.3934443711250002</v>
      </c>
      <c r="N25" s="1">
        <f>('[1]DownFlex, Winter'!N25*(1+[1]Main!$B$4)^(Main!$B$5-2020))+VLOOKUP($A25,'EV DownFlex'!$A$2:$Y$32,N$1+2)</f>
        <v>1.3388933417499995</v>
      </c>
      <c r="O25" s="1">
        <f>('[1]DownFlex, Winter'!O25*(1+[1]Main!$B$4)^(Main!$B$5-2020))+VLOOKUP($A25,'EV DownFlex'!$A$2:$Y$32,O$1+2)</f>
        <v>1.1729568006250002</v>
      </c>
      <c r="P25" s="1">
        <f>('[1]DownFlex, Winter'!P25*(1+[1]Main!$B$4)^(Main!$B$5-2020))+VLOOKUP($A25,'EV DownFlex'!$A$2:$Y$32,P$1+2)</f>
        <v>1.1576843740000002</v>
      </c>
      <c r="Q25" s="1">
        <f>('[1]DownFlex, Winter'!Q25*(1+[1]Main!$B$4)^(Main!$B$5-2020))+VLOOKUP($A25,'EV DownFlex'!$A$2:$Y$32,Q$1+2)</f>
        <v>0.79850266012499993</v>
      </c>
      <c r="R25" s="1">
        <f>('[1]DownFlex, Winter'!R25*(1+[1]Main!$B$4)^(Main!$B$5-2020))+VLOOKUP($A25,'EV DownFlex'!$A$2:$Y$32,R$1+2)</f>
        <v>0.7932245256249999</v>
      </c>
      <c r="S25" s="1">
        <f>('[1]DownFlex, Winter'!S25*(1+[1]Main!$B$4)^(Main!$B$5-2020))+VLOOKUP($A25,'EV DownFlex'!$A$2:$Y$32,S$1+2)</f>
        <v>1.0762655737500002</v>
      </c>
      <c r="T25" s="1">
        <f>('[1]DownFlex, Winter'!T25*(1+[1]Main!$B$4)^(Main!$B$5-2020))+VLOOKUP($A25,'EV DownFlex'!$A$2:$Y$32,T$1+2)</f>
        <v>1.2270874735000001</v>
      </c>
      <c r="U25" s="1">
        <f>('[1]DownFlex, Winter'!U25*(1+[1]Main!$B$4)^(Main!$B$5-2020))+VLOOKUP($A25,'EV DownFlex'!$A$2:$Y$32,U$1+2)</f>
        <v>1.1045812362500003</v>
      </c>
      <c r="V25" s="1">
        <f>('[1]DownFlex, Winter'!V25*(1+[1]Main!$B$4)^(Main!$B$5-2020))+VLOOKUP($A25,'EV DownFlex'!$A$2:$Y$32,V$1+2)</f>
        <v>0.83125045287499977</v>
      </c>
      <c r="W25" s="1">
        <f>('[1]DownFlex, Winter'!W25*(1+[1]Main!$B$4)^(Main!$B$5-2020))+VLOOKUP($A25,'EV DownFlex'!$A$2:$Y$32,W$1+2)</f>
        <v>0.90433268525000021</v>
      </c>
      <c r="X25" s="1">
        <f>('[1]DownFlex, Winter'!X25*(1+[1]Main!$B$4)^(Main!$B$5-2020))+VLOOKUP($A25,'EV DownFlex'!$A$2:$Y$32,X$1+2)</f>
        <v>0.41595022699999973</v>
      </c>
      <c r="Y25" s="1">
        <f>('[1]DownFlex, Winter'!Y25*(1+[1]Main!$B$4)^(Main!$B$5-2020))+VLOOKUP($A25,'EV DownFlex'!$A$2:$Y$32,Y$1+2)</f>
        <v>0.15049355025000041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0.11010665900000001</v>
      </c>
      <c r="C2" s="1">
        <f>('[1]UpFlex, Winter'!C2*(1+[1]Main!$B$4)^(Main!$B$5-2020))+VLOOKUP($A2,'EV UpFlex'!$A$2:$Y$32,C$1+2)</f>
        <v>4.7271840000000002E-2</v>
      </c>
      <c r="D2" s="1">
        <f>('[1]UpFlex, Winter'!D2*(1+[1]Main!$B$4)^(Main!$B$5-2020))+VLOOKUP($A2,'EV UpFlex'!$A$2:$Y$32,D$1+2)</f>
        <v>0.10204936862500001</v>
      </c>
      <c r="E2" s="1">
        <f>('[1]UpFlex, Winter'!E2*(1+[1]Main!$B$4)^(Main!$B$5-2020))+VLOOKUP($A2,'EV UpFlex'!$A$2:$Y$32,E$1+2)</f>
        <v>3.8146954375E-2</v>
      </c>
      <c r="F2" s="1">
        <f>('[1]UpFlex, Winter'!F2*(1+[1]Main!$B$4)^(Main!$B$5-2020))+VLOOKUP($A2,'EV UpFlex'!$A$2:$Y$32,F$1+2)</f>
        <v>3.6319698875E-2</v>
      </c>
      <c r="G2" s="1">
        <f>('[1]UpFlex, Winter'!G2*(1+[1]Main!$B$4)^(Main!$B$5-2020))+VLOOKUP($A2,'EV UpFlex'!$A$2:$Y$32,G$1+2)</f>
        <v>7.8773858250000009E-2</v>
      </c>
      <c r="H2" s="1">
        <f>('[1]UpFlex, Winter'!H2*(1+[1]Main!$B$4)^(Main!$B$5-2020))+VLOOKUP($A2,'EV UpFlex'!$A$2:$Y$32,H$1+2)</f>
        <v>7.8004290375000007E-2</v>
      </c>
      <c r="I2" s="1">
        <f>('[1]UpFlex, Winter'!I2*(1+[1]Main!$B$4)^(Main!$B$5-2020))+VLOOKUP($A2,'EV UpFlex'!$A$2:$Y$32,I$1+2)</f>
        <v>0.11961910950000001</v>
      </c>
      <c r="J2" s="1">
        <f>('[1]UpFlex, Winter'!J2*(1+[1]Main!$B$4)^(Main!$B$5-2020))+VLOOKUP($A2,'EV UpFlex'!$A$2:$Y$32,J$1+2)</f>
        <v>4.2599752250000004E-2</v>
      </c>
      <c r="K2" s="1">
        <f>('[1]UpFlex, Winter'!K2*(1+[1]Main!$B$4)^(Main!$B$5-2020))+VLOOKUP($A2,'EV UpFlex'!$A$2:$Y$32,K$1+2)</f>
        <v>0.12102044687500002</v>
      </c>
      <c r="L2" s="1">
        <f>('[1]UpFlex, Winter'!L2*(1+[1]Main!$B$4)^(Main!$B$5-2020))+VLOOKUP($A2,'EV UpFlex'!$A$2:$Y$32,L$1+2)</f>
        <v>2.6039849500000004E-2</v>
      </c>
      <c r="M2" s="1">
        <f>('[1]UpFlex, Winter'!M2*(1+[1]Main!$B$4)^(Main!$B$5-2020))+VLOOKUP($A2,'EV UpFlex'!$A$2:$Y$32,M$1+2)</f>
        <v>8.1569937000000009E-2</v>
      </c>
      <c r="N2" s="1">
        <f>('[1]UpFlex, Winter'!N2*(1+[1]Main!$B$4)^(Main!$B$5-2020))+VLOOKUP($A2,'EV UpFlex'!$A$2:$Y$32,N$1+2)</f>
        <v>3.5692023375000007E-2</v>
      </c>
      <c r="O2" s="1">
        <f>('[1]UpFlex, Winter'!O2*(1+[1]Main!$B$4)^(Main!$B$5-2020))+VLOOKUP($A2,'EV UpFlex'!$A$2:$Y$32,O$1+2)</f>
        <v>8.3742984875000009E-2</v>
      </c>
      <c r="P2" s="1">
        <f>('[1]UpFlex, Winter'!P2*(1+[1]Main!$B$4)^(Main!$B$5-2020))+VLOOKUP($A2,'EV UpFlex'!$A$2:$Y$32,P$1+2)</f>
        <v>0.16652585200000003</v>
      </c>
      <c r="Q2" s="1">
        <f>('[1]UpFlex, Winter'!Q2*(1+[1]Main!$B$4)^(Main!$B$5-2020))+VLOOKUP($A2,'EV UpFlex'!$A$2:$Y$32,Q$1+2)</f>
        <v>4.7366198125000002E-2</v>
      </c>
      <c r="R2" s="1">
        <f>('[1]UpFlex, Winter'!R2*(1+[1]Main!$B$4)^(Main!$B$5-2020))+VLOOKUP($A2,'EV UpFlex'!$A$2:$Y$32,R$1+2)</f>
        <v>1.0677589500000001E-2</v>
      </c>
      <c r="S2" s="1">
        <f>('[1]UpFlex, Winter'!S2*(1+[1]Main!$B$4)^(Main!$B$5-2020))+VLOOKUP($A2,'EV UpFlex'!$A$2:$Y$32,S$1+2)</f>
        <v>0.170647512375</v>
      </c>
      <c r="T2" s="1">
        <f>('[1]UpFlex, Winter'!T2*(1+[1]Main!$B$4)^(Main!$B$5-2020))+VLOOKUP($A2,'EV UpFlex'!$A$2:$Y$32,T$1+2)</f>
        <v>0.153692721</v>
      </c>
      <c r="U2" s="1">
        <f>('[1]UpFlex, Winter'!U2*(1+[1]Main!$B$4)^(Main!$B$5-2020))+VLOOKUP($A2,'EV UpFlex'!$A$2:$Y$32,U$1+2)</f>
        <v>3.0661301250000002E-2</v>
      </c>
      <c r="V2" s="1">
        <f>('[1]UpFlex, Winter'!V2*(1+[1]Main!$B$4)^(Main!$B$5-2020))+VLOOKUP($A2,'EV UpFlex'!$A$2:$Y$32,V$1+2)</f>
        <v>0.13629237650000001</v>
      </c>
      <c r="W2" s="1">
        <f>('[1]UpFlex, Winter'!W2*(1+[1]Main!$B$4)^(Main!$B$5-2020))+VLOOKUP($A2,'EV UpFlex'!$A$2:$Y$32,W$1+2)</f>
        <v>0.10352333875</v>
      </c>
      <c r="X2" s="1">
        <f>('[1]UpFlex, Winter'!X2*(1+[1]Main!$B$4)^(Main!$B$5-2020))+VLOOKUP($A2,'EV UpFlex'!$A$2:$Y$32,X$1+2)</f>
        <v>7.6100967125000002E-2</v>
      </c>
      <c r="Y2" s="1">
        <f>('[1]UpFlex, Winter'!Y2*(1+[1]Main!$B$4)^(Main!$B$5-2020))+VLOOKUP($A2,'EV UpFlex'!$A$2:$Y$32,Y$1+2)</f>
        <v>2.7304616625E-2</v>
      </c>
    </row>
    <row r="3" spans="1:25" x14ac:dyDescent="0.25">
      <c r="A3">
        <v>2</v>
      </c>
      <c r="B3" s="1">
        <f>('[1]UpFlex, Winter'!B3*(1+[1]Main!$B$4)^(Main!$B$5-2020))+VLOOKUP($A3,'EV UpFlex'!$A$2:$Y$32,B$1+2)</f>
        <v>0.92036945275000004</v>
      </c>
      <c r="C3" s="1">
        <f>('[1]UpFlex, Winter'!C3*(1+[1]Main!$B$4)^(Main!$B$5-2020))+VLOOKUP($A3,'EV UpFlex'!$A$2:$Y$32,C$1+2)</f>
        <v>0.85847303687499998</v>
      </c>
      <c r="D3" s="1">
        <f>('[1]UpFlex, Winter'!D3*(1+[1]Main!$B$4)^(Main!$B$5-2020))+VLOOKUP($A3,'EV UpFlex'!$A$2:$Y$32,D$1+2)</f>
        <v>0.81342958449999991</v>
      </c>
      <c r="E3" s="1">
        <f>('[1]UpFlex, Winter'!E3*(1+[1]Main!$B$4)^(Main!$B$5-2020))+VLOOKUP($A3,'EV UpFlex'!$A$2:$Y$32,E$1+2)</f>
        <v>0.80767411749999996</v>
      </c>
      <c r="F3" s="1">
        <f>('[1]UpFlex, Winter'!F3*(1+[1]Main!$B$4)^(Main!$B$5-2020))+VLOOKUP($A3,'EV UpFlex'!$A$2:$Y$32,F$1+2)</f>
        <v>0.81741650112500008</v>
      </c>
      <c r="G3" s="1">
        <f>('[1]UpFlex, Winter'!G3*(1+[1]Main!$B$4)^(Main!$B$5-2020))+VLOOKUP($A3,'EV UpFlex'!$A$2:$Y$32,G$1+2)</f>
        <v>0.89851722712500015</v>
      </c>
      <c r="H3" s="1">
        <f>('[1]UpFlex, Winter'!H3*(1+[1]Main!$B$4)^(Main!$B$5-2020))+VLOOKUP($A3,'EV UpFlex'!$A$2:$Y$32,H$1+2)</f>
        <v>1.072150022375</v>
      </c>
      <c r="I3" s="1">
        <f>('[1]UpFlex, Winter'!I3*(1+[1]Main!$B$4)^(Main!$B$5-2020))+VLOOKUP($A3,'EV UpFlex'!$A$2:$Y$32,I$1+2)</f>
        <v>1.2905417521250002</v>
      </c>
      <c r="J3" s="1">
        <f>('[1]UpFlex, Winter'!J3*(1+[1]Main!$B$4)^(Main!$B$5-2020))+VLOOKUP($A3,'EV UpFlex'!$A$2:$Y$32,J$1+2)</f>
        <v>1.4050492886250001</v>
      </c>
      <c r="K3" s="1">
        <f>('[1]UpFlex, Winter'!K3*(1+[1]Main!$B$4)^(Main!$B$5-2020))+VLOOKUP($A3,'EV UpFlex'!$A$2:$Y$32,K$1+2)</f>
        <v>1.4225700140000002</v>
      </c>
      <c r="L3" s="1">
        <f>('[1]UpFlex, Winter'!L3*(1+[1]Main!$B$4)^(Main!$B$5-2020))+VLOOKUP($A3,'EV UpFlex'!$A$2:$Y$32,L$1+2)</f>
        <v>1.3841796160000002</v>
      </c>
      <c r="M3" s="1">
        <f>('[1]UpFlex, Winter'!M3*(1+[1]Main!$B$4)^(Main!$B$5-2020))+VLOOKUP($A3,'EV UpFlex'!$A$2:$Y$32,M$1+2)</f>
        <v>1.3913138627500001</v>
      </c>
      <c r="N3" s="1">
        <f>('[1]UpFlex, Winter'!N3*(1+[1]Main!$B$4)^(Main!$B$5-2020))+VLOOKUP($A3,'EV UpFlex'!$A$2:$Y$32,N$1+2)</f>
        <v>1.3901705200000001</v>
      </c>
      <c r="O3" s="1">
        <f>('[1]UpFlex, Winter'!O3*(1+[1]Main!$B$4)^(Main!$B$5-2020))+VLOOKUP($A3,'EV UpFlex'!$A$2:$Y$32,O$1+2)</f>
        <v>1.36746978</v>
      </c>
      <c r="P3" s="1">
        <f>('[1]UpFlex, Winter'!P3*(1+[1]Main!$B$4)^(Main!$B$5-2020))+VLOOKUP($A3,'EV UpFlex'!$A$2:$Y$32,P$1+2)</f>
        <v>1.2895382882500002</v>
      </c>
      <c r="Q3" s="1">
        <f>('[1]UpFlex, Winter'!Q3*(1+[1]Main!$B$4)^(Main!$B$5-2020))+VLOOKUP($A3,'EV UpFlex'!$A$2:$Y$32,Q$1+2)</f>
        <v>1.252592539875</v>
      </c>
      <c r="R3" s="1">
        <f>('[1]UpFlex, Winter'!R3*(1+[1]Main!$B$4)^(Main!$B$5-2020))+VLOOKUP($A3,'EV UpFlex'!$A$2:$Y$32,R$1+2)</f>
        <v>1.3045113972500002</v>
      </c>
      <c r="S3" s="1">
        <f>('[1]UpFlex, Winter'!S3*(1+[1]Main!$B$4)^(Main!$B$5-2020))+VLOOKUP($A3,'EV UpFlex'!$A$2:$Y$32,S$1+2)</f>
        <v>1.4460753781250002</v>
      </c>
      <c r="T3" s="1">
        <f>('[1]UpFlex, Winter'!T3*(1+[1]Main!$B$4)^(Main!$B$5-2020))+VLOOKUP($A3,'EV UpFlex'!$A$2:$Y$32,T$1+2)</f>
        <v>1.44083337775</v>
      </c>
      <c r="U3" s="1">
        <f>('[1]UpFlex, Winter'!U3*(1+[1]Main!$B$4)^(Main!$B$5-2020))+VLOOKUP($A3,'EV UpFlex'!$A$2:$Y$32,U$1+2)</f>
        <v>1.4110029458750002</v>
      </c>
      <c r="V3" s="1">
        <f>('[1]UpFlex, Winter'!V3*(1+[1]Main!$B$4)^(Main!$B$5-2020))+VLOOKUP($A3,'EV UpFlex'!$A$2:$Y$32,V$1+2)</f>
        <v>1.3867373466249999</v>
      </c>
      <c r="W3" s="1">
        <f>('[1]UpFlex, Winter'!W3*(1+[1]Main!$B$4)^(Main!$B$5-2020))+VLOOKUP($A3,'EV UpFlex'!$A$2:$Y$32,W$1+2)</f>
        <v>1.2997458861250002</v>
      </c>
      <c r="X3" s="1">
        <f>('[1]UpFlex, Winter'!X3*(1+[1]Main!$B$4)^(Main!$B$5-2020))+VLOOKUP($A3,'EV UpFlex'!$A$2:$Y$32,X$1+2)</f>
        <v>1.1370358230000002</v>
      </c>
      <c r="Y3" s="1">
        <f>('[1]UpFlex, Winter'!Y3*(1+[1]Main!$B$4)^(Main!$B$5-2020))+VLOOKUP($A3,'EV UpFlex'!$A$2:$Y$32,Y$1+2)</f>
        <v>1.0315801143750001</v>
      </c>
    </row>
    <row r="4" spans="1:25" x14ac:dyDescent="0.25">
      <c r="A4">
        <v>3</v>
      </c>
      <c r="B4" s="1">
        <f>('[1]UpFlex, Winter'!B4*(1+[1]Main!$B$4)^(Main!$B$5-2020))+VLOOKUP($A4,'EV UpFlex'!$A$2:$Y$32,B$1+2)</f>
        <v>0.98532199862500003</v>
      </c>
      <c r="C4" s="1">
        <f>('[1]UpFlex, Winter'!C4*(1+[1]Main!$B$4)^(Main!$B$5-2020))+VLOOKUP($A4,'EV UpFlex'!$A$2:$Y$32,C$1+2)</f>
        <v>0.91561193462500001</v>
      </c>
      <c r="D4" s="1">
        <f>('[1]UpFlex, Winter'!D4*(1+[1]Main!$B$4)^(Main!$B$5-2020))+VLOOKUP($A4,'EV UpFlex'!$A$2:$Y$32,D$1+2)</f>
        <v>0.82858543400000007</v>
      </c>
      <c r="E4" s="1">
        <f>('[1]UpFlex, Winter'!E4*(1+[1]Main!$B$4)^(Main!$B$5-2020))+VLOOKUP($A4,'EV UpFlex'!$A$2:$Y$32,E$1+2)</f>
        <v>0.89119119637500011</v>
      </c>
      <c r="F4" s="1">
        <f>('[1]UpFlex, Winter'!F4*(1+[1]Main!$B$4)^(Main!$B$5-2020))+VLOOKUP($A4,'EV UpFlex'!$A$2:$Y$32,F$1+2)</f>
        <v>0.88808307637500006</v>
      </c>
      <c r="G4" s="1">
        <f>('[1]UpFlex, Winter'!G4*(1+[1]Main!$B$4)^(Main!$B$5-2020))+VLOOKUP($A4,'EV UpFlex'!$A$2:$Y$32,G$1+2)</f>
        <v>0.9258239746250001</v>
      </c>
      <c r="H4" s="1">
        <f>('[1]UpFlex, Winter'!H4*(1+[1]Main!$B$4)^(Main!$B$5-2020))+VLOOKUP($A4,'EV UpFlex'!$A$2:$Y$32,H$1+2)</f>
        <v>1.37783021925</v>
      </c>
      <c r="I4" s="1">
        <f>('[1]UpFlex, Winter'!I4*(1+[1]Main!$B$4)^(Main!$B$5-2020))+VLOOKUP($A4,'EV UpFlex'!$A$2:$Y$32,I$1+2)</f>
        <v>1.534567069875</v>
      </c>
      <c r="J4" s="1">
        <f>('[1]UpFlex, Winter'!J4*(1+[1]Main!$B$4)^(Main!$B$5-2020))+VLOOKUP($A4,'EV UpFlex'!$A$2:$Y$32,J$1+2)</f>
        <v>1.6824234963750002</v>
      </c>
      <c r="K4" s="1">
        <f>('[1]UpFlex, Winter'!K4*(1+[1]Main!$B$4)^(Main!$B$5-2020))+VLOOKUP($A4,'EV UpFlex'!$A$2:$Y$32,K$1+2)</f>
        <v>1.6833114626249999</v>
      </c>
      <c r="L4" s="1">
        <f>('[1]UpFlex, Winter'!L4*(1+[1]Main!$B$4)^(Main!$B$5-2020))+VLOOKUP($A4,'EV UpFlex'!$A$2:$Y$32,L$1+2)</f>
        <v>1.5900687218750003</v>
      </c>
      <c r="M4" s="1">
        <f>('[1]UpFlex, Winter'!M4*(1+[1]Main!$B$4)^(Main!$B$5-2020))+VLOOKUP($A4,'EV UpFlex'!$A$2:$Y$32,M$1+2)</f>
        <v>1.7397013665000001</v>
      </c>
      <c r="N4" s="1">
        <f>('[1]UpFlex, Winter'!N4*(1+[1]Main!$B$4)^(Main!$B$5-2020))+VLOOKUP($A4,'EV UpFlex'!$A$2:$Y$32,N$1+2)</f>
        <v>1.6406864167500002</v>
      </c>
      <c r="O4" s="1">
        <f>('[1]UpFlex, Winter'!O4*(1+[1]Main!$B$4)^(Main!$B$5-2020))+VLOOKUP($A4,'EV UpFlex'!$A$2:$Y$32,O$1+2)</f>
        <v>1.53589916225</v>
      </c>
      <c r="P4" s="1">
        <f>('[1]UpFlex, Winter'!P4*(1+[1]Main!$B$4)^(Main!$B$5-2020))+VLOOKUP($A4,'EV UpFlex'!$A$2:$Y$32,P$1+2)</f>
        <v>1.4892777442499998</v>
      </c>
      <c r="Q4" s="1">
        <f>('[1]UpFlex, Winter'!Q4*(1+[1]Main!$B$4)^(Main!$B$5-2020))+VLOOKUP($A4,'EV UpFlex'!$A$2:$Y$32,Q$1+2)</f>
        <v>1.3915946960000003</v>
      </c>
      <c r="R4" s="1">
        <f>('[1]UpFlex, Winter'!R4*(1+[1]Main!$B$4)^(Main!$B$5-2020))+VLOOKUP($A4,'EV UpFlex'!$A$2:$Y$32,R$1+2)</f>
        <v>1.3924827575000001</v>
      </c>
      <c r="S4" s="1">
        <f>('[1]UpFlex, Winter'!S4*(1+[1]Main!$B$4)^(Main!$B$5-2020))+VLOOKUP($A4,'EV UpFlex'!$A$2:$Y$32,S$1+2)</f>
        <v>1.474181366</v>
      </c>
      <c r="T4" s="1">
        <f>('[1]UpFlex, Winter'!T4*(1+[1]Main!$B$4)^(Main!$B$5-2020))+VLOOKUP($A4,'EV UpFlex'!$A$2:$Y$32,T$1+2)</f>
        <v>1.474181366</v>
      </c>
      <c r="U4" s="1">
        <f>('[1]UpFlex, Winter'!U4*(1+[1]Main!$B$4)^(Main!$B$5-2020))+VLOOKUP($A4,'EV UpFlex'!$A$2:$Y$32,U$1+2)</f>
        <v>1.496381759625</v>
      </c>
      <c r="V4" s="1">
        <f>('[1]UpFlex, Winter'!V4*(1+[1]Main!$B$4)^(Main!$B$5-2020))+VLOOKUP($A4,'EV UpFlex'!$A$2:$Y$32,V$1+2)</f>
        <v>1.4559764861250002</v>
      </c>
      <c r="W4" s="1">
        <f>('[1]UpFlex, Winter'!W4*(1+[1]Main!$B$4)^(Main!$B$5-2020))+VLOOKUP($A4,'EV UpFlex'!$A$2:$Y$32,W$1+2)</f>
        <v>1.315668106125</v>
      </c>
      <c r="X4" s="1">
        <f>('[1]UpFlex, Winter'!X4*(1+[1]Main!$B$4)^(Main!$B$5-2020))+VLOOKUP($A4,'EV UpFlex'!$A$2:$Y$32,X$1+2)</f>
        <v>1.11275405875</v>
      </c>
      <c r="Y4" s="1">
        <f>('[1]UpFlex, Winter'!Y4*(1+[1]Main!$B$4)^(Main!$B$5-2020))+VLOOKUP($A4,'EV UpFlex'!$A$2:$Y$32,Y$1+2)</f>
        <v>1.0767888069999998</v>
      </c>
    </row>
    <row r="5" spans="1:25" x14ac:dyDescent="0.25">
      <c r="A5">
        <v>4</v>
      </c>
      <c r="B5" s="1">
        <f>('[1]UpFlex, Winter'!B5*(1+[1]Main!$B$4)^(Main!$B$5-2020))+VLOOKUP($A5,'EV UpFlex'!$A$2:$Y$32,B$1+2)</f>
        <v>3.0792882440000002</v>
      </c>
      <c r="C5" s="1">
        <f>('[1]UpFlex, Winter'!C5*(1+[1]Main!$B$4)^(Main!$B$5-2020))+VLOOKUP($A5,'EV UpFlex'!$A$2:$Y$32,C$1+2)</f>
        <v>2.7093571303749999</v>
      </c>
      <c r="D5" s="1">
        <f>('[1]UpFlex, Winter'!D5*(1+[1]Main!$B$4)^(Main!$B$5-2020))+VLOOKUP($A5,'EV UpFlex'!$A$2:$Y$32,D$1+2)</f>
        <v>2.5507345317500003</v>
      </c>
      <c r="E5" s="1">
        <f>('[1]UpFlex, Winter'!E5*(1+[1]Main!$B$4)^(Main!$B$5-2020))+VLOOKUP($A5,'EV UpFlex'!$A$2:$Y$32,E$1+2)</f>
        <v>2.5204433559999999</v>
      </c>
      <c r="F5" s="1">
        <f>('[1]UpFlex, Winter'!F5*(1+[1]Main!$B$4)^(Main!$B$5-2020))+VLOOKUP($A5,'EV UpFlex'!$A$2:$Y$32,F$1+2)</f>
        <v>2.6381569148750001</v>
      </c>
      <c r="G5" s="1">
        <f>('[1]UpFlex, Winter'!G5*(1+[1]Main!$B$4)^(Main!$B$5-2020))+VLOOKUP($A5,'EV UpFlex'!$A$2:$Y$32,G$1+2)</f>
        <v>2.8484279153750007</v>
      </c>
      <c r="H5" s="1">
        <f>('[1]UpFlex, Winter'!H5*(1+[1]Main!$B$4)^(Main!$B$5-2020))+VLOOKUP($A5,'EV UpFlex'!$A$2:$Y$32,H$1+2)</f>
        <v>3.437126624749999</v>
      </c>
      <c r="I5" s="1">
        <f>('[1]UpFlex, Winter'!I5*(1+[1]Main!$B$4)^(Main!$B$5-2020))+VLOOKUP($A5,'EV UpFlex'!$A$2:$Y$32,I$1+2)</f>
        <v>3.8424862147500001</v>
      </c>
      <c r="J5" s="1">
        <f>('[1]UpFlex, Winter'!J5*(1+[1]Main!$B$4)^(Main!$B$5-2020))+VLOOKUP($A5,'EV UpFlex'!$A$2:$Y$32,J$1+2)</f>
        <v>4.0669221997500005</v>
      </c>
      <c r="K5" s="1">
        <f>('[1]UpFlex, Winter'!K5*(1+[1]Main!$B$4)^(Main!$B$5-2020))+VLOOKUP($A5,'EV UpFlex'!$A$2:$Y$32,K$1+2)</f>
        <v>4.2052755353750007</v>
      </c>
      <c r="L5" s="1">
        <f>('[1]UpFlex, Winter'!L5*(1+[1]Main!$B$4)^(Main!$B$5-2020))+VLOOKUP($A5,'EV UpFlex'!$A$2:$Y$32,L$1+2)</f>
        <v>4.2437519308749998</v>
      </c>
      <c r="M5" s="1">
        <f>('[1]UpFlex, Winter'!M5*(1+[1]Main!$B$4)^(Main!$B$5-2020))+VLOOKUP($A5,'EV UpFlex'!$A$2:$Y$32,M$1+2)</f>
        <v>4.1994880913750006</v>
      </c>
      <c r="N5" s="1">
        <f>('[1]UpFlex, Winter'!N5*(1+[1]Main!$B$4)^(Main!$B$5-2020))+VLOOKUP($A5,'EV UpFlex'!$A$2:$Y$32,N$1+2)</f>
        <v>4.1756593229999996</v>
      </c>
      <c r="O5" s="1">
        <f>('[1]UpFlex, Winter'!O5*(1+[1]Main!$B$4)^(Main!$B$5-2020))+VLOOKUP($A5,'EV UpFlex'!$A$2:$Y$32,O$1+2)</f>
        <v>4.0895488738749997</v>
      </c>
      <c r="P5" s="1">
        <f>('[1]UpFlex, Winter'!P5*(1+[1]Main!$B$4)^(Main!$B$5-2020))+VLOOKUP($A5,'EV UpFlex'!$A$2:$Y$32,P$1+2)</f>
        <v>3.9593713163749999</v>
      </c>
      <c r="Q5" s="1">
        <f>('[1]UpFlex, Winter'!Q5*(1+[1]Main!$B$4)^(Main!$B$5-2020))+VLOOKUP($A5,'EV UpFlex'!$A$2:$Y$32,Q$1+2)</f>
        <v>3.8876803516250003</v>
      </c>
      <c r="R5" s="1">
        <f>('[1]UpFlex, Winter'!R5*(1+[1]Main!$B$4)^(Main!$B$5-2020))+VLOOKUP($A5,'EV UpFlex'!$A$2:$Y$32,R$1+2)</f>
        <v>4.0264680268750004</v>
      </c>
      <c r="S5" s="1">
        <f>('[1]UpFlex, Winter'!S5*(1+[1]Main!$B$4)^(Main!$B$5-2020))+VLOOKUP($A5,'EV UpFlex'!$A$2:$Y$32,S$1+2)</f>
        <v>4.5585321665</v>
      </c>
      <c r="T5" s="1">
        <f>('[1]UpFlex, Winter'!T5*(1+[1]Main!$B$4)^(Main!$B$5-2020))+VLOOKUP($A5,'EV UpFlex'!$A$2:$Y$32,T$1+2)</f>
        <v>4.6479667186249998</v>
      </c>
      <c r="U5" s="1">
        <f>('[1]UpFlex, Winter'!U5*(1+[1]Main!$B$4)^(Main!$B$5-2020))+VLOOKUP($A5,'EV UpFlex'!$A$2:$Y$32,U$1+2)</f>
        <v>4.6755714655000009</v>
      </c>
      <c r="V5" s="1">
        <f>('[1]UpFlex, Winter'!V5*(1+[1]Main!$B$4)^(Main!$B$5-2020))+VLOOKUP($A5,'EV UpFlex'!$A$2:$Y$32,V$1+2)</f>
        <v>4.5365342857500002</v>
      </c>
      <c r="W5" s="1">
        <f>('[1]UpFlex, Winter'!W5*(1+[1]Main!$B$4)^(Main!$B$5-2020))+VLOOKUP($A5,'EV UpFlex'!$A$2:$Y$32,W$1+2)</f>
        <v>4.3291617868749999</v>
      </c>
      <c r="X5" s="1">
        <f>('[1]UpFlex, Winter'!X5*(1+[1]Main!$B$4)^(Main!$B$5-2020))+VLOOKUP($A5,'EV UpFlex'!$A$2:$Y$32,X$1+2)</f>
        <v>3.9475620390000006</v>
      </c>
      <c r="Y5" s="1">
        <f>('[1]UpFlex, Winter'!Y5*(1+[1]Main!$B$4)^(Main!$B$5-2020))+VLOOKUP($A5,'EV UpFlex'!$A$2:$Y$32,Y$1+2)</f>
        <v>3.4892772081250003</v>
      </c>
    </row>
    <row r="6" spans="1:25" x14ac:dyDescent="0.25">
      <c r="A6">
        <v>5</v>
      </c>
      <c r="B6" s="1">
        <f>('[1]UpFlex, Winter'!B6*(1+[1]Main!$B$4)^(Main!$B$5-2020))+VLOOKUP($A6,'EV UpFlex'!$A$2:$Y$32,B$1+2)</f>
        <v>0.25227502562499993</v>
      </c>
      <c r="C6" s="1">
        <f>('[1]UpFlex, Winter'!C6*(1+[1]Main!$B$4)^(Main!$B$5-2020))+VLOOKUP($A6,'EV UpFlex'!$A$2:$Y$32,C$1+2)</f>
        <v>0.31786177112500003</v>
      </c>
      <c r="D6" s="1">
        <f>('[1]UpFlex, Winter'!D6*(1+[1]Main!$B$4)^(Main!$B$5-2020))+VLOOKUP($A6,'EV UpFlex'!$A$2:$Y$32,D$1+2)</f>
        <v>0.35532370800000002</v>
      </c>
      <c r="E6" s="1">
        <f>('[1]UpFlex, Winter'!E6*(1+[1]Main!$B$4)^(Main!$B$5-2020))+VLOOKUP($A6,'EV UpFlex'!$A$2:$Y$32,E$1+2)</f>
        <v>0.3519399285</v>
      </c>
      <c r="F6" s="1">
        <f>('[1]UpFlex, Winter'!F6*(1+[1]Main!$B$4)^(Main!$B$5-2020))+VLOOKUP($A6,'EV UpFlex'!$A$2:$Y$32,F$1+2)</f>
        <v>0.33871238212499999</v>
      </c>
      <c r="G6" s="1">
        <f>('[1]UpFlex, Winter'!G6*(1+[1]Main!$B$4)^(Main!$B$5-2020))+VLOOKUP($A6,'EV UpFlex'!$A$2:$Y$32,G$1+2)</f>
        <v>0.71819010925000004</v>
      </c>
      <c r="H6" s="1">
        <f>('[1]UpFlex, Winter'!H6*(1+[1]Main!$B$4)^(Main!$B$5-2020))+VLOOKUP($A6,'EV UpFlex'!$A$2:$Y$32,H$1+2)</f>
        <v>0.87873753899999996</v>
      </c>
      <c r="I6" s="1">
        <f>('[1]UpFlex, Winter'!I6*(1+[1]Main!$B$4)^(Main!$B$5-2020))+VLOOKUP($A6,'EV UpFlex'!$A$2:$Y$32,I$1+2)</f>
        <v>1.0505555717500001</v>
      </c>
      <c r="J6" s="1">
        <f>('[1]UpFlex, Winter'!J6*(1+[1]Main!$B$4)^(Main!$B$5-2020))+VLOOKUP($A6,'EV UpFlex'!$A$2:$Y$32,J$1+2)</f>
        <v>0.69041282174999996</v>
      </c>
      <c r="K6" s="1">
        <f>('[1]UpFlex, Winter'!K6*(1+[1]Main!$B$4)^(Main!$B$5-2020))+VLOOKUP($A6,'EV UpFlex'!$A$2:$Y$32,K$1+2)</f>
        <v>0.22494544962499999</v>
      </c>
      <c r="L6" s="1">
        <f>('[1]UpFlex, Winter'!L6*(1+[1]Main!$B$4)^(Main!$B$5-2020))+VLOOKUP($A6,'EV UpFlex'!$A$2:$Y$32,L$1+2)</f>
        <v>0.14406628587499998</v>
      </c>
      <c r="M6" s="1">
        <f>('[1]UpFlex, Winter'!M6*(1+[1]Main!$B$4)^(Main!$B$5-2020))+VLOOKUP($A6,'EV UpFlex'!$A$2:$Y$32,M$1+2)</f>
        <v>0.13899059275</v>
      </c>
      <c r="N6" s="1">
        <f>('[1]UpFlex, Winter'!N6*(1+[1]Main!$B$4)^(Main!$B$5-2020))+VLOOKUP($A6,'EV UpFlex'!$A$2:$Y$32,N$1+2)</f>
        <v>0.15006481387500001</v>
      </c>
      <c r="O6" s="1">
        <f>('[1]UpFlex, Winter'!O6*(1+[1]Main!$B$4)^(Main!$B$5-2020))+VLOOKUP($A6,'EV UpFlex'!$A$2:$Y$32,O$1+2)</f>
        <v>8.5665011250000062E-2</v>
      </c>
      <c r="P6" s="1">
        <f>('[1]UpFlex, Winter'!P6*(1+[1]Main!$B$4)^(Main!$B$5-2020))+VLOOKUP($A6,'EV UpFlex'!$A$2:$Y$32,P$1+2)</f>
        <v>5.7607161750000024E-2</v>
      </c>
      <c r="Q6" s="1">
        <f>('[1]UpFlex, Winter'!Q6*(1+[1]Main!$B$4)^(Main!$B$5-2020))+VLOOKUP($A6,'EV UpFlex'!$A$2:$Y$32,Q$1+2)</f>
        <v>5.8451053749999371E-3</v>
      </c>
      <c r="R6" s="1">
        <f>('[1]UpFlex, Winter'!R6*(1+[1]Main!$B$4)^(Main!$B$5-2020))+VLOOKUP($A6,'EV UpFlex'!$A$2:$Y$32,R$1+2)</f>
        <v>4.1295288749999774E-3</v>
      </c>
      <c r="S6" s="1">
        <f>('[1]UpFlex, Winter'!S6*(1+[1]Main!$B$4)^(Main!$B$5-2020))+VLOOKUP($A6,'EV UpFlex'!$A$2:$Y$32,S$1+2)</f>
        <v>0.15517803399999996</v>
      </c>
      <c r="T6" s="1">
        <f>('[1]UpFlex, Winter'!T6*(1+[1]Main!$B$4)^(Main!$B$5-2020))+VLOOKUP($A6,'EV UpFlex'!$A$2:$Y$32,T$1+2)</f>
        <v>0.14328621599999991</v>
      </c>
      <c r="U6" s="1">
        <f>('[1]UpFlex, Winter'!U6*(1+[1]Main!$B$4)^(Main!$B$5-2020))+VLOOKUP($A6,'EV UpFlex'!$A$2:$Y$32,U$1+2)</f>
        <v>0.15497566425000003</v>
      </c>
      <c r="V6" s="1">
        <f>('[1]UpFlex, Winter'!V6*(1+[1]Main!$B$4)^(Main!$B$5-2020))+VLOOKUP($A6,'EV UpFlex'!$A$2:$Y$32,V$1+2)</f>
        <v>0.15512946799999999</v>
      </c>
      <c r="W6" s="1">
        <f>('[1]UpFlex, Winter'!W6*(1+[1]Main!$B$4)^(Main!$B$5-2020))+VLOOKUP($A6,'EV UpFlex'!$A$2:$Y$32,W$1+2)</f>
        <v>0.15159188475000002</v>
      </c>
      <c r="X6" s="1">
        <f>('[1]UpFlex, Winter'!X6*(1+[1]Main!$B$4)^(Main!$B$5-2020))+VLOOKUP($A6,'EV UpFlex'!$A$2:$Y$32,X$1+2)</f>
        <v>0.11811190812499994</v>
      </c>
      <c r="Y6" s="1">
        <f>('[1]UpFlex, Winter'!Y6*(1+[1]Main!$B$4)^(Main!$B$5-2020))+VLOOKUP($A6,'EV UpFlex'!$A$2:$Y$32,Y$1+2)</f>
        <v>8.3288312000000045E-2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1.2642087937499999</v>
      </c>
      <c r="C8" s="1">
        <f>('[1]UpFlex, Winter'!C8*(1+[1]Main!$B$4)^(Main!$B$5-2020))+VLOOKUP($A8,'EV UpFlex'!$A$2:$Y$32,C$1+2)</f>
        <v>1.3448970796250002</v>
      </c>
      <c r="D8" s="1">
        <f>('[1]UpFlex, Winter'!D8*(1+[1]Main!$B$4)^(Main!$B$5-2020))+VLOOKUP($A8,'EV UpFlex'!$A$2:$Y$32,D$1+2)</f>
        <v>1.412265586875</v>
      </c>
      <c r="E8" s="1">
        <f>('[1]UpFlex, Winter'!E8*(1+[1]Main!$B$4)^(Main!$B$5-2020))+VLOOKUP($A8,'EV UpFlex'!$A$2:$Y$32,E$1+2)</f>
        <v>1.592504406125</v>
      </c>
      <c r="F8" s="1">
        <f>('[1]UpFlex, Winter'!F8*(1+[1]Main!$B$4)^(Main!$B$5-2020))+VLOOKUP($A8,'EV UpFlex'!$A$2:$Y$32,F$1+2)</f>
        <v>1.6870986940000003</v>
      </c>
      <c r="G8" s="1">
        <f>('[1]UpFlex, Winter'!G8*(1+[1]Main!$B$4)^(Main!$B$5-2020))+VLOOKUP($A8,'EV UpFlex'!$A$2:$Y$32,G$1+2)</f>
        <v>1.0360691071250001</v>
      </c>
      <c r="H8" s="1">
        <f>('[1]UpFlex, Winter'!H8*(1+[1]Main!$B$4)^(Main!$B$5-2020))+VLOOKUP($A8,'EV UpFlex'!$A$2:$Y$32,H$1+2)</f>
        <v>0.33318157187500003</v>
      </c>
      <c r="I8" s="1">
        <f>('[1]UpFlex, Winter'!I8*(1+[1]Main!$B$4)^(Main!$B$5-2020))+VLOOKUP($A8,'EV UpFlex'!$A$2:$Y$32,I$1+2)</f>
        <v>0.99516754150000009</v>
      </c>
      <c r="J8" s="1">
        <f>('[1]UpFlex, Winter'!J8*(1+[1]Main!$B$4)^(Main!$B$5-2020))+VLOOKUP($A8,'EV UpFlex'!$A$2:$Y$32,J$1+2)</f>
        <v>1.6977924346250004</v>
      </c>
      <c r="K8" s="1">
        <f>('[1]UpFlex, Winter'!K8*(1+[1]Main!$B$4)^(Main!$B$5-2020))+VLOOKUP($A8,'EV UpFlex'!$A$2:$Y$32,K$1+2)</f>
        <v>1.2328057287500003</v>
      </c>
      <c r="L8" s="1">
        <f>('[1]UpFlex, Winter'!L8*(1+[1]Main!$B$4)^(Main!$B$5-2020))+VLOOKUP($A8,'EV UpFlex'!$A$2:$Y$32,L$1+2)</f>
        <v>0.58069572437499983</v>
      </c>
      <c r="M8" s="1">
        <f>('[1]UpFlex, Winter'!M8*(1+[1]Main!$B$4)^(Main!$B$5-2020))+VLOOKUP($A8,'EV UpFlex'!$A$2:$Y$32,M$1+2)</f>
        <v>0.44012994750000001</v>
      </c>
      <c r="N8" s="1">
        <f>('[1]UpFlex, Winter'!N8*(1+[1]Main!$B$4)^(Main!$B$5-2020))+VLOOKUP($A8,'EV UpFlex'!$A$2:$Y$32,N$1+2)</f>
        <v>0.95554857262499981</v>
      </c>
      <c r="O8" s="1">
        <f>('[1]UpFlex, Winter'!O8*(1+[1]Main!$B$4)^(Main!$B$5-2020))+VLOOKUP($A8,'EV UpFlex'!$A$2:$Y$32,O$1+2)</f>
        <v>0.38937177649999999</v>
      </c>
      <c r="P8" s="1">
        <f>('[1]UpFlex, Winter'!P8*(1+[1]Main!$B$4)^(Main!$B$5-2020))+VLOOKUP($A8,'EV UpFlex'!$A$2:$Y$32,P$1+2)</f>
        <v>0.44793472275000001</v>
      </c>
      <c r="Q8" s="1">
        <f>('[1]UpFlex, Winter'!Q8*(1+[1]Main!$B$4)^(Main!$B$5-2020))+VLOOKUP($A8,'EV UpFlex'!$A$2:$Y$32,Q$1+2)</f>
        <v>0.54618597025000004</v>
      </c>
      <c r="R8" s="1">
        <f>('[1]UpFlex, Winter'!R8*(1+[1]Main!$B$4)^(Main!$B$5-2020))+VLOOKUP($A8,'EV UpFlex'!$A$2:$Y$32,R$1+2)</f>
        <v>0.73682556125000009</v>
      </c>
      <c r="S8" s="1">
        <f>('[1]UpFlex, Winter'!S8*(1+[1]Main!$B$4)^(Main!$B$5-2020))+VLOOKUP($A8,'EV UpFlex'!$A$2:$Y$32,S$1+2)</f>
        <v>1.0962503431249999</v>
      </c>
      <c r="T8" s="1">
        <f>('[1]UpFlex, Winter'!T8*(1+[1]Main!$B$4)^(Main!$B$5-2020))+VLOOKUP($A8,'EV UpFlex'!$A$2:$Y$32,T$1+2)</f>
        <v>1.1611412048750001</v>
      </c>
      <c r="U8" s="1">
        <f>('[1]UpFlex, Winter'!U8*(1+[1]Main!$B$4)^(Main!$B$5-2020))+VLOOKUP($A8,'EV UpFlex'!$A$2:$Y$32,U$1+2)</f>
        <v>1.2492631913750003</v>
      </c>
      <c r="V8" s="1">
        <f>('[1]UpFlex, Winter'!V8*(1+[1]Main!$B$4)^(Main!$B$5-2020))+VLOOKUP($A8,'EV UpFlex'!$A$2:$Y$32,V$1+2)</f>
        <v>1.2490198137500004</v>
      </c>
      <c r="W8" s="1">
        <f>('[1]UpFlex, Winter'!W8*(1+[1]Main!$B$4)^(Main!$B$5-2020))+VLOOKUP($A8,'EV UpFlex'!$A$2:$Y$32,W$1+2)</f>
        <v>0.71617908474999992</v>
      </c>
      <c r="X8" s="1">
        <f>('[1]UpFlex, Winter'!X8*(1+[1]Main!$B$4)^(Main!$B$5-2020))+VLOOKUP($A8,'EV UpFlex'!$A$2:$Y$32,X$1+2)</f>
        <v>0.25351104725000012</v>
      </c>
      <c r="Y8" s="1">
        <f>('[1]UpFlex, Winter'!Y8*(1+[1]Main!$B$4)^(Main!$B$5-2020))+VLOOKUP($A8,'EV UpFlex'!$A$2:$Y$32,Y$1+2)</f>
        <v>1.1216148377499999</v>
      </c>
    </row>
    <row r="9" spans="1:25" x14ac:dyDescent="0.25">
      <c r="A9">
        <v>10</v>
      </c>
      <c r="B9" s="1">
        <f>('[1]UpFlex, Winter'!B9*(1+[1]Main!$B$4)^(Main!$B$5-2020))+VLOOKUP($A9,'EV UpFlex'!$A$2:$Y$32,B$1+2)</f>
        <v>1.3842130661250001</v>
      </c>
      <c r="C9" s="1">
        <f>('[1]UpFlex, Winter'!C9*(1+[1]Main!$B$4)^(Main!$B$5-2020))+VLOOKUP($A9,'EV UpFlex'!$A$2:$Y$32,C$1+2)</f>
        <v>1.275433826625</v>
      </c>
      <c r="D9" s="1">
        <f>('[1]UpFlex, Winter'!D9*(1+[1]Main!$B$4)^(Main!$B$5-2020))+VLOOKUP($A9,'EV UpFlex'!$A$2:$Y$32,D$1+2)</f>
        <v>1.2163155081250001</v>
      </c>
      <c r="E9" s="1">
        <f>('[1]UpFlex, Winter'!E9*(1+[1]Main!$B$4)^(Main!$B$5-2020))+VLOOKUP($A9,'EV UpFlex'!$A$2:$Y$32,E$1+2)</f>
        <v>1.1915225985</v>
      </c>
      <c r="F9" s="1">
        <f>('[1]UpFlex, Winter'!F9*(1+[1]Main!$B$4)^(Main!$B$5-2020))+VLOOKUP($A9,'EV UpFlex'!$A$2:$Y$32,F$1+2)</f>
        <v>1.175179767625</v>
      </c>
      <c r="G9" s="1">
        <f>('[1]UpFlex, Winter'!G9*(1+[1]Main!$B$4)^(Main!$B$5-2020))+VLOOKUP($A9,'EV UpFlex'!$A$2:$Y$32,G$1+2)</f>
        <v>1.2457461358749999</v>
      </c>
      <c r="H9" s="1">
        <f>('[1]UpFlex, Winter'!H9*(1+[1]Main!$B$4)^(Main!$B$5-2020))+VLOOKUP($A9,'EV UpFlex'!$A$2:$Y$32,H$1+2)</f>
        <v>1.551825762</v>
      </c>
      <c r="I9" s="1">
        <f>('[1]UpFlex, Winter'!I9*(1+[1]Main!$B$4)^(Main!$B$5-2020))+VLOOKUP($A9,'EV UpFlex'!$A$2:$Y$32,I$1+2)</f>
        <v>1.7658265115</v>
      </c>
      <c r="J9" s="1">
        <f>('[1]UpFlex, Winter'!J9*(1+[1]Main!$B$4)^(Main!$B$5-2020))+VLOOKUP($A9,'EV UpFlex'!$A$2:$Y$32,J$1+2)</f>
        <v>2.1070416451250003</v>
      </c>
      <c r="K9" s="1">
        <f>('[1]UpFlex, Winter'!K9*(1+[1]Main!$B$4)^(Main!$B$5-2020))+VLOOKUP($A9,'EV UpFlex'!$A$2:$Y$32,K$1+2)</f>
        <v>2.267346382375</v>
      </c>
      <c r="L9" s="1">
        <f>('[1]UpFlex, Winter'!L9*(1+[1]Main!$B$4)^(Main!$B$5-2020))+VLOOKUP($A9,'EV UpFlex'!$A$2:$Y$32,L$1+2)</f>
        <v>2.2683042527500001</v>
      </c>
      <c r="M9" s="1">
        <f>('[1]UpFlex, Winter'!M9*(1+[1]Main!$B$4)^(Main!$B$5-2020))+VLOOKUP($A9,'EV UpFlex'!$A$2:$Y$32,M$1+2)</f>
        <v>2.3095149040000003</v>
      </c>
      <c r="N9" s="1">
        <f>('[1]UpFlex, Winter'!N9*(1+[1]Main!$B$4)^(Main!$B$5-2020))+VLOOKUP($A9,'EV UpFlex'!$A$2:$Y$32,N$1+2)</f>
        <v>2.2329436778750003</v>
      </c>
      <c r="O9" s="1">
        <f>('[1]UpFlex, Winter'!O9*(1+[1]Main!$B$4)^(Main!$B$5-2020))+VLOOKUP($A9,'EV UpFlex'!$A$2:$Y$32,O$1+2)</f>
        <v>2.1881078718750002</v>
      </c>
      <c r="P9" s="1">
        <f>('[1]UpFlex, Winter'!P9*(1+[1]Main!$B$4)^(Main!$B$5-2020))+VLOOKUP($A9,'EV UpFlex'!$A$2:$Y$32,P$1+2)</f>
        <v>2.1654352189999999</v>
      </c>
      <c r="Q9" s="1">
        <f>('[1]UpFlex, Winter'!Q9*(1+[1]Main!$B$4)^(Main!$B$5-2020))+VLOOKUP($A9,'EV UpFlex'!$A$2:$Y$32,Q$1+2)</f>
        <v>2.0864663125000003</v>
      </c>
      <c r="R9" s="1">
        <f>('[1]UpFlex, Winter'!R9*(1+[1]Main!$B$4)^(Main!$B$5-2020))+VLOOKUP($A9,'EV UpFlex'!$A$2:$Y$32,R$1+2)</f>
        <v>2.0940012931250003</v>
      </c>
      <c r="S9" s="1">
        <f>('[1]UpFlex, Winter'!S9*(1+[1]Main!$B$4)^(Main!$B$5-2020))+VLOOKUP($A9,'EV UpFlex'!$A$2:$Y$32,S$1+2)</f>
        <v>2.3412739276250001</v>
      </c>
      <c r="T9" s="1">
        <f>('[1]UpFlex, Winter'!T9*(1+[1]Main!$B$4)^(Main!$B$5-2020))+VLOOKUP($A9,'EV UpFlex'!$A$2:$Y$32,T$1+2)</f>
        <v>2.0314957143750001</v>
      </c>
      <c r="U9" s="1">
        <f>('[1]UpFlex, Winter'!U9*(1+[1]Main!$B$4)^(Main!$B$5-2020))+VLOOKUP($A9,'EV UpFlex'!$A$2:$Y$32,U$1+2)</f>
        <v>2.01777539275</v>
      </c>
      <c r="V9" s="1">
        <f>('[1]UpFlex, Winter'!V9*(1+[1]Main!$B$4)^(Main!$B$5-2020))+VLOOKUP($A9,'EV UpFlex'!$A$2:$Y$32,V$1+2)</f>
        <v>2.0237779142500001</v>
      </c>
      <c r="W9" s="1">
        <f>('[1]UpFlex, Winter'!W9*(1+[1]Main!$B$4)^(Main!$B$5-2020))+VLOOKUP($A9,'EV UpFlex'!$A$2:$Y$32,W$1+2)</f>
        <v>1.926790332875</v>
      </c>
      <c r="X9" s="1">
        <f>('[1]UpFlex, Winter'!X9*(1+[1]Main!$B$4)^(Main!$B$5-2020))+VLOOKUP($A9,'EV UpFlex'!$A$2:$Y$32,X$1+2)</f>
        <v>1.6722723961250001</v>
      </c>
      <c r="Y9" s="1">
        <f>('[1]UpFlex, Winter'!Y9*(1+[1]Main!$B$4)^(Main!$B$5-2020))+VLOOKUP($A9,'EV UpFlex'!$A$2:$Y$32,Y$1+2)</f>
        <v>1.4800371170000002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8.5340371512500024</v>
      </c>
      <c r="C10" s="1">
        <f>('[1]UpFlex, Winter'!C10*(1+[1]Main!$B$4)^(Main!$B$5-2020))+VLOOKUP($A10,'EV UpFlex'!$A$2:$Y$32,C$1+2)</f>
        <v>7.4770470697500002</v>
      </c>
      <c r="D10" s="1">
        <f>('[1]UpFlex, Winter'!D10*(1+[1]Main!$B$4)^(Main!$B$5-2020))+VLOOKUP($A10,'EV UpFlex'!$A$2:$Y$32,D$1+2)</f>
        <v>7.096566625374999</v>
      </c>
      <c r="E10" s="1">
        <f>('[1]UpFlex, Winter'!E10*(1+[1]Main!$B$4)^(Main!$B$5-2020))+VLOOKUP($A10,'EV UpFlex'!$A$2:$Y$32,E$1+2)</f>
        <v>6.9286992165000001</v>
      </c>
      <c r="F10" s="1">
        <f>('[1]UpFlex, Winter'!F10*(1+[1]Main!$B$4)^(Main!$B$5-2020))+VLOOKUP($A10,'EV UpFlex'!$A$2:$Y$32,F$1+2)</f>
        <v>6.8069819753750016</v>
      </c>
      <c r="G10" s="1">
        <f>('[1]UpFlex, Winter'!G10*(1+[1]Main!$B$4)^(Main!$B$5-2020))+VLOOKUP($A10,'EV UpFlex'!$A$2:$Y$32,G$1+2)</f>
        <v>7.7334740086250013</v>
      </c>
      <c r="H10" s="1">
        <f>('[1]UpFlex, Winter'!H10*(1+[1]Main!$B$4)^(Main!$B$5-2020))+VLOOKUP($A10,'EV UpFlex'!$A$2:$Y$32,H$1+2)</f>
        <v>10.633695440250001</v>
      </c>
      <c r="I10" s="1">
        <f>('[1]UpFlex, Winter'!I10*(1+[1]Main!$B$4)^(Main!$B$5-2020))+VLOOKUP($A10,'EV UpFlex'!$A$2:$Y$32,I$1+2)</f>
        <v>12.82786399575</v>
      </c>
      <c r="J10" s="1">
        <f>('[1]UpFlex, Winter'!J10*(1+[1]Main!$B$4)^(Main!$B$5-2020))+VLOOKUP($A10,'EV UpFlex'!$A$2:$Y$32,J$1+2)</f>
        <v>13.859841506499999</v>
      </c>
      <c r="K10" s="1">
        <f>('[1]UpFlex, Winter'!K10*(1+[1]Main!$B$4)^(Main!$B$5-2020))+VLOOKUP($A10,'EV UpFlex'!$A$2:$Y$32,K$1+2)</f>
        <v>13.70785358</v>
      </c>
      <c r="L10" s="1">
        <f>('[1]UpFlex, Winter'!L10*(1+[1]Main!$B$4)^(Main!$B$5-2020))+VLOOKUP($A10,'EV UpFlex'!$A$2:$Y$32,L$1+2)</f>
        <v>14.457595498500002</v>
      </c>
      <c r="M10" s="1">
        <f>('[1]UpFlex, Winter'!M10*(1+[1]Main!$B$4)^(Main!$B$5-2020))+VLOOKUP($A10,'EV UpFlex'!$A$2:$Y$32,M$1+2)</f>
        <v>14.820741487250002</v>
      </c>
      <c r="N10" s="1">
        <f>('[1]UpFlex, Winter'!N10*(1+[1]Main!$B$4)^(Main!$B$5-2020))+VLOOKUP($A10,'EV UpFlex'!$A$2:$Y$32,N$1+2)</f>
        <v>14.1833595855</v>
      </c>
      <c r="O10" s="1">
        <f>('[1]UpFlex, Winter'!O10*(1+[1]Main!$B$4)^(Main!$B$5-2020))+VLOOKUP($A10,'EV UpFlex'!$A$2:$Y$32,O$1+2)</f>
        <v>13.958067056125001</v>
      </c>
      <c r="P10" s="1">
        <f>('[1]UpFlex, Winter'!P10*(1+[1]Main!$B$4)^(Main!$B$5-2020))+VLOOKUP($A10,'EV UpFlex'!$A$2:$Y$32,P$1+2)</f>
        <v>13.038500918</v>
      </c>
      <c r="Q10" s="1">
        <f>('[1]UpFlex, Winter'!Q10*(1+[1]Main!$B$4)^(Main!$B$5-2020))+VLOOKUP($A10,'EV UpFlex'!$A$2:$Y$32,Q$1+2)</f>
        <v>12.578958597875001</v>
      </c>
      <c r="R10" s="1">
        <f>('[1]UpFlex, Winter'!R10*(1+[1]Main!$B$4)^(Main!$B$5-2020))+VLOOKUP($A10,'EV UpFlex'!$A$2:$Y$32,R$1+2)</f>
        <v>13.037761322125</v>
      </c>
      <c r="S10" s="1">
        <f>('[1]UpFlex, Winter'!S10*(1+[1]Main!$B$4)^(Main!$B$5-2020))+VLOOKUP($A10,'EV UpFlex'!$A$2:$Y$32,S$1+2)</f>
        <v>15.311829240625002</v>
      </c>
      <c r="T10" s="1">
        <f>('[1]UpFlex, Winter'!T10*(1+[1]Main!$B$4)^(Main!$B$5-2020))+VLOOKUP($A10,'EV UpFlex'!$A$2:$Y$32,T$1+2)</f>
        <v>15.251688671750001</v>
      </c>
      <c r="U10" s="1">
        <f>('[1]UpFlex, Winter'!U10*(1+[1]Main!$B$4)^(Main!$B$5-2020))+VLOOKUP($A10,'EV UpFlex'!$A$2:$Y$32,U$1+2)</f>
        <v>15.242378543125</v>
      </c>
      <c r="V10" s="1">
        <f>('[1]UpFlex, Winter'!V10*(1+[1]Main!$B$4)^(Main!$B$5-2020))+VLOOKUP($A10,'EV UpFlex'!$A$2:$Y$32,V$1+2)</f>
        <v>15.179253712</v>
      </c>
      <c r="W10" s="1">
        <f>('[1]UpFlex, Winter'!W10*(1+[1]Main!$B$4)^(Main!$B$5-2020))+VLOOKUP($A10,'EV UpFlex'!$A$2:$Y$32,W$1+2)</f>
        <v>14.310201896500002</v>
      </c>
      <c r="X10" s="1">
        <f>('[1]UpFlex, Winter'!X10*(1+[1]Main!$B$4)^(Main!$B$5-2020))+VLOOKUP($A10,'EV UpFlex'!$A$2:$Y$32,X$1+2)</f>
        <v>12.439281112375001</v>
      </c>
      <c r="Y10" s="1">
        <f>('[1]UpFlex, Winter'!Y10*(1+[1]Main!$B$4)^(Main!$B$5-2020))+VLOOKUP($A10,'EV UpFlex'!$A$2:$Y$32,Y$1+2)</f>
        <v>10.62047176525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0.185179758</v>
      </c>
      <c r="C11" s="1">
        <f>('[1]UpFlex, Winter'!C11*(1+[1]Main!$B$4)^(Main!$B$5-2020))+VLOOKUP($A11,'EV UpFlex'!$A$2:$Y$32,C$1+2)</f>
        <v>0.18106026650000001</v>
      </c>
      <c r="D11" s="1">
        <f>('[1]UpFlex, Winter'!D11*(1+[1]Main!$B$4)^(Main!$B$5-2020))+VLOOKUP($A11,'EV UpFlex'!$A$2:$Y$32,D$1+2)</f>
        <v>0.173235798</v>
      </c>
      <c r="E11" s="1">
        <f>('[1]UpFlex, Winter'!E11*(1+[1]Main!$B$4)^(Main!$B$5-2020))+VLOOKUP($A11,'EV UpFlex'!$A$2:$Y$32,E$1+2)</f>
        <v>0.17540516850000001</v>
      </c>
      <c r="F11" s="1">
        <f>('[1]UpFlex, Winter'!F11*(1+[1]Main!$B$4)^(Main!$B$5-2020))+VLOOKUP($A11,'EV UpFlex'!$A$2:$Y$32,F$1+2)</f>
        <v>0.17447891250000003</v>
      </c>
      <c r="G11" s="1">
        <f>('[1]UpFlex, Winter'!G11*(1+[1]Main!$B$4)^(Main!$B$5-2020))+VLOOKUP($A11,'EV UpFlex'!$A$2:$Y$32,G$1+2)</f>
        <v>0.18552093512500001</v>
      </c>
      <c r="H11" s="1">
        <f>('[1]UpFlex, Winter'!H11*(1+[1]Main!$B$4)^(Main!$B$5-2020))+VLOOKUP($A11,'EV UpFlex'!$A$2:$Y$32,H$1+2)</f>
        <v>0.23539295200000004</v>
      </c>
      <c r="I11" s="1">
        <f>('[1]UpFlex, Winter'!I11*(1+[1]Main!$B$4)^(Main!$B$5-2020))+VLOOKUP($A11,'EV UpFlex'!$A$2:$Y$32,I$1+2)</f>
        <v>0.26722717287500003</v>
      </c>
      <c r="J11" s="1">
        <f>('[1]UpFlex, Winter'!J11*(1+[1]Main!$B$4)^(Main!$B$5-2020))+VLOOKUP($A11,'EV UpFlex'!$A$2:$Y$32,J$1+2)</f>
        <v>0.28680057537500003</v>
      </c>
      <c r="K11" s="1">
        <f>('[1]UpFlex, Winter'!K11*(1+[1]Main!$B$4)^(Main!$B$5-2020))+VLOOKUP($A11,'EV UpFlex'!$A$2:$Y$32,K$1+2)</f>
        <v>0.29884190575000003</v>
      </c>
      <c r="L11" s="1">
        <f>('[1]UpFlex, Winter'!L11*(1+[1]Main!$B$4)^(Main!$B$5-2020))+VLOOKUP($A11,'EV UpFlex'!$A$2:$Y$32,L$1+2)</f>
        <v>0.27858610162500003</v>
      </c>
      <c r="M11" s="1">
        <f>('[1]UpFlex, Winter'!M11*(1+[1]Main!$B$4)^(Main!$B$5-2020))+VLOOKUP($A11,'EV UpFlex'!$A$2:$Y$32,M$1+2)</f>
        <v>0.28772692687500001</v>
      </c>
      <c r="N11" s="1">
        <f>('[1]UpFlex, Winter'!N11*(1+[1]Main!$B$4)^(Main!$B$5-2020))+VLOOKUP($A11,'EV UpFlex'!$A$2:$Y$32,N$1+2)</f>
        <v>0.283924436625</v>
      </c>
      <c r="O11" s="1">
        <f>('[1]UpFlex, Winter'!O11*(1+[1]Main!$B$4)^(Main!$B$5-2020))+VLOOKUP($A11,'EV UpFlex'!$A$2:$Y$32,O$1+2)</f>
        <v>0.27319922450000006</v>
      </c>
      <c r="P11" s="1">
        <f>('[1]UpFlex, Winter'!P11*(1+[1]Main!$B$4)^(Main!$B$5-2020))+VLOOKUP($A11,'EV UpFlex'!$A$2:$Y$32,P$1+2)</f>
        <v>0.25928082462500002</v>
      </c>
      <c r="Q11" s="1">
        <f>('[1]UpFlex, Winter'!Q11*(1+[1]Main!$B$4)^(Main!$B$5-2020))+VLOOKUP($A11,'EV UpFlex'!$A$2:$Y$32,Q$1+2)</f>
        <v>0.24297370912499999</v>
      </c>
      <c r="R11" s="1">
        <f>('[1]UpFlex, Winter'!R11*(1+[1]Main!$B$4)^(Main!$B$5-2020))+VLOOKUP($A11,'EV UpFlex'!$A$2:$Y$32,R$1+2)</f>
        <v>0.24424123762500002</v>
      </c>
      <c r="S11" s="1">
        <f>('[1]UpFlex, Winter'!S11*(1+[1]Main!$B$4)^(Main!$B$5-2020))+VLOOKUP($A11,'EV UpFlex'!$A$2:$Y$32,S$1+2)</f>
        <v>0.27612419112500003</v>
      </c>
      <c r="T11" s="1">
        <f>('[1]UpFlex, Winter'!T11*(1+[1]Main!$B$4)^(Main!$B$5-2020))+VLOOKUP($A11,'EV UpFlex'!$A$2:$Y$32,T$1+2)</f>
        <v>0.27736735337500001</v>
      </c>
      <c r="U11" s="1">
        <f>('[1]UpFlex, Winter'!U11*(1+[1]Main!$B$4)^(Main!$B$5-2020))+VLOOKUP($A11,'EV UpFlex'!$A$2:$Y$32,U$1+2)</f>
        <v>0.28365621562499999</v>
      </c>
      <c r="V11" s="1">
        <f>('[1]UpFlex, Winter'!V11*(1+[1]Main!$B$4)^(Main!$B$5-2020))+VLOOKUP($A11,'EV UpFlex'!$A$2:$Y$32,V$1+2)</f>
        <v>0.274807977875</v>
      </c>
      <c r="W11" s="1">
        <f>('[1]UpFlex, Winter'!W11*(1+[1]Main!$B$4)^(Main!$B$5-2020))+VLOOKUP($A11,'EV UpFlex'!$A$2:$Y$32,W$1+2)</f>
        <v>0.26656904212500004</v>
      </c>
      <c r="X11" s="1">
        <f>('[1]UpFlex, Winter'!X11*(1+[1]Main!$B$4)^(Main!$B$5-2020))+VLOOKUP($A11,'EV UpFlex'!$A$2:$Y$32,X$1+2)</f>
        <v>0.23351597799999999</v>
      </c>
      <c r="Y11" s="1">
        <f>('[1]UpFlex, Winter'!Y11*(1+[1]Main!$B$4)^(Main!$B$5-2020))+VLOOKUP($A11,'EV UpFlex'!$A$2:$Y$32,Y$1+2)</f>
        <v>0.20662999150000003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1.3226500000000001</v>
      </c>
      <c r="C12" s="1">
        <f>('[1]UpFlex, Winter'!C12*(1+[1]Main!$B$4)^(Main!$B$5-2020))+VLOOKUP($A12,'EV UpFlex'!$A$2:$Y$32,C$1+2)</f>
        <v>1.2824500000000001</v>
      </c>
      <c r="D12" s="1">
        <f>('[1]UpFlex, Winter'!D12*(1+[1]Main!$B$4)^(Main!$B$5-2020))+VLOOKUP($A12,'EV UpFlex'!$A$2:$Y$32,D$1+2)</f>
        <v>1.2712500000000002</v>
      </c>
      <c r="E12" s="1">
        <f>('[1]UpFlex, Winter'!E12*(1+[1]Main!$B$4)^(Main!$B$5-2020))+VLOOKUP($A12,'EV UpFlex'!$A$2:$Y$32,E$1+2)</f>
        <v>1.2799500000000001</v>
      </c>
      <c r="F12" s="1">
        <f>('[1]UpFlex, Winter'!F12*(1+[1]Main!$B$4)^(Main!$B$5-2020))+VLOOKUP($A12,'EV UpFlex'!$A$2:$Y$32,F$1+2)</f>
        <v>1.3443000000000001</v>
      </c>
      <c r="G12" s="1">
        <f>('[1]UpFlex, Winter'!G12*(1+[1]Main!$B$4)^(Main!$B$5-2020))+VLOOKUP($A12,'EV UpFlex'!$A$2:$Y$32,G$1+2)</f>
        <v>1.5362500000000001</v>
      </c>
      <c r="H12" s="1">
        <f>('[1]UpFlex, Winter'!H12*(1+[1]Main!$B$4)^(Main!$B$5-2020))+VLOOKUP($A12,'EV UpFlex'!$A$2:$Y$32,H$1+2)</f>
        <v>2.07185</v>
      </c>
      <c r="I12" s="1">
        <f>('[1]UpFlex, Winter'!I12*(1+[1]Main!$B$4)^(Main!$B$5-2020))+VLOOKUP($A12,'EV UpFlex'!$A$2:$Y$32,I$1+2)</f>
        <v>2.4237000000000002</v>
      </c>
      <c r="J12" s="1">
        <f>('[1]UpFlex, Winter'!J12*(1+[1]Main!$B$4)^(Main!$B$5-2020))+VLOOKUP($A12,'EV UpFlex'!$A$2:$Y$32,J$1+2)</f>
        <v>2.50535</v>
      </c>
      <c r="K12" s="1">
        <f>('[1]UpFlex, Winter'!K12*(1+[1]Main!$B$4)^(Main!$B$5-2020))+VLOOKUP($A12,'EV UpFlex'!$A$2:$Y$32,K$1+2)</f>
        <v>2.3428</v>
      </c>
      <c r="L12" s="1">
        <f>('[1]UpFlex, Winter'!L12*(1+[1]Main!$B$4)^(Main!$B$5-2020))+VLOOKUP($A12,'EV UpFlex'!$A$2:$Y$32,L$1+2)</f>
        <v>2.3673500000000001</v>
      </c>
      <c r="M12" s="1">
        <f>('[1]UpFlex, Winter'!M12*(1+[1]Main!$B$4)^(Main!$B$5-2020))+VLOOKUP($A12,'EV UpFlex'!$A$2:$Y$32,M$1+2)</f>
        <v>2.3739500000000002</v>
      </c>
      <c r="N12" s="1">
        <f>('[1]UpFlex, Winter'!N12*(1+[1]Main!$B$4)^(Main!$B$5-2020))+VLOOKUP($A12,'EV UpFlex'!$A$2:$Y$32,N$1+2)</f>
        <v>2.2328999999999999</v>
      </c>
      <c r="O12" s="1">
        <f>('[1]UpFlex, Winter'!O12*(1+[1]Main!$B$4)^(Main!$B$5-2020))+VLOOKUP($A12,'EV UpFlex'!$A$2:$Y$32,O$1+2)</f>
        <v>2.2453499999999997</v>
      </c>
      <c r="P12" s="1">
        <f>('[1]UpFlex, Winter'!P12*(1+[1]Main!$B$4)^(Main!$B$5-2020))+VLOOKUP($A12,'EV UpFlex'!$A$2:$Y$32,P$1+2)</f>
        <v>2.1008000000000004</v>
      </c>
      <c r="Q12" s="1">
        <f>('[1]UpFlex, Winter'!Q12*(1+[1]Main!$B$4)^(Main!$B$5-2020))+VLOOKUP($A12,'EV UpFlex'!$A$2:$Y$32,Q$1+2)</f>
        <v>2.0702500000000001</v>
      </c>
      <c r="R12" s="1">
        <f>('[1]UpFlex, Winter'!R12*(1+[1]Main!$B$4)^(Main!$B$5-2020))+VLOOKUP($A12,'EV UpFlex'!$A$2:$Y$32,R$1+2)</f>
        <v>2.1122000000000001</v>
      </c>
      <c r="S12" s="1">
        <f>('[1]UpFlex, Winter'!S12*(1+[1]Main!$B$4)^(Main!$B$5-2020))+VLOOKUP($A12,'EV UpFlex'!$A$2:$Y$32,S$1+2)</f>
        <v>2.2300999999999997</v>
      </c>
      <c r="T12" s="1">
        <f>('[1]UpFlex, Winter'!T12*(1+[1]Main!$B$4)^(Main!$B$5-2020))+VLOOKUP($A12,'EV UpFlex'!$A$2:$Y$32,T$1+2)</f>
        <v>2.1915500000000003</v>
      </c>
      <c r="U12" s="1">
        <f>('[1]UpFlex, Winter'!U12*(1+[1]Main!$B$4)^(Main!$B$5-2020))+VLOOKUP($A12,'EV UpFlex'!$A$2:$Y$32,U$1+2)</f>
        <v>2.1452999999999998</v>
      </c>
      <c r="V12" s="1">
        <f>('[1]UpFlex, Winter'!V12*(1+[1]Main!$B$4)^(Main!$B$5-2020))+VLOOKUP($A12,'EV UpFlex'!$A$2:$Y$32,V$1+2)</f>
        <v>2.0925500000000001</v>
      </c>
      <c r="W12" s="1">
        <f>('[1]UpFlex, Winter'!W12*(1+[1]Main!$B$4)^(Main!$B$5-2020))+VLOOKUP($A12,'EV UpFlex'!$A$2:$Y$32,W$1+2)</f>
        <v>1.87</v>
      </c>
      <c r="X12" s="1">
        <f>('[1]UpFlex, Winter'!X12*(1+[1]Main!$B$4)^(Main!$B$5-2020))+VLOOKUP($A12,'EV UpFlex'!$A$2:$Y$32,X$1+2)</f>
        <v>1.6447000000000001</v>
      </c>
      <c r="Y12" s="1">
        <f>('[1]UpFlex, Winter'!Y12*(1+[1]Main!$B$4)^(Main!$B$5-2020))+VLOOKUP($A12,'EV UpFlex'!$A$2:$Y$32,Y$1+2)</f>
        <v>1.4314499999999999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0.33688823287500003</v>
      </c>
      <c r="C13" s="1">
        <f>('[1]UpFlex, Winter'!C13*(1+[1]Main!$B$4)^(Main!$B$5-2020))+VLOOKUP($A13,'EV UpFlex'!$A$2:$Y$32,C$1+2)</f>
        <v>0.32682740087500006</v>
      </c>
      <c r="D13" s="1">
        <f>('[1]UpFlex, Winter'!D13*(1+[1]Main!$B$4)^(Main!$B$5-2020))+VLOOKUP($A13,'EV UpFlex'!$A$2:$Y$32,D$1+2)</f>
        <v>0.288530744625</v>
      </c>
      <c r="E13" s="1">
        <f>('[1]UpFlex, Winter'!E13*(1+[1]Main!$B$4)^(Main!$B$5-2020))+VLOOKUP($A13,'EV UpFlex'!$A$2:$Y$32,E$1+2)</f>
        <v>0.30297493775000001</v>
      </c>
      <c r="F13" s="1">
        <f>('[1]UpFlex, Winter'!F13*(1+[1]Main!$B$4)^(Main!$B$5-2020))+VLOOKUP($A13,'EV UpFlex'!$A$2:$Y$32,F$1+2)</f>
        <v>0.31169660400000004</v>
      </c>
      <c r="G13" s="1">
        <f>('[1]UpFlex, Winter'!G13*(1+[1]Main!$B$4)^(Main!$B$5-2020))+VLOOKUP($A13,'EV UpFlex'!$A$2:$Y$32,G$1+2)</f>
        <v>0.35333536250000003</v>
      </c>
      <c r="H13" s="1">
        <f>('[1]UpFlex, Winter'!H13*(1+[1]Main!$B$4)^(Main!$B$5-2020))+VLOOKUP($A13,'EV UpFlex'!$A$2:$Y$32,H$1+2)</f>
        <v>0.40623136162500001</v>
      </c>
      <c r="I13" s="1">
        <f>('[1]UpFlex, Winter'!I13*(1+[1]Main!$B$4)^(Main!$B$5-2020))+VLOOKUP($A13,'EV UpFlex'!$A$2:$Y$32,I$1+2)</f>
        <v>0.48769285100000004</v>
      </c>
      <c r="J13" s="1">
        <f>('[1]UpFlex, Winter'!J13*(1+[1]Main!$B$4)^(Main!$B$5-2020))+VLOOKUP($A13,'EV UpFlex'!$A$2:$Y$32,J$1+2)</f>
        <v>0.4877426505000001</v>
      </c>
      <c r="K13" s="1">
        <f>('[1]UpFlex, Winter'!K13*(1+[1]Main!$B$4)^(Main!$B$5-2020))+VLOOKUP($A13,'EV UpFlex'!$A$2:$Y$32,K$1+2)</f>
        <v>0.50467630337500002</v>
      </c>
      <c r="L13" s="1">
        <f>('[1]UpFlex, Winter'!L13*(1+[1]Main!$B$4)^(Main!$B$5-2020))+VLOOKUP($A13,'EV UpFlex'!$A$2:$Y$32,L$1+2)</f>
        <v>0.44337384400000002</v>
      </c>
      <c r="M13" s="1">
        <f>('[1]UpFlex, Winter'!M13*(1+[1]Main!$B$4)^(Main!$B$5-2020))+VLOOKUP($A13,'EV UpFlex'!$A$2:$Y$32,M$1+2)</f>
        <v>0.46346600950000011</v>
      </c>
      <c r="N13" s="1">
        <f>('[1]UpFlex, Winter'!N13*(1+[1]Main!$B$4)^(Main!$B$5-2020))+VLOOKUP($A13,'EV UpFlex'!$A$2:$Y$32,N$1+2)</f>
        <v>0.43560786237500004</v>
      </c>
      <c r="O13" s="1">
        <f>('[1]UpFlex, Winter'!O13*(1+[1]Main!$B$4)^(Main!$B$5-2020))+VLOOKUP($A13,'EV UpFlex'!$A$2:$Y$32,O$1+2)</f>
        <v>0.41616838574999993</v>
      </c>
      <c r="P13" s="1">
        <f>('[1]UpFlex, Winter'!P13*(1+[1]Main!$B$4)^(Main!$B$5-2020))+VLOOKUP($A13,'EV UpFlex'!$A$2:$Y$32,P$1+2)</f>
        <v>0.42856787437500005</v>
      </c>
      <c r="Q13" s="1">
        <f>('[1]UpFlex, Winter'!Q13*(1+[1]Main!$B$4)^(Main!$B$5-2020))+VLOOKUP($A13,'EV UpFlex'!$A$2:$Y$32,Q$1+2)</f>
        <v>0.44608207337500005</v>
      </c>
      <c r="R13" s="1">
        <f>('[1]UpFlex, Winter'!R13*(1+[1]Main!$B$4)^(Main!$B$5-2020))+VLOOKUP($A13,'EV UpFlex'!$A$2:$Y$32,R$1+2)</f>
        <v>0.49740697437500003</v>
      </c>
      <c r="S13" s="1">
        <f>('[1]UpFlex, Winter'!S13*(1+[1]Main!$B$4)^(Main!$B$5-2020))+VLOOKUP($A13,'EV UpFlex'!$A$2:$Y$32,S$1+2)</f>
        <v>0.52677780374999994</v>
      </c>
      <c r="T13" s="1">
        <f>('[1]UpFlex, Winter'!T13*(1+[1]Main!$B$4)^(Main!$B$5-2020))+VLOOKUP($A13,'EV UpFlex'!$A$2:$Y$32,T$1+2)</f>
        <v>0.50027740600000004</v>
      </c>
      <c r="U13" s="1">
        <f>('[1]UpFlex, Winter'!U13*(1+[1]Main!$B$4)^(Main!$B$5-2020))+VLOOKUP($A13,'EV UpFlex'!$A$2:$Y$32,U$1+2)</f>
        <v>0.53392657037500002</v>
      </c>
      <c r="V13" s="1">
        <f>('[1]UpFlex, Winter'!V13*(1+[1]Main!$B$4)^(Main!$B$5-2020))+VLOOKUP($A13,'EV UpFlex'!$A$2:$Y$32,V$1+2)</f>
        <v>0.53437045812500006</v>
      </c>
      <c r="W13" s="1">
        <f>('[1]UpFlex, Winter'!W13*(1+[1]Main!$B$4)^(Main!$B$5-2020))+VLOOKUP($A13,'EV UpFlex'!$A$2:$Y$32,W$1+2)</f>
        <v>0.46498701862500003</v>
      </c>
      <c r="X13" s="1">
        <f>('[1]UpFlex, Winter'!X13*(1+[1]Main!$B$4)^(Main!$B$5-2020))+VLOOKUP($A13,'EV UpFlex'!$A$2:$Y$32,X$1+2)</f>
        <v>0.39595960687499998</v>
      </c>
      <c r="Y13" s="1">
        <f>('[1]UpFlex, Winter'!Y13*(1+[1]Main!$B$4)^(Main!$B$5-2020))+VLOOKUP($A13,'EV UpFlex'!$A$2:$Y$32,Y$1+2)</f>
        <v>0.38953051275000006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2.9940769000000002E-2</v>
      </c>
      <c r="C14" s="1">
        <f>('[1]UpFlex, Winter'!C14*(1+[1]Main!$B$4)^(Main!$B$5-2020))+VLOOKUP($A14,'EV UpFlex'!$A$2:$Y$32,C$1+2)</f>
        <v>2.9940769000000002E-2</v>
      </c>
      <c r="D14" s="1">
        <f>('[1]UpFlex, Winter'!D14*(1+[1]Main!$B$4)^(Main!$B$5-2020))+VLOOKUP($A14,'EV UpFlex'!$A$2:$Y$32,D$1+2)</f>
        <v>2.9940769000000002E-2</v>
      </c>
      <c r="E14" s="1">
        <f>('[1]UpFlex, Winter'!E14*(1+[1]Main!$B$4)^(Main!$B$5-2020))+VLOOKUP($A14,'EV UpFlex'!$A$2:$Y$32,E$1+2)</f>
        <v>2.9940769000000002E-2</v>
      </c>
      <c r="F14" s="1">
        <f>('[1]UpFlex, Winter'!F14*(1+[1]Main!$B$4)^(Main!$B$5-2020))+VLOOKUP($A14,'EV UpFlex'!$A$2:$Y$32,F$1+2)</f>
        <v>3.2523640999999992E-2</v>
      </c>
      <c r="G14" s="1">
        <f>('[1]UpFlex, Winter'!G14*(1+[1]Main!$B$4)^(Main!$B$5-2020))+VLOOKUP($A14,'EV UpFlex'!$A$2:$Y$32,G$1+2)</f>
        <v>2.9205968999999998E-2</v>
      </c>
      <c r="H14" s="1">
        <f>('[1]UpFlex, Winter'!H14*(1+[1]Main!$B$4)^(Main!$B$5-2020))+VLOOKUP($A14,'EV UpFlex'!$A$2:$Y$32,H$1+2)</f>
        <v>4.7830277750000011E-2</v>
      </c>
      <c r="I14" s="1">
        <f>('[1]UpFlex, Winter'!I14*(1+[1]Main!$B$4)^(Main!$B$5-2020))+VLOOKUP($A14,'EV UpFlex'!$A$2:$Y$32,I$1+2)</f>
        <v>5.0363356000000005E-2</v>
      </c>
      <c r="J14" s="1">
        <f>('[1]UpFlex, Winter'!J14*(1+[1]Main!$B$4)^(Main!$B$5-2020))+VLOOKUP($A14,'EV UpFlex'!$A$2:$Y$32,J$1+2)</f>
        <v>5.0363356000000005E-2</v>
      </c>
      <c r="K14" s="1">
        <f>('[1]UpFlex, Winter'!K14*(1+[1]Main!$B$4)^(Main!$B$5-2020))+VLOOKUP($A14,'EV UpFlex'!$A$2:$Y$32,K$1+2)</f>
        <v>5.9433514000000014E-2</v>
      </c>
      <c r="L14" s="1">
        <f>('[1]UpFlex, Winter'!L14*(1+[1]Main!$B$4)^(Main!$B$5-2020))+VLOOKUP($A14,'EV UpFlex'!$A$2:$Y$32,L$1+2)</f>
        <v>7.4420593625000003E-2</v>
      </c>
      <c r="M14" s="1">
        <f>('[1]UpFlex, Winter'!M14*(1+[1]Main!$B$4)^(Main!$B$5-2020))+VLOOKUP($A14,'EV UpFlex'!$A$2:$Y$32,M$1+2)</f>
        <v>6.7533203999999999E-2</v>
      </c>
      <c r="N14" s="1">
        <f>('[1]UpFlex, Winter'!N14*(1+[1]Main!$B$4)^(Main!$B$5-2020))+VLOOKUP($A14,'EV UpFlex'!$A$2:$Y$32,N$1+2)</f>
        <v>7.5540924000000009E-2</v>
      </c>
      <c r="O14" s="1">
        <f>('[1]UpFlex, Winter'!O14*(1+[1]Main!$B$4)^(Main!$B$5-2020))+VLOOKUP($A14,'EV UpFlex'!$A$2:$Y$32,O$1+2)</f>
        <v>7.5803051750000003E-2</v>
      </c>
      <c r="P14" s="1">
        <f>('[1]UpFlex, Winter'!P14*(1+[1]Main!$B$4)^(Main!$B$5-2020))+VLOOKUP($A14,'EV UpFlex'!$A$2:$Y$32,P$1+2)</f>
        <v>7.0939083250000021E-2</v>
      </c>
      <c r="Q14" s="1">
        <f>('[1]UpFlex, Winter'!Q14*(1+[1]Main!$B$4)^(Main!$B$5-2020))+VLOOKUP($A14,'EV UpFlex'!$A$2:$Y$32,Q$1+2)</f>
        <v>6.9697569250000022E-2</v>
      </c>
      <c r="R14" s="1">
        <f>('[1]UpFlex, Winter'!R14*(1+[1]Main!$B$4)^(Main!$B$5-2020))+VLOOKUP($A14,'EV UpFlex'!$A$2:$Y$32,R$1+2)</f>
        <v>7.4751415625000012E-2</v>
      </c>
      <c r="S14" s="1">
        <f>('[1]UpFlex, Winter'!S14*(1+[1]Main!$B$4)^(Main!$B$5-2020))+VLOOKUP($A14,'EV UpFlex'!$A$2:$Y$32,S$1+2)</f>
        <v>7.7464771000000002E-2</v>
      </c>
      <c r="T14" s="1">
        <f>('[1]UpFlex, Winter'!T14*(1+[1]Main!$B$4)^(Main!$B$5-2020))+VLOOKUP($A14,'EV UpFlex'!$A$2:$Y$32,T$1+2)</f>
        <v>7.7464771000000002E-2</v>
      </c>
      <c r="U14" s="1">
        <f>('[1]UpFlex, Winter'!U14*(1+[1]Main!$B$4)^(Main!$B$5-2020))+VLOOKUP($A14,'EV UpFlex'!$A$2:$Y$32,U$1+2)</f>
        <v>7.7464771000000002E-2</v>
      </c>
      <c r="V14" s="1">
        <f>('[1]UpFlex, Winter'!V14*(1+[1]Main!$B$4)^(Main!$B$5-2020))+VLOOKUP($A14,'EV UpFlex'!$A$2:$Y$32,V$1+2)</f>
        <v>7.7464771000000002E-2</v>
      </c>
      <c r="W14" s="1">
        <f>('[1]UpFlex, Winter'!W14*(1+[1]Main!$B$4)^(Main!$B$5-2020))+VLOOKUP($A14,'EV UpFlex'!$A$2:$Y$32,W$1+2)</f>
        <v>5.1930424625000006E-2</v>
      </c>
      <c r="X14" s="1">
        <f>('[1]UpFlex, Winter'!X14*(1+[1]Main!$B$4)^(Main!$B$5-2020))+VLOOKUP($A14,'EV UpFlex'!$A$2:$Y$32,X$1+2)</f>
        <v>4.0823289750000005E-2</v>
      </c>
      <c r="Y14" s="1">
        <f>('[1]UpFlex, Winter'!Y14*(1+[1]Main!$B$4)^(Main!$B$5-2020))+VLOOKUP($A14,'EV UpFlex'!$A$2:$Y$32,Y$1+2)</f>
        <v>3.3313596000000001E-2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0.19045515050000003</v>
      </c>
      <c r="C15" s="1">
        <f>('[1]UpFlex, Winter'!C15*(1+[1]Main!$B$4)^(Main!$B$5-2020))+VLOOKUP($A15,'EV UpFlex'!$A$2:$Y$32,C$1+2)</f>
        <v>0.1904551505</v>
      </c>
      <c r="D15" s="1">
        <f>('[1]UpFlex, Winter'!D15*(1+[1]Main!$B$4)^(Main!$B$5-2020))+VLOOKUP($A15,'EV UpFlex'!$A$2:$Y$32,D$1+2)</f>
        <v>0.19045515050000003</v>
      </c>
      <c r="E15" s="1">
        <f>('[1]UpFlex, Winter'!E15*(1+[1]Main!$B$4)^(Main!$B$5-2020))+VLOOKUP($A15,'EV UpFlex'!$A$2:$Y$32,E$1+2)</f>
        <v>0.18771133400000001</v>
      </c>
      <c r="F15" s="1">
        <f>('[1]UpFlex, Winter'!F15*(1+[1]Main!$B$4)^(Main!$B$5-2020))+VLOOKUP($A15,'EV UpFlex'!$A$2:$Y$32,F$1+2)</f>
        <v>0.20966186549999999</v>
      </c>
      <c r="G15" s="1">
        <f>('[1]UpFlex, Winter'!G15*(1+[1]Main!$B$4)^(Main!$B$5-2020))+VLOOKUP($A15,'EV UpFlex'!$A$2:$Y$32,G$1+2)</f>
        <v>0.19621706024999999</v>
      </c>
      <c r="H15" s="1">
        <f>('[1]UpFlex, Winter'!H15*(1+[1]Main!$B$4)^(Main!$B$5-2020))+VLOOKUP($A15,'EV UpFlex'!$A$2:$Y$32,H$1+2)</f>
        <v>0.19923529625</v>
      </c>
      <c r="I15" s="1">
        <f>('[1]UpFlex, Winter'!I15*(1+[1]Main!$B$4)^(Main!$B$5-2020))+VLOOKUP($A15,'EV UpFlex'!$A$2:$Y$32,I$1+2)</f>
        <v>0.16576085075000002</v>
      </c>
      <c r="J15" s="1">
        <f>('[1]UpFlex, Winter'!J15*(1+[1]Main!$B$4)^(Main!$B$5-2020))+VLOOKUP($A15,'EV UpFlex'!$A$2:$Y$32,J$1+2)</f>
        <v>0.141889572125</v>
      </c>
      <c r="K15" s="1">
        <f>('[1]UpFlex, Winter'!K15*(1+[1]Main!$B$4)^(Main!$B$5-2020))+VLOOKUP($A15,'EV UpFlex'!$A$2:$Y$32,K$1+2)</f>
        <v>0.12405471800000001</v>
      </c>
      <c r="L15" s="1">
        <f>('[1]UpFlex, Winter'!L15*(1+[1]Main!$B$4)^(Main!$B$5-2020))+VLOOKUP($A15,'EV UpFlex'!$A$2:$Y$32,L$1+2)</f>
        <v>0.1492979525</v>
      </c>
      <c r="M15" s="1">
        <f>('[1]UpFlex, Winter'!M15*(1+[1]Main!$B$4)^(Main!$B$5-2020))+VLOOKUP($A15,'EV UpFlex'!$A$2:$Y$32,M$1+2)</f>
        <v>0.16905345900000002</v>
      </c>
      <c r="N15" s="1">
        <f>('[1]UpFlex, Winter'!N15*(1+[1]Main!$B$4)^(Main!$B$5-2020))+VLOOKUP($A15,'EV UpFlex'!$A$2:$Y$32,N$1+2)</f>
        <v>0.18551630962500001</v>
      </c>
      <c r="O15" s="1">
        <f>('[1]UpFlex, Winter'!O15*(1+[1]Main!$B$4)^(Main!$B$5-2020))+VLOOKUP($A15,'EV UpFlex'!$A$2:$Y$32,O$1+2)</f>
        <v>0.20197925550000001</v>
      </c>
      <c r="P15" s="1">
        <f>('[1]UpFlex, Winter'!P15*(1+[1]Main!$B$4)^(Main!$B$5-2020))+VLOOKUP($A15,'EV UpFlex'!$A$2:$Y$32,P$1+2)</f>
        <v>0.19649157512500001</v>
      </c>
      <c r="Q15" s="1">
        <f>('[1]UpFlex, Winter'!Q15*(1+[1]Main!$B$4)^(Main!$B$5-2020))+VLOOKUP($A15,'EV UpFlex'!$A$2:$Y$32,Q$1+2)</f>
        <v>0.17179722775</v>
      </c>
      <c r="R15" s="1">
        <f>('[1]UpFlex, Winter'!R15*(1+[1]Main!$B$4)^(Main!$B$5-2020))+VLOOKUP($A15,'EV UpFlex'!$A$2:$Y$32,R$1+2)</f>
        <v>0.17454099650000002</v>
      </c>
      <c r="S15" s="1">
        <f>('[1]UpFlex, Winter'!S15*(1+[1]Main!$B$4)^(Main!$B$5-2020))+VLOOKUP($A15,'EV UpFlex'!$A$2:$Y$32,S$1+2)</f>
        <v>0.188260126</v>
      </c>
      <c r="T15" s="1">
        <f>('[1]UpFlex, Winter'!T15*(1+[1]Main!$B$4)^(Main!$B$5-2020))+VLOOKUP($A15,'EV UpFlex'!$A$2:$Y$32,T$1+2)</f>
        <v>0.19100399000000001</v>
      </c>
      <c r="U15" s="1">
        <f>('[1]UpFlex, Winter'!U15*(1+[1]Main!$B$4)^(Main!$B$5-2020))+VLOOKUP($A15,'EV UpFlex'!$A$2:$Y$32,U$1+2)</f>
        <v>0.18551626200000002</v>
      </c>
      <c r="V15" s="1">
        <f>('[1]UpFlex, Winter'!V15*(1+[1]Main!$B$4)^(Main!$B$5-2020))+VLOOKUP($A15,'EV UpFlex'!$A$2:$Y$32,V$1+2)</f>
        <v>0.18880877500000001</v>
      </c>
      <c r="W15" s="1">
        <f>('[1]UpFlex, Winter'!W15*(1+[1]Main!$B$4)^(Main!$B$5-2020))+VLOOKUP($A15,'EV UpFlex'!$A$2:$Y$32,W$1+2)</f>
        <v>0.21514949799999999</v>
      </c>
      <c r="X15" s="1">
        <f>('[1]UpFlex, Winter'!X15*(1+[1]Main!$B$4)^(Main!$B$5-2020))+VLOOKUP($A15,'EV UpFlex'!$A$2:$Y$32,X$1+2)</f>
        <v>0.2041742325</v>
      </c>
      <c r="Y15" s="1">
        <f>('[1]UpFlex, Winter'!Y15*(1+[1]Main!$B$4)^(Main!$B$5-2020))+VLOOKUP($A15,'EV UpFlex'!$A$2:$Y$32,Y$1+2)</f>
        <v>0.18496737500000004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0.30020775787500004</v>
      </c>
      <c r="C16" s="1">
        <f>('[1]UpFlex, Winter'!C16*(1+[1]Main!$B$4)^(Main!$B$5-2020))+VLOOKUP($A16,'EV UpFlex'!$A$2:$Y$32,C$1+2)</f>
        <v>0.27770853049999999</v>
      </c>
      <c r="D16" s="1">
        <f>('[1]UpFlex, Winter'!D16*(1+[1]Main!$B$4)^(Main!$B$5-2020))+VLOOKUP($A16,'EV UpFlex'!$A$2:$Y$32,D$1+2)</f>
        <v>0.26124572750000002</v>
      </c>
      <c r="E16" s="1">
        <f>('[1]UpFlex, Winter'!E16*(1+[1]Main!$B$4)^(Main!$B$5-2020))+VLOOKUP($A16,'EV UpFlex'!$A$2:$Y$32,E$1+2)</f>
        <v>0.25932497987500003</v>
      </c>
      <c r="F16" s="1">
        <f>('[1]UpFlex, Winter'!F16*(1+[1]Main!$B$4)^(Main!$B$5-2020))+VLOOKUP($A16,'EV UpFlex'!$A$2:$Y$32,F$1+2)</f>
        <v>0.25959935187500005</v>
      </c>
      <c r="G16" s="1">
        <f>('[1]UpFlex, Winter'!G16*(1+[1]Main!$B$4)^(Main!$B$5-2020))+VLOOKUP($A16,'EV UpFlex'!$A$2:$Y$32,G$1+2)</f>
        <v>0.29087886800000001</v>
      </c>
      <c r="H16" s="1">
        <f>('[1]UpFlex, Winter'!H16*(1+[1]Main!$B$4)^(Main!$B$5-2020))+VLOOKUP($A16,'EV UpFlex'!$A$2:$Y$32,H$1+2)</f>
        <v>0.4431606292500001</v>
      </c>
      <c r="I16" s="1">
        <f>('[1]UpFlex, Winter'!I16*(1+[1]Main!$B$4)^(Main!$B$5-2020))+VLOOKUP($A16,'EV UpFlex'!$A$2:$Y$32,I$1+2)</f>
        <v>0.54248681050000003</v>
      </c>
      <c r="J16" s="1">
        <f>('[1]UpFlex, Winter'!J16*(1+[1]Main!$B$4)^(Main!$B$5-2020))+VLOOKUP($A16,'EV UpFlex'!$A$2:$Y$32,J$1+2)</f>
        <v>0.57843079562499999</v>
      </c>
      <c r="K16" s="1">
        <f>('[1]UpFlex, Winter'!K16*(1+[1]Main!$B$4)^(Main!$B$5-2020))+VLOOKUP($A16,'EV UpFlex'!$A$2:$Y$32,K$1+2)</f>
        <v>0.58090023987499995</v>
      </c>
      <c r="L16" s="1">
        <f>('[1]UpFlex, Winter'!L16*(1+[1]Main!$B$4)^(Main!$B$5-2020))+VLOOKUP($A16,'EV UpFlex'!$A$2:$Y$32,L$1+2)</f>
        <v>0.55538268087500009</v>
      </c>
      <c r="M16" s="1">
        <f>('[1]UpFlex, Winter'!M16*(1+[1]Main!$B$4)^(Main!$B$5-2020))+VLOOKUP($A16,'EV UpFlex'!$A$2:$Y$32,M$1+2)</f>
        <v>0.58007707612500004</v>
      </c>
      <c r="N16" s="1">
        <f>('[1]UpFlex, Winter'!N16*(1+[1]Main!$B$4)^(Main!$B$5-2020))+VLOOKUP($A16,'EV UpFlex'!$A$2:$Y$32,N$1+2)</f>
        <v>0.58309526450000004</v>
      </c>
      <c r="O16" s="1">
        <f>('[1]UpFlex, Winter'!O16*(1+[1]Main!$B$4)^(Main!$B$5-2020))+VLOOKUP($A16,'EV UpFlex'!$A$2:$Y$32,O$1+2)</f>
        <v>0.57431502350000008</v>
      </c>
      <c r="P16" s="1">
        <f>('[1]UpFlex, Winter'!P16*(1+[1]Main!$B$4)^(Main!$B$5-2020))+VLOOKUP($A16,'EV UpFlex'!$A$2:$Y$32,P$1+2)</f>
        <v>0.51148171425</v>
      </c>
      <c r="Q16" s="1">
        <f>('[1]UpFlex, Winter'!Q16*(1+[1]Main!$B$4)^(Main!$B$5-2020))+VLOOKUP($A16,'EV UpFlex'!$A$2:$Y$32,Q$1+2)</f>
        <v>0.47855577475</v>
      </c>
      <c r="R16" s="1">
        <f>('[1]UpFlex, Winter'!R16*(1+[1]Main!$B$4)^(Main!$B$5-2020))+VLOOKUP($A16,'EV UpFlex'!$A$2:$Y$32,R$1+2)</f>
        <v>0.50599398612500002</v>
      </c>
      <c r="S16" s="1">
        <f>('[1]UpFlex, Winter'!S16*(1+[1]Main!$B$4)^(Main!$B$5-2020))+VLOOKUP($A16,'EV UpFlex'!$A$2:$Y$32,S$1+2)</f>
        <v>0.59022922512500009</v>
      </c>
      <c r="T16" s="1">
        <f>('[1]UpFlex, Winter'!T16*(1+[1]Main!$B$4)^(Main!$B$5-2020))+VLOOKUP($A16,'EV UpFlex'!$A$2:$Y$32,T$1+2)</f>
        <v>0.56251659387499997</v>
      </c>
      <c r="U16" s="1">
        <f>('[1]UpFlex, Winter'!U16*(1+[1]Main!$B$4)^(Main!$B$5-2020))+VLOOKUP($A16,'EV UpFlex'!$A$2:$Y$32,U$1+2)</f>
        <v>0.55483403200000003</v>
      </c>
      <c r="V16" s="1">
        <f>('[1]UpFlex, Winter'!V16*(1+[1]Main!$B$4)^(Main!$B$5-2020))+VLOOKUP($A16,'EV UpFlex'!$A$2:$Y$32,V$1+2)</f>
        <v>0.54111490250000005</v>
      </c>
      <c r="W16" s="1">
        <f>('[1]UpFlex, Winter'!W16*(1+[1]Main!$B$4)^(Main!$B$5-2020))+VLOOKUP($A16,'EV UpFlex'!$A$2:$Y$32,W$1+2)</f>
        <v>0.50434775349999994</v>
      </c>
      <c r="X16" s="1">
        <f>('[1]UpFlex, Winter'!X16*(1+[1]Main!$B$4)^(Main!$B$5-2020))+VLOOKUP($A16,'EV UpFlex'!$A$2:$Y$32,X$1+2)</f>
        <v>0.41764311787500008</v>
      </c>
      <c r="Y16" s="1">
        <f>('[1]UpFlex, Winter'!Y16*(1+[1]Main!$B$4)^(Main!$B$5-2020))+VLOOKUP($A16,'EV UpFlex'!$A$2:$Y$32,Y$1+2)</f>
        <v>0.36221804612499997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1.0661877157500002</v>
      </c>
      <c r="C17" s="1">
        <f>('[1]UpFlex, Winter'!C17*(1+[1]Main!$B$4)^(Main!$B$5-2020))+VLOOKUP($A17,'EV UpFlex'!$A$2:$Y$32,C$1+2)</f>
        <v>0.94897346537500005</v>
      </c>
      <c r="D17" s="1">
        <f>('[1]UpFlex, Winter'!D17*(1+[1]Main!$B$4)^(Main!$B$5-2020))+VLOOKUP($A17,'EV UpFlex'!$A$2:$Y$32,D$1+2)</f>
        <v>0.90395412450000012</v>
      </c>
      <c r="E17" s="1">
        <f>('[1]UpFlex, Winter'!E17*(1+[1]Main!$B$4)^(Main!$B$5-2020))+VLOOKUP($A17,'EV UpFlex'!$A$2:$Y$32,E$1+2)</f>
        <v>0.89280643474999999</v>
      </c>
      <c r="F17" s="1">
        <f>('[1]UpFlex, Winter'!F17*(1+[1]Main!$B$4)^(Main!$B$5-2020))+VLOOKUP($A17,'EV UpFlex'!$A$2:$Y$32,F$1+2)</f>
        <v>0.89280643474999999</v>
      </c>
      <c r="G17" s="1">
        <f>('[1]UpFlex, Winter'!G17*(1+[1]Main!$B$4)^(Main!$B$5-2020))+VLOOKUP($A17,'EV UpFlex'!$A$2:$Y$32,G$1+2)</f>
        <v>0.94511461287500009</v>
      </c>
      <c r="H17" s="1">
        <f>('[1]UpFlex, Winter'!H17*(1+[1]Main!$B$4)^(Main!$B$5-2020))+VLOOKUP($A17,'EV UpFlex'!$A$2:$Y$32,H$1+2)</f>
        <v>1.1785831927500003</v>
      </c>
      <c r="I17" s="1">
        <f>('[1]UpFlex, Winter'!I17*(1+[1]Main!$B$4)^(Main!$B$5-2020))+VLOOKUP($A17,'EV UpFlex'!$A$2:$Y$32,I$1+2)</f>
        <v>1.3478194711250002</v>
      </c>
      <c r="J17" s="1">
        <f>('[1]UpFlex, Winter'!J17*(1+[1]Main!$B$4)^(Main!$B$5-2020))+VLOOKUP($A17,'EV UpFlex'!$A$2:$Y$32,J$1+2)</f>
        <v>1.5054794787500001</v>
      </c>
      <c r="K17" s="1">
        <f>('[1]UpFlex, Winter'!K17*(1+[1]Main!$B$4)^(Main!$B$5-2020))+VLOOKUP($A17,'EV UpFlex'!$A$2:$Y$32,K$1+2)</f>
        <v>1.5410662173749987</v>
      </c>
      <c r="L17" s="1">
        <f>('[1]UpFlex, Winter'!L17*(1+[1]Main!$B$4)^(Main!$B$5-2020))+VLOOKUP($A17,'EV UpFlex'!$A$2:$Y$32,L$1+2)</f>
        <v>1.5359211444999978</v>
      </c>
      <c r="M17" s="1">
        <f>('[1]UpFlex, Winter'!M17*(1+[1]Main!$B$4)^(Main!$B$5-2020))+VLOOKUP($A17,'EV UpFlex'!$A$2:$Y$32,M$1+2)</f>
        <v>1.5359211444999976</v>
      </c>
      <c r="N17" s="1">
        <f>('[1]UpFlex, Winter'!N17*(1+[1]Main!$B$4)^(Main!$B$5-2020))+VLOOKUP($A17,'EV UpFlex'!$A$2:$Y$32,N$1+2)</f>
        <v>1.5067657946250002</v>
      </c>
      <c r="O17" s="1">
        <f>('[1]UpFlex, Winter'!O17*(1+[1]Main!$B$4)^(Main!$B$5-2020))+VLOOKUP($A17,'EV UpFlex'!$A$2:$Y$32,O$1+2)</f>
        <v>1.478467893375</v>
      </c>
      <c r="P17" s="1">
        <f>('[1]UpFlex, Winter'!P17*(1+[1]Main!$B$4)^(Main!$B$5-2020))+VLOOKUP($A17,'EV UpFlex'!$A$2:$Y$32,P$1+2)</f>
        <v>1.4373071670000002</v>
      </c>
      <c r="Q17" s="1">
        <f>('[1]UpFlex, Winter'!Q17*(1+[1]Main!$B$4)^(Main!$B$5-2020))+VLOOKUP($A17,'EV UpFlex'!$A$2:$Y$32,Q$1+2)</f>
        <v>1.4099329948750001</v>
      </c>
      <c r="R17" s="1">
        <f>('[1]UpFlex, Winter'!R17*(1+[1]Main!$B$4)^(Main!$B$5-2020))+VLOOKUP($A17,'EV UpFlex'!$A$2:$Y$32,R$1+2)</f>
        <v>1.3784037110000003</v>
      </c>
      <c r="S17" s="1">
        <f>('[1]UpFlex, Winter'!S17*(1+[1]Main!$B$4)^(Main!$B$5-2020))+VLOOKUP($A17,'EV UpFlex'!$A$2:$Y$32,S$1+2)</f>
        <v>1.475731372624999</v>
      </c>
      <c r="T17" s="1">
        <f>('[1]UpFlex, Winter'!T17*(1+[1]Main!$B$4)^(Main!$B$5-2020))+VLOOKUP($A17,'EV UpFlex'!$A$2:$Y$32,T$1+2)</f>
        <v>1.5509277343750003</v>
      </c>
      <c r="U17" s="1">
        <f>('[1]UpFlex, Winter'!U17*(1+[1]Main!$B$4)^(Main!$B$5-2020))+VLOOKUP($A17,'EV UpFlex'!$A$2:$Y$32,U$1+2)</f>
        <v>1.5504989625000001</v>
      </c>
      <c r="V17" s="1">
        <f>('[1]UpFlex, Winter'!V17*(1+[1]Main!$B$4)^(Main!$B$5-2020))+VLOOKUP($A17,'EV UpFlex'!$A$2:$Y$32,V$1+2)</f>
        <v>1.5500701905000001</v>
      </c>
      <c r="W17" s="1">
        <f>('[1]UpFlex, Winter'!W17*(1+[1]Main!$B$4)^(Main!$B$5-2020))+VLOOKUP($A17,'EV UpFlex'!$A$2:$Y$32,W$1+2)</f>
        <v>1.4760789392500002</v>
      </c>
      <c r="X17" s="1">
        <f>('[1]UpFlex, Winter'!X17*(1+[1]Main!$B$4)^(Main!$B$5-2020))+VLOOKUP($A17,'EV UpFlex'!$A$2:$Y$32,X$1+2)</f>
        <v>1.357007074125</v>
      </c>
      <c r="Y17" s="1">
        <f>('[1]UpFlex, Winter'!Y17*(1+[1]Main!$B$4)^(Main!$B$5-2020))+VLOOKUP($A17,'EV UpFlex'!$A$2:$Y$32,Y$1+2)</f>
        <v>1.2117912291250001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0.50347483162500006</v>
      </c>
      <c r="C18" s="1">
        <f>('[1]UpFlex, Winter'!C18*(1+[1]Main!$B$4)^(Main!$B$5-2020))+VLOOKUP($A18,'EV UpFlex'!$A$2:$Y$32,C$1+2)</f>
        <v>0.4712662458750001</v>
      </c>
      <c r="D18" s="1">
        <f>('[1]UpFlex, Winter'!D18*(1+[1]Main!$B$4)^(Main!$B$5-2020))+VLOOKUP($A18,'EV UpFlex'!$A$2:$Y$32,D$1+2)</f>
        <v>0.473163271</v>
      </c>
      <c r="E18" s="1">
        <f>('[1]UpFlex, Winter'!E18*(1+[1]Main!$B$4)^(Main!$B$5-2020))+VLOOKUP($A18,'EV UpFlex'!$A$2:$Y$32,E$1+2)</f>
        <v>0.47430931325000003</v>
      </c>
      <c r="F18" s="1">
        <f>('[1]UpFlex, Winter'!F18*(1+[1]Main!$B$4)^(Main!$B$5-2020))+VLOOKUP($A18,'EV UpFlex'!$A$2:$Y$32,F$1+2)</f>
        <v>0.483402860125</v>
      </c>
      <c r="G18" s="1">
        <f>('[1]UpFlex, Winter'!G18*(1+[1]Main!$B$4)^(Main!$B$5-2020))+VLOOKUP($A18,'EV UpFlex'!$A$2:$Y$32,G$1+2)</f>
        <v>0.5154629112500001</v>
      </c>
      <c r="H18" s="1">
        <f>('[1]UpFlex, Winter'!H18*(1+[1]Main!$B$4)^(Main!$B$5-2020))+VLOOKUP($A18,'EV UpFlex'!$A$2:$Y$32,H$1+2)</f>
        <v>0.66691132787500007</v>
      </c>
      <c r="I18" s="1">
        <f>('[1]UpFlex, Winter'!I18*(1+[1]Main!$B$4)^(Main!$B$5-2020))+VLOOKUP($A18,'EV UpFlex'!$A$2:$Y$32,I$1+2)</f>
        <v>0.75401415824999996</v>
      </c>
      <c r="J18" s="1">
        <f>('[1]UpFlex, Winter'!J18*(1+[1]Main!$B$4)^(Main!$B$5-2020))+VLOOKUP($A18,'EV UpFlex'!$A$2:$Y$32,J$1+2)</f>
        <v>0.78204156162500016</v>
      </c>
      <c r="K18" s="1">
        <f>('[1]UpFlex, Winter'!K18*(1+[1]Main!$B$4)^(Main!$B$5-2020))+VLOOKUP($A18,'EV UpFlex'!$A$2:$Y$32,K$1+2)</f>
        <v>0.75566241749999996</v>
      </c>
      <c r="L18" s="1">
        <f>('[1]UpFlex, Winter'!L18*(1+[1]Main!$B$4)^(Main!$B$5-2020))+VLOOKUP($A18,'EV UpFlex'!$A$2:$Y$32,L$1+2)</f>
        <v>0.75665708775000007</v>
      </c>
      <c r="M18" s="1">
        <f>('[1]UpFlex, Winter'!M18*(1+[1]Main!$B$4)^(Main!$B$5-2020))+VLOOKUP($A18,'EV UpFlex'!$A$2:$Y$32,M$1+2)</f>
        <v>0.79472231862499998</v>
      </c>
      <c r="N18" s="1">
        <f>('[1]UpFlex, Winter'!N18*(1+[1]Main!$B$4)^(Main!$B$5-2020))+VLOOKUP($A18,'EV UpFlex'!$A$2:$Y$32,N$1+2)</f>
        <v>0.78363454337499994</v>
      </c>
      <c r="O18" s="1">
        <f>('[1]UpFlex, Winter'!O18*(1+[1]Main!$B$4)^(Main!$B$5-2020))+VLOOKUP($A18,'EV UpFlex'!$A$2:$Y$32,O$1+2)</f>
        <v>0.78305708174999999</v>
      </c>
      <c r="P18" s="1">
        <f>('[1]UpFlex, Winter'!P18*(1+[1]Main!$B$4)^(Main!$B$5-2020))+VLOOKUP($A18,'EV UpFlex'!$A$2:$Y$32,P$1+2)</f>
        <v>0.75046927937500008</v>
      </c>
      <c r="Q18" s="1">
        <f>('[1]UpFlex, Winter'!Q18*(1+[1]Main!$B$4)^(Main!$B$5-2020))+VLOOKUP($A18,'EV UpFlex'!$A$2:$Y$32,Q$1+2)</f>
        <v>0.73703949462500007</v>
      </c>
      <c r="R18" s="1">
        <f>('[1]UpFlex, Winter'!R18*(1+[1]Main!$B$4)^(Main!$B$5-2020))+VLOOKUP($A18,'EV UpFlex'!$A$2:$Y$32,R$1+2)</f>
        <v>0.73669785250000008</v>
      </c>
      <c r="S18" s="1">
        <f>('[1]UpFlex, Winter'!S18*(1+[1]Main!$B$4)^(Main!$B$5-2020))+VLOOKUP($A18,'EV UpFlex'!$A$2:$Y$32,S$1+2)</f>
        <v>0.75458177324999998</v>
      </c>
      <c r="T18" s="1">
        <f>('[1]UpFlex, Winter'!T18*(1+[1]Main!$B$4)^(Main!$B$5-2020))+VLOOKUP($A18,'EV UpFlex'!$A$2:$Y$32,T$1+2)</f>
        <v>0.74088495975000002</v>
      </c>
      <c r="U18" s="1">
        <f>('[1]UpFlex, Winter'!U18*(1+[1]Main!$B$4)^(Main!$B$5-2020))+VLOOKUP($A18,'EV UpFlex'!$A$2:$Y$32,U$1+2)</f>
        <v>0.71675243387499998</v>
      </c>
      <c r="V18" s="1">
        <f>('[1]UpFlex, Winter'!V18*(1+[1]Main!$B$4)^(Main!$B$5-2020))+VLOOKUP($A18,'EV UpFlex'!$A$2:$Y$32,V$1+2)</f>
        <v>0.72039303787500009</v>
      </c>
      <c r="W18" s="1">
        <f>('[1]UpFlex, Winter'!W18*(1+[1]Main!$B$4)^(Main!$B$5-2020))+VLOOKUP($A18,'EV UpFlex'!$A$2:$Y$32,W$1+2)</f>
        <v>0.67711143500000004</v>
      </c>
      <c r="X18" s="1">
        <f>('[1]UpFlex, Winter'!X18*(1+[1]Main!$B$4)^(Main!$B$5-2020))+VLOOKUP($A18,'EV UpFlex'!$A$2:$Y$32,X$1+2)</f>
        <v>0.57489131687499995</v>
      </c>
      <c r="Y18" s="1">
        <f>('[1]UpFlex, Winter'!Y18*(1+[1]Main!$B$4)^(Main!$B$5-2020))+VLOOKUP($A18,'EV UpFlex'!$A$2:$Y$32,Y$1+2)</f>
        <v>0.54407416587500002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0.812282316</v>
      </c>
      <c r="C19" s="1">
        <f>('[1]UpFlex, Winter'!C19*(1+[1]Main!$B$4)^(Main!$B$5-2020))+VLOOKUP($A19,'EV UpFlex'!$A$2:$Y$32,C$1+2)</f>
        <v>0.76313231600000009</v>
      </c>
      <c r="D19" s="1">
        <f>('[1]UpFlex, Winter'!D19*(1+[1]Main!$B$4)^(Main!$B$5-2020))+VLOOKUP($A19,'EV UpFlex'!$A$2:$Y$32,D$1+2)</f>
        <v>0.72058231600000011</v>
      </c>
      <c r="E19" s="1">
        <f>('[1]UpFlex, Winter'!E19*(1+[1]Main!$B$4)^(Main!$B$5-2020))+VLOOKUP($A19,'EV UpFlex'!$A$2:$Y$32,E$1+2)</f>
        <v>0.71323231600000003</v>
      </c>
      <c r="F19" s="1">
        <f>('[1]UpFlex, Winter'!F19*(1+[1]Main!$B$4)^(Main!$B$5-2020))+VLOOKUP($A19,'EV UpFlex'!$A$2:$Y$32,F$1+2)</f>
        <v>0.72828231600000004</v>
      </c>
      <c r="G19" s="1">
        <f>('[1]UpFlex, Winter'!G19*(1+[1]Main!$B$4)^(Main!$B$5-2020))+VLOOKUP($A19,'EV UpFlex'!$A$2:$Y$32,G$1+2)</f>
        <v>0.86318231600000006</v>
      </c>
      <c r="H19" s="1">
        <f>('[1]UpFlex, Winter'!H19*(1+[1]Main!$B$4)^(Main!$B$5-2020))+VLOOKUP($A19,'EV UpFlex'!$A$2:$Y$32,H$1+2)</f>
        <v>1.2199323160000002</v>
      </c>
      <c r="I19" s="1">
        <f>('[1]UpFlex, Winter'!I19*(1+[1]Main!$B$4)^(Main!$B$5-2020))+VLOOKUP($A19,'EV UpFlex'!$A$2:$Y$32,I$1+2)</f>
        <v>1.4438323159999999</v>
      </c>
      <c r="J19" s="1">
        <f>('[1]UpFlex, Winter'!J19*(1+[1]Main!$B$4)^(Main!$B$5-2020))+VLOOKUP($A19,'EV UpFlex'!$A$2:$Y$32,J$1+2)</f>
        <v>1.4832323160000001</v>
      </c>
      <c r="K19" s="1">
        <f>('[1]UpFlex, Winter'!K19*(1+[1]Main!$B$4)^(Main!$B$5-2020))+VLOOKUP($A19,'EV UpFlex'!$A$2:$Y$32,K$1+2)</f>
        <v>1.5035323160000003</v>
      </c>
      <c r="L19" s="1">
        <f>('[1]UpFlex, Winter'!L19*(1+[1]Main!$B$4)^(Main!$B$5-2020))+VLOOKUP($A19,'EV UpFlex'!$A$2:$Y$32,L$1+2)</f>
        <v>1.3601823160000002</v>
      </c>
      <c r="M19" s="1">
        <f>('[1]UpFlex, Winter'!M19*(1+[1]Main!$B$4)^(Main!$B$5-2020))+VLOOKUP($A19,'EV UpFlex'!$A$2:$Y$32,M$1+2)</f>
        <v>1.446282316</v>
      </c>
      <c r="N19" s="1">
        <f>('[1]UpFlex, Winter'!N19*(1+[1]Main!$B$4)^(Main!$B$5-2020))+VLOOKUP($A19,'EV UpFlex'!$A$2:$Y$32,N$1+2)</f>
        <v>1.4028823160000001</v>
      </c>
      <c r="O19" s="1">
        <f>('[1]UpFlex, Winter'!O19*(1+[1]Main!$B$4)^(Main!$B$5-2020))+VLOOKUP($A19,'EV UpFlex'!$A$2:$Y$32,O$1+2)</f>
        <v>1.3366823160000001</v>
      </c>
      <c r="P19" s="1">
        <f>('[1]UpFlex, Winter'!P19*(1+[1]Main!$B$4)^(Main!$B$5-2020))+VLOOKUP($A19,'EV UpFlex'!$A$2:$Y$32,P$1+2)</f>
        <v>1.2306823160000002</v>
      </c>
      <c r="Q19" s="1">
        <f>('[1]UpFlex, Winter'!Q19*(1+[1]Main!$B$4)^(Main!$B$5-2020))+VLOOKUP($A19,'EV UpFlex'!$A$2:$Y$32,Q$1+2)</f>
        <v>1.2134823160000001</v>
      </c>
      <c r="R19" s="1">
        <f>('[1]UpFlex, Winter'!R19*(1+[1]Main!$B$4)^(Main!$B$5-2020))+VLOOKUP($A19,'EV UpFlex'!$A$2:$Y$32,R$1+2)</f>
        <v>1.274982316</v>
      </c>
      <c r="S19" s="1">
        <f>('[1]UpFlex, Winter'!S19*(1+[1]Main!$B$4)^(Main!$B$5-2020))+VLOOKUP($A19,'EV UpFlex'!$A$2:$Y$32,S$1+2)</f>
        <v>1.3850323160000002</v>
      </c>
      <c r="T19" s="1">
        <f>('[1]UpFlex, Winter'!T19*(1+[1]Main!$B$4)^(Main!$B$5-2020))+VLOOKUP($A19,'EV UpFlex'!$A$2:$Y$32,T$1+2)</f>
        <v>1.3380323160000001</v>
      </c>
      <c r="U19" s="1">
        <f>('[1]UpFlex, Winter'!U19*(1+[1]Main!$B$4)^(Main!$B$5-2020))+VLOOKUP($A19,'EV UpFlex'!$A$2:$Y$32,U$1+2)</f>
        <v>1.330032316</v>
      </c>
      <c r="V19" s="1">
        <f>('[1]UpFlex, Winter'!V19*(1+[1]Main!$B$4)^(Main!$B$5-2020))+VLOOKUP($A19,'EV UpFlex'!$A$2:$Y$32,V$1+2)</f>
        <v>1.309382316</v>
      </c>
      <c r="W19" s="1">
        <f>('[1]UpFlex, Winter'!W19*(1+[1]Main!$B$4)^(Main!$B$5-2020))+VLOOKUP($A19,'EV UpFlex'!$A$2:$Y$32,W$1+2)</f>
        <v>1.2192823160000001</v>
      </c>
      <c r="X19" s="1">
        <f>('[1]UpFlex, Winter'!X19*(1+[1]Main!$B$4)^(Main!$B$5-2020))+VLOOKUP($A19,'EV UpFlex'!$A$2:$Y$32,X$1+2)</f>
        <v>1.0434823160000002</v>
      </c>
      <c r="Y19" s="1">
        <f>('[1]UpFlex, Winter'!Y19*(1+[1]Main!$B$4)^(Main!$B$5-2020))+VLOOKUP($A19,'EV UpFlex'!$A$2:$Y$32,Y$1+2)</f>
        <v>0.92478231599999994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1.5000000000000001E-4</v>
      </c>
      <c r="C20" s="1">
        <f>('[1]UpFlex, Winter'!C20*(1+[1]Main!$B$4)^(Main!$B$5-2020))+VLOOKUP($A20,'EV UpFlex'!$A$2:$Y$32,C$1+2)</f>
        <v>9.3000000000000013E-2</v>
      </c>
      <c r="D20" s="1">
        <f>('[1]UpFlex, Winter'!D20*(1+[1]Main!$B$4)^(Main!$B$5-2020))+VLOOKUP($A20,'EV UpFlex'!$A$2:$Y$32,D$1+2)</f>
        <v>1.7950000000000001E-2</v>
      </c>
      <c r="E20" s="1">
        <f>('[1]UpFlex, Winter'!E20*(1+[1]Main!$B$4)^(Main!$B$5-2020))+VLOOKUP($A20,'EV UpFlex'!$A$2:$Y$32,E$1+2)</f>
        <v>2.2499999999999998E-3</v>
      </c>
      <c r="F20" s="1">
        <f>('[1]UpFlex, Winter'!F20*(1+[1]Main!$B$4)^(Main!$B$5-2020))+VLOOKUP($A20,'EV UpFlex'!$A$2:$Y$32,F$1+2)</f>
        <v>6.7500000000000008E-3</v>
      </c>
      <c r="G20" s="1">
        <f>('[1]UpFlex, Winter'!G20*(1+[1]Main!$B$4)^(Main!$B$5-2020))+VLOOKUP($A20,'EV UpFlex'!$A$2:$Y$32,G$1+2)</f>
        <v>4.5999999999999999E-3</v>
      </c>
      <c r="H20" s="1">
        <f>('[1]UpFlex, Winter'!H20*(1+[1]Main!$B$4)^(Main!$B$5-2020))+VLOOKUP($A20,'EV UpFlex'!$A$2:$Y$32,H$1+2)</f>
        <v>1.4500000000000001E-3</v>
      </c>
      <c r="I20" s="1">
        <f>('[1]UpFlex, Winter'!I20*(1+[1]Main!$B$4)^(Main!$B$5-2020))+VLOOKUP($A20,'EV UpFlex'!$A$2:$Y$32,I$1+2)</f>
        <v>1.085E-2</v>
      </c>
      <c r="J20" s="1">
        <f>('[1]UpFlex, Winter'!J20*(1+[1]Main!$B$4)^(Main!$B$5-2020))+VLOOKUP($A20,'EV UpFlex'!$A$2:$Y$32,J$1+2)</f>
        <v>1.7850000000000001E-2</v>
      </c>
      <c r="K20" s="1">
        <f>('[1]UpFlex, Winter'!K20*(1+[1]Main!$B$4)^(Main!$B$5-2020))+VLOOKUP($A20,'EV UpFlex'!$A$2:$Y$32,K$1+2)</f>
        <v>1.15E-3</v>
      </c>
      <c r="L20" s="1">
        <f>('[1]UpFlex, Winter'!L20*(1+[1]Main!$B$4)^(Main!$B$5-2020))+VLOOKUP($A20,'EV UpFlex'!$A$2:$Y$32,L$1+2)</f>
        <v>4.2000000000000006E-3</v>
      </c>
      <c r="M20" s="1">
        <f>('[1]UpFlex, Winter'!M20*(1+[1]Main!$B$4)^(Main!$B$5-2020))+VLOOKUP($A20,'EV UpFlex'!$A$2:$Y$32,M$1+2)</f>
        <v>1.5950000000000002E-2</v>
      </c>
      <c r="N20" s="1">
        <f>('[1]UpFlex, Winter'!N20*(1+[1]Main!$B$4)^(Main!$B$5-2020))+VLOOKUP($A20,'EV UpFlex'!$A$2:$Y$32,N$1+2)</f>
        <v>1.84E-2</v>
      </c>
      <c r="O20" s="1">
        <f>('[1]UpFlex, Winter'!O20*(1+[1]Main!$B$4)^(Main!$B$5-2020))+VLOOKUP($A20,'EV UpFlex'!$A$2:$Y$32,O$1+2)</f>
        <v>3.6249999999999998E-2</v>
      </c>
      <c r="P20" s="1">
        <f>('[1]UpFlex, Winter'!P20*(1+[1]Main!$B$4)^(Main!$B$5-2020))+VLOOKUP($A20,'EV UpFlex'!$A$2:$Y$32,P$1+2)</f>
        <v>6.0499999999999998E-3</v>
      </c>
      <c r="Q20" s="1">
        <f>('[1]UpFlex, Winter'!Q20*(1+[1]Main!$B$4)^(Main!$B$5-2020))+VLOOKUP($A20,'EV UpFlex'!$A$2:$Y$32,Q$1+2)</f>
        <v>8.4000000000000012E-3</v>
      </c>
      <c r="R20" s="1">
        <f>('[1]UpFlex, Winter'!R20*(1+[1]Main!$B$4)^(Main!$B$5-2020))+VLOOKUP($A20,'EV UpFlex'!$A$2:$Y$32,R$1+2)</f>
        <v>1.72E-2</v>
      </c>
      <c r="S20" s="1">
        <f>('[1]UpFlex, Winter'!S20*(1+[1]Main!$B$4)^(Main!$B$5-2020))+VLOOKUP($A20,'EV UpFlex'!$A$2:$Y$32,S$1+2)</f>
        <v>1.5000000000000001E-4</v>
      </c>
      <c r="T20" s="1">
        <f>('[1]UpFlex, Winter'!T20*(1+[1]Main!$B$4)^(Main!$B$5-2020))+VLOOKUP($A20,'EV UpFlex'!$A$2:$Y$32,T$1+2)</f>
        <v>9.4000000000000004E-3</v>
      </c>
      <c r="U20" s="1">
        <f>('[1]UpFlex, Winter'!U20*(1+[1]Main!$B$4)^(Main!$B$5-2020))+VLOOKUP($A20,'EV UpFlex'!$A$2:$Y$32,U$1+2)</f>
        <v>1.8350000000000002E-2</v>
      </c>
      <c r="V20" s="1">
        <f>('[1]UpFlex, Winter'!V20*(1+[1]Main!$B$4)^(Main!$B$5-2020))+VLOOKUP($A20,'EV UpFlex'!$A$2:$Y$32,V$1+2)</f>
        <v>5.850000000000001E-3</v>
      </c>
      <c r="W20" s="1">
        <f>('[1]UpFlex, Winter'!W20*(1+[1]Main!$B$4)^(Main!$B$5-2020))+VLOOKUP($A20,'EV UpFlex'!$A$2:$Y$32,W$1+2)</f>
        <v>4.5999999999999999E-3</v>
      </c>
      <c r="X20" s="1">
        <f>('[1]UpFlex, Winter'!X20*(1+[1]Main!$B$4)^(Main!$B$5-2020))+VLOOKUP($A20,'EV UpFlex'!$A$2:$Y$32,X$1+2)</f>
        <v>3.5000000000000005E-3</v>
      </c>
      <c r="Y20" s="1">
        <f>('[1]UpFlex, Winter'!Y20*(1+[1]Main!$B$4)^(Main!$B$5-2020))+VLOOKUP($A20,'EV UpFlex'!$A$2:$Y$32,Y$1+2)</f>
        <v>7.5500000000000003E-3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0.70854492200000008</v>
      </c>
      <c r="C21" s="1">
        <f>('[1]UpFlex, Winter'!C21*(1+[1]Main!$B$4)^(Main!$B$5-2020))+VLOOKUP($A21,'EV UpFlex'!$A$2:$Y$32,C$1+2)</f>
        <v>0.64968400012500016</v>
      </c>
      <c r="D21" s="1">
        <f>('[1]UpFlex, Winter'!D21*(1+[1]Main!$B$4)^(Main!$B$5-2020))+VLOOKUP($A21,'EV UpFlex'!$A$2:$Y$32,D$1+2)</f>
        <v>0.61807346337500002</v>
      </c>
      <c r="E21" s="1">
        <f>('[1]UpFlex, Winter'!E21*(1+[1]Main!$B$4)^(Main!$B$5-2020))+VLOOKUP($A21,'EV UpFlex'!$A$2:$Y$32,E$1+2)</f>
        <v>0.61480336175000005</v>
      </c>
      <c r="F21" s="1">
        <f>('[1]UpFlex, Winter'!F21*(1+[1]Main!$B$4)^(Main!$B$5-2020))+VLOOKUP($A21,'EV UpFlex'!$A$2:$Y$32,F$1+2)</f>
        <v>0.63714876175000001</v>
      </c>
      <c r="G21" s="1">
        <f>('[1]UpFlex, Winter'!G21*(1+[1]Main!$B$4)^(Main!$B$5-2020))+VLOOKUP($A21,'EV UpFlex'!$A$2:$Y$32,G$1+2)</f>
        <v>0.68837957387500004</v>
      </c>
      <c r="H21" s="1">
        <f>('[1]UpFlex, Winter'!H21*(1+[1]Main!$B$4)^(Main!$B$5-2020))+VLOOKUP($A21,'EV UpFlex'!$A$2:$Y$32,H$1+2)</f>
        <v>0.89384765625000007</v>
      </c>
      <c r="I21" s="1">
        <f>('[1]UpFlex, Winter'!I21*(1+[1]Main!$B$4)^(Main!$B$5-2020))+VLOOKUP($A21,'EV UpFlex'!$A$2:$Y$32,I$1+2)</f>
        <v>1.0279197692500002</v>
      </c>
      <c r="J21" s="1">
        <f>('[1]UpFlex, Winter'!J21*(1+[1]Main!$B$4)^(Main!$B$5-2020))+VLOOKUP($A21,'EV UpFlex'!$A$2:$Y$32,J$1+2)</f>
        <v>1.0764253616250001</v>
      </c>
      <c r="K21" s="1">
        <f>('[1]UpFlex, Winter'!K21*(1+[1]Main!$B$4)^(Main!$B$5-2020))+VLOOKUP($A21,'EV UpFlex'!$A$2:$Y$32,K$1+2)</f>
        <v>1.09223079675</v>
      </c>
      <c r="L21" s="1">
        <f>('[1]UpFlex, Winter'!L21*(1+[1]Main!$B$4)^(Main!$B$5-2020))+VLOOKUP($A21,'EV UpFlex'!$A$2:$Y$32,L$1+2)</f>
        <v>1.0704305647500001</v>
      </c>
      <c r="M21" s="1">
        <f>('[1]UpFlex, Winter'!M21*(1+[1]Main!$B$4)^(Main!$B$5-2020))+VLOOKUP($A21,'EV UpFlex'!$A$2:$Y$32,M$1+2)</f>
        <v>1.0993158340000002</v>
      </c>
      <c r="N21" s="1">
        <f>('[1]UpFlex, Winter'!N21*(1+[1]Main!$B$4)^(Main!$B$5-2020))+VLOOKUP($A21,'EV UpFlex'!$A$2:$Y$32,N$1+2)</f>
        <v>1.0846006392500003</v>
      </c>
      <c r="O21" s="1">
        <f>('[1]UpFlex, Winter'!O21*(1+[1]Main!$B$4)^(Main!$B$5-2020))+VLOOKUP($A21,'EV UpFlex'!$A$2:$Y$32,O$1+2)</f>
        <v>1.0246496199999999</v>
      </c>
      <c r="P21" s="1">
        <f>('[1]UpFlex, Winter'!P21*(1+[1]Main!$B$4)^(Main!$B$5-2020))+VLOOKUP($A21,'EV UpFlex'!$A$2:$Y$32,P$1+2)</f>
        <v>0.99085922250000003</v>
      </c>
      <c r="Q21" s="1">
        <f>('[1]UpFlex, Winter'!Q21*(1+[1]Main!$B$4)^(Main!$B$5-2020))+VLOOKUP($A21,'EV UpFlex'!$A$2:$Y$32,Q$1+2)</f>
        <v>0.92927322387499989</v>
      </c>
      <c r="R21" s="1">
        <f>('[1]UpFlex, Winter'!R21*(1+[1]Main!$B$4)^(Main!$B$5-2020))+VLOOKUP($A21,'EV UpFlex'!$A$2:$Y$32,R$1+2)</f>
        <v>0.94126343724999995</v>
      </c>
      <c r="S21" s="1">
        <f>('[1]UpFlex, Winter'!S21*(1+[1]Main!$B$4)^(Main!$B$5-2020))+VLOOKUP($A21,'EV UpFlex'!$A$2:$Y$32,S$1+2)</f>
        <v>1.1042207717499999</v>
      </c>
      <c r="T21" s="1">
        <f>('[1]UpFlex, Winter'!T21*(1+[1]Main!$B$4)^(Main!$B$5-2020))+VLOOKUP($A21,'EV UpFlex'!$A$2:$Y$32,T$1+2)</f>
        <v>1.114031124125</v>
      </c>
      <c r="U21" s="1">
        <f>('[1]UpFlex, Winter'!U21*(1+[1]Main!$B$4)^(Main!$B$5-2020))+VLOOKUP($A21,'EV UpFlex'!$A$2:$Y$32,U$1+2)</f>
        <v>1.12329635625</v>
      </c>
      <c r="V21" s="1">
        <f>('[1]UpFlex, Winter'!V21*(1+[1]Main!$B$4)^(Main!$B$5-2020))+VLOOKUP($A21,'EV UpFlex'!$A$2:$Y$32,V$1+2)</f>
        <v>1.090050792625</v>
      </c>
      <c r="W21" s="1">
        <f>('[1]UpFlex, Winter'!W21*(1+[1]Main!$B$4)^(Main!$B$5-2020))+VLOOKUP($A21,'EV UpFlex'!$A$2:$Y$32,W$1+2)</f>
        <v>1.0442700385000001</v>
      </c>
      <c r="X21" s="1">
        <f>('[1]UpFlex, Winter'!X21*(1+[1]Main!$B$4)^(Main!$B$5-2020))+VLOOKUP($A21,'EV UpFlex'!$A$2:$Y$32,X$1+2)</f>
        <v>0.93526840212500018</v>
      </c>
      <c r="Y21" s="1">
        <f>('[1]UpFlex, Winter'!Y21*(1+[1]Main!$B$4)^(Main!$B$5-2020))+VLOOKUP($A21,'EV UpFlex'!$A$2:$Y$32,Y$1+2)</f>
        <v>0.80283141137500003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0.12313051250000001</v>
      </c>
      <c r="C22" s="1">
        <f>('[1]UpFlex, Winter'!C22*(1+[1]Main!$B$4)^(Main!$B$5-2020))+VLOOKUP($A22,'EV UpFlex'!$A$2:$Y$32,C$1+2)</f>
        <v>0.12313051250000001</v>
      </c>
      <c r="D22" s="1">
        <f>('[1]UpFlex, Winter'!D22*(1+[1]Main!$B$4)^(Main!$B$5-2020))+VLOOKUP($A22,'EV UpFlex'!$A$2:$Y$32,D$1+2)</f>
        <v>0.12313051250000001</v>
      </c>
      <c r="E22" s="1">
        <f>('[1]UpFlex, Winter'!E22*(1+[1]Main!$B$4)^(Main!$B$5-2020))+VLOOKUP($A22,'EV UpFlex'!$A$2:$Y$32,E$1+2)</f>
        <v>0.12313051250000001</v>
      </c>
      <c r="F22" s="1">
        <f>('[1]UpFlex, Winter'!F22*(1+[1]Main!$B$4)^(Main!$B$5-2020))+VLOOKUP($A22,'EV UpFlex'!$A$2:$Y$32,F$1+2)</f>
        <v>0.12313051250000001</v>
      </c>
      <c r="G22" s="1">
        <f>('[1]UpFlex, Winter'!G22*(1+[1]Main!$B$4)^(Main!$B$5-2020))+VLOOKUP($A22,'EV UpFlex'!$A$2:$Y$32,G$1+2)</f>
        <v>0.12313051250000001</v>
      </c>
      <c r="H22" s="1">
        <f>('[1]UpFlex, Winter'!H22*(1+[1]Main!$B$4)^(Main!$B$5-2020))+VLOOKUP($A22,'EV UpFlex'!$A$2:$Y$32,H$1+2)</f>
        <v>0.19532728187500001</v>
      </c>
      <c r="I22" s="1">
        <f>('[1]UpFlex, Winter'!I22*(1+[1]Main!$B$4)^(Main!$B$5-2020))+VLOOKUP($A22,'EV UpFlex'!$A$2:$Y$32,I$1+2)</f>
        <v>0.26752405150000003</v>
      </c>
      <c r="J22" s="1">
        <f>('[1]UpFlex, Winter'!J22*(1+[1]Main!$B$4)^(Main!$B$5-2020))+VLOOKUP($A22,'EV UpFlex'!$A$2:$Y$32,J$1+2)</f>
        <v>0.27977881425000001</v>
      </c>
      <c r="K22" s="1">
        <f>('[1]UpFlex, Winter'!K22*(1+[1]Main!$B$4)^(Main!$B$5-2020))+VLOOKUP($A22,'EV UpFlex'!$A$2:$Y$32,K$1+2)</f>
        <v>0.29203357700000004</v>
      </c>
      <c r="L22" s="1">
        <f>('[1]UpFlex, Winter'!L22*(1+[1]Main!$B$4)^(Main!$B$5-2020))+VLOOKUP($A22,'EV UpFlex'!$A$2:$Y$32,L$1+2)</f>
        <v>0.29203357700000004</v>
      </c>
      <c r="M22" s="1">
        <f>('[1]UpFlex, Winter'!M22*(1+[1]Main!$B$4)^(Main!$B$5-2020))+VLOOKUP($A22,'EV UpFlex'!$A$2:$Y$32,M$1+2)</f>
        <v>0.29203357700000004</v>
      </c>
      <c r="N22" s="1">
        <f>('[1]UpFlex, Winter'!N22*(1+[1]Main!$B$4)^(Main!$B$5-2020))+VLOOKUP($A22,'EV UpFlex'!$A$2:$Y$32,N$1+2)</f>
        <v>0.29203357700000004</v>
      </c>
      <c r="O22" s="1">
        <f>('[1]UpFlex, Winter'!O22*(1+[1]Main!$B$4)^(Main!$B$5-2020))+VLOOKUP($A22,'EV UpFlex'!$A$2:$Y$32,O$1+2)</f>
        <v>0.29203357700000004</v>
      </c>
      <c r="P22" s="1">
        <f>('[1]UpFlex, Winter'!P22*(1+[1]Main!$B$4)^(Main!$B$5-2020))+VLOOKUP($A22,'EV UpFlex'!$A$2:$Y$32,P$1+2)</f>
        <v>0.27405104637500005</v>
      </c>
      <c r="Q22" s="1">
        <f>('[1]UpFlex, Winter'!Q22*(1+[1]Main!$B$4)^(Main!$B$5-2020))+VLOOKUP($A22,'EV UpFlex'!$A$2:$Y$32,Q$1+2)</f>
        <v>0.26805686950000002</v>
      </c>
      <c r="R22" s="1">
        <f>('[1]UpFlex, Winter'!R22*(1+[1]Main!$B$4)^(Main!$B$5-2020))+VLOOKUP($A22,'EV UpFlex'!$A$2:$Y$32,R$1+2)</f>
        <v>0.26805686950000002</v>
      </c>
      <c r="S22" s="1">
        <f>('[1]UpFlex, Winter'!S22*(1+[1]Main!$B$4)^(Main!$B$5-2020))+VLOOKUP($A22,'EV UpFlex'!$A$2:$Y$32,S$1+2)</f>
        <v>0.28643901325000004</v>
      </c>
      <c r="T22" s="1">
        <f>('[1]UpFlex, Winter'!T22*(1+[1]Main!$B$4)^(Main!$B$5-2020))+VLOOKUP($A22,'EV UpFlex'!$A$2:$Y$32,T$1+2)</f>
        <v>0.29256639450000005</v>
      </c>
      <c r="U22" s="1">
        <f>('[1]UpFlex, Winter'!U22*(1+[1]Main!$B$4)^(Main!$B$5-2020))+VLOOKUP($A22,'EV UpFlex'!$A$2:$Y$32,U$1+2)</f>
        <v>0.29256639450000005</v>
      </c>
      <c r="V22" s="1">
        <f>('[1]UpFlex, Winter'!V22*(1+[1]Main!$B$4)^(Main!$B$5-2020))+VLOOKUP($A22,'EV UpFlex'!$A$2:$Y$32,V$1+2)</f>
        <v>0.29256639450000005</v>
      </c>
      <c r="W22" s="1">
        <f>('[1]UpFlex, Winter'!W22*(1+[1]Main!$B$4)^(Main!$B$5-2020))+VLOOKUP($A22,'EV UpFlex'!$A$2:$Y$32,W$1+2)</f>
        <v>0.28657221762500001</v>
      </c>
      <c r="X22" s="1">
        <f>('[1]UpFlex, Winter'!X22*(1+[1]Main!$B$4)^(Main!$B$5-2020))+VLOOKUP($A22,'EV UpFlex'!$A$2:$Y$32,X$1+2)</f>
        <v>0.22663028225000004</v>
      </c>
      <c r="Y22" s="1">
        <f>('[1]UpFlex, Winter'!Y22*(1+[1]Main!$B$4)^(Main!$B$5-2020))+VLOOKUP($A22,'EV UpFlex'!$A$2:$Y$32,Y$1+2)</f>
        <v>0.19665927900000002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0.28260931962500002</v>
      </c>
      <c r="C23" s="1">
        <f>('[1]UpFlex, Winter'!C23*(1+[1]Main!$B$4)^(Main!$B$5-2020))+VLOOKUP($A23,'EV UpFlex'!$A$2:$Y$32,C$1+2)</f>
        <v>0.27046856862500002</v>
      </c>
      <c r="D23" s="1">
        <f>('[1]UpFlex, Winter'!D23*(1+[1]Main!$B$4)^(Main!$B$5-2020))+VLOOKUP($A23,'EV UpFlex'!$A$2:$Y$32,D$1+2)</f>
        <v>0.25958385449999999</v>
      </c>
      <c r="E23" s="1">
        <f>('[1]UpFlex, Winter'!E23*(1+[1]Main!$B$4)^(Main!$B$5-2020))+VLOOKUP($A23,'EV UpFlex'!$A$2:$Y$32,E$1+2)</f>
        <v>0.28637704850000001</v>
      </c>
      <c r="F23" s="1">
        <f>('[1]UpFlex, Winter'!F23*(1+[1]Main!$B$4)^(Main!$B$5-2020))+VLOOKUP($A23,'EV UpFlex'!$A$2:$Y$32,F$1+2)</f>
        <v>0.27632966050000002</v>
      </c>
      <c r="G23" s="1">
        <f>('[1]UpFlex, Winter'!G23*(1+[1]Main!$B$4)^(Main!$B$5-2020))+VLOOKUP($A23,'EV UpFlex'!$A$2:$Y$32,G$1+2)</f>
        <v>0.27632966050000002</v>
      </c>
      <c r="H23" s="1">
        <f>('[1]UpFlex, Winter'!H23*(1+[1]Main!$B$4)^(Main!$B$5-2020))+VLOOKUP($A23,'EV UpFlex'!$A$2:$Y$32,H$1+2)</f>
        <v>0.30982093800000005</v>
      </c>
      <c r="I23" s="1">
        <f>('[1]UpFlex, Winter'!I23*(1+[1]Main!$B$4)^(Main!$B$5-2020))+VLOOKUP($A23,'EV UpFlex'!$A$2:$Y$32,I$1+2)</f>
        <v>0.32656674362500004</v>
      </c>
      <c r="J23" s="1">
        <f>('[1]UpFlex, Winter'!J23*(1+[1]Main!$B$4)^(Main!$B$5-2020))+VLOOKUP($A23,'EV UpFlex'!$A$2:$Y$32,J$1+2)</f>
        <v>0.31651935550000004</v>
      </c>
      <c r="K23" s="1">
        <f>('[1]UpFlex, Winter'!K23*(1+[1]Main!$B$4)^(Main!$B$5-2020))+VLOOKUP($A23,'EV UpFlex'!$A$2:$Y$32,K$1+2)</f>
        <v>0.34331235875000005</v>
      </c>
      <c r="L23" s="1">
        <f>('[1]UpFlex, Winter'!L23*(1+[1]Main!$B$4)^(Main!$B$5-2020))+VLOOKUP($A23,'EV UpFlex'!$A$2:$Y$32,L$1+2)</f>
        <v>0.34833607662500005</v>
      </c>
      <c r="M23" s="1">
        <f>('[1]UpFlex, Winter'!M23*(1+[1]Main!$B$4)^(Main!$B$5-2020))+VLOOKUP($A23,'EV UpFlex'!$A$2:$Y$32,M$1+2)</f>
        <v>0.34080057125000002</v>
      </c>
      <c r="N23" s="1">
        <f>('[1]UpFlex, Winter'!N23*(1+[1]Main!$B$4)^(Main!$B$5-2020))+VLOOKUP($A23,'EV UpFlex'!$A$2:$Y$32,N$1+2)</f>
        <v>0.33493947974999999</v>
      </c>
      <c r="O23" s="1">
        <f>('[1]UpFlex, Winter'!O23*(1+[1]Main!$B$4)^(Main!$B$5-2020))+VLOOKUP($A23,'EV UpFlex'!$A$2:$Y$32,O$1+2)</f>
        <v>0.33159036625000005</v>
      </c>
      <c r="P23" s="1">
        <f>('[1]UpFlex, Winter'!P23*(1+[1]Main!$B$4)^(Main!$B$5-2020))+VLOOKUP($A23,'EV UpFlex'!$A$2:$Y$32,P$1+2)</f>
        <v>0.32991580950000005</v>
      </c>
      <c r="Q23" s="1">
        <f>('[1]UpFlex, Winter'!Q23*(1+[1]Main!$B$4)^(Main!$B$5-2020))+VLOOKUP($A23,'EV UpFlex'!$A$2:$Y$32,Q$1+2)</f>
        <v>0.29851779937500006</v>
      </c>
      <c r="R23" s="1">
        <f>('[1]UpFlex, Winter'!R23*(1+[1]Main!$B$4)^(Main!$B$5-2020))+VLOOKUP($A23,'EV UpFlex'!$A$2:$Y$32,R$1+2)</f>
        <v>0.31735653862500002</v>
      </c>
      <c r="S23" s="1">
        <f>('[1]UpFlex, Winter'!S23*(1+[1]Main!$B$4)^(Main!$B$5-2020))+VLOOKUP($A23,'EV UpFlex'!$A$2:$Y$32,S$1+2)</f>
        <v>0.32656650549999999</v>
      </c>
      <c r="T23" s="1">
        <f>('[1]UpFlex, Winter'!T23*(1+[1]Main!$B$4)^(Main!$B$5-2020))+VLOOKUP($A23,'EV UpFlex'!$A$2:$Y$32,T$1+2)</f>
        <v>0.29516849537500001</v>
      </c>
      <c r="U23" s="1">
        <f>('[1]UpFlex, Winter'!U23*(1+[1]Main!$B$4)^(Main!$B$5-2020))+VLOOKUP($A23,'EV UpFlex'!$A$2:$Y$32,U$1+2)</f>
        <v>0.32656650549999999</v>
      </c>
      <c r="V23" s="1">
        <f>('[1]UpFlex, Winter'!V23*(1+[1]Main!$B$4)^(Main!$B$5-2020))+VLOOKUP($A23,'EV UpFlex'!$A$2:$Y$32,V$1+2)</f>
        <v>0.30563449875000004</v>
      </c>
      <c r="W23" s="1">
        <f>('[1]UpFlex, Winter'!W23*(1+[1]Main!$B$4)^(Main!$B$5-2020))+VLOOKUP($A23,'EV UpFlex'!$A$2:$Y$32,W$1+2)</f>
        <v>0.28470249200000003</v>
      </c>
      <c r="X23" s="1">
        <f>('[1]UpFlex, Winter'!X23*(1+[1]Main!$B$4)^(Main!$B$5-2020))+VLOOKUP($A23,'EV UpFlex'!$A$2:$Y$32,X$1+2)</f>
        <v>0.28470249200000003</v>
      </c>
      <c r="Y23" s="1">
        <f>('[1]UpFlex, Winter'!Y23*(1+[1]Main!$B$4)^(Main!$B$5-2020))+VLOOKUP($A23,'EV UpFlex'!$A$2:$Y$32,Y$1+2)</f>
        <v>0.28470249200000003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0.89932388325000012</v>
      </c>
      <c r="C24" s="1">
        <f>('[1]UpFlex, Winter'!C24*(1+[1]Main!$B$4)^(Main!$B$5-2020))+VLOOKUP($A24,'EV UpFlex'!$A$2:$Y$32,C$1+2)</f>
        <v>0.44051631962500004</v>
      </c>
      <c r="D24" s="1">
        <f>('[1]UpFlex, Winter'!D24*(1+[1]Main!$B$4)^(Main!$B$5-2020))+VLOOKUP($A24,'EV UpFlex'!$A$2:$Y$32,D$1+2)</f>
        <v>0.39713482937499994</v>
      </c>
      <c r="E24" s="1">
        <f>('[1]UpFlex, Winter'!E24*(1+[1]Main!$B$4)^(Main!$B$5-2020))+VLOOKUP($A24,'EV UpFlex'!$A$2:$Y$32,E$1+2)</f>
        <v>0.42076447974999998</v>
      </c>
      <c r="F24" s="1">
        <f>('[1]UpFlex, Winter'!F24*(1+[1]Main!$B$4)^(Main!$B$5-2020))+VLOOKUP($A24,'EV UpFlex'!$A$2:$Y$32,F$1+2)</f>
        <v>0.51091898725000007</v>
      </c>
      <c r="G24" s="1">
        <f>('[1]UpFlex, Winter'!G24*(1+[1]Main!$B$4)^(Main!$B$5-2020))+VLOOKUP($A24,'EV UpFlex'!$A$2:$Y$32,G$1+2)</f>
        <v>0.54665465525000012</v>
      </c>
      <c r="H24" s="1">
        <f>('[1]UpFlex, Winter'!H24*(1+[1]Main!$B$4)^(Main!$B$5-2020))+VLOOKUP($A24,'EV UpFlex'!$A$2:$Y$32,H$1+2)</f>
        <v>0.8533259228750002</v>
      </c>
      <c r="I24" s="1">
        <f>('[1]UpFlex, Winter'!I24*(1+[1]Main!$B$4)^(Main!$B$5-2020))+VLOOKUP($A24,'EV UpFlex'!$A$2:$Y$32,I$1+2)</f>
        <v>1.431659451</v>
      </c>
      <c r="J24" s="1">
        <f>('[1]UpFlex, Winter'!J24*(1+[1]Main!$B$4)^(Main!$B$5-2020))+VLOOKUP($A24,'EV UpFlex'!$A$2:$Y$32,J$1+2)</f>
        <v>1.6340430362500002</v>
      </c>
      <c r="K24" s="1">
        <f>('[1]UpFlex, Winter'!K24*(1+[1]Main!$B$4)^(Main!$B$5-2020))+VLOOKUP($A24,'EV UpFlex'!$A$2:$Y$32,K$1+2)</f>
        <v>1.861900544</v>
      </c>
      <c r="L24" s="1">
        <f>('[1]UpFlex, Winter'!L24*(1+[1]Main!$B$4)^(Main!$B$5-2020))+VLOOKUP($A24,'EV UpFlex'!$A$2:$Y$32,L$1+2)</f>
        <v>1.5376233631250003</v>
      </c>
      <c r="M24" s="1">
        <f>('[1]UpFlex, Winter'!M24*(1+[1]Main!$B$4)^(Main!$B$5-2020))+VLOOKUP($A24,'EV UpFlex'!$A$2:$Y$32,M$1+2)</f>
        <v>1.2411690335000003</v>
      </c>
      <c r="N24" s="1">
        <f>('[1]UpFlex, Winter'!N24*(1+[1]Main!$B$4)^(Main!$B$5-2020))+VLOOKUP($A24,'EV UpFlex'!$A$2:$Y$32,N$1+2)</f>
        <v>1.311584865875</v>
      </c>
      <c r="O24" s="1">
        <f>('[1]UpFlex, Winter'!O24*(1+[1]Main!$B$4)^(Main!$B$5-2020))+VLOOKUP($A24,'EV UpFlex'!$A$2:$Y$32,O$1+2)</f>
        <v>1.3973699339999999</v>
      </c>
      <c r="P24" s="1">
        <f>('[1]UpFlex, Winter'!P24*(1+[1]Main!$B$4)^(Main!$B$5-2020))+VLOOKUP($A24,'EV UpFlex'!$A$2:$Y$32,P$1+2)</f>
        <v>1.3558213722500003</v>
      </c>
      <c r="Q24" s="1">
        <f>('[1]UpFlex, Winter'!Q24*(1+[1]Main!$B$4)^(Main!$B$5-2020))+VLOOKUP($A24,'EV UpFlex'!$A$2:$Y$32,Q$1+2)</f>
        <v>1.3325904633750001</v>
      </c>
      <c r="R24" s="1">
        <f>('[1]UpFlex, Winter'!R24*(1+[1]Main!$B$4)^(Main!$B$5-2020))+VLOOKUP($A24,'EV UpFlex'!$A$2:$Y$32,R$1+2)</f>
        <v>1.31789866275</v>
      </c>
      <c r="S24" s="1">
        <f>('[1]UpFlex, Winter'!S24*(1+[1]Main!$B$4)^(Main!$B$5-2020))+VLOOKUP($A24,'EV UpFlex'!$A$2:$Y$32,S$1+2)</f>
        <v>1.70462357175</v>
      </c>
      <c r="T24" s="1">
        <f>('[1]UpFlex, Winter'!T24*(1+[1]Main!$B$4)^(Main!$B$5-2020))+VLOOKUP($A24,'EV UpFlex'!$A$2:$Y$32,T$1+2)</f>
        <v>1.596641058875</v>
      </c>
      <c r="U24" s="1">
        <f>('[1]UpFlex, Winter'!U24*(1+[1]Main!$B$4)^(Main!$B$5-2020))+VLOOKUP($A24,'EV UpFlex'!$A$2:$Y$32,U$1+2)</f>
        <v>1.6805785441250003</v>
      </c>
      <c r="V24" s="1">
        <f>('[1]UpFlex, Winter'!V24*(1+[1]Main!$B$4)^(Main!$B$5-2020))+VLOOKUP($A24,'EV UpFlex'!$A$2:$Y$32,V$1+2)</f>
        <v>1.5866025507499999</v>
      </c>
      <c r="W24" s="1">
        <f>('[1]UpFlex, Winter'!W24*(1+[1]Main!$B$4)^(Main!$B$5-2020))+VLOOKUP($A24,'EV UpFlex'!$A$2:$Y$32,W$1+2)</f>
        <v>1.481455418625</v>
      </c>
      <c r="X24" s="1">
        <f>('[1]UpFlex, Winter'!X24*(1+[1]Main!$B$4)^(Main!$B$5-2020))+VLOOKUP($A24,'EV UpFlex'!$A$2:$Y$32,X$1+2)</f>
        <v>1.164483637</v>
      </c>
      <c r="Y24" s="1">
        <f>('[1]UpFlex, Winter'!Y24*(1+[1]Main!$B$4)^(Main!$B$5-2020))+VLOOKUP($A24,'EV UpFlex'!$A$2:$Y$32,Y$1+2)</f>
        <v>1.0932654134999999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0.10102848999999986</v>
      </c>
      <c r="C25" s="1">
        <f>('[1]UpFlex, Winter'!C25*(1+[1]Main!$B$4)^(Main!$B$5-2020))+VLOOKUP($A25,'EV UpFlex'!$A$2:$Y$32,C$1+2)</f>
        <v>0.11162965299999997</v>
      </c>
      <c r="D25" s="1">
        <f>('[1]UpFlex, Winter'!D25*(1+[1]Main!$B$4)^(Main!$B$5-2020))+VLOOKUP($A25,'EV UpFlex'!$A$2:$Y$32,D$1+2)</f>
        <v>4.2329311125000046E-2</v>
      </c>
      <c r="E25" s="1">
        <f>('[1]UpFlex, Winter'!E25*(1+[1]Main!$B$4)^(Main!$B$5-2020))+VLOOKUP($A25,'EV UpFlex'!$A$2:$Y$32,E$1+2)</f>
        <v>0.18525018675000027</v>
      </c>
      <c r="F25" s="1">
        <f>('[1]UpFlex, Winter'!F25*(1+[1]Main!$B$4)^(Main!$B$5-2020))+VLOOKUP($A25,'EV UpFlex'!$A$2:$Y$32,F$1+2)</f>
        <v>0.13397188162500023</v>
      </c>
      <c r="G25" s="1">
        <f>('[1]UpFlex, Winter'!G25*(1+[1]Main!$B$4)^(Main!$B$5-2020))+VLOOKUP($A25,'EV UpFlex'!$A$2:$Y$32,G$1+2)</f>
        <v>2.8768729875000079E-2</v>
      </c>
      <c r="H25" s="1">
        <f>('[1]UpFlex, Winter'!H25*(1+[1]Main!$B$4)^(Main!$B$5-2020))+VLOOKUP($A25,'EV UpFlex'!$A$2:$Y$32,H$1+2)</f>
        <v>0.28524024499999995</v>
      </c>
      <c r="I25" s="1">
        <f>('[1]UpFlex, Winter'!I25*(1+[1]Main!$B$4)^(Main!$B$5-2020))+VLOOKUP($A25,'EV UpFlex'!$A$2:$Y$32,I$1+2)</f>
        <v>1.0551410911249999</v>
      </c>
      <c r="J25" s="1">
        <f>('[1]UpFlex, Winter'!J25*(1+[1]Main!$B$4)^(Main!$B$5-2020))+VLOOKUP($A25,'EV UpFlex'!$A$2:$Y$32,J$1+2)</f>
        <v>1.515595150375</v>
      </c>
      <c r="K25" s="1">
        <f>('[1]UpFlex, Winter'!K25*(1+[1]Main!$B$4)^(Main!$B$5-2020))+VLOOKUP($A25,'EV UpFlex'!$A$2:$Y$32,K$1+2)</f>
        <v>1.7074881791250001</v>
      </c>
      <c r="L25" s="1">
        <f>('[1]UpFlex, Winter'!L25*(1+[1]Main!$B$4)^(Main!$B$5-2020))+VLOOKUP($A25,'EV UpFlex'!$A$2:$Y$32,L$1+2)</f>
        <v>1.509987735625</v>
      </c>
      <c r="M25" s="1">
        <f>('[1]UpFlex, Winter'!M25*(1+[1]Main!$B$4)^(Main!$B$5-2020))+VLOOKUP($A25,'EV UpFlex'!$A$2:$Y$32,M$1+2)</f>
        <v>1.3934443711250002</v>
      </c>
      <c r="N25" s="1">
        <f>('[1]UpFlex, Winter'!N25*(1+[1]Main!$B$4)^(Main!$B$5-2020))+VLOOKUP($A25,'EV UpFlex'!$A$2:$Y$32,N$1+2)</f>
        <v>1.3388933417499995</v>
      </c>
      <c r="O25" s="1">
        <f>('[1]UpFlex, Winter'!O25*(1+[1]Main!$B$4)^(Main!$B$5-2020))+VLOOKUP($A25,'EV UpFlex'!$A$2:$Y$32,O$1+2)</f>
        <v>1.1729568006250002</v>
      </c>
      <c r="P25" s="1">
        <f>('[1]UpFlex, Winter'!P25*(1+[1]Main!$B$4)^(Main!$B$5-2020))+VLOOKUP($A25,'EV UpFlex'!$A$2:$Y$32,P$1+2)</f>
        <v>1.1576843740000002</v>
      </c>
      <c r="Q25" s="1">
        <f>('[1]UpFlex, Winter'!Q25*(1+[1]Main!$B$4)^(Main!$B$5-2020))+VLOOKUP($A25,'EV UpFlex'!$A$2:$Y$32,Q$1+2)</f>
        <v>0.79850266012499993</v>
      </c>
      <c r="R25" s="1">
        <f>('[1]UpFlex, Winter'!R25*(1+[1]Main!$B$4)^(Main!$B$5-2020))+VLOOKUP($A25,'EV UpFlex'!$A$2:$Y$32,R$1+2)</f>
        <v>0.7932245256249999</v>
      </c>
      <c r="S25" s="1">
        <f>('[1]UpFlex, Winter'!S25*(1+[1]Main!$B$4)^(Main!$B$5-2020))+VLOOKUP($A25,'EV UpFlex'!$A$2:$Y$32,S$1+2)</f>
        <v>1.0762655737500002</v>
      </c>
      <c r="T25" s="1">
        <f>('[1]UpFlex, Winter'!T25*(1+[1]Main!$B$4)^(Main!$B$5-2020))+VLOOKUP($A25,'EV UpFlex'!$A$2:$Y$32,T$1+2)</f>
        <v>1.2270874735000001</v>
      </c>
      <c r="U25" s="1">
        <f>('[1]UpFlex, Winter'!U25*(1+[1]Main!$B$4)^(Main!$B$5-2020))+VLOOKUP($A25,'EV UpFlex'!$A$2:$Y$32,U$1+2)</f>
        <v>1.1045812362500003</v>
      </c>
      <c r="V25" s="1">
        <f>('[1]UpFlex, Winter'!V25*(1+[1]Main!$B$4)^(Main!$B$5-2020))+VLOOKUP($A25,'EV UpFlex'!$A$2:$Y$32,V$1+2)</f>
        <v>0.83125045287499977</v>
      </c>
      <c r="W25" s="1">
        <f>('[1]UpFlex, Winter'!W25*(1+[1]Main!$B$4)^(Main!$B$5-2020))+VLOOKUP($A25,'EV UpFlex'!$A$2:$Y$32,W$1+2)</f>
        <v>0.90433268525000021</v>
      </c>
      <c r="X25" s="1">
        <f>('[1]UpFlex, Winter'!X25*(1+[1]Main!$B$4)^(Main!$B$5-2020))+VLOOKUP($A25,'EV UpFlex'!$A$2:$Y$32,X$1+2)</f>
        <v>0.41595022699999973</v>
      </c>
      <c r="Y25" s="1">
        <f>('[1]UpFlex, Winter'!Y25*(1+[1]Main!$B$4)^(Main!$B$5-2020))+VLOOKUP($A25,'EV UpFlex'!$A$2:$Y$32,Y$1+2)</f>
        <v>0.15049355025000041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C10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0.21827814500000003</v>
      </c>
      <c r="C2" s="1">
        <f>'[1]Pc, 2020, Summer'!C2*(1+[1]Main!$B$2)^(Main!$B$5-2020)*Main!$C$2+VLOOKUP($A2,'EV Load'!$A$2:$Y$32,'Pc, Summer, S1'!C$1+2)</f>
        <v>0.38039752999999998</v>
      </c>
      <c r="D2" s="1">
        <f>'[1]Pc, 2020, Summer'!D2*(1+[1]Main!$B$2)^(Main!$B$5-2020)*Main!$C$2+VLOOKUP($A2,'EV Load'!$A$2:$Y$32,'Pc, Summer, S1'!D$1+2)</f>
        <v>0.96778507499999999</v>
      </c>
      <c r="E2" s="1">
        <f>'[1]Pc, 2020, Summer'!E2*(1+[1]Main!$B$2)^(Main!$B$5-2020)*Main!$C$2+VLOOKUP($A2,'EV Load'!$A$2:$Y$32,'Pc, Summer, S1'!E$1+2)</f>
        <v>0.60510568000000009</v>
      </c>
      <c r="F2" s="1">
        <f>'[1]Pc, 2020, Summer'!F2*(1+[1]Main!$B$2)^(Main!$B$5-2020)*Main!$C$2+VLOOKUP($A2,'EV Load'!$A$2:$Y$32,'Pc, Summer, S1'!F$1+2)</f>
        <v>1.3688137975000001</v>
      </c>
      <c r="G2" s="1">
        <f>'[1]Pc, 2020, Summer'!G2*(1+[1]Main!$B$2)^(Main!$B$5-2020)*Main!$C$2+VLOOKUP($A2,'EV Load'!$A$2:$Y$32,'Pc, Summer, S1'!G$1+2)</f>
        <v>2.3564109975000003</v>
      </c>
      <c r="H2" s="1">
        <f>'[1]Pc, 2020, Summer'!H2*(1+[1]Main!$B$2)^(Main!$B$5-2020)*Main!$C$2+VLOOKUP($A2,'EV Load'!$A$2:$Y$32,'Pc, Summer, S1'!H$1+2)</f>
        <v>1.5796688925</v>
      </c>
      <c r="I2" s="1">
        <f>'[1]Pc, 2020, Summer'!I2*(1+[1]Main!$B$2)^(Main!$B$5-2020)*Main!$C$2+VLOOKUP($A2,'EV Load'!$A$2:$Y$32,'Pc, Summer, S1'!I$1+2)</f>
        <v>0.18498767250000001</v>
      </c>
      <c r="J2" s="1">
        <f>'[1]Pc, 2020, Summer'!J2*(1+[1]Main!$B$2)^(Main!$B$5-2020)*Main!$C$2+VLOOKUP($A2,'EV Load'!$A$2:$Y$32,'Pc, Summer, S1'!J$1+2)</f>
        <v>0.88559497000000009</v>
      </c>
      <c r="K2" s="1">
        <f>'[1]Pc, 2020, Summer'!K2*(1+[1]Main!$B$2)^(Main!$B$5-2020)*Main!$C$2+VLOOKUP($A2,'EV Load'!$A$2:$Y$32,'Pc, Summer, S1'!K$1+2)</f>
        <v>0.17269698249999998</v>
      </c>
      <c r="L2" s="1">
        <f>'[1]Pc, 2020, Summer'!L2*(1+[1]Main!$B$2)^(Main!$B$5-2020)*Main!$C$2+VLOOKUP($A2,'EV Load'!$A$2:$Y$32,'Pc, Summer, S1'!L$1+2)</f>
        <v>0.40018135249999998</v>
      </c>
      <c r="M2" s="1">
        <f>'[1]Pc, 2020, Summer'!M2*(1+[1]Main!$B$2)^(Main!$B$5-2020)*Main!$C$2+VLOOKUP($A2,'EV Load'!$A$2:$Y$32,'Pc, Summer, S1'!M$1+2)</f>
        <v>1.8526229425</v>
      </c>
      <c r="N2" s="1">
        <f>'[1]Pc, 2020, Summer'!N2*(1+[1]Main!$B$2)^(Main!$B$5-2020)*Main!$C$2+VLOOKUP($A2,'EV Load'!$A$2:$Y$32,'Pc, Summer, S1'!N$1+2)</f>
        <v>0.8416133375</v>
      </c>
      <c r="O2" s="1">
        <f>'[1]Pc, 2020, Summer'!O2*(1+[1]Main!$B$2)^(Main!$B$5-2020)*Main!$C$2+VLOOKUP($A2,'EV Load'!$A$2:$Y$32,'Pc, Summer, S1'!O$1+2)</f>
        <v>1.1636572099999998</v>
      </c>
      <c r="P2" s="1">
        <f>'[1]Pc, 2020, Summer'!P2*(1+[1]Main!$B$2)^(Main!$B$5-2020)*Main!$C$2+VLOOKUP($A2,'EV Load'!$A$2:$Y$32,'Pc, Summer, S1'!P$1+2)</f>
        <v>1.0648184249999999</v>
      </c>
      <c r="Q2" s="1">
        <f>'[1]Pc, 2020, Summer'!Q2*(1+[1]Main!$B$2)^(Main!$B$5-2020)*Main!$C$2+VLOOKUP($A2,'EV Load'!$A$2:$Y$32,'Pc, Summer, S1'!Q$1+2)</f>
        <v>2.2838034724999998</v>
      </c>
      <c r="R2" s="1">
        <f>'[1]Pc, 2020, Summer'!R2*(1+[1]Main!$B$2)^(Main!$B$5-2020)*Main!$C$2+VLOOKUP($A2,'EV Load'!$A$2:$Y$32,'Pc, Summer, S1'!R$1+2)</f>
        <v>0.97430050000000001</v>
      </c>
      <c r="S2" s="1">
        <f>'[1]Pc, 2020, Summer'!S2*(1+[1]Main!$B$2)^(Main!$B$5-2020)*Main!$C$2+VLOOKUP($A2,'EV Load'!$A$2:$Y$32,'Pc, Summer, S1'!S$1+2)</f>
        <v>0.64272805499999996</v>
      </c>
      <c r="T2" s="1">
        <f>'[1]Pc, 2020, Summer'!T2*(1+[1]Main!$B$2)^(Main!$B$5-2020)*Main!$C$2+VLOOKUP($A2,'EV Load'!$A$2:$Y$32,'Pc, Summer, S1'!T$1+2)</f>
        <v>1.4122364375000001</v>
      </c>
      <c r="U2" s="1">
        <f>'[1]Pc, 2020, Summer'!U2*(1+[1]Main!$B$2)^(Main!$B$5-2020)*Main!$C$2+VLOOKUP($A2,'EV Load'!$A$2:$Y$32,'Pc, Summer, S1'!U$1+2)</f>
        <v>3.028398235</v>
      </c>
      <c r="V2" s="1">
        <f>'[1]Pc, 2020, Summer'!V2*(1+[1]Main!$B$2)^(Main!$B$5-2020)*Main!$C$2+VLOOKUP($A2,'EV Load'!$A$2:$Y$32,'Pc, Summer, S1'!V$1+2)</f>
        <v>2.2210364250000003</v>
      </c>
      <c r="W2" s="1">
        <f>'[1]Pc, 2020, Summer'!W2*(1+[1]Main!$B$2)^(Main!$B$5-2020)*Main!$C$2+VLOOKUP($A2,'EV Load'!$A$2:$Y$32,'Pc, Summer, S1'!W$1+2)</f>
        <v>-0.45960169499999998</v>
      </c>
      <c r="X2" s="1">
        <f>'[1]Pc, 2020, Summer'!X2*(1+[1]Main!$B$2)^(Main!$B$5-2020)*Main!$C$2+VLOOKUP($A2,'EV Load'!$A$2:$Y$32,'Pc, Summer, S1'!X$1+2)</f>
        <v>1.9911671275</v>
      </c>
      <c r="Y2" s="1">
        <f>'[1]Pc, 2020, Summer'!Y2*(1+[1]Main!$B$2)^(Main!$B$5-2020)*Main!$C$2+VLOOKUP($A2,'EV Load'!$A$2:$Y$32,'Pc, Summer, S1'!Y$1+2)</f>
        <v>2.6210373100000002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19.515363215000001</v>
      </c>
      <c r="C3" s="1">
        <f>'[1]Pc, 2020, Summer'!C3*(1+[1]Main!$B$2)^(Main!$B$5-2020)*Main!$C$2+VLOOKUP($A3,'EV Load'!$A$2:$Y$32,'Pc, Summer, S1'!C$1+2)</f>
        <v>17.730580807500001</v>
      </c>
      <c r="D3" s="1">
        <f>'[1]Pc, 2020, Summer'!D3*(1+[1]Main!$B$2)^(Main!$B$5-2020)*Main!$C$2+VLOOKUP($A3,'EV Load'!$A$2:$Y$32,'Pc, Summer, S1'!D$1+2)</f>
        <v>17.420873642500002</v>
      </c>
      <c r="E3" s="1">
        <f>'[1]Pc, 2020, Summer'!E3*(1+[1]Main!$B$2)^(Main!$B$5-2020)*Main!$C$2+VLOOKUP($A3,'EV Load'!$A$2:$Y$32,'Pc, Summer, S1'!E$1+2)</f>
        <v>17.376370904999998</v>
      </c>
      <c r="F3" s="1">
        <f>'[1]Pc, 2020, Summer'!F3*(1+[1]Main!$B$2)^(Main!$B$5-2020)*Main!$C$2+VLOOKUP($A3,'EV Load'!$A$2:$Y$32,'Pc, Summer, S1'!F$1+2)</f>
        <v>17.377740860000003</v>
      </c>
      <c r="G3" s="1">
        <f>'[1]Pc, 2020, Summer'!G3*(1+[1]Main!$B$2)^(Main!$B$5-2020)*Main!$C$2+VLOOKUP($A3,'EV Load'!$A$2:$Y$32,'Pc, Summer, S1'!G$1+2)</f>
        <v>17.224057197499999</v>
      </c>
      <c r="H3" s="1">
        <f>'[1]Pc, 2020, Summer'!H3*(1+[1]Main!$B$2)^(Main!$B$5-2020)*Main!$C$2+VLOOKUP($A3,'EV Load'!$A$2:$Y$32,'Pc, Summer, S1'!H$1+2)</f>
        <v>18.594907282499996</v>
      </c>
      <c r="I3" s="1">
        <f>'[1]Pc, 2020, Summer'!I3*(1+[1]Main!$B$2)^(Main!$B$5-2020)*Main!$C$2+VLOOKUP($A3,'EV Load'!$A$2:$Y$32,'Pc, Summer, S1'!I$1+2)</f>
        <v>22.076697827499999</v>
      </c>
      <c r="J3" s="1">
        <f>'[1]Pc, 2020, Summer'!J3*(1+[1]Main!$B$2)^(Main!$B$5-2020)*Main!$C$2+VLOOKUP($A3,'EV Load'!$A$2:$Y$32,'Pc, Summer, S1'!J$1+2)</f>
        <v>25.161158085</v>
      </c>
      <c r="K3" s="1">
        <f>'[1]Pc, 2020, Summer'!K3*(1+[1]Main!$B$2)^(Main!$B$5-2020)*Main!$C$2+VLOOKUP($A3,'EV Load'!$A$2:$Y$32,'Pc, Summer, S1'!K$1+2)</f>
        <v>25.934311390000001</v>
      </c>
      <c r="L3" s="1">
        <f>'[1]Pc, 2020, Summer'!L3*(1+[1]Main!$B$2)^(Main!$B$5-2020)*Main!$C$2+VLOOKUP($A3,'EV Load'!$A$2:$Y$32,'Pc, Summer, S1'!L$1+2)</f>
        <v>25.671863077499999</v>
      </c>
      <c r="M3" s="1">
        <f>'[1]Pc, 2020, Summer'!M3*(1+[1]Main!$B$2)^(Main!$B$5-2020)*Main!$C$2+VLOOKUP($A3,'EV Load'!$A$2:$Y$32,'Pc, Summer, S1'!M$1+2)</f>
        <v>26.397827624999998</v>
      </c>
      <c r="N3" s="1">
        <f>'[1]Pc, 2020, Summer'!N3*(1+[1]Main!$B$2)^(Main!$B$5-2020)*Main!$C$2+VLOOKUP($A3,'EV Load'!$A$2:$Y$32,'Pc, Summer, S1'!N$1+2)</f>
        <v>26.759950159999999</v>
      </c>
      <c r="O3" s="1">
        <f>'[1]Pc, 2020, Summer'!O3*(1+[1]Main!$B$2)^(Main!$B$5-2020)*Main!$C$2+VLOOKUP($A3,'EV Load'!$A$2:$Y$32,'Pc, Summer, S1'!O$1+2)</f>
        <v>26.264941215</v>
      </c>
      <c r="P3" s="1">
        <f>'[1]Pc, 2020, Summer'!P3*(1+[1]Main!$B$2)^(Main!$B$5-2020)*Main!$C$2+VLOOKUP($A3,'EV Load'!$A$2:$Y$32,'Pc, Summer, S1'!P$1+2)</f>
        <v>25.238633155000002</v>
      </c>
      <c r="Q3" s="1">
        <f>'[1]Pc, 2020, Summer'!Q3*(1+[1]Main!$B$2)^(Main!$B$5-2020)*Main!$C$2+VLOOKUP($A3,'EV Load'!$A$2:$Y$32,'Pc, Summer, S1'!Q$1+2)</f>
        <v>24.2228217125</v>
      </c>
      <c r="R3" s="1">
        <f>'[1]Pc, 2020, Summer'!R3*(1+[1]Main!$B$2)^(Main!$B$5-2020)*Main!$C$2+VLOOKUP($A3,'EV Load'!$A$2:$Y$32,'Pc, Summer, S1'!R$1+2)</f>
        <v>24.645430564999998</v>
      </c>
      <c r="S3" s="1">
        <f>'[1]Pc, 2020, Summer'!S3*(1+[1]Main!$B$2)^(Main!$B$5-2020)*Main!$C$2+VLOOKUP($A3,'EV Load'!$A$2:$Y$32,'Pc, Summer, S1'!S$1+2)</f>
        <v>24.888921262500002</v>
      </c>
      <c r="T3" s="1">
        <f>'[1]Pc, 2020, Summer'!T3*(1+[1]Main!$B$2)^(Main!$B$5-2020)*Main!$C$2+VLOOKUP($A3,'EV Load'!$A$2:$Y$32,'Pc, Summer, S1'!T$1+2)</f>
        <v>24.994565487500001</v>
      </c>
      <c r="U3" s="1">
        <f>'[1]Pc, 2020, Summer'!U3*(1+[1]Main!$B$2)^(Main!$B$5-2020)*Main!$C$2+VLOOKUP($A3,'EV Load'!$A$2:$Y$32,'Pc, Summer, S1'!U$1+2)</f>
        <v>24.580790520000001</v>
      </c>
      <c r="V3" s="1">
        <f>'[1]Pc, 2020, Summer'!V3*(1+[1]Main!$B$2)^(Main!$B$5-2020)*Main!$C$2+VLOOKUP($A3,'EV Load'!$A$2:$Y$32,'Pc, Summer, S1'!V$1+2)</f>
        <v>24.654644967500001</v>
      </c>
      <c r="W3" s="1">
        <f>'[1]Pc, 2020, Summer'!W3*(1+[1]Main!$B$2)^(Main!$B$5-2020)*Main!$C$2+VLOOKUP($A3,'EV Load'!$A$2:$Y$32,'Pc, Summer, S1'!W$1+2)</f>
        <v>25.67579031</v>
      </c>
      <c r="X3" s="1">
        <f>'[1]Pc, 2020, Summer'!X3*(1+[1]Main!$B$2)^(Main!$B$5-2020)*Main!$C$2+VLOOKUP($A3,'EV Load'!$A$2:$Y$32,'Pc, Summer, S1'!X$1+2)</f>
        <v>23.932944295000002</v>
      </c>
      <c r="Y3" s="1">
        <f>'[1]Pc, 2020, Summer'!Y3*(1+[1]Main!$B$2)^(Main!$B$5-2020)*Main!$C$2+VLOOKUP($A3,'EV Load'!$A$2:$Y$32,'Pc, Summer, S1'!Y$1+2)</f>
        <v>21.9391965875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26.500967022499999</v>
      </c>
      <c r="C4" s="1">
        <f>'[1]Pc, 2020, Summer'!C4*(1+[1]Main!$B$2)^(Main!$B$5-2020)*Main!$C$2+VLOOKUP($A4,'EV Load'!$A$2:$Y$32,'Pc, Summer, S1'!C$1+2)</f>
        <v>24.129926685000001</v>
      </c>
      <c r="D4" s="1">
        <f>'[1]Pc, 2020, Summer'!D4*(1+[1]Main!$B$2)^(Main!$B$5-2020)*Main!$C$2+VLOOKUP($A4,'EV Load'!$A$2:$Y$32,'Pc, Summer, S1'!D$1+2)</f>
        <v>22.948848730000002</v>
      </c>
      <c r="E4" s="1">
        <f>'[1]Pc, 2020, Summer'!E4*(1+[1]Main!$B$2)^(Main!$B$5-2020)*Main!$C$2+VLOOKUP($A4,'EV Load'!$A$2:$Y$32,'Pc, Summer, S1'!E$1+2)</f>
        <v>22.131866459999998</v>
      </c>
      <c r="F4" s="1">
        <f>'[1]Pc, 2020, Summer'!F4*(1+[1]Main!$B$2)^(Main!$B$5-2020)*Main!$C$2+VLOOKUP($A4,'EV Load'!$A$2:$Y$32,'Pc, Summer, S1'!F$1+2)</f>
        <v>22.131866459999998</v>
      </c>
      <c r="G4" s="1">
        <f>'[1]Pc, 2020, Summer'!G4*(1+[1]Main!$B$2)^(Main!$B$5-2020)*Main!$C$2+VLOOKUP($A4,'EV Load'!$A$2:$Y$32,'Pc, Summer, S1'!G$1+2)</f>
        <v>23.730316160000001</v>
      </c>
      <c r="H4" s="1">
        <f>'[1]Pc, 2020, Summer'!H4*(1+[1]Main!$B$2)^(Main!$B$5-2020)*Main!$C$2+VLOOKUP($A4,'EV Load'!$A$2:$Y$32,'Pc, Summer, S1'!H$1+2)</f>
        <v>29.733383175</v>
      </c>
      <c r="I4" s="1">
        <f>'[1]Pc, 2020, Summer'!I4*(1+[1]Main!$B$2)^(Main!$B$5-2020)*Main!$C$2+VLOOKUP($A4,'EV Load'!$A$2:$Y$32,'Pc, Summer, S1'!I$1+2)</f>
        <v>36.588943479999998</v>
      </c>
      <c r="J4" s="1">
        <f>'[1]Pc, 2020, Summer'!J4*(1+[1]Main!$B$2)^(Main!$B$5-2020)*Main!$C$2+VLOOKUP($A4,'EV Load'!$A$2:$Y$32,'Pc, Summer, S1'!J$1+2)</f>
        <v>38.187395094999999</v>
      </c>
      <c r="K4" s="1">
        <f>'[1]Pc, 2020, Summer'!K4*(1+[1]Main!$B$2)^(Main!$B$5-2020)*Main!$C$2+VLOOKUP($A4,'EV Load'!$A$2:$Y$32,'Pc, Summer, S1'!K$1+2)</f>
        <v>37.388168335000003</v>
      </c>
      <c r="L4" s="1">
        <f>'[1]Pc, 2020, Summer'!L4*(1+[1]Main!$B$2)^(Main!$B$5-2020)*Main!$C$2+VLOOKUP($A4,'EV Load'!$A$2:$Y$32,'Pc, Summer, S1'!L$1+2)</f>
        <v>37.370410919999998</v>
      </c>
      <c r="M4" s="1">
        <f>'[1]Pc, 2020, Summer'!M4*(1+[1]Main!$B$2)^(Main!$B$5-2020)*Main!$C$2+VLOOKUP($A4,'EV Load'!$A$2:$Y$32,'Pc, Summer, S1'!M$1+2)</f>
        <v>39.82137298</v>
      </c>
      <c r="N4" s="1">
        <f>'[1]Pc, 2020, Summer'!N4*(1+[1]Main!$B$2)^(Main!$B$5-2020)*Main!$C$2+VLOOKUP($A4,'EV Load'!$A$2:$Y$32,'Pc, Summer, S1'!N$1+2)</f>
        <v>39.82137298</v>
      </c>
      <c r="O4" s="1">
        <f>'[1]Pc, 2020, Summer'!O4*(1+[1]Main!$B$2)^(Main!$B$5-2020)*Main!$C$2+VLOOKUP($A4,'EV Load'!$A$2:$Y$32,'Pc, Summer, S1'!O$1+2)</f>
        <v>39.82137298</v>
      </c>
      <c r="P4" s="1">
        <f>'[1]Pc, 2020, Summer'!P4*(1+[1]Main!$B$2)^(Main!$B$5-2020)*Main!$C$2+VLOOKUP($A4,'EV Load'!$A$2:$Y$32,'Pc, Summer, S1'!P$1+2)</f>
        <v>37.823307032499997</v>
      </c>
      <c r="Q4" s="1">
        <f>'[1]Pc, 2020, Summer'!Q4*(1+[1]Main!$B$2)^(Main!$B$5-2020)*Main!$C$2+VLOOKUP($A4,'EV Load'!$A$2:$Y$32,'Pc, Summer, S1'!Q$1+2)</f>
        <v>35.807479857499999</v>
      </c>
      <c r="R4" s="1">
        <f>'[1]Pc, 2020, Summer'!R4*(1+[1]Main!$B$2)^(Main!$B$5-2020)*Main!$C$2+VLOOKUP($A4,'EV Load'!$A$2:$Y$32,'Pc, Summer, S1'!R$1+2)</f>
        <v>33.356521610000001</v>
      </c>
      <c r="S4" s="1">
        <f>'[1]Pc, 2020, Summer'!S4*(1+[1]Main!$B$2)^(Main!$B$5-2020)*Main!$C$2+VLOOKUP($A4,'EV Load'!$A$2:$Y$32,'Pc, Summer, S1'!S$1+2)</f>
        <v>33.356521610000001</v>
      </c>
      <c r="T4" s="1">
        <f>'[1]Pc, 2020, Summer'!T4*(1+[1]Main!$B$2)^(Main!$B$5-2020)*Main!$C$2+VLOOKUP($A4,'EV Load'!$A$2:$Y$32,'Pc, Summer, S1'!T$1+2)</f>
        <v>33.356521610000001</v>
      </c>
      <c r="U4" s="1">
        <f>'[1]Pc, 2020, Summer'!U4*(1+[1]Main!$B$2)^(Main!$B$5-2020)*Main!$C$2+VLOOKUP($A4,'EV Load'!$A$2:$Y$32,'Pc, Summer, S1'!U$1+2)</f>
        <v>33.356521610000001</v>
      </c>
      <c r="V4" s="1">
        <f>'[1]Pc, 2020, Summer'!V4*(1+[1]Main!$B$2)^(Main!$B$5-2020)*Main!$C$2+VLOOKUP($A4,'EV Load'!$A$2:$Y$32,'Pc, Summer, S1'!V$1+2)</f>
        <v>33.356521610000001</v>
      </c>
      <c r="W4" s="1">
        <f>'[1]Pc, 2020, Summer'!W4*(1+[1]Main!$B$2)^(Main!$B$5-2020)*Main!$C$2+VLOOKUP($A4,'EV Load'!$A$2:$Y$32,'Pc, Summer, S1'!W$1+2)</f>
        <v>33.356521610000001</v>
      </c>
      <c r="X4" s="1">
        <f>'[1]Pc, 2020, Summer'!X4*(1+[1]Main!$B$2)^(Main!$B$5-2020)*Main!$C$2+VLOOKUP($A4,'EV Load'!$A$2:$Y$32,'Pc, Summer, S1'!X$1+2)</f>
        <v>32.157690049999999</v>
      </c>
      <c r="Y4" s="1">
        <f>'[1]Pc, 2020, Summer'!Y4*(1+[1]Main!$B$2)^(Main!$B$5-2020)*Main!$C$2+VLOOKUP($A4,'EV Load'!$A$2:$Y$32,'Pc, Summer, S1'!Y$1+2)</f>
        <v>30.088588715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38.930286169999988</v>
      </c>
      <c r="C5" s="1">
        <f>'[1]Pc, 2020, Summer'!C5*(1+[1]Main!$B$2)^(Main!$B$5-2020)*Main!$C$2+VLOOKUP($A5,'EV Load'!$A$2:$Y$32,'Pc, Summer, S1'!C$1+2)</f>
        <v>34.270419474999997</v>
      </c>
      <c r="D5" s="1">
        <f>'[1]Pc, 2020, Summer'!D5*(1+[1]Main!$B$2)^(Main!$B$5-2020)*Main!$C$2+VLOOKUP($A5,'EV Load'!$A$2:$Y$32,'Pc, Summer, S1'!D$1+2)</f>
        <v>32.4063562125</v>
      </c>
      <c r="E5" s="1">
        <f>'[1]Pc, 2020, Summer'!E5*(1+[1]Main!$B$2)^(Main!$B$5-2020)*Main!$C$2+VLOOKUP($A5,'EV Load'!$A$2:$Y$32,'Pc, Summer, S1'!E$1+2)</f>
        <v>31.378551247499999</v>
      </c>
      <c r="F5" s="1">
        <f>'[1]Pc, 2020, Summer'!F5*(1+[1]Main!$B$2)^(Main!$B$5-2020)*Main!$C$2+VLOOKUP($A5,'EV Load'!$A$2:$Y$32,'Pc, Summer, S1'!F$1+2)</f>
        <v>33.26420152</v>
      </c>
      <c r="G5" s="1">
        <f>'[1]Pc, 2020, Summer'!G5*(1+[1]Main!$B$2)^(Main!$B$5-2020)*Main!$C$2+VLOOKUP($A5,'EV Load'!$A$2:$Y$32,'Pc, Summer, S1'!G$1+2)</f>
        <v>30.467871070000001</v>
      </c>
      <c r="H5" s="1">
        <f>'[1]Pc, 2020, Summer'!H5*(1+[1]Main!$B$2)^(Main!$B$5-2020)*Main!$C$2+VLOOKUP($A5,'EV Load'!$A$2:$Y$32,'Pc, Summer, S1'!H$1+2)</f>
        <v>35.733253599999998</v>
      </c>
      <c r="I5" s="1">
        <f>'[1]Pc, 2020, Summer'!I5*(1+[1]Main!$B$2)^(Main!$B$5-2020)*Main!$C$2+VLOOKUP($A5,'EV Load'!$A$2:$Y$32,'Pc, Summer, S1'!I$1+2)</f>
        <v>41.474975830000005</v>
      </c>
      <c r="J5" s="1">
        <f>'[1]Pc, 2020, Summer'!J5*(1+[1]Main!$B$2)^(Main!$B$5-2020)*Main!$C$2+VLOOKUP($A5,'EV Load'!$A$2:$Y$32,'Pc, Summer, S1'!J$1+2)</f>
        <v>46.724359992499998</v>
      </c>
      <c r="K5" s="1">
        <f>'[1]Pc, 2020, Summer'!K5*(1+[1]Main!$B$2)^(Main!$B$5-2020)*Main!$C$2+VLOOKUP($A5,'EV Load'!$A$2:$Y$32,'Pc, Summer, S1'!K$1+2)</f>
        <v>50.147675509999999</v>
      </c>
      <c r="L5" s="1">
        <f>'[1]Pc, 2020, Summer'!L5*(1+[1]Main!$B$2)^(Main!$B$5-2020)*Main!$C$2+VLOOKUP($A5,'EV Load'!$A$2:$Y$32,'Pc, Summer, S1'!L$1+2)</f>
        <v>51.752509590000003</v>
      </c>
      <c r="M5" s="1">
        <f>'[1]Pc, 2020, Summer'!M5*(1+[1]Main!$B$2)^(Main!$B$5-2020)*Main!$C$2+VLOOKUP($A5,'EV Load'!$A$2:$Y$32,'Pc, Summer, S1'!M$1+2)</f>
        <v>52.571568964999997</v>
      </c>
      <c r="N5" s="1">
        <f>'[1]Pc, 2020, Summer'!N5*(1+[1]Main!$B$2)^(Main!$B$5-2020)*Main!$C$2+VLOOKUP($A5,'EV Load'!$A$2:$Y$32,'Pc, Summer, S1'!N$1+2)</f>
        <v>53.603820322499999</v>
      </c>
      <c r="O5" s="1">
        <f>'[1]Pc, 2020, Summer'!O5*(1+[1]Main!$B$2)^(Main!$B$5-2020)*Main!$C$2+VLOOKUP($A5,'EV Load'!$A$2:$Y$32,'Pc, Summer, S1'!O$1+2)</f>
        <v>54.042855262499998</v>
      </c>
      <c r="P5" s="1">
        <f>'[1]Pc, 2020, Summer'!P5*(1+[1]Main!$B$2)^(Main!$B$5-2020)*Main!$C$2+VLOOKUP($A5,'EV Load'!$A$2:$Y$32,'Pc, Summer, S1'!P$1+2)</f>
        <v>54.231493949999994</v>
      </c>
      <c r="Q5" s="1">
        <f>'[1]Pc, 2020, Summer'!Q5*(1+[1]Main!$B$2)^(Main!$B$5-2020)*Main!$C$2+VLOOKUP($A5,'EV Load'!$A$2:$Y$32,'Pc, Summer, S1'!Q$1+2)</f>
        <v>52.187009809999999</v>
      </c>
      <c r="R5" s="1">
        <f>'[1]Pc, 2020, Summer'!R5*(1+[1]Main!$B$2)^(Main!$B$5-2020)*Main!$C$2+VLOOKUP($A5,'EV Load'!$A$2:$Y$32,'Pc, Summer, S1'!R$1+2)</f>
        <v>52.213130472499998</v>
      </c>
      <c r="S5" s="1">
        <f>'[1]Pc, 2020, Summer'!S5*(1+[1]Main!$B$2)^(Main!$B$5-2020)*Main!$C$2+VLOOKUP($A5,'EV Load'!$A$2:$Y$32,'Pc, Summer, S1'!S$1+2)</f>
        <v>50.177480697499945</v>
      </c>
      <c r="T5" s="1">
        <f>'[1]Pc, 2020, Summer'!T5*(1+[1]Main!$B$2)^(Main!$B$5-2020)*Main!$C$2+VLOOKUP($A5,'EV Load'!$A$2:$Y$32,'Pc, Summer, S1'!T$1+2)</f>
        <v>50.441492797499997</v>
      </c>
      <c r="U5" s="1">
        <f>'[1]Pc, 2020, Summer'!U5*(1+[1]Main!$B$2)^(Main!$B$5-2020)*Main!$C$2+VLOOKUP($A5,'EV Load'!$A$2:$Y$32,'Pc, Summer, S1'!U$1+2)</f>
        <v>50.856208559999999</v>
      </c>
      <c r="V5" s="1">
        <f>'[1]Pc, 2020, Summer'!V5*(1+[1]Main!$B$2)^(Main!$B$5-2020)*Main!$C$2+VLOOKUP($A5,'EV Load'!$A$2:$Y$32,'Pc, Summer, S1'!V$1+2)</f>
        <v>50.438159944999981</v>
      </c>
      <c r="W5" s="1">
        <f>'[1]Pc, 2020, Summer'!W5*(1+[1]Main!$B$2)^(Main!$B$5-2020)*Main!$C$2+VLOOKUP($A5,'EV Load'!$A$2:$Y$32,'Pc, Summer, S1'!W$1+2)</f>
        <v>52.246268747499997</v>
      </c>
      <c r="X5" s="1">
        <f>'[1]Pc, 2020, Summer'!X5*(1+[1]Main!$B$2)^(Main!$B$5-2020)*Main!$C$2+VLOOKUP($A5,'EV Load'!$A$2:$Y$32,'Pc, Summer, S1'!X$1+2)</f>
        <v>51.045338629999996</v>
      </c>
      <c r="Y5" s="1">
        <f>'[1]Pc, 2020, Summer'!Y5*(1+[1]Main!$B$2)^(Main!$B$5-2020)*Main!$C$2+VLOOKUP($A5,'EV Load'!$A$2:$Y$32,'Pc, Summer, S1'!Y$1+2)</f>
        <v>45.620873215000003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-13.919670819999999</v>
      </c>
      <c r="C6" s="1">
        <f>'[1]Pc, 2020, Summer'!C6*(1+[1]Main!$B$2)^(Main!$B$5-2020)*Main!$C$2+VLOOKUP($A6,'EV Load'!$A$2:$Y$32,'Pc, Summer, S1'!C$1+2)</f>
        <v>-11.949337004999999</v>
      </c>
      <c r="D6" s="1">
        <f>'[1]Pc, 2020, Summer'!D6*(1+[1]Main!$B$2)^(Main!$B$5-2020)*Main!$C$2+VLOOKUP($A6,'EV Load'!$A$2:$Y$32,'Pc, Summer, S1'!D$1+2)</f>
        <v>-7.7469601625000006</v>
      </c>
      <c r="E6" s="1">
        <f>'[1]Pc, 2020, Summer'!E6*(1+[1]Main!$B$2)^(Main!$B$5-2020)*Main!$C$2+VLOOKUP($A6,'EV Load'!$A$2:$Y$32,'Pc, Summer, S1'!E$1+2)</f>
        <v>-7.3394691950000013</v>
      </c>
      <c r="F6" s="1">
        <f>'[1]Pc, 2020, Summer'!F6*(1+[1]Main!$B$2)^(Main!$B$5-2020)*Main!$C$2+VLOOKUP($A6,'EV Load'!$A$2:$Y$32,'Pc, Summer, S1'!F$1+2)</f>
        <v>-7.1104135575000011</v>
      </c>
      <c r="G6" s="1">
        <f>'[1]Pc, 2020, Summer'!G6*(1+[1]Main!$B$2)^(Main!$B$5-2020)*Main!$C$2+VLOOKUP($A6,'EV Load'!$A$2:$Y$32,'Pc, Summer, S1'!G$1+2)</f>
        <v>-7.2599287025000017</v>
      </c>
      <c r="H6" s="1">
        <f>'[1]Pc, 2020, Summer'!H6*(1+[1]Main!$B$2)^(Main!$B$5-2020)*Main!$C$2+VLOOKUP($A6,'EV Load'!$A$2:$Y$32,'Pc, Summer, S1'!H$1+2)</f>
        <v>-5.3580937350000006</v>
      </c>
      <c r="I6" s="1">
        <f>'[1]Pc, 2020, Summer'!I6*(1+[1]Main!$B$2)^(Main!$B$5-2020)*Main!$C$2+VLOOKUP($A6,'EV Load'!$A$2:$Y$32,'Pc, Summer, S1'!I$1+2)</f>
        <v>-2.6451575750000007</v>
      </c>
      <c r="J6" s="1">
        <f>'[1]Pc, 2020, Summer'!J6*(1+[1]Main!$B$2)^(Main!$B$5-2020)*Main!$C$2+VLOOKUP($A6,'EV Load'!$A$2:$Y$32,'Pc, Summer, S1'!J$1+2)</f>
        <v>-0.7057957675000015</v>
      </c>
      <c r="K6" s="1">
        <f>'[1]Pc, 2020, Summer'!K6*(1+[1]Main!$B$2)^(Main!$B$5-2020)*Main!$C$2+VLOOKUP($A6,'EV Load'!$A$2:$Y$32,'Pc, Summer, S1'!K$1+2)</f>
        <v>0.76326609000000012</v>
      </c>
      <c r="L6" s="1">
        <f>'[1]Pc, 2020, Summer'!L6*(1+[1]Main!$B$2)^(Main!$B$5-2020)*Main!$C$2+VLOOKUP($A6,'EV Load'!$A$2:$Y$32,'Pc, Summer, S1'!L$1+2)</f>
        <v>1.2796699999999994</v>
      </c>
      <c r="M6" s="1">
        <f>'[1]Pc, 2020, Summer'!M6*(1+[1]Main!$B$2)^(Main!$B$5-2020)*Main!$C$2+VLOOKUP($A6,'EV Load'!$A$2:$Y$32,'Pc, Summer, S1'!M$1+2)</f>
        <v>2.2259521499999995</v>
      </c>
      <c r="N6" s="1">
        <f>'[1]Pc, 2020, Summer'!N6*(1+[1]Main!$B$2)^(Main!$B$5-2020)*Main!$C$2+VLOOKUP($A6,'EV Load'!$A$2:$Y$32,'Pc, Summer, S1'!N$1+2)</f>
        <v>3.4827551875000005</v>
      </c>
      <c r="O6" s="1">
        <f>'[1]Pc, 2020, Summer'!O6*(1+[1]Main!$B$2)^(Main!$B$5-2020)*Main!$C$2+VLOOKUP($A6,'EV Load'!$A$2:$Y$32,'Pc, Summer, S1'!O$1+2)</f>
        <v>3.67347789</v>
      </c>
      <c r="P6" s="1">
        <f>'[1]Pc, 2020, Summer'!P6*(1+[1]Main!$B$2)^(Main!$B$5-2020)*Main!$C$2+VLOOKUP($A6,'EV Load'!$A$2:$Y$32,'Pc, Summer, S1'!P$1+2)</f>
        <v>3.118904592499999</v>
      </c>
      <c r="Q6" s="1">
        <f>'[1]Pc, 2020, Summer'!Q6*(1+[1]Main!$B$2)^(Main!$B$5-2020)*Main!$C$2+VLOOKUP($A6,'EV Load'!$A$2:$Y$32,'Pc, Summer, S1'!Q$1+2)</f>
        <v>1.5046234199999997</v>
      </c>
      <c r="R6" s="1">
        <f>'[1]Pc, 2020, Summer'!R6*(1+[1]Main!$B$2)^(Main!$B$5-2020)*Main!$C$2+VLOOKUP($A6,'EV Load'!$A$2:$Y$32,'Pc, Summer, S1'!R$1+2)</f>
        <v>1.5720487875000009</v>
      </c>
      <c r="S6" s="1">
        <f>'[1]Pc, 2020, Summer'!S6*(1+[1]Main!$B$2)^(Main!$B$5-2020)*Main!$C$2+VLOOKUP($A6,'EV Load'!$A$2:$Y$32,'Pc, Summer, S1'!S$1+2)</f>
        <v>1.6061369225000011</v>
      </c>
      <c r="T6" s="1">
        <f>'[1]Pc, 2020, Summer'!T6*(1+[1]Main!$B$2)^(Main!$B$5-2020)*Main!$C$2+VLOOKUP($A6,'EV Load'!$A$2:$Y$32,'Pc, Summer, S1'!T$1+2)</f>
        <v>2.0327187800000015</v>
      </c>
      <c r="U6" s="1">
        <f>'[1]Pc, 2020, Summer'!U6*(1+[1]Main!$B$2)^(Main!$B$5-2020)*Main!$C$2+VLOOKUP($A6,'EV Load'!$A$2:$Y$32,'Pc, Summer, S1'!U$1+2)</f>
        <v>1.6149246674999995</v>
      </c>
      <c r="V6" s="1">
        <f>'[1]Pc, 2020, Summer'!V6*(1+[1]Main!$B$2)^(Main!$B$5-2020)*Main!$C$2+VLOOKUP($A6,'EV Load'!$A$2:$Y$32,'Pc, Summer, S1'!V$1+2)</f>
        <v>1.2027177774999984</v>
      </c>
      <c r="W6" s="1">
        <f>'[1]Pc, 2020, Summer'!W6*(1+[1]Main!$B$2)^(Main!$B$5-2020)*Main!$C$2+VLOOKUP($A6,'EV Load'!$A$2:$Y$32,'Pc, Summer, S1'!W$1+2)</f>
        <v>2.4636123200000011</v>
      </c>
      <c r="X6" s="1">
        <f>'[1]Pc, 2020, Summer'!X6*(1+[1]Main!$B$2)^(Main!$B$5-2020)*Main!$C$2+VLOOKUP($A6,'EV Load'!$A$2:$Y$32,'Pc, Summer, S1'!X$1+2)</f>
        <v>3.2536625875000009</v>
      </c>
      <c r="Y6" s="1">
        <f>'[1]Pc, 2020, Summer'!Y6*(1+[1]Main!$B$2)^(Main!$B$5-2020)*Main!$C$2+VLOOKUP($A6,'EV Load'!$A$2:$Y$32,'Pc, Summer, S1'!Y$1+2)</f>
        <v>-0.85125875499999992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15.023880005000001</v>
      </c>
      <c r="C8" s="1">
        <f>'[1]Pc, 2020, Summer'!C8*(1+[1]Main!$B$2)^(Main!$B$5-2020)*Main!$C$2+VLOOKUP($A8,'EV Load'!$A$2:$Y$32,'Pc, Summer, S1'!C$1+2)</f>
        <v>9.3196010624999985</v>
      </c>
      <c r="D8" s="1">
        <f>'[1]Pc, 2020, Summer'!D8*(1+[1]Main!$B$2)^(Main!$B$5-2020)*Main!$C$2+VLOOKUP($A8,'EV Load'!$A$2:$Y$32,'Pc, Summer, S1'!D$1+2)</f>
        <v>13.370851514999998</v>
      </c>
      <c r="E8" s="1">
        <f>'[1]Pc, 2020, Summer'!E8*(1+[1]Main!$B$2)^(Main!$B$5-2020)*Main!$C$2+VLOOKUP($A8,'EV Load'!$A$2:$Y$32,'Pc, Summer, S1'!E$1+2)</f>
        <v>12.372100832499999</v>
      </c>
      <c r="F8" s="1">
        <f>'[1]Pc, 2020, Summer'!F8*(1+[1]Main!$B$2)^(Main!$B$5-2020)*Main!$C$2+VLOOKUP($A8,'EV Load'!$A$2:$Y$32,'Pc, Summer, S1'!F$1+2)</f>
        <v>14.192413335000001</v>
      </c>
      <c r="G8" s="1">
        <f>'[1]Pc, 2020, Summer'!G8*(1+[1]Main!$B$2)^(Main!$B$5-2020)*Main!$C$2+VLOOKUP($A8,'EV Load'!$A$2:$Y$32,'Pc, Summer, S1'!G$1+2)</f>
        <v>4.8399219525000001</v>
      </c>
      <c r="H8" s="1">
        <f>'[1]Pc, 2020, Summer'!H8*(1+[1]Main!$B$2)^(Main!$B$5-2020)*Main!$C$2+VLOOKUP($A8,'EV Load'!$A$2:$Y$32,'Pc, Summer, S1'!H$1+2)</f>
        <v>-11.4770565</v>
      </c>
      <c r="I8" s="1">
        <f>'[1]Pc, 2020, Summer'!I8*(1+[1]Main!$B$2)^(Main!$B$5-2020)*Main!$C$2+VLOOKUP($A8,'EV Load'!$A$2:$Y$32,'Pc, Summer, S1'!I$1+2)</f>
        <v>0.83296203499997645</v>
      </c>
      <c r="J8" s="1">
        <f>'[1]Pc, 2020, Summer'!J8*(1+[1]Main!$B$2)^(Main!$B$5-2020)*Main!$C$2+VLOOKUP($A8,'EV Load'!$A$2:$Y$32,'Pc, Summer, S1'!J$1+2)</f>
        <v>6.411581037499948</v>
      </c>
      <c r="K8" s="1">
        <f>'[1]Pc, 2020, Summer'!K8*(1+[1]Main!$B$2)^(Main!$B$5-2020)*Main!$C$2+VLOOKUP($A8,'EV Load'!$A$2:$Y$32,'Pc, Summer, S1'!K$1+2)</f>
        <v>15.607837680000003</v>
      </c>
      <c r="L8" s="1">
        <f>'[1]Pc, 2020, Summer'!L8*(1+[1]Main!$B$2)^(Main!$B$5-2020)*Main!$C$2+VLOOKUP($A8,'EV Load'!$A$2:$Y$32,'Pc, Summer, S1'!L$1+2)</f>
        <v>15.1921920775</v>
      </c>
      <c r="M8" s="1">
        <f>'[1]Pc, 2020, Summer'!M8*(1+[1]Main!$B$2)^(Main!$B$5-2020)*Main!$C$2+VLOOKUP($A8,'EV Load'!$A$2:$Y$32,'Pc, Summer, S1'!M$1+2)</f>
        <v>8.4132289900000004</v>
      </c>
      <c r="N8" s="1">
        <f>'[1]Pc, 2020, Summer'!N8*(1+[1]Main!$B$2)^(Main!$B$5-2020)*Main!$C$2+VLOOKUP($A8,'EV Load'!$A$2:$Y$32,'Pc, Summer, S1'!N$1+2)</f>
        <v>6.9618892675000037</v>
      </c>
      <c r="O8" s="1">
        <f>'[1]Pc, 2020, Summer'!O8*(1+[1]Main!$B$2)^(Main!$B$5-2020)*Main!$C$2+VLOOKUP($A8,'EV Load'!$A$2:$Y$32,'Pc, Summer, S1'!O$1+2)</f>
        <v>8.4781131725000005</v>
      </c>
      <c r="P8" s="1">
        <f>'[1]Pc, 2020, Summer'!P8*(1+[1]Main!$B$2)^(Main!$B$5-2020)*Main!$C$2+VLOOKUP($A8,'EV Load'!$A$2:$Y$32,'Pc, Summer, S1'!P$1+2)</f>
        <v>7.4231262225000005</v>
      </c>
      <c r="Q8" s="1">
        <f>'[1]Pc, 2020, Summer'!Q8*(1+[1]Main!$B$2)^(Main!$B$5-2020)*Main!$C$2+VLOOKUP($A8,'EV Load'!$A$2:$Y$32,'Pc, Summer, S1'!Q$1+2)</f>
        <v>8.8271255499999999</v>
      </c>
      <c r="R8" s="1">
        <f>'[1]Pc, 2020, Summer'!R8*(1+[1]Main!$B$2)^(Main!$B$5-2020)*Main!$C$2+VLOOKUP($A8,'EV Load'!$A$2:$Y$32,'Pc, Summer, S1'!R$1+2)</f>
        <v>12.3118457775</v>
      </c>
      <c r="S8" s="1">
        <f>'[1]Pc, 2020, Summer'!S8*(1+[1]Main!$B$2)^(Main!$B$5-2020)*Main!$C$2+VLOOKUP($A8,'EV Load'!$A$2:$Y$32,'Pc, Summer, S1'!S$1+2)</f>
        <v>12.7507514975</v>
      </c>
      <c r="T8" s="1">
        <f>'[1]Pc, 2020, Summer'!T8*(1+[1]Main!$B$2)^(Main!$B$5-2020)*Main!$C$2+VLOOKUP($A8,'EV Load'!$A$2:$Y$32,'Pc, Summer, S1'!T$1+2)</f>
        <v>13.174144747500002</v>
      </c>
      <c r="U8" s="1">
        <f>'[1]Pc, 2020, Summer'!U8*(1+[1]Main!$B$2)^(Main!$B$5-2020)*Main!$C$2+VLOOKUP($A8,'EV Load'!$A$2:$Y$32,'Pc, Summer, S1'!U$1+2)</f>
        <v>12.912778852500002</v>
      </c>
      <c r="V8" s="1">
        <f>'[1]Pc, 2020, Summer'!V8*(1+[1]Main!$B$2)^(Main!$B$5-2020)*Main!$C$2+VLOOKUP($A8,'EV Load'!$A$2:$Y$32,'Pc, Summer, S1'!V$1+2)</f>
        <v>8.2805709874999973</v>
      </c>
      <c r="W8" s="1">
        <f>'[1]Pc, 2020, Summer'!W8*(1+[1]Main!$B$2)^(Main!$B$5-2020)*Main!$C$2+VLOOKUP($A8,'EV Load'!$A$2:$Y$32,'Pc, Summer, S1'!W$1+2)</f>
        <v>9.3703498825000011</v>
      </c>
      <c r="X8" s="1">
        <f>'[1]Pc, 2020, Summer'!X8*(1+[1]Main!$B$2)^(Main!$B$5-2020)*Main!$C$2+VLOOKUP($A8,'EV Load'!$A$2:$Y$32,'Pc, Summer, S1'!X$1+2)</f>
        <v>9.4900493575000002</v>
      </c>
      <c r="Y8" s="1">
        <f>'[1]Pc, 2020, Summer'!Y8*(1+[1]Main!$B$2)^(Main!$B$5-2020)*Main!$C$2+VLOOKUP($A8,'EV Load'!$A$2:$Y$32,'Pc, Summer, S1'!Y$1+2)</f>
        <v>9.6380481724999978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21.8394699125</v>
      </c>
      <c r="C9" s="1">
        <f>'[1]Pc, 2020, Summer'!C9*(1+[1]Main!$B$2)^(Main!$B$5-2020)*Main!$C$2+VLOOKUP($A9,'EV Load'!$A$2:$Y$32,'Pc, Summer, S1'!C$1+2)</f>
        <v>18.514822007500001</v>
      </c>
      <c r="D9" s="1">
        <f>'[1]Pc, 2020, Summer'!D9*(1+[1]Main!$B$2)^(Main!$B$5-2020)*Main!$C$2+VLOOKUP($A9,'EV Load'!$A$2:$Y$32,'Pc, Summer, S1'!D$1+2)</f>
        <v>18.499174122500001</v>
      </c>
      <c r="E9" s="1">
        <f>'[1]Pc, 2020, Summer'!E9*(1+[1]Main!$B$2)^(Main!$B$5-2020)*Main!$C$2+VLOOKUP($A9,'EV Load'!$A$2:$Y$32,'Pc, Summer, S1'!E$1+2)</f>
        <v>16.819446567499998</v>
      </c>
      <c r="F9" s="1">
        <f>'[1]Pc, 2020, Summer'!F9*(1+[1]Main!$B$2)^(Main!$B$5-2020)*Main!$C$2+VLOOKUP($A9,'EV Load'!$A$2:$Y$32,'Pc, Summer, S1'!F$1+2)</f>
        <v>16.9738006625</v>
      </c>
      <c r="G9" s="1">
        <f>'[1]Pc, 2020, Summer'!G9*(1+[1]Main!$B$2)^(Main!$B$5-2020)*Main!$C$2+VLOOKUP($A9,'EV Load'!$A$2:$Y$32,'Pc, Summer, S1'!G$1+2)</f>
        <v>16.9679718075</v>
      </c>
      <c r="H9" s="1">
        <f>'[1]Pc, 2020, Summer'!H9*(1+[1]Main!$B$2)^(Main!$B$5-2020)*Main!$C$2+VLOOKUP($A9,'EV Load'!$A$2:$Y$32,'Pc, Summer, S1'!H$1+2)</f>
        <v>20.507702827499998</v>
      </c>
      <c r="I9" s="1">
        <f>'[1]Pc, 2020, Summer'!I9*(1+[1]Main!$B$2)^(Main!$B$5-2020)*Main!$C$2+VLOOKUP($A9,'EV Load'!$A$2:$Y$32,'Pc, Summer, S1'!I$1+2)</f>
        <v>28.041217804999999</v>
      </c>
      <c r="J9" s="1">
        <f>'[1]Pc, 2020, Summer'!J9*(1+[1]Main!$B$2)^(Main!$B$5-2020)*Main!$C$2+VLOOKUP($A9,'EV Load'!$A$2:$Y$32,'Pc, Summer, S1'!J$1+2)</f>
        <v>32.857667922499999</v>
      </c>
      <c r="K9" s="1">
        <f>'[1]Pc, 2020, Summer'!K9*(1+[1]Main!$B$2)^(Main!$B$5-2020)*Main!$C$2+VLOOKUP($A9,'EV Load'!$A$2:$Y$32,'Pc, Summer, S1'!K$1+2)</f>
        <v>33.528526307500002</v>
      </c>
      <c r="L9" s="1">
        <f>'[1]Pc, 2020, Summer'!L9*(1+[1]Main!$B$2)^(Main!$B$5-2020)*Main!$C$2+VLOOKUP($A9,'EV Load'!$A$2:$Y$32,'Pc, Summer, S1'!L$1+2)</f>
        <v>33.491324424999995</v>
      </c>
      <c r="M9" s="1">
        <f>'[1]Pc, 2020, Summer'!M9*(1+[1]Main!$B$2)^(Main!$B$5-2020)*Main!$C$2+VLOOKUP($A9,'EV Load'!$A$2:$Y$32,'Pc, Summer, S1'!M$1+2)</f>
        <v>35.039473532499997</v>
      </c>
      <c r="N9" s="1">
        <f>'[1]Pc, 2020, Summer'!N9*(1+[1]Main!$B$2)^(Main!$B$5-2020)*Main!$C$2+VLOOKUP($A9,'EV Load'!$A$2:$Y$32,'Pc, Summer, S1'!N$1+2)</f>
        <v>33.623353954999999</v>
      </c>
      <c r="O9" s="1">
        <f>'[1]Pc, 2020, Summer'!O9*(1+[1]Main!$B$2)^(Main!$B$5-2020)*Main!$C$2+VLOOKUP($A9,'EV Load'!$A$2:$Y$32,'Pc, Summer, S1'!O$1+2)</f>
        <v>32.981992722499996</v>
      </c>
      <c r="P9" s="1">
        <f>'[1]Pc, 2020, Summer'!P9*(1+[1]Main!$B$2)^(Main!$B$5-2020)*Main!$C$2+VLOOKUP($A9,'EV Load'!$A$2:$Y$32,'Pc, Summer, S1'!P$1+2)</f>
        <v>27.653985977500003</v>
      </c>
      <c r="Q9" s="1">
        <f>'[1]Pc, 2020, Summer'!Q9*(1+[1]Main!$B$2)^(Main!$B$5-2020)*Main!$C$2+VLOOKUP($A9,'EV Load'!$A$2:$Y$32,'Pc, Summer, S1'!Q$1+2)</f>
        <v>28.590102199999997</v>
      </c>
      <c r="R9" s="1">
        <f>'[1]Pc, 2020, Summer'!R9*(1+[1]Main!$B$2)^(Main!$B$5-2020)*Main!$C$2+VLOOKUP($A9,'EV Load'!$A$2:$Y$32,'Pc, Summer, S1'!R$1+2)</f>
        <v>33.214898107499998</v>
      </c>
      <c r="S9" s="1">
        <f>'[1]Pc, 2020, Summer'!S9*(1+[1]Main!$B$2)^(Main!$B$5-2020)*Main!$C$2+VLOOKUP($A9,'EV Load'!$A$2:$Y$32,'Pc, Summer, S1'!S$1+2)</f>
        <v>35.401804925</v>
      </c>
      <c r="T9" s="1">
        <f>'[1]Pc, 2020, Summer'!T9*(1+[1]Main!$B$2)^(Main!$B$5-2020)*Main!$C$2+VLOOKUP($A9,'EV Load'!$A$2:$Y$32,'Pc, Summer, S1'!T$1+2)</f>
        <v>27.8902149225</v>
      </c>
      <c r="U9" s="1">
        <f>'[1]Pc, 2020, Summer'!U9*(1+[1]Main!$B$2)^(Main!$B$5-2020)*Main!$C$2+VLOOKUP($A9,'EV Load'!$A$2:$Y$32,'Pc, Summer, S1'!U$1+2)</f>
        <v>29.342891692499997</v>
      </c>
      <c r="V9" s="1">
        <f>'[1]Pc, 2020, Summer'!V9*(1+[1]Main!$B$2)^(Main!$B$5-2020)*Main!$C$2+VLOOKUP($A9,'EV Load'!$A$2:$Y$32,'Pc, Summer, S1'!V$1+2)</f>
        <v>27.093698500000002</v>
      </c>
      <c r="W9" s="1">
        <f>'[1]Pc, 2020, Summer'!W9*(1+[1]Main!$B$2)^(Main!$B$5-2020)*Main!$C$2+VLOOKUP($A9,'EV Load'!$A$2:$Y$32,'Pc, Summer, S1'!W$1+2)</f>
        <v>28.731803894999999</v>
      </c>
      <c r="X9" s="1">
        <f>'[1]Pc, 2020, Summer'!X9*(1+[1]Main!$B$2)^(Main!$B$5-2020)*Main!$C$2+VLOOKUP($A9,'EV Load'!$A$2:$Y$32,'Pc, Summer, S1'!X$1+2)</f>
        <v>25.951689719999997</v>
      </c>
      <c r="Y9" s="1">
        <f>'[1]Pc, 2020, Summer'!Y9*(1+[1]Main!$B$2)^(Main!$B$5-2020)*Main!$C$2+VLOOKUP($A9,'EV Load'!$A$2:$Y$32,'Pc, Summer, S1'!Y$1+2)</f>
        <v>23.239999770000001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117.47385488499999</v>
      </c>
      <c r="C10" s="1">
        <f>'[1]Pc, 2020, Summer'!C10*(1+[1]Main!$B$2)^(Main!$B$5-2020)*Main!$C$2+VLOOKUP($A10,'EV Load'!$A$2:$Y$32,'Pc, Summer, S1'!C$1+2)</f>
        <v>104.85124937750001</v>
      </c>
      <c r="D10" s="1">
        <f>'[1]Pc, 2020, Summer'!D10*(1+[1]Main!$B$2)^(Main!$B$5-2020)*Main!$C$2+VLOOKUP($A10,'EV Load'!$A$2:$Y$32,'Pc, Summer, S1'!D$1+2)</f>
        <v>98.041511862499988</v>
      </c>
      <c r="E10" s="1">
        <f>'[1]Pc, 2020, Summer'!E10*(1+[1]Main!$B$2)^(Main!$B$5-2020)*Main!$C$2+VLOOKUP($A10,'EV Load'!$A$2:$Y$32,'Pc, Summer, S1'!E$1+2)</f>
        <v>95.128041512499991</v>
      </c>
      <c r="F10" s="1">
        <f>'[1]Pc, 2020, Summer'!F10*(1+[1]Main!$B$2)^(Main!$B$5-2020)*Main!$C$2+VLOOKUP($A10,'EV Load'!$A$2:$Y$32,'Pc, Summer, S1'!F$1+2)</f>
        <v>158.941896335</v>
      </c>
      <c r="G10" s="1">
        <f>'[1]Pc, 2020, Summer'!G10*(1+[1]Main!$B$2)^(Main!$B$5-2020)*Main!$C$2+VLOOKUP($A10,'EV Load'!$A$2:$Y$32,'Pc, Summer, S1'!G$1+2)</f>
        <v>152.3054359775</v>
      </c>
      <c r="H10" s="1">
        <f>'[1]Pc, 2020, Summer'!H10*(1+[1]Main!$B$2)^(Main!$B$5-2020)*Main!$C$2+VLOOKUP($A10,'EV Load'!$A$2:$Y$32,'Pc, Summer, S1'!H$1+2)</f>
        <v>105.48641367249999</v>
      </c>
      <c r="I10" s="1">
        <f>'[1]Pc, 2020, Summer'!I10*(1+[1]Main!$B$2)^(Main!$B$5-2020)*Main!$C$2+VLOOKUP($A10,'EV Load'!$A$2:$Y$32,'Pc, Summer, S1'!I$1+2)</f>
        <v>136.81492157</v>
      </c>
      <c r="J10" s="1">
        <f>'[1]Pc, 2020, Summer'!J10*(1+[1]Main!$B$2)^(Main!$B$5-2020)*Main!$C$2+VLOOKUP($A10,'EV Load'!$A$2:$Y$32,'Pc, Summer, S1'!J$1+2)</f>
        <v>151.43522545249999</v>
      </c>
      <c r="K10" s="1">
        <f>'[1]Pc, 2020, Summer'!K10*(1+[1]Main!$B$2)^(Main!$B$5-2020)*Main!$C$2+VLOOKUP($A10,'EV Load'!$A$2:$Y$32,'Pc, Summer, S1'!K$1+2)</f>
        <v>162.14247288000001</v>
      </c>
      <c r="L10" s="1">
        <f>'[1]Pc, 2020, Summer'!L10*(1+[1]Main!$B$2)^(Main!$B$5-2020)*Main!$C$2+VLOOKUP($A10,'EV Load'!$A$2:$Y$32,'Pc, Summer, S1'!L$1+2)</f>
        <v>162.0486024775</v>
      </c>
      <c r="M10" s="1">
        <f>'[1]Pc, 2020, Summer'!M10*(1+[1]Main!$B$2)^(Main!$B$5-2020)*Main!$C$2+VLOOKUP($A10,'EV Load'!$A$2:$Y$32,'Pc, Summer, S1'!M$1+2)</f>
        <v>178.72279765250002</v>
      </c>
      <c r="N10" s="1">
        <f>'[1]Pc, 2020, Summer'!N10*(1+[1]Main!$B$2)^(Main!$B$5-2020)*Main!$C$2+VLOOKUP($A10,'EV Load'!$A$2:$Y$32,'Pc, Summer, S1'!N$1+2)</f>
        <v>184.72424555999999</v>
      </c>
      <c r="O10" s="1">
        <f>'[1]Pc, 2020, Summer'!O10*(1+[1]Main!$B$2)^(Main!$B$5-2020)*Main!$C$2+VLOOKUP($A10,'EV Load'!$A$2:$Y$32,'Pc, Summer, S1'!O$1+2)</f>
        <v>182.2572325475</v>
      </c>
      <c r="P10" s="1">
        <f>'[1]Pc, 2020, Summer'!P10*(1+[1]Main!$B$2)^(Main!$B$5-2020)*Main!$C$2+VLOOKUP($A10,'EV Load'!$A$2:$Y$32,'Pc, Summer, S1'!P$1+2)</f>
        <v>194.24449940749997</v>
      </c>
      <c r="Q10" s="1">
        <f>'[1]Pc, 2020, Summer'!Q10*(1+[1]Main!$B$2)^(Main!$B$5-2020)*Main!$C$2+VLOOKUP($A10,'EV Load'!$A$2:$Y$32,'Pc, Summer, S1'!Q$1+2)</f>
        <v>179.69200225500001</v>
      </c>
      <c r="R10" s="1">
        <f>'[1]Pc, 2020, Summer'!R10*(1+[1]Main!$B$2)^(Main!$B$5-2020)*Main!$C$2+VLOOKUP($A10,'EV Load'!$A$2:$Y$32,'Pc, Summer, S1'!R$1+2)</f>
        <v>171.34503544749998</v>
      </c>
      <c r="S10" s="1">
        <f>'[1]Pc, 2020, Summer'!S10*(1+[1]Main!$B$2)^(Main!$B$5-2020)*Main!$C$2+VLOOKUP($A10,'EV Load'!$A$2:$Y$32,'Pc, Summer, S1'!S$1+2)</f>
        <v>169.36780021999999</v>
      </c>
      <c r="T10" s="1">
        <f>'[1]Pc, 2020, Summer'!T10*(1+[1]Main!$B$2)^(Main!$B$5-2020)*Main!$C$2+VLOOKUP($A10,'EV Load'!$A$2:$Y$32,'Pc, Summer, S1'!T$1+2)</f>
        <v>163.17300595</v>
      </c>
      <c r="U10" s="1">
        <f>'[1]Pc, 2020, Summer'!U10*(1+[1]Main!$B$2)^(Main!$B$5-2020)*Main!$C$2+VLOOKUP($A10,'EV Load'!$A$2:$Y$32,'Pc, Summer, S1'!U$1+2)</f>
        <v>165.5525687825</v>
      </c>
      <c r="V10" s="1">
        <f>'[1]Pc, 2020, Summer'!V10*(1+[1]Main!$B$2)^(Main!$B$5-2020)*Main!$C$2+VLOOKUP($A10,'EV Load'!$A$2:$Y$32,'Pc, Summer, S1'!V$1+2)</f>
        <v>162.09646108250001</v>
      </c>
      <c r="W10" s="1">
        <f>'[1]Pc, 2020, Summer'!W10*(1+[1]Main!$B$2)^(Main!$B$5-2020)*Main!$C$2+VLOOKUP($A10,'EV Load'!$A$2:$Y$32,'Pc, Summer, S1'!W$1+2)</f>
        <v>174.95160041500003</v>
      </c>
      <c r="X10" s="1">
        <f>'[1]Pc, 2020, Summer'!X10*(1+[1]Main!$B$2)^(Main!$B$5-2020)*Main!$C$2+VLOOKUP($A10,'EV Load'!$A$2:$Y$32,'Pc, Summer, S1'!X$1+2)</f>
        <v>161.52951310750001</v>
      </c>
      <c r="Y10" s="1">
        <f>'[1]Pc, 2020, Summer'!Y10*(1+[1]Main!$B$2)^(Main!$B$5-2020)*Main!$C$2+VLOOKUP($A10,'EV Load'!$A$2:$Y$32,'Pc, Summer, S1'!Y$1+2)</f>
        <v>133.49614281500001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3.420351025</v>
      </c>
      <c r="C11" s="1">
        <f>'[1]Pc, 2020, Summer'!C11*(1+[1]Main!$B$2)^(Main!$B$5-2020)*Main!$C$2+VLOOKUP($A11,'EV Load'!$A$2:$Y$32,'Pc, Summer, S1'!C$1+2)</f>
        <v>3.2053613624999997</v>
      </c>
      <c r="D11" s="1">
        <f>'[1]Pc, 2020, Summer'!D11*(1+[1]Main!$B$2)^(Main!$B$5-2020)*Main!$C$2+VLOOKUP($A11,'EV Load'!$A$2:$Y$32,'Pc, Summer, S1'!D$1+2)</f>
        <v>2.90262222</v>
      </c>
      <c r="E11" s="1">
        <f>'[1]Pc, 2020, Summer'!E11*(1+[1]Main!$B$2)^(Main!$B$5-2020)*Main!$C$2+VLOOKUP($A11,'EV Load'!$A$2:$Y$32,'Pc, Summer, S1'!E$1+2)</f>
        <v>2.9781856525000001</v>
      </c>
      <c r="F11" s="1">
        <f>'[1]Pc, 2020, Summer'!F11*(1+[1]Main!$B$2)^(Main!$B$5-2020)*Main!$C$2+VLOOKUP($A11,'EV Load'!$A$2:$Y$32,'Pc, Summer, S1'!F$1+2)</f>
        <v>2.9767188999999998</v>
      </c>
      <c r="G11" s="1">
        <f>'[1]Pc, 2020, Summer'!G11*(1+[1]Main!$B$2)^(Main!$B$5-2020)*Main!$C$2+VLOOKUP($A11,'EV Load'!$A$2:$Y$32,'Pc, Summer, S1'!G$1+2)</f>
        <v>3.1034717549999997</v>
      </c>
      <c r="H11" s="1">
        <f>'[1]Pc, 2020, Summer'!H11*(1+[1]Main!$B$2)^(Main!$B$5-2020)*Main!$C$2+VLOOKUP($A11,'EV Load'!$A$2:$Y$32,'Pc, Summer, S1'!H$1+2)</f>
        <v>3.5519781099999994</v>
      </c>
      <c r="I11" s="1">
        <f>'[1]Pc, 2020, Summer'!I11*(1+[1]Main!$B$2)^(Main!$B$5-2020)*Main!$C$2+VLOOKUP($A11,'EV Load'!$A$2:$Y$32,'Pc, Summer, S1'!I$1+2)</f>
        <v>4.3787918100000001</v>
      </c>
      <c r="J11" s="1">
        <f>'[1]Pc, 2020, Summer'!J11*(1+[1]Main!$B$2)^(Main!$B$5-2020)*Main!$C$2+VLOOKUP($A11,'EV Load'!$A$2:$Y$32,'Pc, Summer, S1'!J$1+2)</f>
        <v>4.8350982700000005</v>
      </c>
      <c r="K11" s="1">
        <f>'[1]Pc, 2020, Summer'!K11*(1+[1]Main!$B$2)^(Main!$B$5-2020)*Main!$C$2+VLOOKUP($A11,'EV Load'!$A$2:$Y$32,'Pc, Summer, S1'!K$1+2)</f>
        <v>5.0866546599999998</v>
      </c>
      <c r="L11" s="1">
        <f>'[1]Pc, 2020, Summer'!L11*(1+[1]Main!$B$2)^(Main!$B$5-2020)*Main!$C$2+VLOOKUP($A11,'EV Load'!$A$2:$Y$32,'Pc, Summer, S1'!L$1+2)</f>
        <v>5.1237049100000007</v>
      </c>
      <c r="M11" s="1">
        <f>'[1]Pc, 2020, Summer'!M11*(1+[1]Main!$B$2)^(Main!$B$5-2020)*Main!$C$2+VLOOKUP($A11,'EV Load'!$A$2:$Y$32,'Pc, Summer, S1'!M$1+2)</f>
        <v>5.17440414</v>
      </c>
      <c r="N11" s="1">
        <f>'[1]Pc, 2020, Summer'!N11*(1+[1]Main!$B$2)^(Main!$B$5-2020)*Main!$C$2+VLOOKUP($A11,'EV Load'!$A$2:$Y$32,'Pc, Summer, S1'!N$1+2)</f>
        <v>5.3820829400000001</v>
      </c>
      <c r="O11" s="1">
        <f>'[1]Pc, 2020, Summer'!O11*(1+[1]Main!$B$2)^(Main!$B$5-2020)*Main!$C$2+VLOOKUP($A11,'EV Load'!$A$2:$Y$32,'Pc, Summer, S1'!O$1+2)</f>
        <v>5.2875051500000003</v>
      </c>
      <c r="P11" s="1">
        <f>'[1]Pc, 2020, Summer'!P11*(1+[1]Main!$B$2)^(Main!$B$5-2020)*Main!$C$2+VLOOKUP($A11,'EV Load'!$A$2:$Y$32,'Pc, Summer, S1'!P$1+2)</f>
        <v>5.0413141250000004</v>
      </c>
      <c r="Q11" s="1">
        <f>'[1]Pc, 2020, Summer'!Q11*(1+[1]Main!$B$2)^(Main!$B$5-2020)*Main!$C$2+VLOOKUP($A11,'EV Load'!$A$2:$Y$32,'Pc, Summer, S1'!Q$1+2)</f>
        <v>4.9984121324999995</v>
      </c>
      <c r="R11" s="1">
        <f>'[1]Pc, 2020, Summer'!R11*(1+[1]Main!$B$2)^(Main!$B$5-2020)*Main!$C$2+VLOOKUP($A11,'EV Load'!$A$2:$Y$32,'Pc, Summer, S1'!R$1+2)</f>
        <v>4.7146816275000001</v>
      </c>
      <c r="S11" s="1">
        <f>'[1]Pc, 2020, Summer'!S11*(1+[1]Main!$B$2)^(Main!$B$5-2020)*Main!$C$2+VLOOKUP($A11,'EV Load'!$A$2:$Y$32,'Pc, Summer, S1'!S$1+2)</f>
        <v>4.7385711675</v>
      </c>
      <c r="T11" s="1">
        <f>'[1]Pc, 2020, Summer'!T11*(1+[1]Main!$B$2)^(Main!$B$5-2020)*Main!$C$2+VLOOKUP($A11,'EV Load'!$A$2:$Y$32,'Pc, Summer, S1'!T$1+2)</f>
        <v>4.66934586</v>
      </c>
      <c r="U11" s="1">
        <f>'[1]Pc, 2020, Summer'!U11*(1+[1]Main!$B$2)^(Main!$B$5-2020)*Main!$C$2+VLOOKUP($A11,'EV Load'!$A$2:$Y$32,'Pc, Summer, S1'!U$1+2)</f>
        <v>4.8955497699999997</v>
      </c>
      <c r="V11" s="1">
        <f>'[1]Pc, 2020, Summer'!V11*(1+[1]Main!$B$2)^(Main!$B$5-2020)*Main!$C$2+VLOOKUP($A11,'EV Load'!$A$2:$Y$32,'Pc, Summer, S1'!V$1+2)</f>
        <v>4.8955497699999997</v>
      </c>
      <c r="W11" s="1">
        <f>'[1]Pc, 2020, Summer'!W11*(1+[1]Main!$B$2)^(Main!$B$5-2020)*Main!$C$2+VLOOKUP($A11,'EV Load'!$A$2:$Y$32,'Pc, Summer, S1'!W$1+2)</f>
        <v>5.0603275275000001</v>
      </c>
      <c r="X11" s="1">
        <f>'[1]Pc, 2020, Summer'!X11*(1+[1]Main!$B$2)^(Main!$B$5-2020)*Main!$C$2+VLOOKUP($A11,'EV Load'!$A$2:$Y$32,'Pc, Summer, S1'!X$1+2)</f>
        <v>4.5557584774999995</v>
      </c>
      <c r="Y11" s="1">
        <f>'[1]Pc, 2020, Summer'!Y11*(1+[1]Main!$B$2)^(Main!$B$5-2020)*Main!$C$2+VLOOKUP($A11,'EV Load'!$A$2:$Y$32,'Pc, Summer, S1'!Y$1+2)</f>
        <v>3.9307718300000003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20.363999999999997</v>
      </c>
      <c r="C12" s="1">
        <f>'[1]Pc, 2020, Summer'!C12*(1+[1]Main!$B$2)^(Main!$B$5-2020)*Main!$C$2+VLOOKUP($A12,'EV Load'!$A$2:$Y$32,'Pc, Summer, S1'!C$1+2)</f>
        <v>20.714999999999996</v>
      </c>
      <c r="D12" s="1">
        <f>'[1]Pc, 2020, Summer'!D12*(1+[1]Main!$B$2)^(Main!$B$5-2020)*Main!$C$2+VLOOKUP($A12,'EV Load'!$A$2:$Y$32,'Pc, Summer, S1'!D$1+2)</f>
        <v>19.321999999999999</v>
      </c>
      <c r="E12" s="1">
        <f>'[1]Pc, 2020, Summer'!E12*(1+[1]Main!$B$2)^(Main!$B$5-2020)*Main!$C$2+VLOOKUP($A12,'EV Load'!$A$2:$Y$32,'Pc, Summer, S1'!E$1+2)</f>
        <v>20.488</v>
      </c>
      <c r="F12" s="1">
        <f>'[1]Pc, 2020, Summer'!F12*(1+[1]Main!$B$2)^(Main!$B$5-2020)*Main!$C$2+VLOOKUP($A12,'EV Load'!$A$2:$Y$32,'Pc, Summer, S1'!F$1+2)</f>
        <v>20.245000000000001</v>
      </c>
      <c r="G12" s="1">
        <f>'[1]Pc, 2020, Summer'!G12*(1+[1]Main!$B$2)^(Main!$B$5-2020)*Main!$C$2+VLOOKUP($A12,'EV Load'!$A$2:$Y$32,'Pc, Summer, S1'!G$1+2)</f>
        <v>21.369999999999997</v>
      </c>
      <c r="H12" s="1">
        <f>'[1]Pc, 2020, Summer'!H12*(1+[1]Main!$B$2)^(Main!$B$5-2020)*Main!$C$2+VLOOKUP($A12,'EV Load'!$A$2:$Y$32,'Pc, Summer, S1'!H$1+2)</f>
        <v>28.573</v>
      </c>
      <c r="I12" s="1">
        <f>'[1]Pc, 2020, Summer'!I12*(1+[1]Main!$B$2)^(Main!$B$5-2020)*Main!$C$2+VLOOKUP($A12,'EV Load'!$A$2:$Y$32,'Pc, Summer, S1'!I$1+2)</f>
        <v>32.082000000000001</v>
      </c>
      <c r="J12" s="1">
        <f>'[1]Pc, 2020, Summer'!J12*(1+[1]Main!$B$2)^(Main!$B$5-2020)*Main!$C$2+VLOOKUP($A12,'EV Load'!$A$2:$Y$32,'Pc, Summer, S1'!J$1+2)</f>
        <v>33.088999999999999</v>
      </c>
      <c r="K12" s="1">
        <f>'[1]Pc, 2020, Summer'!K12*(1+[1]Main!$B$2)^(Main!$B$5-2020)*Main!$C$2+VLOOKUP($A12,'EV Load'!$A$2:$Y$32,'Pc, Summer, S1'!K$1+2)</f>
        <v>33.472999999999999</v>
      </c>
      <c r="L12" s="1">
        <f>'[1]Pc, 2020, Summer'!L12*(1+[1]Main!$B$2)^(Main!$B$5-2020)*Main!$C$2+VLOOKUP($A12,'EV Load'!$A$2:$Y$32,'Pc, Summer, S1'!L$1+2)</f>
        <v>33.76</v>
      </c>
      <c r="M12" s="1">
        <f>'[1]Pc, 2020, Summer'!M12*(1+[1]Main!$B$2)^(Main!$B$5-2020)*Main!$C$2+VLOOKUP($A12,'EV Load'!$A$2:$Y$32,'Pc, Summer, S1'!M$1+2)</f>
        <v>34.585999999999999</v>
      </c>
      <c r="N12" s="1">
        <f>'[1]Pc, 2020, Summer'!N12*(1+[1]Main!$B$2)^(Main!$B$5-2020)*Main!$C$2+VLOOKUP($A12,'EV Load'!$A$2:$Y$32,'Pc, Summer, S1'!N$1+2)</f>
        <v>33.565999999999995</v>
      </c>
      <c r="O12" s="1">
        <f>'[1]Pc, 2020, Summer'!O12*(1+[1]Main!$B$2)^(Main!$B$5-2020)*Main!$C$2+VLOOKUP($A12,'EV Load'!$A$2:$Y$32,'Pc, Summer, S1'!O$1+2)</f>
        <v>32.766000000000005</v>
      </c>
      <c r="P12" s="1">
        <f>'[1]Pc, 2020, Summer'!P12*(1+[1]Main!$B$2)^(Main!$B$5-2020)*Main!$C$2+VLOOKUP($A12,'EV Load'!$A$2:$Y$32,'Pc, Summer, S1'!P$1+2)</f>
        <v>30.343</v>
      </c>
      <c r="Q12" s="1">
        <f>'[1]Pc, 2020, Summer'!Q12*(1+[1]Main!$B$2)^(Main!$B$5-2020)*Main!$C$2+VLOOKUP($A12,'EV Load'!$A$2:$Y$32,'Pc, Summer, S1'!Q$1+2)</f>
        <v>29.079000000000001</v>
      </c>
      <c r="R12" s="1">
        <f>'[1]Pc, 2020, Summer'!R12*(1+[1]Main!$B$2)^(Main!$B$5-2020)*Main!$C$2+VLOOKUP($A12,'EV Load'!$A$2:$Y$32,'Pc, Summer, S1'!R$1+2)</f>
        <v>29.495999999999999</v>
      </c>
      <c r="S12" s="1">
        <f>'[1]Pc, 2020, Summer'!S12*(1+[1]Main!$B$2)^(Main!$B$5-2020)*Main!$C$2+VLOOKUP($A12,'EV Load'!$A$2:$Y$32,'Pc, Summer, S1'!S$1+2)</f>
        <v>28.946999999999999</v>
      </c>
      <c r="T12" s="1">
        <f>'[1]Pc, 2020, Summer'!T12*(1+[1]Main!$B$2)^(Main!$B$5-2020)*Main!$C$2+VLOOKUP($A12,'EV Load'!$A$2:$Y$32,'Pc, Summer, S1'!T$1+2)</f>
        <v>29.342999999999996</v>
      </c>
      <c r="U12" s="1">
        <f>'[1]Pc, 2020, Summer'!U12*(1+[1]Main!$B$2)^(Main!$B$5-2020)*Main!$C$2+VLOOKUP($A12,'EV Load'!$A$2:$Y$32,'Pc, Summer, S1'!U$1+2)</f>
        <v>30.012</v>
      </c>
      <c r="V12" s="1">
        <f>'[1]Pc, 2020, Summer'!V12*(1+[1]Main!$B$2)^(Main!$B$5-2020)*Main!$C$2+VLOOKUP($A12,'EV Load'!$A$2:$Y$32,'Pc, Summer, S1'!V$1+2)</f>
        <v>28.918000000000003</v>
      </c>
      <c r="W12" s="1">
        <f>'[1]Pc, 2020, Summer'!W12*(1+[1]Main!$B$2)^(Main!$B$5-2020)*Main!$C$2+VLOOKUP($A12,'EV Load'!$A$2:$Y$32,'Pc, Summer, S1'!W$1+2)</f>
        <v>30.187999999999999</v>
      </c>
      <c r="X12" s="1">
        <f>'[1]Pc, 2020, Summer'!X12*(1+[1]Main!$B$2)^(Main!$B$5-2020)*Main!$C$2+VLOOKUP($A12,'EV Load'!$A$2:$Y$32,'Pc, Summer, S1'!X$1+2)</f>
        <v>28.088999999999999</v>
      </c>
      <c r="Y12" s="1">
        <f>'[1]Pc, 2020, Summer'!Y12*(1+[1]Main!$B$2)^(Main!$B$5-2020)*Main!$C$2+VLOOKUP($A12,'EV Load'!$A$2:$Y$32,'Pc, Summer, S1'!Y$1+2)</f>
        <v>23.437999999999999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6.0907734900000001</v>
      </c>
      <c r="C13" s="1">
        <f>'[1]Pc, 2020, Summer'!C13*(1+[1]Main!$B$2)^(Main!$B$5-2020)*Main!$C$2+VLOOKUP($A13,'EV Load'!$A$2:$Y$32,'Pc, Summer, S1'!C$1+2)</f>
        <v>6.3270072949999996</v>
      </c>
      <c r="D13" s="1">
        <f>'[1]Pc, 2020, Summer'!D13*(1+[1]Main!$B$2)^(Main!$B$5-2020)*Main!$C$2+VLOOKUP($A13,'EV Load'!$A$2:$Y$32,'Pc, Summer, S1'!D$1+2)</f>
        <v>5.101976455</v>
      </c>
      <c r="E13" s="1">
        <f>'[1]Pc, 2020, Summer'!E13*(1+[1]Main!$B$2)^(Main!$B$5-2020)*Main!$C$2+VLOOKUP($A13,'EV Load'!$A$2:$Y$32,'Pc, Summer, S1'!E$1+2)</f>
        <v>5.5354811850000001</v>
      </c>
      <c r="F13" s="1">
        <f>'[1]Pc, 2020, Summer'!F13*(1+[1]Main!$B$2)^(Main!$B$5-2020)*Main!$C$2+VLOOKUP($A13,'EV Load'!$A$2:$Y$32,'Pc, Summer, S1'!F$1+2)</f>
        <v>5.606829705</v>
      </c>
      <c r="G13" s="1">
        <f>'[1]Pc, 2020, Summer'!G13*(1+[1]Main!$B$2)^(Main!$B$5-2020)*Main!$C$2+VLOOKUP($A13,'EV Load'!$A$2:$Y$32,'Pc, Summer, S1'!G$1+2)</f>
        <v>5.2022556674999993</v>
      </c>
      <c r="H13" s="1">
        <f>'[1]Pc, 2020, Summer'!H13*(1+[1]Main!$B$2)^(Main!$B$5-2020)*Main!$C$2+VLOOKUP($A13,'EV Load'!$A$2:$Y$32,'Pc, Summer, S1'!H$1+2)</f>
        <v>6.0518035599999997</v>
      </c>
      <c r="I13" s="1">
        <f>'[1]Pc, 2020, Summer'!I13*(1+[1]Main!$B$2)^(Main!$B$5-2020)*Main!$C$2+VLOOKUP($A13,'EV Load'!$A$2:$Y$32,'Pc, Summer, S1'!I$1+2)</f>
        <v>6.9209041600000001</v>
      </c>
      <c r="J13" s="1">
        <f>'[1]Pc, 2020, Summer'!J13*(1+[1]Main!$B$2)^(Main!$B$5-2020)*Main!$C$2+VLOOKUP($A13,'EV Load'!$A$2:$Y$32,'Pc, Summer, S1'!J$1+2)</f>
        <v>7.0743688349999996</v>
      </c>
      <c r="K13" s="1">
        <f>'[1]Pc, 2020, Summer'!K13*(1+[1]Main!$B$2)^(Main!$B$5-2020)*Main!$C$2+VLOOKUP($A13,'EV Load'!$A$2:$Y$32,'Pc, Summer, S1'!K$1+2)</f>
        <v>7.5783090599999996</v>
      </c>
      <c r="L13" s="1">
        <f>'[1]Pc, 2020, Summer'!L13*(1+[1]Main!$B$2)^(Main!$B$5-2020)*Main!$C$2+VLOOKUP($A13,'EV Load'!$A$2:$Y$32,'Pc, Summer, S1'!L$1+2)</f>
        <v>7.1213797299999992</v>
      </c>
      <c r="M13" s="1">
        <f>'[1]Pc, 2020, Summer'!M13*(1+[1]Main!$B$2)^(Main!$B$5-2020)*Main!$C$2+VLOOKUP($A13,'EV Load'!$A$2:$Y$32,'Pc, Summer, S1'!M$1+2)</f>
        <v>7.3817664975000001</v>
      </c>
      <c r="N13" s="1">
        <f>'[1]Pc, 2020, Summer'!N13*(1+[1]Main!$B$2)^(Main!$B$5-2020)*Main!$C$2+VLOOKUP($A13,'EV Load'!$A$2:$Y$32,'Pc, Summer, S1'!N$1+2)</f>
        <v>7.9334785349999999</v>
      </c>
      <c r="O13" s="1">
        <f>'[1]Pc, 2020, Summer'!O13*(1+[1]Main!$B$2)^(Main!$B$5-2020)*Main!$C$2+VLOOKUP($A13,'EV Load'!$A$2:$Y$32,'Pc, Summer, S1'!O$1+2)</f>
        <v>7.3662050975</v>
      </c>
      <c r="P13" s="1">
        <f>'[1]Pc, 2020, Summer'!P13*(1+[1]Main!$B$2)^(Main!$B$5-2020)*Main!$C$2+VLOOKUP($A13,'EV Load'!$A$2:$Y$32,'Pc, Summer, S1'!P$1+2)</f>
        <v>6.7332477574999992</v>
      </c>
      <c r="Q13" s="1">
        <f>'[1]Pc, 2020, Summer'!Q13*(1+[1]Main!$B$2)^(Main!$B$5-2020)*Main!$C$2+VLOOKUP($A13,'EV Load'!$A$2:$Y$32,'Pc, Summer, S1'!Q$1+2)</f>
        <v>7.3755801900000009</v>
      </c>
      <c r="R13" s="1">
        <f>'[1]Pc, 2020, Summer'!R13*(1+[1]Main!$B$2)^(Main!$B$5-2020)*Main!$C$2+VLOOKUP($A13,'EV Load'!$A$2:$Y$32,'Pc, Summer, S1'!R$1+2)</f>
        <v>6.7045114049999999</v>
      </c>
      <c r="S13" s="1">
        <f>'[1]Pc, 2020, Summer'!S13*(1+[1]Main!$B$2)^(Main!$B$5-2020)*Main!$C$2+VLOOKUP($A13,'EV Load'!$A$2:$Y$32,'Pc, Summer, S1'!S$1+2)</f>
        <v>7.3793853549999993</v>
      </c>
      <c r="T13" s="1">
        <f>'[1]Pc, 2020, Summer'!T13*(1+[1]Main!$B$2)^(Main!$B$5-2020)*Main!$C$2+VLOOKUP($A13,'EV Load'!$A$2:$Y$32,'Pc, Summer, S1'!T$1+2)</f>
        <v>7.3680623750000009</v>
      </c>
      <c r="U13" s="1">
        <f>'[1]Pc, 2020, Summer'!U13*(1+[1]Main!$B$2)^(Main!$B$5-2020)*Main!$C$2+VLOOKUP($A13,'EV Load'!$A$2:$Y$32,'Pc, Summer, S1'!U$1+2)</f>
        <v>7.6439535000000003</v>
      </c>
      <c r="V13" s="1">
        <f>'[1]Pc, 2020, Summer'!V13*(1+[1]Main!$B$2)^(Main!$B$5-2020)*Main!$C$2+VLOOKUP($A13,'EV Load'!$A$2:$Y$32,'Pc, Summer, S1'!V$1+2)</f>
        <v>8.1054776300000011</v>
      </c>
      <c r="W13" s="1">
        <f>'[1]Pc, 2020, Summer'!W13*(1+[1]Main!$B$2)^(Main!$B$5-2020)*Main!$C$2+VLOOKUP($A13,'EV Load'!$A$2:$Y$32,'Pc, Summer, S1'!W$1+2)</f>
        <v>8.4001373625000006</v>
      </c>
      <c r="X13" s="1">
        <f>'[1]Pc, 2020, Summer'!X13*(1+[1]Main!$B$2)^(Main!$B$5-2020)*Main!$C$2+VLOOKUP($A13,'EV Load'!$A$2:$Y$32,'Pc, Summer, S1'!X$1+2)</f>
        <v>7.5142900949999989</v>
      </c>
      <c r="Y13" s="1">
        <f>'[1]Pc, 2020, Summer'!Y13*(1+[1]Main!$B$2)^(Main!$B$5-2020)*Main!$C$2+VLOOKUP($A13,'EV Load'!$A$2:$Y$32,'Pc, Summer, S1'!Y$1+2)</f>
        <v>6.6544340224999994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-0.183</v>
      </c>
      <c r="C14" s="1">
        <f>'[1]Pc, 2020, Summer'!C14*(1+[1]Main!$B$2)^(Main!$B$5-2020)*Main!$C$2+VLOOKUP($A14,'EV Load'!$A$2:$Y$32,'Pc, Summer, S1'!C$1+2)</f>
        <v>-2.5999999999999999E-2</v>
      </c>
      <c r="D14" s="1">
        <f>'[1]Pc, 2020, Summer'!D14*(1+[1]Main!$B$2)^(Main!$B$5-2020)*Main!$C$2+VLOOKUP($A14,'EV Load'!$A$2:$Y$32,'Pc, Summer, S1'!D$1+2)</f>
        <v>2.8000000000000001E-2</v>
      </c>
      <c r="E14" s="1">
        <f>'[1]Pc, 2020, Summer'!E14*(1+[1]Main!$B$2)^(Main!$B$5-2020)*Main!$C$2+VLOOKUP($A14,'EV Load'!$A$2:$Y$32,'Pc, Summer, S1'!E$1+2)</f>
        <v>0.114</v>
      </c>
      <c r="F14" s="1">
        <f>'[1]Pc, 2020, Summer'!F14*(1+[1]Main!$B$2)^(Main!$B$5-2020)*Main!$C$2+VLOOKUP($A14,'EV Load'!$A$2:$Y$32,'Pc, Summer, S1'!F$1+2)</f>
        <v>6.4000000000000001E-2</v>
      </c>
      <c r="G14" s="1">
        <f>'[1]Pc, 2020, Summer'!G14*(1+[1]Main!$B$2)^(Main!$B$5-2020)*Main!$C$2+VLOOKUP($A14,'EV Load'!$A$2:$Y$32,'Pc, Summer, S1'!G$1+2)</f>
        <v>4.2000000000000003E-2</v>
      </c>
      <c r="H14" s="1">
        <f>'[1]Pc, 2020, Summer'!H14*(1+[1]Main!$B$2)^(Main!$B$5-2020)*Main!$C$2+VLOOKUP($A14,'EV Load'!$A$2:$Y$32,'Pc, Summer, S1'!H$1+2)</f>
        <v>0.14299999999999999</v>
      </c>
      <c r="I14" s="1">
        <f>'[1]Pc, 2020, Summer'!I14*(1+[1]Main!$B$2)^(Main!$B$5-2020)*Main!$C$2+VLOOKUP($A14,'EV Load'!$A$2:$Y$32,'Pc, Summer, S1'!I$1+2)</f>
        <v>0.35299999999999998</v>
      </c>
      <c r="J14" s="1">
        <f>'[1]Pc, 2020, Summer'!J14*(1+[1]Main!$B$2)^(Main!$B$5-2020)*Main!$C$2+VLOOKUP($A14,'EV Load'!$A$2:$Y$32,'Pc, Summer, S1'!J$1+2)</f>
        <v>0.10299999999999999</v>
      </c>
      <c r="K14" s="1">
        <f>'[1]Pc, 2020, Summer'!K14*(1+[1]Main!$B$2)^(Main!$B$5-2020)*Main!$C$2+VLOOKUP($A14,'EV Load'!$A$2:$Y$32,'Pc, Summer, S1'!K$1+2)</f>
        <v>0.32500000000000001</v>
      </c>
      <c r="L14" s="1">
        <f>'[1]Pc, 2020, Summer'!L14*(1+[1]Main!$B$2)^(Main!$B$5-2020)*Main!$C$2+VLOOKUP($A14,'EV Load'!$A$2:$Y$32,'Pc, Summer, S1'!L$1+2)</f>
        <v>0.33400000000000002</v>
      </c>
      <c r="M14" s="1">
        <f>'[1]Pc, 2020, Summer'!M14*(1+[1]Main!$B$2)^(Main!$B$5-2020)*Main!$C$2+VLOOKUP($A14,'EV Load'!$A$2:$Y$32,'Pc, Summer, S1'!M$1+2)</f>
        <v>0.73</v>
      </c>
      <c r="N14" s="1">
        <f>'[1]Pc, 2020, Summer'!N14*(1+[1]Main!$B$2)^(Main!$B$5-2020)*Main!$C$2+VLOOKUP($A14,'EV Load'!$A$2:$Y$32,'Pc, Summer, S1'!N$1+2)</f>
        <v>0.39500000000000002</v>
      </c>
      <c r="O14" s="1">
        <f>'[1]Pc, 2020, Summer'!O14*(1+[1]Main!$B$2)^(Main!$B$5-2020)*Main!$C$2+VLOOKUP($A14,'EV Load'!$A$2:$Y$32,'Pc, Summer, S1'!O$1+2)</f>
        <v>1.0720000000000001</v>
      </c>
      <c r="P14" s="1">
        <f>'[1]Pc, 2020, Summer'!P14*(1+[1]Main!$B$2)^(Main!$B$5-2020)*Main!$C$2+VLOOKUP($A14,'EV Load'!$A$2:$Y$32,'Pc, Summer, S1'!P$1+2)</f>
        <v>0.129</v>
      </c>
      <c r="Q14" s="1">
        <f>'[1]Pc, 2020, Summer'!Q14*(1+[1]Main!$B$2)^(Main!$B$5-2020)*Main!$C$2+VLOOKUP($A14,'EV Load'!$A$2:$Y$32,'Pc, Summer, S1'!Q$1+2)</f>
        <v>0.48299999999999998</v>
      </c>
      <c r="R14" s="1">
        <f>'[1]Pc, 2020, Summer'!R14*(1+[1]Main!$B$2)^(Main!$B$5-2020)*Main!$C$2+VLOOKUP($A14,'EV Load'!$A$2:$Y$32,'Pc, Summer, S1'!R$1+2)</f>
        <v>0.53400000000000003</v>
      </c>
      <c r="S14" s="1">
        <f>'[1]Pc, 2020, Summer'!S14*(1+[1]Main!$B$2)^(Main!$B$5-2020)*Main!$C$2+VLOOKUP($A14,'EV Load'!$A$2:$Y$32,'Pc, Summer, S1'!S$1+2)</f>
        <v>-0.51800000000000002</v>
      </c>
      <c r="T14" s="1">
        <f>'[1]Pc, 2020, Summer'!T14*(1+[1]Main!$B$2)^(Main!$B$5-2020)*Main!$C$2+VLOOKUP($A14,'EV Load'!$A$2:$Y$32,'Pc, Summer, S1'!T$1+2)</f>
        <v>0.26900000000000002</v>
      </c>
      <c r="U14" s="1">
        <f>'[1]Pc, 2020, Summer'!U14*(1+[1]Main!$B$2)^(Main!$B$5-2020)*Main!$C$2+VLOOKUP($A14,'EV Load'!$A$2:$Y$32,'Pc, Summer, S1'!U$1+2)</f>
        <v>-1E-3</v>
      </c>
      <c r="V14" s="1">
        <f>'[1]Pc, 2020, Summer'!V14*(1+[1]Main!$B$2)^(Main!$B$5-2020)*Main!$C$2+VLOOKUP($A14,'EV Load'!$A$2:$Y$32,'Pc, Summer, S1'!V$1+2)</f>
        <v>0.75</v>
      </c>
      <c r="W14" s="1">
        <f>'[1]Pc, 2020, Summer'!W14*(1+[1]Main!$B$2)^(Main!$B$5-2020)*Main!$C$2+VLOOKUP($A14,'EV Load'!$A$2:$Y$32,'Pc, Summer, S1'!W$1+2)</f>
        <v>1.073</v>
      </c>
      <c r="X14" s="1">
        <f>'[1]Pc, 2020, Summer'!X14*(1+[1]Main!$B$2)^(Main!$B$5-2020)*Main!$C$2+VLOOKUP($A14,'EV Load'!$A$2:$Y$32,'Pc, Summer, S1'!X$1+2)</f>
        <v>0.17299999999999999</v>
      </c>
      <c r="Y14" s="1">
        <f>'[1]Pc, 2020, Summer'!Y14*(1+[1]Main!$B$2)^(Main!$B$5-2020)*Main!$C$2+VLOOKUP($A14,'EV Load'!$A$2:$Y$32,'Pc, Summer, S1'!Y$1+2)</f>
        <v>0.44700000000000001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4.8407793049999999</v>
      </c>
      <c r="C15" s="1">
        <f>'[1]Pc, 2020, Summer'!C15*(1+[1]Main!$B$2)^(Main!$B$5-2020)*Main!$C$2+VLOOKUP($A15,'EV Load'!$A$2:$Y$32,'Pc, Summer, S1'!C$1+2)</f>
        <v>4.7859039299999999</v>
      </c>
      <c r="D15" s="1">
        <f>'[1]Pc, 2020, Summer'!D15*(1+[1]Main!$B$2)^(Main!$B$5-2020)*Main!$C$2+VLOOKUP($A15,'EV Load'!$A$2:$Y$32,'Pc, Summer, S1'!D$1+2)</f>
        <v>4.7859039299999999</v>
      </c>
      <c r="E15" s="1">
        <f>'[1]Pc, 2020, Summer'!E15*(1+[1]Main!$B$2)^(Main!$B$5-2020)*Main!$C$2+VLOOKUP($A15,'EV Load'!$A$2:$Y$32,'Pc, Summer, S1'!E$1+2)</f>
        <v>4.7859039299999999</v>
      </c>
      <c r="F15" s="1">
        <f>'[1]Pc, 2020, Summer'!F15*(1+[1]Main!$B$2)^(Main!$B$5-2020)*Main!$C$2+VLOOKUP($A15,'EV Load'!$A$2:$Y$32,'Pc, Summer, S1'!F$1+2)</f>
        <v>4.9121189100000002</v>
      </c>
      <c r="G15" s="1">
        <f>'[1]Pc, 2020, Summer'!G15*(1+[1]Main!$B$2)^(Main!$B$5-2020)*Main!$C$2+VLOOKUP($A15,'EV Load'!$A$2:$Y$32,'Pc, Summer, S1'!G$1+2)</f>
        <v>4.9615049350000007</v>
      </c>
      <c r="H15" s="1">
        <f>'[1]Pc, 2020, Summer'!H15*(1+[1]Main!$B$2)^(Main!$B$5-2020)*Main!$C$2+VLOOKUP($A15,'EV Load'!$A$2:$Y$32,'Pc, Summer, S1'!H$1+2)</f>
        <v>4.3578691500000009</v>
      </c>
      <c r="I15" s="1">
        <f>'[1]Pc, 2020, Summer'!I15*(1+[1]Main!$B$2)^(Main!$B$5-2020)*Main!$C$2+VLOOKUP($A15,'EV Load'!$A$2:$Y$32,'Pc, Summer, S1'!I$1+2)</f>
        <v>3.1341257124999999</v>
      </c>
      <c r="J15" s="1">
        <f>'[1]Pc, 2020, Summer'!J15*(1+[1]Main!$B$2)^(Main!$B$5-2020)*Main!$C$2+VLOOKUP($A15,'EV Load'!$A$2:$Y$32,'Pc, Summer, S1'!J$1+2)</f>
        <v>3.2603378300000001</v>
      </c>
      <c r="K15" s="1">
        <f>'[1]Pc, 2020, Summer'!K15*(1+[1]Main!$B$2)^(Main!$B$5-2020)*Main!$C$2+VLOOKUP($A15,'EV Load'!$A$2:$Y$32,'Pc, Summer, S1'!K$1+2)</f>
        <v>3.5456962575000004</v>
      </c>
      <c r="L15" s="1">
        <f>'[1]Pc, 2020, Summer'!L15*(1+[1]Main!$B$2)^(Main!$B$5-2020)*Main!$C$2+VLOOKUP($A15,'EV Load'!$A$2:$Y$32,'Pc, Summer, S1'!L$1+2)</f>
        <v>3.4030170449999999</v>
      </c>
      <c r="M15" s="1">
        <f>'[1]Pc, 2020, Summer'!M15*(1+[1]Main!$B$2)^(Main!$B$5-2020)*Main!$C$2+VLOOKUP($A15,'EV Load'!$A$2:$Y$32,'Pc, Summer, S1'!M$1+2)</f>
        <v>4.4895687100000004</v>
      </c>
      <c r="N15" s="1">
        <f>'[1]Pc, 2020, Summer'!N15*(1+[1]Main!$B$2)^(Main!$B$5-2020)*Main!$C$2+VLOOKUP($A15,'EV Load'!$A$2:$Y$32,'Pc, Summer, S1'!N$1+2)</f>
        <v>5.4005126900000002</v>
      </c>
      <c r="O15" s="1">
        <f>'[1]Pc, 2020, Summer'!O15*(1+[1]Main!$B$2)^(Main!$B$5-2020)*Main!$C$2+VLOOKUP($A15,'EV Load'!$A$2:$Y$32,'Pc, Summer, S1'!O$1+2)</f>
        <v>5.170034405</v>
      </c>
      <c r="P15" s="1">
        <f>'[1]Pc, 2020, Summer'!P15*(1+[1]Main!$B$2)^(Main!$B$5-2020)*Main!$C$2+VLOOKUP($A15,'EV Load'!$A$2:$Y$32,'Pc, Summer, S1'!P$1+2)</f>
        <v>4.8188266750000004</v>
      </c>
      <c r="Q15" s="1">
        <f>'[1]Pc, 2020, Summer'!Q15*(1+[1]Main!$B$2)^(Main!$B$5-2020)*Main!$C$2+VLOOKUP($A15,'EV Load'!$A$2:$Y$32,'Pc, Summer, S1'!Q$1+2)</f>
        <v>4.9176063499999998</v>
      </c>
      <c r="R15" s="1">
        <f>'[1]Pc, 2020, Summer'!R15*(1+[1]Main!$B$2)^(Main!$B$5-2020)*Main!$C$2+VLOOKUP($A15,'EV Load'!$A$2:$Y$32,'Pc, Summer, S1'!R$1+2)</f>
        <v>5.3785629300000002</v>
      </c>
      <c r="S15" s="1">
        <f>'[1]Pc, 2020, Summer'!S15*(1+[1]Main!$B$2)^(Main!$B$5-2020)*Main!$C$2+VLOOKUP($A15,'EV Load'!$A$2:$Y$32,'Pc, Summer, S1'!S$1+2)</f>
        <v>4.8737029999999999</v>
      </c>
      <c r="T15" s="1">
        <f>'[1]Pc, 2020, Summer'!T15*(1+[1]Main!$B$2)^(Main!$B$5-2020)*Main!$C$2+VLOOKUP($A15,'EV Load'!$A$2:$Y$32,'Pc, Summer, S1'!T$1+2)</f>
        <v>4.8188266724999993</v>
      </c>
      <c r="U15" s="1">
        <f>'[1]Pc, 2020, Summer'!U15*(1+[1]Main!$B$2)^(Main!$B$5-2020)*Main!$C$2+VLOOKUP($A15,'EV Load'!$A$2:$Y$32,'Pc, Summer, S1'!U$1+2)</f>
        <v>4.8737029999999999</v>
      </c>
      <c r="V15" s="1">
        <f>'[1]Pc, 2020, Summer'!V15*(1+[1]Main!$B$2)^(Main!$B$5-2020)*Main!$C$2+VLOOKUP($A15,'EV Load'!$A$2:$Y$32,'Pc, Summer, S1'!V$1+2)</f>
        <v>4.9011421175000001</v>
      </c>
      <c r="W15" s="1">
        <f>'[1]Pc, 2020, Summer'!W15*(1+[1]Main!$B$2)^(Main!$B$5-2020)*Main!$C$2+VLOOKUP($A15,'EV Load'!$A$2:$Y$32,'Pc, Summer, S1'!W$1+2)</f>
        <v>5.1371116600000004</v>
      </c>
      <c r="X15" s="1">
        <f>'[1]Pc, 2020, Summer'!X15*(1+[1]Main!$B$2)^(Main!$B$5-2020)*Main!$C$2+VLOOKUP($A15,'EV Load'!$A$2:$Y$32,'Pc, Summer, S1'!X$1+2)</f>
        <v>4.4127445224999997</v>
      </c>
      <c r="Y15" s="1">
        <f>'[1]Pc, 2020, Summer'!Y15*(1+[1]Main!$B$2)^(Main!$B$5-2020)*Main!$C$2+VLOOKUP($A15,'EV Load'!$A$2:$Y$32,'Pc, Summer, S1'!Y$1+2)</f>
        <v>4.1932373099999998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6.2017087950000001</v>
      </c>
      <c r="C16" s="1">
        <f>'[1]Pc, 2020, Summer'!C16*(1+[1]Main!$B$2)^(Main!$B$5-2020)*Main!$C$2+VLOOKUP($A16,'EV Load'!$A$2:$Y$32,'Pc, Summer, S1'!C$1+2)</f>
        <v>5.762701032499999</v>
      </c>
      <c r="D16" s="1">
        <f>'[1]Pc, 2020, Summer'!D16*(1+[1]Main!$B$2)^(Main!$B$5-2020)*Main!$C$2+VLOOKUP($A16,'EV Load'!$A$2:$Y$32,'Pc, Summer, S1'!D$1+2)</f>
        <v>5.2139358524999997</v>
      </c>
      <c r="E16" s="1">
        <f>'[1]Pc, 2020, Summer'!E16*(1+[1]Main!$B$2)^(Main!$B$5-2020)*Main!$C$2+VLOOKUP($A16,'EV Load'!$A$2:$Y$32,'Pc, Summer, S1'!E$1+2)</f>
        <v>5.1590604775000006</v>
      </c>
      <c r="F16" s="1">
        <f>'[1]Pc, 2020, Summer'!F16*(1+[1]Main!$B$2)^(Main!$B$5-2020)*Main!$C$2+VLOOKUP($A16,'EV Load'!$A$2:$Y$32,'Pc, Summer, S1'!F$1+2)</f>
        <v>5.1041851025000007</v>
      </c>
      <c r="G16" s="1">
        <f>'[1]Pc, 2020, Summer'!G16*(1+[1]Main!$B$2)^(Main!$B$5-2020)*Main!$C$2+VLOOKUP($A16,'EV Load'!$A$2:$Y$32,'Pc, Summer, S1'!G$1+2)</f>
        <v>4.9944324474999995</v>
      </c>
      <c r="H16" s="1">
        <f>'[1]Pc, 2020, Summer'!H16*(1+[1]Main!$B$2)^(Main!$B$5-2020)*Main!$C$2+VLOOKUP($A16,'EV Load'!$A$2:$Y$32,'Pc, Summer, S1'!H$1+2)</f>
        <v>6.6681575774999997</v>
      </c>
      <c r="I16" s="1">
        <f>'[1]Pc, 2020, Summer'!I16*(1+[1]Main!$B$2)^(Main!$B$5-2020)*Main!$C$2+VLOOKUP($A16,'EV Load'!$A$2:$Y$32,'Pc, Summer, S1'!I$1+2)</f>
        <v>8.8247985849999999</v>
      </c>
      <c r="J16" s="1">
        <f>'[1]Pc, 2020, Summer'!J16*(1+[1]Main!$B$2)^(Main!$B$5-2020)*Main!$C$2+VLOOKUP($A16,'EV Load'!$A$2:$Y$32,'Pc, Summer, S1'!J$1+2)</f>
        <v>9.9058628075000001</v>
      </c>
      <c r="K16" s="1">
        <f>'[1]Pc, 2020, Summer'!K16*(1+[1]Main!$B$2)^(Main!$B$5-2020)*Main!$C$2+VLOOKUP($A16,'EV Load'!$A$2:$Y$32,'Pc, Summer, S1'!K$1+2)</f>
        <v>9.5546541225000006</v>
      </c>
      <c r="L16" s="1">
        <f>'[1]Pc, 2020, Summer'!L16*(1+[1]Main!$B$2)^(Main!$B$5-2020)*Main!$C$2+VLOOKUP($A16,'EV Load'!$A$2:$Y$32,'Pc, Summer, S1'!L$1+2)</f>
        <v>9.6918449424999995</v>
      </c>
      <c r="M16" s="1">
        <f>'[1]Pc, 2020, Summer'!M16*(1+[1]Main!$B$2)^(Main!$B$5-2020)*Main!$C$2+VLOOKUP($A16,'EV Load'!$A$2:$Y$32,'Pc, Summer, S1'!M$1+2)</f>
        <v>10.065006255</v>
      </c>
      <c r="N16" s="1">
        <f>'[1]Pc, 2020, Summer'!N16*(1+[1]Main!$B$2)^(Main!$B$5-2020)*Main!$C$2+VLOOKUP($A16,'EV Load'!$A$2:$Y$32,'Pc, Summer, S1'!N$1+2)</f>
        <v>10.218658447500001</v>
      </c>
      <c r="O16" s="1">
        <f>'[1]Pc, 2020, Summer'!O16*(1+[1]Main!$B$2)^(Main!$B$5-2020)*Main!$C$2+VLOOKUP($A16,'EV Load'!$A$2:$Y$32,'Pc, Summer, S1'!O$1+2)</f>
        <v>9.9387903200000007</v>
      </c>
      <c r="P16" s="1">
        <f>'[1]Pc, 2020, Summer'!P16*(1+[1]Main!$B$2)^(Main!$B$5-2020)*Main!$C$2+VLOOKUP($A16,'EV Load'!$A$2:$Y$32,'Pc, Summer, S1'!P$1+2)</f>
        <v>8.9455280300000002</v>
      </c>
      <c r="Q16" s="1">
        <f>'[1]Pc, 2020, Summer'!Q16*(1+[1]Main!$B$2)^(Main!$B$5-2020)*Main!$C$2+VLOOKUP($A16,'EV Load'!$A$2:$Y$32,'Pc, Summer, S1'!Q$1+2)</f>
        <v>8.7150459300000005</v>
      </c>
      <c r="R16" s="1">
        <f>'[1]Pc, 2020, Summer'!R16*(1+[1]Main!$B$2)^(Main!$B$5-2020)*Main!$C$2+VLOOKUP($A16,'EV Load'!$A$2:$Y$32,'Pc, Summer, S1'!R$1+2)</f>
        <v>8.6437072750000006</v>
      </c>
      <c r="S16" s="1">
        <f>'[1]Pc, 2020, Summer'!S16*(1+[1]Main!$B$2)^(Main!$B$5-2020)*Main!$C$2+VLOOKUP($A16,'EV Load'!$A$2:$Y$32,'Pc, Summer, S1'!S$1+2)</f>
        <v>8.4735908500000008</v>
      </c>
      <c r="T16" s="1">
        <f>'[1]Pc, 2020, Summer'!T16*(1+[1]Main!$B$2)^(Main!$B$5-2020)*Main!$C$2+VLOOKUP($A16,'EV Load'!$A$2:$Y$32,'Pc, Summer, S1'!T$1+2)</f>
        <v>8.2925004925000003</v>
      </c>
      <c r="U16" s="1">
        <f>'[1]Pc, 2020, Summer'!U16*(1+[1]Main!$B$2)^(Main!$B$5-2020)*Main!$C$2+VLOOKUP($A16,'EV Load'!$A$2:$Y$32,'Pc, Summer, S1'!U$1+2)</f>
        <v>8.8138227449999995</v>
      </c>
      <c r="V16" s="1">
        <f>'[1]Pc, 2020, Summer'!V16*(1+[1]Main!$B$2)^(Main!$B$5-2020)*Main!$C$2+VLOOKUP($A16,'EV Load'!$A$2:$Y$32,'Pc, Summer, S1'!V$1+2)</f>
        <v>9.0882072399999991</v>
      </c>
      <c r="W16" s="1">
        <f>'[1]Pc, 2020, Summer'!W16*(1+[1]Main!$B$2)^(Main!$B$5-2020)*Main!$C$2+VLOOKUP($A16,'EV Load'!$A$2:$Y$32,'Pc, Summer, S1'!W$1+2)</f>
        <v>9.6369705175</v>
      </c>
      <c r="X16" s="1">
        <f>'[1]Pc, 2020, Summer'!X16*(1+[1]Main!$B$2)^(Main!$B$5-2020)*Main!$C$2+VLOOKUP($A16,'EV Load'!$A$2:$Y$32,'Pc, Summer, S1'!X$1+2)</f>
        <v>8.7315092075000003</v>
      </c>
      <c r="Y16" s="1">
        <f>'[1]Pc, 2020, Summer'!Y16*(1+[1]Main!$B$2)^(Main!$B$5-2020)*Main!$C$2+VLOOKUP($A16,'EV Load'!$A$2:$Y$32,'Pc, Summer, S1'!Y$1+2)</f>
        <v>7.3431386925000002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19.537482262499999</v>
      </c>
      <c r="C17" s="1">
        <f>'[1]Pc, 2020, Summer'!C17*(1+[1]Main!$B$2)^(Main!$B$5-2020)*Main!$C$2+VLOOKUP($A17,'EV Load'!$A$2:$Y$32,'Pc, Summer, S1'!C$1+2)</f>
        <v>17.701177600000001</v>
      </c>
      <c r="D17" s="1">
        <f>'[1]Pc, 2020, Summer'!D17*(1+[1]Main!$B$2)^(Main!$B$5-2020)*Main!$C$2+VLOOKUP($A17,'EV Load'!$A$2:$Y$32,'Pc, Summer, S1'!D$1+2)</f>
        <v>16.310783382499999</v>
      </c>
      <c r="E17" s="1">
        <f>'[1]Pc, 2020, Summer'!E17*(1+[1]Main!$B$2)^(Main!$B$5-2020)*Main!$C$2+VLOOKUP($A17,'EV Load'!$A$2:$Y$32,'Pc, Summer, S1'!E$1+2)</f>
        <v>16.199306485000001</v>
      </c>
      <c r="F17" s="1">
        <f>'[1]Pc, 2020, Summer'!F17*(1+[1]Main!$B$2)^(Main!$B$5-2020)*Main!$C$2+VLOOKUP($A17,'EV Load'!$A$2:$Y$32,'Pc, Summer, S1'!F$1+2)</f>
        <v>16.199306485000001</v>
      </c>
      <c r="G17" s="1">
        <f>'[1]Pc, 2020, Summer'!G17*(1+[1]Main!$B$2)^(Main!$B$5-2020)*Main!$C$2+VLOOKUP($A17,'EV Load'!$A$2:$Y$32,'Pc, Summer, S1'!G$1+2)</f>
        <v>16.0878295875</v>
      </c>
      <c r="H17" s="1">
        <f>'[1]Pc, 2020, Summer'!H17*(1+[1]Main!$B$2)^(Main!$B$5-2020)*Main!$C$2+VLOOKUP($A17,'EV Load'!$A$2:$Y$32,'Pc, Summer, S1'!H$1+2)</f>
        <v>18.579215999999999</v>
      </c>
      <c r="I17" s="1">
        <f>'[1]Pc, 2020, Summer'!I17*(1+[1]Main!$B$2)^(Main!$B$5-2020)*Main!$C$2+VLOOKUP($A17,'EV Load'!$A$2:$Y$32,'Pc, Summer, S1'!I$1+2)</f>
        <v>21.3145818725</v>
      </c>
      <c r="J17" s="1">
        <f>'[1]Pc, 2020, Summer'!J17*(1+[1]Main!$B$2)^(Main!$B$5-2020)*Main!$C$2+VLOOKUP($A17,'EV Load'!$A$2:$Y$32,'Pc, Summer, S1'!J$1+2)</f>
        <v>23.125160219999998</v>
      </c>
      <c r="K17" s="1">
        <f>'[1]Pc, 2020, Summer'!K17*(1+[1]Main!$B$2)^(Main!$B$5-2020)*Main!$C$2+VLOOKUP($A17,'EV Load'!$A$2:$Y$32,'Pc, Summer, S1'!K$1+2)</f>
        <v>23.948374747499997</v>
      </c>
      <c r="L17" s="1">
        <f>'[1]Pc, 2020, Summer'!L17*(1+[1]Main!$B$2)^(Main!$B$5-2020)*Main!$C$2+VLOOKUP($A17,'EV Load'!$A$2:$Y$32,'Pc, Summer, S1'!L$1+2)</f>
        <v>25.155016895000003</v>
      </c>
      <c r="M17" s="1">
        <f>'[1]Pc, 2020, Summer'!M17*(1+[1]Main!$B$2)^(Main!$B$5-2020)*Main!$C$2+VLOOKUP($A17,'EV Load'!$A$2:$Y$32,'Pc, Summer, S1'!M$1+2)</f>
        <v>26.120330805000002</v>
      </c>
      <c r="N17" s="1">
        <f>'[1]Pc, 2020, Summer'!N17*(1+[1]Main!$B$2)^(Main!$B$5-2020)*Main!$C$2+VLOOKUP($A17,'EV Load'!$A$2:$Y$32,'Pc, Summer, S1'!N$1+2)</f>
        <v>26.5662384</v>
      </c>
      <c r="O17" s="1">
        <f>'[1]Pc, 2020, Summer'!O17*(1+[1]Main!$B$2)^(Main!$B$5-2020)*Main!$C$2+VLOOKUP($A17,'EV Load'!$A$2:$Y$32,'Pc, Summer, S1'!O$1+2)</f>
        <v>26.823492994999999</v>
      </c>
      <c r="P17" s="1">
        <f>'[1]Pc, 2020, Summer'!P17*(1+[1]Main!$B$2)^(Main!$B$5-2020)*Main!$C$2+VLOOKUP($A17,'EV Load'!$A$2:$Y$32,'Pc, Summer, S1'!P$1+2)</f>
        <v>26.540513034999996</v>
      </c>
      <c r="Q17" s="1">
        <f>'[1]Pc, 2020, Summer'!Q17*(1+[1]Main!$B$2)^(Main!$B$5-2020)*Main!$C$2+VLOOKUP($A17,'EV Load'!$A$2:$Y$32,'Pc, Summer, S1'!Q$1+2)</f>
        <v>26.300407409999998</v>
      </c>
      <c r="R17" s="1">
        <f>'[1]Pc, 2020, Summer'!R17*(1+[1]Main!$B$2)^(Main!$B$5-2020)*Main!$C$2+VLOOKUP($A17,'EV Load'!$A$2:$Y$32,'Pc, Summer, S1'!R$1+2)</f>
        <v>24.539230352500002</v>
      </c>
      <c r="S17" s="1">
        <f>'[1]Pc, 2020, Summer'!S17*(1+[1]Main!$B$2)^(Main!$B$5-2020)*Main!$C$2+VLOOKUP($A17,'EV Load'!$A$2:$Y$32,'Pc, Summer, S1'!S$1+2)</f>
        <v>23.990421295000001</v>
      </c>
      <c r="T17" s="1">
        <f>'[1]Pc, 2020, Summer'!T17*(1+[1]Main!$B$2)^(Main!$B$5-2020)*Main!$C$2+VLOOKUP($A17,'EV Load'!$A$2:$Y$32,'Pc, Summer, S1'!T$1+2)</f>
        <v>23.767467500000002</v>
      </c>
      <c r="U17" s="1">
        <f>'[1]Pc, 2020, Summer'!U17*(1+[1]Main!$B$2)^(Main!$B$5-2020)*Main!$C$2+VLOOKUP($A17,'EV Load'!$A$2:$Y$32,'Pc, Summer, S1'!U$1+2)</f>
        <v>23.655991555</v>
      </c>
      <c r="V17" s="1">
        <f>'[1]Pc, 2020, Summer'!V17*(1+[1]Main!$B$2)^(Main!$B$5-2020)*Main!$C$2+VLOOKUP($A17,'EV Load'!$A$2:$Y$32,'Pc, Summer, S1'!V$1+2)</f>
        <v>23.681717875</v>
      </c>
      <c r="W17" s="1">
        <f>'[1]Pc, 2020, Summer'!W17*(1+[1]Main!$B$2)^(Main!$B$5-2020)*Main!$C$2+VLOOKUP($A17,'EV Load'!$A$2:$Y$32,'Pc, Summer, S1'!W$1+2)</f>
        <v>24.582106590000002</v>
      </c>
      <c r="X17" s="1">
        <f>'[1]Pc, 2020, Summer'!X17*(1+[1]Main!$B$2)^(Main!$B$5-2020)*Main!$C$2+VLOOKUP($A17,'EV Load'!$A$2:$Y$32,'Pc, Summer, S1'!X$1+2)</f>
        <v>24.6678571725</v>
      </c>
      <c r="Y17" s="1">
        <f>'[1]Pc, 2020, Summer'!Y17*(1+[1]Main!$B$2)^(Main!$B$5-2020)*Main!$C$2+VLOOKUP($A17,'EV Load'!$A$2:$Y$32,'Pc, Summer, S1'!Y$1+2)</f>
        <v>21.943615917500001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10.8990924375</v>
      </c>
      <c r="C18" s="1">
        <f>'[1]Pc, 2020, Summer'!C18*(1+[1]Main!$B$2)^(Main!$B$5-2020)*Main!$C$2+VLOOKUP($A18,'EV Load'!$A$2:$Y$32,'Pc, Summer, S1'!C$1+2)</f>
        <v>10.341657637499999</v>
      </c>
      <c r="D18" s="1">
        <f>'[1]Pc, 2020, Summer'!D18*(1+[1]Main!$B$2)^(Main!$B$5-2020)*Main!$C$2+VLOOKUP($A18,'EV Load'!$A$2:$Y$32,'Pc, Summer, S1'!D$1+2)</f>
        <v>10.1351325525</v>
      </c>
      <c r="E18" s="1">
        <f>'[1]Pc, 2020, Summer'!E18*(1+[1]Main!$B$2)^(Main!$B$5-2020)*Main!$C$2+VLOOKUP($A18,'EV Load'!$A$2:$Y$32,'Pc, Summer, S1'!E$1+2)</f>
        <v>10.160385610000001</v>
      </c>
      <c r="F18" s="1">
        <f>'[1]Pc, 2020, Summer'!F18*(1+[1]Main!$B$2)^(Main!$B$5-2020)*Main!$C$2+VLOOKUP($A18,'EV Load'!$A$2:$Y$32,'Pc, Summer, S1'!F$1+2)</f>
        <v>10.200104235</v>
      </c>
      <c r="G18" s="1">
        <f>'[1]Pc, 2020, Summer'!G18*(1+[1]Main!$B$2)^(Main!$B$5-2020)*Main!$C$2+VLOOKUP($A18,'EV Load'!$A$2:$Y$32,'Pc, Summer, S1'!G$1+2)</f>
        <v>10.557119844999999</v>
      </c>
      <c r="H18" s="1">
        <f>'[1]Pc, 2020, Summer'!H18*(1+[1]Main!$B$2)^(Main!$B$5-2020)*Main!$C$2+VLOOKUP($A18,'EV Load'!$A$2:$Y$32,'Pc, Summer, S1'!H$1+2)</f>
        <v>13.242238995000001</v>
      </c>
      <c r="I18" s="1">
        <f>'[1]Pc, 2020, Summer'!I18*(1+[1]Main!$B$2)^(Main!$B$5-2020)*Main!$C$2+VLOOKUP($A18,'EV Load'!$A$2:$Y$32,'Pc, Summer, S1'!I$1+2)</f>
        <v>15.4348719125</v>
      </c>
      <c r="J18" s="1">
        <f>'[1]Pc, 2020, Summer'!J18*(1+[1]Main!$B$2)^(Main!$B$5-2020)*Main!$C$2+VLOOKUP($A18,'EV Load'!$A$2:$Y$32,'Pc, Summer, S1'!J$1+2)</f>
        <v>15.2956783775</v>
      </c>
      <c r="K18" s="1">
        <f>'[1]Pc, 2020, Summer'!K18*(1+[1]Main!$B$2)^(Main!$B$5-2020)*Main!$C$2+VLOOKUP($A18,'EV Load'!$A$2:$Y$32,'Pc, Summer, S1'!K$1+2)</f>
        <v>15.786111354999999</v>
      </c>
      <c r="L18" s="1">
        <f>'[1]Pc, 2020, Summer'!L18*(1+[1]Main!$B$2)^(Main!$B$5-2020)*Main!$C$2+VLOOKUP($A18,'EV Load'!$A$2:$Y$32,'Pc, Summer, S1'!L$1+2)</f>
        <v>15.933349845000002</v>
      </c>
      <c r="M18" s="1">
        <f>'[1]Pc, 2020, Summer'!M18*(1+[1]Main!$B$2)^(Main!$B$5-2020)*Main!$C$2+VLOOKUP($A18,'EV Load'!$A$2:$Y$32,'Pc, Summer, S1'!M$1+2)</f>
        <v>16.429342267500001</v>
      </c>
      <c r="N18" s="1">
        <f>'[1]Pc, 2020, Summer'!N18*(1+[1]Main!$B$2)^(Main!$B$5-2020)*Main!$C$2+VLOOKUP($A18,'EV Load'!$A$2:$Y$32,'Pc, Summer, S1'!N$1+2)</f>
        <v>16.671250342500002</v>
      </c>
      <c r="O18" s="1">
        <f>'[1]Pc, 2020, Summer'!O18*(1+[1]Main!$B$2)^(Main!$B$5-2020)*Main!$C$2+VLOOKUP($A18,'EV Load'!$A$2:$Y$32,'Pc, Summer, S1'!O$1+2)</f>
        <v>16.2073097225</v>
      </c>
      <c r="P18" s="1">
        <f>'[1]Pc, 2020, Summer'!P18*(1+[1]Main!$B$2)^(Main!$B$5-2020)*Main!$C$2+VLOOKUP($A18,'EV Load'!$A$2:$Y$32,'Pc, Summer, S1'!P$1+2)</f>
        <v>14.6725707075</v>
      </c>
      <c r="Q18" s="1">
        <f>'[1]Pc, 2020, Summer'!Q18*(1+[1]Main!$B$2)^(Main!$B$5-2020)*Main!$C$2+VLOOKUP($A18,'EV Load'!$A$2:$Y$32,'Pc, Summer, S1'!Q$1+2)</f>
        <v>14.414889335</v>
      </c>
      <c r="R18" s="1">
        <f>'[1]Pc, 2020, Summer'!R18*(1+[1]Main!$B$2)^(Main!$B$5-2020)*Main!$C$2+VLOOKUP($A18,'EV Load'!$A$2:$Y$32,'Pc, Summer, S1'!R$1+2)</f>
        <v>14.608797787499999</v>
      </c>
      <c r="S18" s="1">
        <f>'[1]Pc, 2020, Summer'!S18*(1+[1]Main!$B$2)^(Main!$B$5-2020)*Main!$C$2+VLOOKUP($A18,'EV Load'!$A$2:$Y$32,'Pc, Summer, S1'!S$1+2)</f>
        <v>14.867269517500002</v>
      </c>
      <c r="T18" s="1">
        <f>'[1]Pc, 2020, Summer'!T18*(1+[1]Main!$B$2)^(Main!$B$5-2020)*Main!$C$2+VLOOKUP($A18,'EV Load'!$A$2:$Y$32,'Pc, Summer, S1'!T$1+2)</f>
        <v>14.749439002499999</v>
      </c>
      <c r="U18" s="1">
        <f>'[1]Pc, 2020, Summer'!U18*(1+[1]Main!$B$2)^(Main!$B$5-2020)*Main!$C$2+VLOOKUP($A18,'EV Load'!$A$2:$Y$32,'Pc, Summer, S1'!U$1+2)</f>
        <v>15.027427435</v>
      </c>
      <c r="V18" s="1">
        <f>'[1]Pc, 2020, Summer'!V18*(1+[1]Main!$B$2)^(Main!$B$5-2020)*Main!$C$2+VLOOKUP($A18,'EV Load'!$A$2:$Y$32,'Pc, Summer, S1'!V$1+2)</f>
        <v>15.800416470000002</v>
      </c>
      <c r="W18" s="1">
        <f>'[1]Pc, 2020, Summer'!W18*(1+[1]Main!$B$2)^(Main!$B$5-2020)*Main!$C$2+VLOOKUP($A18,'EV Load'!$A$2:$Y$32,'Pc, Summer, S1'!W$1+2)</f>
        <v>15.585084677499999</v>
      </c>
      <c r="X18" s="1">
        <f>'[1]Pc, 2020, Summer'!X18*(1+[1]Main!$B$2)^(Main!$B$5-2020)*Main!$C$2+VLOOKUP($A18,'EV Load'!$A$2:$Y$32,'Pc, Summer, S1'!X$1+2)</f>
        <v>13.576365470000001</v>
      </c>
      <c r="Y18" s="1">
        <f>'[1]Pc, 2020, Summer'!Y18*(1+[1]Main!$B$2)^(Main!$B$5-2020)*Main!$C$2+VLOOKUP($A18,'EV Load'!$A$2:$Y$32,'Pc, Summer, S1'!Y$1+2)</f>
        <v>12.401222945000001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10.358000000000001</v>
      </c>
      <c r="C19" s="1">
        <f>'[1]Pc, 2020, Summer'!C19*(1+[1]Main!$B$2)^(Main!$B$5-2020)*Main!$C$2+VLOOKUP($A19,'EV Load'!$A$2:$Y$32,'Pc, Summer, S1'!C$1+2)</f>
        <v>9.3859999999999992</v>
      </c>
      <c r="D19" s="1">
        <f>'[1]Pc, 2020, Summer'!D19*(1+[1]Main!$B$2)^(Main!$B$5-2020)*Main!$C$2+VLOOKUP($A19,'EV Load'!$A$2:$Y$32,'Pc, Summer, S1'!D$1+2)</f>
        <v>8.3140000000000001</v>
      </c>
      <c r="E19" s="1">
        <f>'[1]Pc, 2020, Summer'!E19*(1+[1]Main!$B$2)^(Main!$B$5-2020)*Main!$C$2+VLOOKUP($A19,'EV Load'!$A$2:$Y$32,'Pc, Summer, S1'!E$1+2)</f>
        <v>8.4849999999999994</v>
      </c>
      <c r="F19" s="1">
        <f>'[1]Pc, 2020, Summer'!F19*(1+[1]Main!$B$2)^(Main!$B$5-2020)*Main!$C$2+VLOOKUP($A19,'EV Load'!$A$2:$Y$32,'Pc, Summer, S1'!F$1+2)</f>
        <v>9.1430000000000007</v>
      </c>
      <c r="G19" s="1">
        <f>'[1]Pc, 2020, Summer'!G19*(1+[1]Main!$B$2)^(Main!$B$5-2020)*Main!$C$2+VLOOKUP($A19,'EV Load'!$A$2:$Y$32,'Pc, Summer, S1'!G$1+2)</f>
        <v>9.3859999999999992</v>
      </c>
      <c r="H19" s="1">
        <f>'[1]Pc, 2020, Summer'!H19*(1+[1]Main!$B$2)^(Main!$B$5-2020)*Main!$C$2+VLOOKUP($A19,'EV Load'!$A$2:$Y$32,'Pc, Summer, S1'!H$1+2)</f>
        <v>13.067</v>
      </c>
      <c r="I19" s="1">
        <f>'[1]Pc, 2020, Summer'!I19*(1+[1]Main!$B$2)^(Main!$B$5-2020)*Main!$C$2+VLOOKUP($A19,'EV Load'!$A$2:$Y$32,'Pc, Summer, S1'!I$1+2)</f>
        <v>15.23</v>
      </c>
      <c r="J19" s="1">
        <f>'[1]Pc, 2020, Summer'!J19*(1+[1]Main!$B$2)^(Main!$B$5-2020)*Main!$C$2+VLOOKUP($A19,'EV Load'!$A$2:$Y$32,'Pc, Summer, S1'!J$1+2)</f>
        <v>14.718999999999999</v>
      </c>
      <c r="K19" s="1">
        <f>'[1]Pc, 2020, Summer'!K19*(1+[1]Main!$B$2)^(Main!$B$5-2020)*Main!$C$2+VLOOKUP($A19,'EV Load'!$A$2:$Y$32,'Pc, Summer, S1'!K$1+2)</f>
        <v>14.743</v>
      </c>
      <c r="L19" s="1">
        <f>'[1]Pc, 2020, Summer'!L19*(1+[1]Main!$B$2)^(Main!$B$5-2020)*Main!$C$2+VLOOKUP($A19,'EV Load'!$A$2:$Y$32,'Pc, Summer, S1'!L$1+2)</f>
        <v>13.475</v>
      </c>
      <c r="M19" s="1">
        <f>'[1]Pc, 2020, Summer'!M19*(1+[1]Main!$B$2)^(Main!$B$5-2020)*Main!$C$2+VLOOKUP($A19,'EV Load'!$A$2:$Y$32,'Pc, Summer, S1'!M$1+2)</f>
        <v>15.391</v>
      </c>
      <c r="N19" s="1">
        <f>'[1]Pc, 2020, Summer'!N19*(1+[1]Main!$B$2)^(Main!$B$5-2020)*Main!$C$2+VLOOKUP($A19,'EV Load'!$A$2:$Y$32,'Pc, Summer, S1'!N$1+2)</f>
        <v>15.526</v>
      </c>
      <c r="O19" s="1">
        <f>'[1]Pc, 2020, Summer'!O19*(1+[1]Main!$B$2)^(Main!$B$5-2020)*Main!$C$2+VLOOKUP($A19,'EV Load'!$A$2:$Y$32,'Pc, Summer, S1'!O$1+2)</f>
        <v>14.718</v>
      </c>
      <c r="P19" s="1">
        <f>'[1]Pc, 2020, Summer'!P19*(1+[1]Main!$B$2)^(Main!$B$5-2020)*Main!$C$2+VLOOKUP($A19,'EV Load'!$A$2:$Y$32,'Pc, Summer, S1'!P$1+2)</f>
        <v>13.273</v>
      </c>
      <c r="Q19" s="1">
        <f>'[1]Pc, 2020, Summer'!Q19*(1+[1]Main!$B$2)^(Main!$B$5-2020)*Main!$C$2+VLOOKUP($A19,'EV Load'!$A$2:$Y$32,'Pc, Summer, S1'!Q$1+2)</f>
        <v>12.618</v>
      </c>
      <c r="R19" s="1">
        <f>'[1]Pc, 2020, Summer'!R19*(1+[1]Main!$B$2)^(Main!$B$5-2020)*Main!$C$2+VLOOKUP($A19,'EV Load'!$A$2:$Y$32,'Pc, Summer, S1'!R$1+2)</f>
        <v>12.664999999999999</v>
      </c>
      <c r="S19" s="1">
        <f>'[1]Pc, 2020, Summer'!S19*(1+[1]Main!$B$2)^(Main!$B$5-2020)*Main!$C$2+VLOOKUP($A19,'EV Load'!$A$2:$Y$32,'Pc, Summer, S1'!S$1+2)</f>
        <v>12.614000000000001</v>
      </c>
      <c r="T19" s="1">
        <f>'[1]Pc, 2020, Summer'!T19*(1+[1]Main!$B$2)^(Main!$B$5-2020)*Main!$C$2+VLOOKUP($A19,'EV Load'!$A$2:$Y$32,'Pc, Summer, S1'!T$1+2)</f>
        <v>13.561999999999999</v>
      </c>
      <c r="U19" s="1">
        <f>'[1]Pc, 2020, Summer'!U19*(1+[1]Main!$B$2)^(Main!$B$5-2020)*Main!$C$2+VLOOKUP($A19,'EV Load'!$A$2:$Y$32,'Pc, Summer, S1'!U$1+2)</f>
        <v>14.362</v>
      </c>
      <c r="V19" s="1">
        <f>'[1]Pc, 2020, Summer'!V19*(1+[1]Main!$B$2)^(Main!$B$5-2020)*Main!$C$2+VLOOKUP($A19,'EV Load'!$A$2:$Y$32,'Pc, Summer, S1'!V$1+2)</f>
        <v>14.394</v>
      </c>
      <c r="W19" s="1">
        <f>'[1]Pc, 2020, Summer'!W19*(1+[1]Main!$B$2)^(Main!$B$5-2020)*Main!$C$2+VLOOKUP($A19,'EV Load'!$A$2:$Y$32,'Pc, Summer, S1'!W$1+2)</f>
        <v>13.772</v>
      </c>
      <c r="X19" s="1">
        <f>'[1]Pc, 2020, Summer'!X19*(1+[1]Main!$B$2)^(Main!$B$5-2020)*Main!$C$2+VLOOKUP($A19,'EV Load'!$A$2:$Y$32,'Pc, Summer, S1'!X$1+2)</f>
        <v>12.33</v>
      </c>
      <c r="Y19" s="1">
        <f>'[1]Pc, 2020, Summer'!Y19*(1+[1]Main!$B$2)^(Main!$B$5-2020)*Main!$C$2+VLOOKUP($A19,'EV Load'!$A$2:$Y$32,'Pc, Summer, S1'!Y$1+2)</f>
        <v>11.491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0.157</v>
      </c>
      <c r="C20" s="1">
        <f>'[1]Pc, 2020, Summer'!C20*(1+[1]Main!$B$2)^(Main!$B$5-2020)*Main!$C$2+VLOOKUP($A20,'EV Load'!$A$2:$Y$32,'Pc, Summer, S1'!C$1+2)</f>
        <v>-0.309</v>
      </c>
      <c r="D20" s="1">
        <f>'[1]Pc, 2020, Summer'!D20*(1+[1]Main!$B$2)^(Main!$B$5-2020)*Main!$C$2+VLOOKUP($A20,'EV Load'!$A$2:$Y$32,'Pc, Summer, S1'!D$1+2)</f>
        <v>0.158</v>
      </c>
      <c r="E20" s="1">
        <f>'[1]Pc, 2020, Summer'!E20*(1+[1]Main!$B$2)^(Main!$B$5-2020)*Main!$C$2+VLOOKUP($A20,'EV Load'!$A$2:$Y$32,'Pc, Summer, S1'!E$1+2)</f>
        <v>0.496</v>
      </c>
      <c r="F20" s="1">
        <f>'[1]Pc, 2020, Summer'!F20*(1+[1]Main!$B$2)^(Main!$B$5-2020)*Main!$C$2+VLOOKUP($A20,'EV Load'!$A$2:$Y$32,'Pc, Summer, S1'!F$1+2)</f>
        <v>1.0549999999999999</v>
      </c>
      <c r="G20" s="1">
        <f>'[1]Pc, 2020, Summer'!G20*(1+[1]Main!$B$2)^(Main!$B$5-2020)*Main!$C$2+VLOOKUP($A20,'EV Load'!$A$2:$Y$32,'Pc, Summer, S1'!G$1+2)</f>
        <v>0.45800000000000002</v>
      </c>
      <c r="H20" s="1">
        <f>'[1]Pc, 2020, Summer'!H20*(1+[1]Main!$B$2)^(Main!$B$5-2020)*Main!$C$2+VLOOKUP($A20,'EV Load'!$A$2:$Y$32,'Pc, Summer, S1'!H$1+2)</f>
        <v>0.95499999999999996</v>
      </c>
      <c r="I20" s="1">
        <f>'[1]Pc, 2020, Summer'!I20*(1+[1]Main!$B$2)^(Main!$B$5-2020)*Main!$C$2+VLOOKUP($A20,'EV Load'!$A$2:$Y$32,'Pc, Summer, S1'!I$1+2)</f>
        <v>0.58099999999999996</v>
      </c>
      <c r="J20" s="1">
        <f>'[1]Pc, 2020, Summer'!J20*(1+[1]Main!$B$2)^(Main!$B$5-2020)*Main!$C$2+VLOOKUP($A20,'EV Load'!$A$2:$Y$32,'Pc, Summer, S1'!J$1+2)</f>
        <v>6.9000000000000006E-2</v>
      </c>
      <c r="K20" s="1">
        <f>'[1]Pc, 2020, Summer'!K20*(1+[1]Main!$B$2)^(Main!$B$5-2020)*Main!$C$2+VLOOKUP($A20,'EV Load'!$A$2:$Y$32,'Pc, Summer, S1'!K$1+2)</f>
        <v>-0.14799999999999999</v>
      </c>
      <c r="L20" s="1">
        <f>'[1]Pc, 2020, Summer'!L20*(1+[1]Main!$B$2)^(Main!$B$5-2020)*Main!$C$2+VLOOKUP($A20,'EV Load'!$A$2:$Y$32,'Pc, Summer, S1'!L$1+2)</f>
        <v>0.27900000000000003</v>
      </c>
      <c r="M20" s="1">
        <f>'[1]Pc, 2020, Summer'!M20*(1+[1]Main!$B$2)^(Main!$B$5-2020)*Main!$C$2+VLOOKUP($A20,'EV Load'!$A$2:$Y$32,'Pc, Summer, S1'!M$1+2)</f>
        <v>1.4E-2</v>
      </c>
      <c r="N20" s="1">
        <f>'[1]Pc, 2020, Summer'!N20*(1+[1]Main!$B$2)^(Main!$B$5-2020)*Main!$C$2+VLOOKUP($A20,'EV Load'!$A$2:$Y$32,'Pc, Summer, S1'!N$1+2)</f>
        <v>0.43</v>
      </c>
      <c r="O20" s="1">
        <f>'[1]Pc, 2020, Summer'!O20*(1+[1]Main!$B$2)^(Main!$B$5-2020)*Main!$C$2+VLOOKUP($A20,'EV Load'!$A$2:$Y$32,'Pc, Summer, S1'!O$1+2)</f>
        <v>0.36499999999999999</v>
      </c>
      <c r="P20" s="1">
        <f>'[1]Pc, 2020, Summer'!P20*(1+[1]Main!$B$2)^(Main!$B$5-2020)*Main!$C$2+VLOOKUP($A20,'EV Load'!$A$2:$Y$32,'Pc, Summer, S1'!P$1+2)</f>
        <v>2.1000000000000001E-2</v>
      </c>
      <c r="Q20" s="1">
        <f>'[1]Pc, 2020, Summer'!Q20*(1+[1]Main!$B$2)^(Main!$B$5-2020)*Main!$C$2+VLOOKUP($A20,'EV Load'!$A$2:$Y$32,'Pc, Summer, S1'!Q$1+2)</f>
        <v>1.3260000000000001</v>
      </c>
      <c r="R20" s="1">
        <f>'[1]Pc, 2020, Summer'!R20*(1+[1]Main!$B$2)^(Main!$B$5-2020)*Main!$C$2+VLOOKUP($A20,'EV Load'!$A$2:$Y$32,'Pc, Summer, S1'!R$1+2)</f>
        <v>0.71099999999999997</v>
      </c>
      <c r="S20" s="1">
        <f>'[1]Pc, 2020, Summer'!S20*(1+[1]Main!$B$2)^(Main!$B$5-2020)*Main!$C$2+VLOOKUP($A20,'EV Load'!$A$2:$Y$32,'Pc, Summer, S1'!S$1+2)</f>
        <v>0.50800000000000001</v>
      </c>
      <c r="T20" s="1">
        <f>'[1]Pc, 2020, Summer'!T20*(1+[1]Main!$B$2)^(Main!$B$5-2020)*Main!$C$2+VLOOKUP($A20,'EV Load'!$A$2:$Y$32,'Pc, Summer, S1'!T$1+2)</f>
        <v>1.181</v>
      </c>
      <c r="U20" s="1">
        <f>'[1]Pc, 2020, Summer'!U20*(1+[1]Main!$B$2)^(Main!$B$5-2020)*Main!$C$2+VLOOKUP($A20,'EV Load'!$A$2:$Y$32,'Pc, Summer, S1'!U$1+2)</f>
        <v>0.622</v>
      </c>
      <c r="V20" s="1">
        <f>'[1]Pc, 2020, Summer'!V20*(1+[1]Main!$B$2)^(Main!$B$5-2020)*Main!$C$2+VLOOKUP($A20,'EV Load'!$A$2:$Y$32,'Pc, Summer, S1'!V$1+2)</f>
        <v>1.206</v>
      </c>
      <c r="W20" s="1">
        <f>'[1]Pc, 2020, Summer'!W20*(1+[1]Main!$B$2)^(Main!$B$5-2020)*Main!$C$2+VLOOKUP($A20,'EV Load'!$A$2:$Y$32,'Pc, Summer, S1'!W$1+2)</f>
        <v>0.86499999999999999</v>
      </c>
      <c r="X20" s="1">
        <f>'[1]Pc, 2020, Summer'!X20*(1+[1]Main!$B$2)^(Main!$B$5-2020)*Main!$C$2+VLOOKUP($A20,'EV Load'!$A$2:$Y$32,'Pc, Summer, S1'!X$1+2)</f>
        <v>0.74299999999999999</v>
      </c>
      <c r="Y20" s="1">
        <f>'[1]Pc, 2020, Summer'!Y20*(1+[1]Main!$B$2)^(Main!$B$5-2020)*Main!$C$2+VLOOKUP($A20,'EV Load'!$A$2:$Y$32,'Pc, Summer, S1'!Y$1+2)</f>
        <v>9.2999999999999999E-2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19.2300677275</v>
      </c>
      <c r="C21" s="1">
        <f>'[1]Pc, 2020, Summer'!C21*(1+[1]Main!$B$2)^(Main!$B$5-2020)*Main!$C$2+VLOOKUP($A21,'EV Load'!$A$2:$Y$32,'Pc, Summer, S1'!C$1+2)</f>
        <v>18.031693935</v>
      </c>
      <c r="D21" s="1">
        <f>'[1]Pc, 2020, Summer'!D21*(1+[1]Main!$B$2)^(Main!$B$5-2020)*Main!$C$2+VLOOKUP($A21,'EV Load'!$A$2:$Y$32,'Pc, Summer, S1'!D$1+2)</f>
        <v>17.241380692500002</v>
      </c>
      <c r="E21" s="1">
        <f>'[1]Pc, 2020, Summer'!E21*(1+[1]Main!$B$2)^(Main!$B$5-2020)*Main!$C$2+VLOOKUP($A21,'EV Load'!$A$2:$Y$32,'Pc, Summer, S1'!E$1+2)</f>
        <v>16.645848749999999</v>
      </c>
      <c r="F21" s="1">
        <f>'[1]Pc, 2020, Summer'!F21*(1+[1]Main!$B$2)^(Main!$B$5-2020)*Main!$C$2+VLOOKUP($A21,'EV Load'!$A$2:$Y$32,'Pc, Summer, S1'!F$1+2)</f>
        <v>17.2030320175</v>
      </c>
      <c r="G21" s="1">
        <f>'[1]Pc, 2020, Summer'!G21*(1+[1]Main!$B$2)^(Main!$B$5-2020)*Main!$C$2+VLOOKUP($A21,'EV Load'!$A$2:$Y$32,'Pc, Summer, S1'!G$1+2)</f>
        <v>17.1407446875</v>
      </c>
      <c r="H21" s="1">
        <f>'[1]Pc, 2020, Summer'!H21*(1+[1]Main!$B$2)^(Main!$B$5-2020)*Main!$C$2+VLOOKUP($A21,'EV Load'!$A$2:$Y$32,'Pc, Summer, S1'!H$1+2)</f>
        <v>19.796646119999998</v>
      </c>
      <c r="I21" s="1">
        <f>'[1]Pc, 2020, Summer'!I21*(1+[1]Main!$B$2)^(Main!$B$5-2020)*Main!$C$2+VLOOKUP($A21,'EV Load'!$A$2:$Y$32,'Pc, Summer, S1'!I$1+2)</f>
        <v>21.629819392500004</v>
      </c>
      <c r="J21" s="1">
        <f>'[1]Pc, 2020, Summer'!J21*(1+[1]Main!$B$2)^(Main!$B$5-2020)*Main!$C$2+VLOOKUP($A21,'EV Load'!$A$2:$Y$32,'Pc, Summer, S1'!J$1+2)</f>
        <v>23.081483365</v>
      </c>
      <c r="K21" s="1">
        <f>'[1]Pc, 2020, Summer'!K21*(1+[1]Main!$B$2)^(Main!$B$5-2020)*Main!$C$2+VLOOKUP($A21,'EV Load'!$A$2:$Y$32,'Pc, Summer, S1'!K$1+2)</f>
        <v>23.397921085</v>
      </c>
      <c r="L21" s="1">
        <f>'[1]Pc, 2020, Summer'!L21*(1+[1]Main!$B$2)^(Main!$B$5-2020)*Main!$C$2+VLOOKUP($A21,'EV Load'!$A$2:$Y$32,'Pc, Summer, S1'!L$1+2)</f>
        <v>23.192611695</v>
      </c>
      <c r="M21" s="1">
        <f>'[1]Pc, 2020, Summer'!M21*(1+[1]Main!$B$2)^(Main!$B$5-2020)*Main!$C$2+VLOOKUP($A21,'EV Load'!$A$2:$Y$32,'Pc, Summer, S1'!M$1+2)</f>
        <v>24.668311119999998</v>
      </c>
      <c r="N21" s="1">
        <f>'[1]Pc, 2020, Summer'!N21*(1+[1]Main!$B$2)^(Main!$B$5-2020)*Main!$C$2+VLOOKUP($A21,'EV Load'!$A$2:$Y$32,'Pc, Summer, S1'!N$1+2)</f>
        <v>24.649376395000001</v>
      </c>
      <c r="O21" s="1">
        <f>'[1]Pc, 2020, Summer'!O21*(1+[1]Main!$B$2)^(Main!$B$5-2020)*Main!$C$2+VLOOKUP($A21,'EV Load'!$A$2:$Y$32,'Pc, Summer, S1'!O$1+2)</f>
        <v>24.226832867500001</v>
      </c>
      <c r="P21" s="1">
        <f>'[1]Pc, 2020, Summer'!P21*(1+[1]Main!$B$2)^(Main!$B$5-2020)*Main!$C$2+VLOOKUP($A21,'EV Load'!$A$2:$Y$32,'Pc, Summer, S1'!P$1+2)</f>
        <v>23.274200437499999</v>
      </c>
      <c r="Q21" s="1">
        <f>'[1]Pc, 2020, Summer'!Q21*(1+[1]Main!$B$2)^(Main!$B$5-2020)*Main!$C$2+VLOOKUP($A21,'EV Load'!$A$2:$Y$32,'Pc, Summer, S1'!Q$1+2)</f>
        <v>22.503739835000001</v>
      </c>
      <c r="R21" s="1">
        <f>'[1]Pc, 2020, Summer'!R21*(1+[1]Main!$B$2)^(Main!$B$5-2020)*Main!$C$2+VLOOKUP($A21,'EV Load'!$A$2:$Y$32,'Pc, Summer, S1'!R$1+2)</f>
        <v>22.126068592499998</v>
      </c>
      <c r="S21" s="1">
        <f>'[1]Pc, 2020, Summer'!S21*(1+[1]Main!$B$2)^(Main!$B$5-2020)*Main!$C$2+VLOOKUP($A21,'EV Load'!$A$2:$Y$32,'Pc, Summer, S1'!S$1+2)</f>
        <v>22.263113499999996</v>
      </c>
      <c r="T21" s="1">
        <f>'[1]Pc, 2020, Summer'!T21*(1+[1]Main!$B$2)^(Main!$B$5-2020)*Main!$C$2+VLOOKUP($A21,'EV Load'!$A$2:$Y$32,'Pc, Summer, S1'!T$1+2)</f>
        <v>21.690733434999999</v>
      </c>
      <c r="U21" s="1">
        <f>'[1]Pc, 2020, Summer'!U21*(1+[1]Main!$B$2)^(Main!$B$5-2020)*Main!$C$2+VLOOKUP($A21,'EV Load'!$A$2:$Y$32,'Pc, Summer, S1'!U$1+2)</f>
        <v>21.820175647500001</v>
      </c>
      <c r="V21" s="1">
        <f>'[1]Pc, 2020, Summer'!V21*(1+[1]Main!$B$2)^(Main!$B$5-2020)*Main!$C$2+VLOOKUP($A21,'EV Load'!$A$2:$Y$32,'Pc, Summer, S1'!V$1+2)</f>
        <v>22.6752028475</v>
      </c>
      <c r="W21" s="1">
        <f>'[1]Pc, 2020, Summer'!W21*(1+[1]Main!$B$2)^(Main!$B$5-2020)*Main!$C$2+VLOOKUP($A21,'EV Load'!$A$2:$Y$32,'Pc, Summer, S1'!W$1+2)</f>
        <v>24.4400167475</v>
      </c>
      <c r="X21" s="1">
        <f>'[1]Pc, 2020, Summer'!X21*(1+[1]Main!$B$2)^(Main!$B$5-2020)*Main!$C$2+VLOOKUP($A21,'EV Load'!$A$2:$Y$32,'Pc, Summer, S1'!X$1+2)</f>
        <v>23.073253155</v>
      </c>
      <c r="Y21" s="1">
        <f>'[1]Pc, 2020, Summer'!Y21*(1+[1]Main!$B$2)^(Main!$B$5-2020)*Main!$C$2+VLOOKUP($A21,'EV Load'!$A$2:$Y$32,'Pc, Summer, S1'!Y$1+2)</f>
        <v>20.352794172500001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3.1150000000000002</v>
      </c>
      <c r="C22" s="1">
        <f>'[1]Pc, 2020, Summer'!C22*(1+[1]Main!$B$2)^(Main!$B$5-2020)*Main!$C$2+VLOOKUP($A22,'EV Load'!$A$2:$Y$32,'Pc, Summer, S1'!C$1+2)</f>
        <v>3.4430000000000001</v>
      </c>
      <c r="D22" s="1">
        <f>'[1]Pc, 2020, Summer'!D22*(1+[1]Main!$B$2)^(Main!$B$5-2020)*Main!$C$2+VLOOKUP($A22,'EV Load'!$A$2:$Y$32,'Pc, Summer, S1'!D$1+2)</f>
        <v>1.883</v>
      </c>
      <c r="E22" s="1">
        <f>'[1]Pc, 2020, Summer'!E22*(1+[1]Main!$B$2)^(Main!$B$5-2020)*Main!$C$2+VLOOKUP($A22,'EV Load'!$A$2:$Y$32,'Pc, Summer, S1'!E$1+2)</f>
        <v>1.9830000000000001</v>
      </c>
      <c r="F22" s="1">
        <f>'[1]Pc, 2020, Summer'!F22*(1+[1]Main!$B$2)^(Main!$B$5-2020)*Main!$C$2+VLOOKUP($A22,'EV Load'!$A$2:$Y$32,'Pc, Summer, S1'!F$1+2)</f>
        <v>2.12</v>
      </c>
      <c r="G22" s="1">
        <f>'[1]Pc, 2020, Summer'!G22*(1+[1]Main!$B$2)^(Main!$B$5-2020)*Main!$C$2+VLOOKUP($A22,'EV Load'!$A$2:$Y$32,'Pc, Summer, S1'!G$1+2)</f>
        <v>2.165</v>
      </c>
      <c r="H22" s="1">
        <f>'[1]Pc, 2020, Summer'!H22*(1+[1]Main!$B$2)^(Main!$B$5-2020)*Main!$C$2+VLOOKUP($A22,'EV Load'!$A$2:$Y$32,'Pc, Summer, S1'!H$1+2)</f>
        <v>4.8079999999999998</v>
      </c>
      <c r="I22" s="1">
        <f>'[1]Pc, 2020, Summer'!I22*(1+[1]Main!$B$2)^(Main!$B$5-2020)*Main!$C$2+VLOOKUP($A22,'EV Load'!$A$2:$Y$32,'Pc, Summer, S1'!I$1+2)</f>
        <v>6.3940000000000001</v>
      </c>
      <c r="J22" s="1">
        <f>'[1]Pc, 2020, Summer'!J22*(1+[1]Main!$B$2)^(Main!$B$5-2020)*Main!$C$2+VLOOKUP($A22,'EV Load'!$A$2:$Y$32,'Pc, Summer, S1'!J$1+2)</f>
        <v>7.375</v>
      </c>
      <c r="K22" s="1">
        <f>'[1]Pc, 2020, Summer'!K22*(1+[1]Main!$B$2)^(Main!$B$5-2020)*Main!$C$2+VLOOKUP($A22,'EV Load'!$A$2:$Y$32,'Pc, Summer, S1'!K$1+2)</f>
        <v>7.194</v>
      </c>
      <c r="L22" s="1">
        <f>'[1]Pc, 2020, Summer'!L22*(1+[1]Main!$B$2)^(Main!$B$5-2020)*Main!$C$2+VLOOKUP($A22,'EV Load'!$A$2:$Y$32,'Pc, Summer, S1'!L$1+2)</f>
        <v>7.04</v>
      </c>
      <c r="M22" s="1">
        <f>'[1]Pc, 2020, Summer'!M22*(1+[1]Main!$B$2)^(Main!$B$5-2020)*Main!$C$2+VLOOKUP($A22,'EV Load'!$A$2:$Y$32,'Pc, Summer, S1'!M$1+2)</f>
        <v>7.1440000000000001</v>
      </c>
      <c r="N22" s="1">
        <f>'[1]Pc, 2020, Summer'!N22*(1+[1]Main!$B$2)^(Main!$B$5-2020)*Main!$C$2+VLOOKUP($A22,'EV Load'!$A$2:$Y$32,'Pc, Summer, S1'!N$1+2)</f>
        <v>7.3959999999999999</v>
      </c>
      <c r="O22" s="1">
        <f>'[1]Pc, 2020, Summer'!O22*(1+[1]Main!$B$2)^(Main!$B$5-2020)*Main!$C$2+VLOOKUP($A22,'EV Load'!$A$2:$Y$32,'Pc, Summer, S1'!O$1+2)</f>
        <v>7.0970000000000004</v>
      </c>
      <c r="P22" s="1">
        <f>'[1]Pc, 2020, Summer'!P22*(1+[1]Main!$B$2)^(Main!$B$5-2020)*Main!$C$2+VLOOKUP($A22,'EV Load'!$A$2:$Y$32,'Pc, Summer, S1'!P$1+2)</f>
        <v>6.3470000000000004</v>
      </c>
      <c r="Q22" s="1">
        <f>'[1]Pc, 2020, Summer'!Q22*(1+[1]Main!$B$2)^(Main!$B$5-2020)*Main!$C$2+VLOOKUP($A22,'EV Load'!$A$2:$Y$32,'Pc, Summer, S1'!Q$1+2)</f>
        <v>5.5430000000000001</v>
      </c>
      <c r="R22" s="1">
        <f>'[1]Pc, 2020, Summer'!R22*(1+[1]Main!$B$2)^(Main!$B$5-2020)*Main!$C$2+VLOOKUP($A22,'EV Load'!$A$2:$Y$32,'Pc, Summer, S1'!R$1+2)</f>
        <v>5.5670000000000002</v>
      </c>
      <c r="S22" s="1">
        <f>'[1]Pc, 2020, Summer'!S22*(1+[1]Main!$B$2)^(Main!$B$5-2020)*Main!$C$2+VLOOKUP($A22,'EV Load'!$A$2:$Y$32,'Pc, Summer, S1'!S$1+2)</f>
        <v>5.0119999999999996</v>
      </c>
      <c r="T22" s="1">
        <f>'[1]Pc, 2020, Summer'!T22*(1+[1]Main!$B$2)^(Main!$B$5-2020)*Main!$C$2+VLOOKUP($A22,'EV Load'!$A$2:$Y$32,'Pc, Summer, S1'!T$1+2)</f>
        <v>5.27</v>
      </c>
      <c r="U22" s="1">
        <f>'[1]Pc, 2020, Summer'!U22*(1+[1]Main!$B$2)^(Main!$B$5-2020)*Main!$C$2+VLOOKUP($A22,'EV Load'!$A$2:$Y$32,'Pc, Summer, S1'!U$1+2)</f>
        <v>6.2880000000000003</v>
      </c>
      <c r="V22" s="1">
        <f>'[1]Pc, 2020, Summer'!V22*(1+[1]Main!$B$2)^(Main!$B$5-2020)*Main!$C$2+VLOOKUP($A22,'EV Load'!$A$2:$Y$32,'Pc, Summer, S1'!V$1+2)</f>
        <v>6.7729999999999997</v>
      </c>
      <c r="W22" s="1">
        <f>'[1]Pc, 2020, Summer'!W22*(1+[1]Main!$B$2)^(Main!$B$5-2020)*Main!$C$2+VLOOKUP($A22,'EV Load'!$A$2:$Y$32,'Pc, Summer, S1'!W$1+2)</f>
        <v>7.6710000000000003</v>
      </c>
      <c r="X22" s="1">
        <f>'[1]Pc, 2020, Summer'!X22*(1+[1]Main!$B$2)^(Main!$B$5-2020)*Main!$C$2+VLOOKUP($A22,'EV Load'!$A$2:$Y$32,'Pc, Summer, S1'!X$1+2)</f>
        <v>5.9470000000000001</v>
      </c>
      <c r="Y22" s="1">
        <f>'[1]Pc, 2020, Summer'!Y22*(1+[1]Main!$B$2)^(Main!$B$5-2020)*Main!$C$2+VLOOKUP($A22,'EV Load'!$A$2:$Y$32,'Pc, Summer, S1'!Y$1+2)</f>
        <v>4.5049999999999999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2.1104774499999999</v>
      </c>
      <c r="C23" s="1">
        <f>'[1]Pc, 2020, Summer'!C23*(1+[1]Main!$B$2)^(Main!$B$5-2020)*Main!$C$2+VLOOKUP($A23,'EV Load'!$A$2:$Y$32,'Pc, Summer, S1'!C$1+2)</f>
        <v>2.1104774499999999</v>
      </c>
      <c r="D23" s="1">
        <f>'[1]Pc, 2020, Summer'!D23*(1+[1]Main!$B$2)^(Main!$B$5-2020)*Main!$C$2+VLOOKUP($A23,'EV Load'!$A$2:$Y$32,'Pc, Summer, S1'!D$1+2)</f>
        <v>1.3066864</v>
      </c>
      <c r="E23" s="1">
        <f>'[1]Pc, 2020, Summer'!E23*(1+[1]Main!$B$2)^(Main!$B$5-2020)*Main!$C$2+VLOOKUP($A23,'EV Load'!$A$2:$Y$32,'Pc, Summer, S1'!E$1+2)</f>
        <v>1.3066864</v>
      </c>
      <c r="F23" s="1">
        <f>'[1]Pc, 2020, Summer'!F23*(1+[1]Main!$B$2)^(Main!$B$5-2020)*Main!$C$2+VLOOKUP($A23,'EV Load'!$A$2:$Y$32,'Pc, Summer, S1'!F$1+2)</f>
        <v>1.3066864</v>
      </c>
      <c r="G23" s="1">
        <f>'[1]Pc, 2020, Summer'!G23*(1+[1]Main!$B$2)^(Main!$B$5-2020)*Main!$C$2+VLOOKUP($A23,'EV Load'!$A$2:$Y$32,'Pc, Summer, S1'!G$1+2)</f>
        <v>1.3066864</v>
      </c>
      <c r="H23" s="1">
        <f>'[1]Pc, 2020, Summer'!H23*(1+[1]Main!$B$2)^(Main!$B$5-2020)*Main!$C$2+VLOOKUP($A23,'EV Load'!$A$2:$Y$32,'Pc, Summer, S1'!H$1+2)</f>
        <v>1.7253284449999999</v>
      </c>
      <c r="I23" s="1">
        <f>'[1]Pc, 2020, Summer'!I23*(1+[1]Main!$B$2)^(Main!$B$5-2020)*Main!$C$2+VLOOKUP($A23,'EV Load'!$A$2:$Y$32,'Pc, Summer, S1'!I$1+2)</f>
        <v>2.1439704900000001</v>
      </c>
      <c r="J23" s="1">
        <f>'[1]Pc, 2020, Summer'!J23*(1+[1]Main!$B$2)^(Main!$B$5-2020)*Main!$C$2+VLOOKUP($A23,'EV Load'!$A$2:$Y$32,'Pc, Summer, S1'!J$1+2)</f>
        <v>2.1439704900000001</v>
      </c>
      <c r="K23" s="1">
        <f>'[1]Pc, 2020, Summer'!K23*(1+[1]Main!$B$2)^(Main!$B$5-2020)*Main!$C$2+VLOOKUP($A23,'EV Load'!$A$2:$Y$32,'Pc, Summer, S1'!K$1+2)</f>
        <v>2.1439704900000001</v>
      </c>
      <c r="L23" s="1">
        <f>'[1]Pc, 2020, Summer'!L23*(1+[1]Main!$B$2)^(Main!$B$5-2020)*Main!$C$2+VLOOKUP($A23,'EV Load'!$A$2:$Y$32,'Pc, Summer, S1'!L$1+2)</f>
        <v>2.1439704900000001</v>
      </c>
      <c r="M23" s="1">
        <f>'[1]Pc, 2020, Summer'!M23*(1+[1]Main!$B$2)^(Main!$B$5-2020)*Main!$C$2+VLOOKUP($A23,'EV Load'!$A$2:$Y$32,'Pc, Summer, S1'!M$1+2)</f>
        <v>2.1439704900000001</v>
      </c>
      <c r="N23" s="1">
        <f>'[1]Pc, 2020, Summer'!N23*(1+[1]Main!$B$2)^(Main!$B$5-2020)*Main!$C$2+VLOOKUP($A23,'EV Load'!$A$2:$Y$32,'Pc, Summer, S1'!N$1+2)</f>
        <v>2.1439704900000001</v>
      </c>
      <c r="O23" s="1">
        <f>'[1]Pc, 2020, Summer'!O23*(1+[1]Main!$B$2)^(Main!$B$5-2020)*Main!$C$2+VLOOKUP($A23,'EV Load'!$A$2:$Y$32,'Pc, Summer, S1'!O$1+2)</f>
        <v>2.1439704900000001</v>
      </c>
      <c r="P23" s="1">
        <f>'[1]Pc, 2020, Summer'!P23*(1+[1]Main!$B$2)^(Main!$B$5-2020)*Main!$C$2+VLOOKUP($A23,'EV Load'!$A$2:$Y$32,'Pc, Summer, S1'!P$1+2)</f>
        <v>2.1439704900000001</v>
      </c>
      <c r="Q23" s="1">
        <f>'[1]Pc, 2020, Summer'!Q23*(1+[1]Main!$B$2)^(Main!$B$5-2020)*Main!$C$2+VLOOKUP($A23,'EV Load'!$A$2:$Y$32,'Pc, Summer, S1'!Q$1+2)</f>
        <v>2.1439704900000001</v>
      </c>
      <c r="R23" s="1">
        <f>'[1]Pc, 2020, Summer'!R23*(1+[1]Main!$B$2)^(Main!$B$5-2020)*Main!$C$2+VLOOKUP($A23,'EV Load'!$A$2:$Y$32,'Pc, Summer, S1'!R$1+2)</f>
        <v>2.1439704900000001</v>
      </c>
      <c r="S23" s="1">
        <f>'[1]Pc, 2020, Summer'!S23*(1+[1]Main!$B$2)^(Main!$B$5-2020)*Main!$C$2+VLOOKUP($A23,'EV Load'!$A$2:$Y$32,'Pc, Summer, S1'!S$1+2)</f>
        <v>2.1439704900000001</v>
      </c>
      <c r="T23" s="1">
        <f>'[1]Pc, 2020, Summer'!T23*(1+[1]Main!$B$2)^(Main!$B$5-2020)*Main!$C$2+VLOOKUP($A23,'EV Load'!$A$2:$Y$32,'Pc, Summer, S1'!T$1+2)</f>
        <v>2.3449182525000003</v>
      </c>
      <c r="U23" s="1">
        <f>'[1]Pc, 2020, Summer'!U23*(1+[1]Main!$B$2)^(Main!$B$5-2020)*Main!$C$2+VLOOKUP($A23,'EV Load'!$A$2:$Y$32,'Pc, Summer, S1'!U$1+2)</f>
        <v>2.9477615400000001</v>
      </c>
      <c r="V23" s="1">
        <f>'[1]Pc, 2020, Summer'!V23*(1+[1]Main!$B$2)^(Main!$B$5-2020)*Main!$C$2+VLOOKUP($A23,'EV Load'!$A$2:$Y$32,'Pc, Summer, S1'!V$1+2)</f>
        <v>2.9477615400000001</v>
      </c>
      <c r="W23" s="1">
        <f>'[1]Pc, 2020, Summer'!W23*(1+[1]Main!$B$2)^(Main!$B$5-2020)*Main!$C$2+VLOOKUP($A23,'EV Load'!$A$2:$Y$32,'Pc, Summer, S1'!W$1+2)</f>
        <v>2.9477615400000001</v>
      </c>
      <c r="X23" s="1">
        <f>'[1]Pc, 2020, Summer'!X23*(1+[1]Main!$B$2)^(Main!$B$5-2020)*Main!$C$2+VLOOKUP($A23,'EV Load'!$A$2:$Y$32,'Pc, Summer, S1'!X$1+2)</f>
        <v>2.7384405174999999</v>
      </c>
      <c r="Y23" s="1">
        <f>'[1]Pc, 2020, Summer'!Y23*(1+[1]Main!$B$2)^(Main!$B$5-2020)*Main!$C$2+VLOOKUP($A23,'EV Load'!$A$2:$Y$32,'Pc, Summer, S1'!Y$1+2)</f>
        <v>2.1104774499999999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91.009288802500009</v>
      </c>
      <c r="C24" s="1">
        <f>'[1]Pc, 2020, Summer'!C24*(1+[1]Main!$B$2)^(Main!$B$5-2020)*Main!$C$2+VLOOKUP($A24,'EV Load'!$A$2:$Y$32,'Pc, Summer, S1'!C$1+2)</f>
        <v>86.567581454999996</v>
      </c>
      <c r="D24" s="1">
        <f>'[1]Pc, 2020, Summer'!D24*(1+[1]Main!$B$2)^(Main!$B$5-2020)*Main!$C$2+VLOOKUP($A24,'EV Load'!$A$2:$Y$32,'Pc, Summer, S1'!D$1+2)</f>
        <v>71.263212859999996</v>
      </c>
      <c r="E24" s="1">
        <f>'[1]Pc, 2020, Summer'!E24*(1+[1]Main!$B$2)^(Main!$B$5-2020)*Main!$C$2+VLOOKUP($A24,'EV Load'!$A$2:$Y$32,'Pc, Summer, S1'!E$1+2)</f>
        <v>75.783567727499999</v>
      </c>
      <c r="F24" s="1">
        <f>'[1]Pc, 2020, Summer'!F24*(1+[1]Main!$B$2)^(Main!$B$5-2020)*Main!$C$2+VLOOKUP($A24,'EV Load'!$A$2:$Y$32,'Pc, Summer, S1'!F$1+2)</f>
        <v>71.272492874999998</v>
      </c>
      <c r="G24" s="1">
        <f>'[1]Pc, 2020, Summer'!G24*(1+[1]Main!$B$2)^(Main!$B$5-2020)*Main!$C$2+VLOOKUP($A24,'EV Load'!$A$2:$Y$32,'Pc, Summer, S1'!G$1+2)</f>
        <v>80.129584887499988</v>
      </c>
      <c r="H24" s="1">
        <f>'[1]Pc, 2020, Summer'!H24*(1+[1]Main!$B$2)^(Main!$B$5-2020)*Main!$C$2+VLOOKUP($A24,'EV Load'!$A$2:$Y$32,'Pc, Summer, S1'!H$1+2)</f>
        <v>65.839892377499993</v>
      </c>
      <c r="I24" s="1">
        <f>'[1]Pc, 2020, Summer'!I24*(1+[1]Main!$B$2)^(Main!$B$5-2020)*Main!$C$2+VLOOKUP($A24,'EV Load'!$A$2:$Y$32,'Pc, Summer, S1'!I$1+2)</f>
        <v>43.541890332500003</v>
      </c>
      <c r="J24" s="1">
        <f>'[1]Pc, 2020, Summer'!J24*(1+[1]Main!$B$2)^(Main!$B$5-2020)*Main!$C$2+VLOOKUP($A24,'EV Load'!$A$2:$Y$32,'Pc, Summer, S1'!J$1+2)</f>
        <v>52.717272087499992</v>
      </c>
      <c r="K24" s="1">
        <f>'[1]Pc, 2020, Summer'!K24*(1+[1]Main!$B$2)^(Main!$B$5-2020)*Main!$C$2+VLOOKUP($A24,'EV Load'!$A$2:$Y$32,'Pc, Summer, S1'!K$1+2)</f>
        <v>49.644913605000006</v>
      </c>
      <c r="L24" s="1">
        <f>'[1]Pc, 2020, Summer'!L24*(1+[1]Main!$B$2)^(Main!$B$5-2020)*Main!$C$2+VLOOKUP($A24,'EV Load'!$A$2:$Y$32,'Pc, Summer, S1'!L$1+2)</f>
        <v>58.676900287500004</v>
      </c>
      <c r="M24" s="1">
        <f>'[1]Pc, 2020, Summer'!M24*(1+[1]Main!$B$2)^(Main!$B$5-2020)*Main!$C$2+VLOOKUP($A24,'EV Load'!$A$2:$Y$32,'Pc, Summer, S1'!M$1+2)</f>
        <v>64.457185389999992</v>
      </c>
      <c r="N24" s="1">
        <f>'[1]Pc, 2020, Summer'!N24*(1+[1]Main!$B$2)^(Main!$B$5-2020)*Main!$C$2+VLOOKUP($A24,'EV Load'!$A$2:$Y$32,'Pc, Summer, S1'!N$1+2)</f>
        <v>76.414296855000018</v>
      </c>
      <c r="O24" s="1">
        <f>'[1]Pc, 2020, Summer'!O24*(1+[1]Main!$B$2)^(Main!$B$5-2020)*Main!$C$2+VLOOKUP($A24,'EV Load'!$A$2:$Y$32,'Pc, Summer, S1'!O$1+2)</f>
        <v>82.506332402499993</v>
      </c>
      <c r="P24" s="1">
        <f>'[1]Pc, 2020, Summer'!P24*(1+[1]Main!$B$2)^(Main!$B$5-2020)*Main!$C$2+VLOOKUP($A24,'EV Load'!$A$2:$Y$32,'Pc, Summer, S1'!P$1+2)</f>
        <v>85.699593927500004</v>
      </c>
      <c r="Q24" s="1">
        <f>'[1]Pc, 2020, Summer'!Q24*(1+[1]Main!$B$2)^(Main!$B$5-2020)*Main!$C$2+VLOOKUP($A24,'EV Load'!$A$2:$Y$32,'Pc, Summer, S1'!Q$1+2)</f>
        <v>80.901214194999994</v>
      </c>
      <c r="R24" s="1">
        <f>'[1]Pc, 2020, Summer'!R24*(1+[1]Main!$B$2)^(Main!$B$5-2020)*Main!$C$2+VLOOKUP($A24,'EV Load'!$A$2:$Y$32,'Pc, Summer, S1'!R$1+2)</f>
        <v>81.818176497500005</v>
      </c>
      <c r="S24" s="1">
        <f>'[1]Pc, 2020, Summer'!S24*(1+[1]Main!$B$2)^(Main!$B$5-2020)*Main!$C$2+VLOOKUP($A24,'EV Load'!$A$2:$Y$32,'Pc, Summer, S1'!S$1+2)</f>
        <v>73.52996901249999</v>
      </c>
      <c r="T24" s="1">
        <f>'[1]Pc, 2020, Summer'!T24*(1+[1]Main!$B$2)^(Main!$B$5-2020)*Main!$C$2+VLOOKUP($A24,'EV Load'!$A$2:$Y$32,'Pc, Summer, S1'!T$1+2)</f>
        <v>60.468537377499999</v>
      </c>
      <c r="U24" s="1">
        <f>'[1]Pc, 2020, Summer'!U24*(1+[1]Main!$B$2)^(Main!$B$5-2020)*Main!$C$2+VLOOKUP($A24,'EV Load'!$A$2:$Y$32,'Pc, Summer, S1'!U$1+2)</f>
        <v>60.320271057500001</v>
      </c>
      <c r="V24" s="1">
        <f>'[1]Pc, 2020, Summer'!V24*(1+[1]Main!$B$2)^(Main!$B$5-2020)*Main!$C$2+VLOOKUP($A24,'EV Load'!$A$2:$Y$32,'Pc, Summer, S1'!V$1+2)</f>
        <v>77.554130412500001</v>
      </c>
      <c r="W24" s="1">
        <f>'[1]Pc, 2020, Summer'!W24*(1+[1]Main!$B$2)^(Main!$B$5-2020)*Main!$C$2+VLOOKUP($A24,'EV Load'!$A$2:$Y$32,'Pc, Summer, S1'!W$1+2)</f>
        <v>82.277272429999996</v>
      </c>
      <c r="X24" s="1">
        <f>'[1]Pc, 2020, Summer'!X24*(1+[1]Main!$B$2)^(Main!$B$5-2020)*Main!$C$2+VLOOKUP($A24,'EV Load'!$A$2:$Y$32,'Pc, Summer, S1'!X$1+2)</f>
        <v>89.987412389999989</v>
      </c>
      <c r="Y24" s="1">
        <f>'[1]Pc, 2020, Summer'!Y24*(1+[1]Main!$B$2)^(Main!$B$5-2020)*Main!$C$2+VLOOKUP($A24,'EV Load'!$A$2:$Y$32,'Pc, Summer, S1'!Y$1+2)</f>
        <v>78.250219212499999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42.3663201325</v>
      </c>
      <c r="C25" s="1">
        <f>'[1]Pc, 2020, Summer'!C25*(1+[1]Main!$B$2)^(Main!$B$5-2020)*Main!$C$2+VLOOKUP($A25,'EV Load'!$A$2:$Y$32,'Pc, Summer, S1'!C$1+2)</f>
        <v>36.56385422000001</v>
      </c>
      <c r="D25" s="1">
        <f>'[1]Pc, 2020, Summer'!D25*(1+[1]Main!$B$2)^(Main!$B$5-2020)*Main!$C$2+VLOOKUP($A25,'EV Load'!$A$2:$Y$32,'Pc, Summer, S1'!D$1+2)</f>
        <v>36.009715562499998</v>
      </c>
      <c r="E25" s="1">
        <f>'[1]Pc, 2020, Summer'!E25*(1+[1]Main!$B$2)^(Main!$B$5-2020)*Main!$C$2+VLOOKUP($A25,'EV Load'!$A$2:$Y$32,'Pc, Summer, S1'!E$1+2)</f>
        <v>33.138929842499998</v>
      </c>
      <c r="F25" s="1">
        <f>'[1]Pc, 2020, Summer'!F25*(1+[1]Main!$B$2)^(Main!$B$5-2020)*Main!$C$2+VLOOKUP($A25,'EV Load'!$A$2:$Y$32,'Pc, Summer, S1'!F$1+2)</f>
        <v>32.092289447500001</v>
      </c>
      <c r="G25" s="1">
        <f>'[1]Pc, 2020, Summer'!G25*(1+[1]Main!$B$2)^(Main!$B$5-2020)*Main!$C$2+VLOOKUP($A25,'EV Load'!$A$2:$Y$32,'Pc, Summer, S1'!G$1+2)</f>
        <v>31.295429240000004</v>
      </c>
      <c r="H25" s="1">
        <f>'[1]Pc, 2020, Summer'!H25*(1+[1]Main!$B$2)^(Main!$B$5-2020)*Main!$C$2+VLOOKUP($A25,'EV Load'!$A$2:$Y$32,'Pc, Summer, S1'!H$1+2)</f>
        <v>37.63705015</v>
      </c>
      <c r="I25" s="1">
        <f>'[1]Pc, 2020, Summer'!I25*(1+[1]Main!$B$2)^(Main!$B$5-2020)*Main!$C$2+VLOOKUP($A25,'EV Load'!$A$2:$Y$32,'Pc, Summer, S1'!I$1+2)</f>
        <v>43.335556987500006</v>
      </c>
      <c r="J25" s="1">
        <f>'[1]Pc, 2020, Summer'!J25*(1+[1]Main!$B$2)^(Main!$B$5-2020)*Main!$C$2+VLOOKUP($A25,'EV Load'!$A$2:$Y$32,'Pc, Summer, S1'!J$1+2)</f>
        <v>49.754931454999998</v>
      </c>
      <c r="K25" s="1">
        <f>'[1]Pc, 2020, Summer'!K25*(1+[1]Main!$B$2)^(Main!$B$5-2020)*Main!$C$2+VLOOKUP($A25,'EV Load'!$A$2:$Y$32,'Pc, Summer, S1'!K$1+2)</f>
        <v>64.213443752499998</v>
      </c>
      <c r="L25" s="1">
        <f>'[1]Pc, 2020, Summer'!L25*(1+[1]Main!$B$2)^(Main!$B$5-2020)*Main!$C$2+VLOOKUP($A25,'EV Load'!$A$2:$Y$32,'Pc, Summer, S1'!L$1+2)</f>
        <v>66.216323847499993</v>
      </c>
      <c r="M25" s="1">
        <f>'[1]Pc, 2020, Summer'!M25*(1+[1]Main!$B$2)^(Main!$B$5-2020)*Main!$C$2+VLOOKUP($A25,'EV Load'!$A$2:$Y$32,'Pc, Summer, S1'!M$1+2)</f>
        <v>69.555246835000005</v>
      </c>
      <c r="N25" s="1">
        <f>'[1]Pc, 2020, Summer'!N25*(1+[1]Main!$B$2)^(Main!$B$5-2020)*Main!$C$2+VLOOKUP($A25,'EV Load'!$A$2:$Y$32,'Pc, Summer, S1'!N$1+2)</f>
        <v>72.493678564999996</v>
      </c>
      <c r="O25" s="1">
        <f>'[1]Pc, 2020, Summer'!O25*(1+[1]Main!$B$2)^(Main!$B$5-2020)*Main!$C$2+VLOOKUP($A25,'EV Load'!$A$2:$Y$32,'Pc, Summer, S1'!O$1+2)</f>
        <v>74.381201744999998</v>
      </c>
      <c r="P25" s="1">
        <f>'[1]Pc, 2020, Summer'!P25*(1+[1]Main!$B$2)^(Main!$B$5-2020)*Main!$C$2+VLOOKUP($A25,'EV Load'!$A$2:$Y$32,'Pc, Summer, S1'!P$1+2)</f>
        <v>66.327654847499986</v>
      </c>
      <c r="Q25" s="1">
        <f>'[1]Pc, 2020, Summer'!Q25*(1+[1]Main!$B$2)^(Main!$B$5-2020)*Main!$C$2+VLOOKUP($A25,'EV Load'!$A$2:$Y$32,'Pc, Summer, S1'!Q$1+2)</f>
        <v>60.200324537500002</v>
      </c>
      <c r="R25" s="1">
        <f>'[1]Pc, 2020, Summer'!R25*(1+[1]Main!$B$2)^(Main!$B$5-2020)*Main!$C$2+VLOOKUP($A25,'EV Load'!$A$2:$Y$32,'Pc, Summer, S1'!R$1+2)</f>
        <v>55.498587127500002</v>
      </c>
      <c r="S25" s="1">
        <f>'[1]Pc, 2020, Summer'!S25*(1+[1]Main!$B$2)^(Main!$B$5-2020)*Main!$C$2+VLOOKUP($A25,'EV Load'!$A$2:$Y$32,'Pc, Summer, S1'!S$1+2)</f>
        <v>53.526353365000006</v>
      </c>
      <c r="T25" s="1">
        <f>'[1]Pc, 2020, Summer'!T25*(1+[1]Main!$B$2)^(Main!$B$5-2020)*Main!$C$2+VLOOKUP($A25,'EV Load'!$A$2:$Y$32,'Pc, Summer, S1'!T$1+2)</f>
        <v>45.198924065000007</v>
      </c>
      <c r="U25" s="1">
        <f>'[1]Pc, 2020, Summer'!U25*(1+[1]Main!$B$2)^(Main!$B$5-2020)*Main!$C$2+VLOOKUP($A25,'EV Load'!$A$2:$Y$32,'Pc, Summer, S1'!U$1+2)</f>
        <v>43.202769279999998</v>
      </c>
      <c r="V25" s="1">
        <f>'[1]Pc, 2020, Summer'!V25*(1+[1]Main!$B$2)^(Main!$B$5-2020)*Main!$C$2+VLOOKUP($A25,'EV Load'!$A$2:$Y$32,'Pc, Summer, S1'!V$1+2)</f>
        <v>40.05828047</v>
      </c>
      <c r="W25" s="1">
        <f>'[1]Pc, 2020, Summer'!W25*(1+[1]Main!$B$2)^(Main!$B$5-2020)*Main!$C$2+VLOOKUP($A25,'EV Load'!$A$2:$Y$32,'Pc, Summer, S1'!W$1+2)</f>
        <v>42.862692355</v>
      </c>
      <c r="X25" s="1">
        <f>'[1]Pc, 2020, Summer'!X25*(1+[1]Main!$B$2)^(Main!$B$5-2020)*Main!$C$2+VLOOKUP($A25,'EV Load'!$A$2:$Y$32,'Pc, Summer, S1'!X$1+2)</f>
        <v>40.562039850000005</v>
      </c>
      <c r="Y25" s="1">
        <f>'[1]Pc, 2020, Summer'!Y25*(1+[1]Main!$B$2)^(Main!$B$5-2020)*Main!$C$2+VLOOKUP($A25,'EV Load'!$A$2:$Y$32,'Pc, Summer, S1'!Y$1+2)</f>
        <v>35.197651382499998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G15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0.326599535</v>
      </c>
      <c r="C2" s="1">
        <f>'[1]Qc, 2020, Summer'!C2*(1+[1]Main!$B$2)^(Main!$B$5-2020)*Main!$C$2</f>
        <v>0.24118287999999999</v>
      </c>
      <c r="D2" s="1">
        <f>'[1]Qc, 2020, Summer'!D2*(1+[1]Main!$B$2)^(Main!$B$5-2020)*Main!$C$2</f>
        <v>0.29766986499999998</v>
      </c>
      <c r="E2" s="1">
        <f>'[1]Qc, 2020, Summer'!E2*(1+[1]Main!$B$2)^(Main!$B$5-2020)*Main!$C$2</f>
        <v>-2.6231597499999995E-2</v>
      </c>
      <c r="F2" s="1">
        <f>'[1]Qc, 2020, Summer'!F2*(1+[1]Main!$B$2)^(Main!$B$5-2020)*Main!$C$2</f>
        <v>0.98410756499999996</v>
      </c>
      <c r="G2" s="1">
        <f>'[1]Qc, 2020, Summer'!G2*(1+[1]Main!$B$2)^(Main!$B$5-2020)*Main!$C$2</f>
        <v>0.83632404000000005</v>
      </c>
      <c r="H2" s="1">
        <f>'[1]Qc, 2020, Summer'!H2*(1+[1]Main!$B$2)^(Main!$B$5-2020)*Main!$C$2</f>
        <v>0.69762631500000005</v>
      </c>
      <c r="I2" s="1">
        <f>'[1]Qc, 2020, Summer'!I2*(1+[1]Main!$B$2)^(Main!$B$5-2020)*Main!$C$2</f>
        <v>-6.1785512500000007E-2</v>
      </c>
      <c r="J2" s="1">
        <f>'[1]Qc, 2020, Summer'!J2*(1+[1]Main!$B$2)^(Main!$B$5-2020)*Main!$C$2</f>
        <v>0.58500499250000004</v>
      </c>
      <c r="K2" s="1">
        <f>'[1]Qc, 2020, Summer'!K2*(1+[1]Main!$B$2)^(Main!$B$5-2020)*Main!$C$2</f>
        <v>0.47965645749999997</v>
      </c>
      <c r="L2" s="1">
        <f>'[1]Qc, 2020, Summer'!L2*(1+[1]Main!$B$2)^(Main!$B$5-2020)*Main!$C$2</f>
        <v>8.5041632499999992E-2</v>
      </c>
      <c r="M2" s="1">
        <f>'[1]Qc, 2020, Summer'!M2*(1+[1]Main!$B$2)^(Main!$B$5-2020)*Main!$C$2</f>
        <v>1.432195605</v>
      </c>
      <c r="N2" s="1">
        <f>'[1]Qc, 2020, Summer'!N2*(1+[1]Main!$B$2)^(Main!$B$5-2020)*Main!$C$2</f>
        <v>0.37837021250000002</v>
      </c>
      <c r="O2" s="1">
        <f>'[1]Qc, 2020, Summer'!O2*(1+[1]Main!$B$2)^(Main!$B$5-2020)*Main!$C$2</f>
        <v>0.15454808749999999</v>
      </c>
      <c r="P2" s="1">
        <f>'[1]Qc, 2020, Summer'!P2*(1+[1]Main!$B$2)^(Main!$B$5-2020)*Main!$C$2</f>
        <v>0.55458235999999994</v>
      </c>
      <c r="Q2" s="1">
        <f>'[1]Qc, 2020, Summer'!Q2*(1+[1]Main!$B$2)^(Main!$B$5-2020)*Main!$C$2</f>
        <v>0.55234239249999995</v>
      </c>
      <c r="R2" s="1">
        <f>'[1]Qc, 2020, Summer'!R2*(1+[1]Main!$B$2)^(Main!$B$5-2020)*Main!$C$2</f>
        <v>0.74650370500000007</v>
      </c>
      <c r="S2" s="1">
        <f>'[1]Qc, 2020, Summer'!S2*(1+[1]Main!$B$2)^(Main!$B$5-2020)*Main!$C$2</f>
        <v>0.85903774249999998</v>
      </c>
      <c r="T2" s="1">
        <f>'[1]Qc, 2020, Summer'!T2*(1+[1]Main!$B$2)^(Main!$B$5-2020)*Main!$C$2</f>
        <v>0.90570598999999996</v>
      </c>
      <c r="U2" s="1">
        <f>'[1]Qc, 2020, Summer'!U2*(1+[1]Main!$B$2)^(Main!$B$5-2020)*Main!$C$2</f>
        <v>0.28968540250000002</v>
      </c>
      <c r="V2" s="1">
        <f>'[1]Qc, 2020, Summer'!V2*(1+[1]Main!$B$2)^(Main!$B$5-2020)*Main!$C$2</f>
        <v>0.22165102999999997</v>
      </c>
      <c r="W2" s="1">
        <f>'[1]Qc, 2020, Summer'!W2*(1+[1]Main!$B$2)^(Main!$B$5-2020)*Main!$C$2</f>
        <v>-0.15655321750000001</v>
      </c>
      <c r="X2" s="1">
        <f>'[1]Qc, 2020, Summer'!X2*(1+[1]Main!$B$2)^(Main!$B$5-2020)*Main!$C$2</f>
        <v>0.49019009999999996</v>
      </c>
      <c r="Y2" s="1">
        <f>'[1]Qc, 2020, Summer'!Y2*(1+[1]Main!$B$2)^(Main!$B$5-2020)*Main!$C$2</f>
        <v>0.40190201250000002</v>
      </c>
    </row>
    <row r="3" spans="1:25" x14ac:dyDescent="0.25">
      <c r="A3">
        <v>2</v>
      </c>
      <c r="B3" s="1">
        <f>'[1]Qc, 2020, Summer'!B3*(1+[1]Main!$B$2)^(Main!$B$5-2020)*Main!$C$2</f>
        <v>-1.518767325</v>
      </c>
      <c r="C3" s="1">
        <f>'[1]Qc, 2020, Summer'!C3*(1+[1]Main!$B$2)^(Main!$B$5-2020)*Main!$C$2</f>
        <v>-1.9745840125</v>
      </c>
      <c r="D3" s="1">
        <f>'[1]Qc, 2020, Summer'!D3*(1+[1]Main!$B$2)^(Main!$B$5-2020)*Main!$C$2</f>
        <v>-2.1763726475</v>
      </c>
      <c r="E3" s="1">
        <f>'[1]Qc, 2020, Summer'!E3*(1+[1]Main!$B$2)^(Main!$B$5-2020)*Main!$C$2</f>
        <v>-1.9860540625000001</v>
      </c>
      <c r="F3" s="1">
        <f>'[1]Qc, 2020, Summer'!F3*(1+[1]Main!$B$2)^(Main!$B$5-2020)*Main!$C$2</f>
        <v>-2.1287827500000001</v>
      </c>
      <c r="G3" s="1">
        <f>'[1]Qc, 2020, Summer'!G3*(1+[1]Main!$B$2)^(Main!$B$5-2020)*Main!$C$2</f>
        <v>-2.177848875</v>
      </c>
      <c r="H3" s="1">
        <f>'[1]Qc, 2020, Summer'!H3*(1+[1]Main!$B$2)^(Main!$B$5-2020)*Main!$C$2</f>
        <v>-1.8875204624999999</v>
      </c>
      <c r="I3" s="1">
        <f>'[1]Qc, 2020, Summer'!I3*(1+[1]Main!$B$2)^(Main!$B$5-2020)*Main!$C$2</f>
        <v>-0.29365577750000005</v>
      </c>
      <c r="J3" s="1">
        <f>'[1]Qc, 2020, Summer'!J3*(1+[1]Main!$B$2)^(Main!$B$5-2020)*Main!$C$2</f>
        <v>0.94261343750000004</v>
      </c>
      <c r="K3" s="1">
        <f>'[1]Qc, 2020, Summer'!K3*(1+[1]Main!$B$2)^(Main!$B$5-2020)*Main!$C$2</f>
        <v>1.3722619425</v>
      </c>
      <c r="L3" s="1">
        <f>'[1]Qc, 2020, Summer'!L3*(1+[1]Main!$B$2)^(Main!$B$5-2020)*Main!$C$2</f>
        <v>1.07872057</v>
      </c>
      <c r="M3" s="1">
        <f>'[1]Qc, 2020, Summer'!M3*(1+[1]Main!$B$2)^(Main!$B$5-2020)*Main!$C$2</f>
        <v>1.4368854174999999</v>
      </c>
      <c r="N3" s="1">
        <f>'[1]Qc, 2020, Summer'!N3*(1+[1]Main!$B$2)^(Main!$B$5-2020)*Main!$C$2</f>
        <v>1.2751206774999999</v>
      </c>
      <c r="O3" s="1">
        <f>'[1]Qc, 2020, Summer'!O3*(1+[1]Main!$B$2)^(Main!$B$5-2020)*Main!$C$2</f>
        <v>1.3135130125000001</v>
      </c>
      <c r="P3" s="1">
        <f>'[1]Qc, 2020, Summer'!P3*(1+[1]Main!$B$2)^(Main!$B$5-2020)*Main!$C$2</f>
        <v>0.67772451</v>
      </c>
      <c r="Q3" s="1">
        <f>'[1]Qc, 2020, Summer'!Q3*(1+[1]Main!$B$2)^(Main!$B$5-2020)*Main!$C$2</f>
        <v>0.17133695999999998</v>
      </c>
      <c r="R3" s="1">
        <f>'[1]Qc, 2020, Summer'!R3*(1+[1]Main!$B$2)^(Main!$B$5-2020)*Main!$C$2</f>
        <v>0.381156465</v>
      </c>
      <c r="S3" s="1">
        <f>'[1]Qc, 2020, Summer'!S3*(1+[1]Main!$B$2)^(Main!$B$5-2020)*Main!$C$2</f>
        <v>0.46297331999999997</v>
      </c>
      <c r="T3" s="1">
        <f>'[1]Qc, 2020, Summer'!T3*(1+[1]Main!$B$2)^(Main!$B$5-2020)*Main!$C$2</f>
        <v>0.27892399000000001</v>
      </c>
      <c r="U3" s="1">
        <f>'[1]Qc, 2020, Summer'!U3*(1+[1]Main!$B$2)^(Main!$B$5-2020)*Main!$C$2</f>
        <v>-5.2032285000000011E-2</v>
      </c>
      <c r="V3" s="1">
        <f>'[1]Qc, 2020, Summer'!V3*(1+[1]Main!$B$2)^(Main!$B$5-2020)*Main!$C$2</f>
        <v>-0.20312568250000002</v>
      </c>
      <c r="W3" s="1">
        <f>'[1]Qc, 2020, Summer'!W3*(1+[1]Main!$B$2)^(Main!$B$5-2020)*Main!$C$2</f>
        <v>-0.1413198</v>
      </c>
      <c r="X3" s="1">
        <f>'[1]Qc, 2020, Summer'!X3*(1+[1]Main!$B$2)^(Main!$B$5-2020)*Main!$C$2</f>
        <v>-0.67773338999999999</v>
      </c>
      <c r="Y3" s="1">
        <f>'[1]Qc, 2020, Summer'!Y3*(1+[1]Main!$B$2)^(Main!$B$5-2020)*Main!$C$2</f>
        <v>-0.91736732499999996</v>
      </c>
    </row>
    <row r="4" spans="1:25" x14ac:dyDescent="0.25">
      <c r="A4">
        <v>3</v>
      </c>
      <c r="B4" s="1">
        <f>'[1]Qc, 2020, Summer'!B4*(1+[1]Main!$B$2)^(Main!$B$5-2020)*Main!$C$2</f>
        <v>-3.5865249600000002</v>
      </c>
      <c r="C4" s="1">
        <f>'[1]Qc, 2020, Summer'!C4*(1+[1]Main!$B$2)^(Main!$B$5-2020)*Main!$C$2</f>
        <v>-3.5865249600000002</v>
      </c>
      <c r="D4" s="1">
        <f>'[1]Qc, 2020, Summer'!D4*(1+[1]Main!$B$2)^(Main!$B$5-2020)*Main!$C$2</f>
        <v>-4.1637439699999996</v>
      </c>
      <c r="E4" s="1">
        <f>'[1]Qc, 2020, Summer'!E4*(1+[1]Main!$B$2)^(Main!$B$5-2020)*Main!$C$2</f>
        <v>-4.7409629799999999</v>
      </c>
      <c r="F4" s="1">
        <f>'[1]Qc, 2020, Summer'!F4*(1+[1]Main!$B$2)^(Main!$B$5-2020)*Main!$C$2</f>
        <v>-4.7409629799999999</v>
      </c>
      <c r="G4" s="1">
        <f>'[1]Qc, 2020, Summer'!G4*(1+[1]Main!$B$2)^(Main!$B$5-2020)*Main!$C$2</f>
        <v>-4.7409629799999999</v>
      </c>
      <c r="H4" s="1">
        <f>'[1]Qc, 2020, Summer'!H4*(1+[1]Main!$B$2)^(Main!$B$5-2020)*Main!$C$2</f>
        <v>-1.8903903925000001</v>
      </c>
      <c r="I4" s="1">
        <f>'[1]Qc, 2020, Summer'!I4*(1+[1]Main!$B$2)^(Main!$B$5-2020)*Main!$C$2</f>
        <v>0.3918447525</v>
      </c>
      <c r="J4" s="1">
        <f>'[1]Qc, 2020, Summer'!J4*(1+[1]Main!$B$2)^(Main!$B$5-2020)*Main!$C$2</f>
        <v>1.24435425</v>
      </c>
      <c r="K4" s="1">
        <f>'[1]Qc, 2020, Summer'!K4*(1+[1]Main!$B$2)^(Main!$B$5-2020)*Main!$C$2</f>
        <v>1.24435425</v>
      </c>
      <c r="L4" s="1">
        <f>'[1]Qc, 2020, Summer'!L4*(1+[1]Main!$B$2)^(Main!$B$5-2020)*Main!$C$2</f>
        <v>1.137788775</v>
      </c>
      <c r="M4" s="1">
        <f>'[1]Qc, 2020, Summer'!M4*(1+[1]Main!$B$2)^(Main!$B$5-2020)*Main!$C$2</f>
        <v>1.5995616899999998</v>
      </c>
      <c r="N4" s="1">
        <f>'[1]Qc, 2020, Summer'!N4*(1+[1]Main!$B$2)^(Main!$B$5-2020)*Main!$C$2</f>
        <v>2.1679000799999999</v>
      </c>
      <c r="O4" s="1">
        <f>'[1]Qc, 2020, Summer'!O4*(1+[1]Main!$B$2)^(Main!$B$5-2020)*Main!$C$2</f>
        <v>2.2345047</v>
      </c>
      <c r="P4" s="1">
        <f>'[1]Qc, 2020, Summer'!P4*(1+[1]Main!$B$2)^(Main!$B$5-2020)*Main!$C$2</f>
        <v>1.2532339125</v>
      </c>
      <c r="Q4" s="1">
        <f>'[1]Qc, 2020, Summer'!Q4*(1+[1]Main!$B$2)^(Main!$B$5-2020)*Main!$C$2</f>
        <v>0.97794342000000001</v>
      </c>
      <c r="R4" s="1">
        <f>'[1]Qc, 2020, Summer'!R4*(1+[1]Main!$B$2)^(Main!$B$5-2020)*Main!$C$2</f>
        <v>-0.15873336999999998</v>
      </c>
      <c r="S4" s="1">
        <f>'[1]Qc, 2020, Summer'!S4*(1+[1]Main!$B$2)^(Main!$B$5-2020)*Main!$C$2</f>
        <v>-0.15873336999999998</v>
      </c>
      <c r="T4" s="1">
        <f>'[1]Qc, 2020, Summer'!T4*(1+[1]Main!$B$2)^(Main!$B$5-2020)*Main!$C$2</f>
        <v>-0.15873336999999998</v>
      </c>
      <c r="U4" s="1">
        <f>'[1]Qc, 2020, Summer'!U4*(1+[1]Main!$B$2)^(Main!$B$5-2020)*Main!$C$2</f>
        <v>-0.15873336999999998</v>
      </c>
      <c r="V4" s="1">
        <f>'[1]Qc, 2020, Summer'!V4*(1+[1]Main!$B$2)^(Main!$B$5-2020)*Main!$C$2</f>
        <v>-1.01124382</v>
      </c>
      <c r="W4" s="1">
        <f>'[1]Qc, 2020, Summer'!W4*(1+[1]Main!$B$2)^(Main!$B$5-2020)*Main!$C$2</f>
        <v>-1.29541397</v>
      </c>
      <c r="X4" s="1">
        <f>'[1]Qc, 2020, Summer'!X4*(1+[1]Main!$B$2)^(Main!$B$5-2020)*Main!$C$2</f>
        <v>-3.6220436100000004</v>
      </c>
      <c r="Y4" s="1">
        <f>'[1]Qc, 2020, Summer'!Y4*(1+[1]Main!$B$2)^(Main!$B$5-2020)*Main!$C$2</f>
        <v>-3.6220436100000004</v>
      </c>
    </row>
    <row r="5" spans="1:25" x14ac:dyDescent="0.25">
      <c r="A5">
        <v>4</v>
      </c>
      <c r="B5" s="1">
        <f>'[1]Qc, 2020, Summer'!B5*(1+[1]Main!$B$2)^(Main!$B$5-2020)*Main!$C$2</f>
        <v>4.2723773600000001</v>
      </c>
      <c r="C5" s="1">
        <f>'[1]Qc, 2020, Summer'!C5*(1+[1]Main!$B$2)^(Main!$B$5-2020)*Main!$C$2</f>
        <v>3.2734689449999999</v>
      </c>
      <c r="D5" s="1">
        <f>'[1]Qc, 2020, Summer'!D5*(1+[1]Main!$B$2)^(Main!$B$5-2020)*Main!$C$2</f>
        <v>3.1021021524999997</v>
      </c>
      <c r="E5" s="1">
        <f>'[1]Qc, 2020, Summer'!E5*(1+[1]Main!$B$2)^(Main!$B$5-2020)*Main!$C$2</f>
        <v>2.7092951049999994</v>
      </c>
      <c r="F5" s="1">
        <f>'[1]Qc, 2020, Summer'!F5*(1+[1]Main!$B$2)^(Main!$B$5-2020)*Main!$C$2</f>
        <v>3.1189348775000005</v>
      </c>
      <c r="G5" s="1">
        <f>'[1]Qc, 2020, Summer'!G5*(1+[1]Main!$B$2)^(Main!$B$5-2020)*Main!$C$2</f>
        <v>1.4475460175000006</v>
      </c>
      <c r="H5" s="1">
        <f>'[1]Qc, 2020, Summer'!H5*(1+[1]Main!$B$2)^(Main!$B$5-2020)*Main!$C$2</f>
        <v>2.5256297350000003</v>
      </c>
      <c r="I5" s="1">
        <f>'[1]Qc, 2020, Summer'!I5*(1+[1]Main!$B$2)^(Main!$B$5-2020)*Main!$C$2</f>
        <v>4.8532959450000002</v>
      </c>
      <c r="J5" s="1">
        <f>'[1]Qc, 2020, Summer'!J5*(1+[1]Main!$B$2)^(Main!$B$5-2020)*Main!$C$2</f>
        <v>7.0600640500000003</v>
      </c>
      <c r="K5" s="1">
        <f>'[1]Qc, 2020, Summer'!K5*(1+[1]Main!$B$2)^(Main!$B$5-2020)*Main!$C$2</f>
        <v>8.3893197449999999</v>
      </c>
      <c r="L5" s="1">
        <f>'[1]Qc, 2020, Summer'!L5*(1+[1]Main!$B$2)^(Main!$B$5-2020)*Main!$C$2</f>
        <v>9.1585548349999986</v>
      </c>
      <c r="M5" s="1">
        <f>'[1]Qc, 2020, Summer'!M5*(1+[1]Main!$B$2)^(Main!$B$5-2020)*Main!$C$2</f>
        <v>9.4929235849999998</v>
      </c>
      <c r="N5" s="1">
        <f>'[1]Qc, 2020, Summer'!N5*(1+[1]Main!$B$2)^(Main!$B$5-2020)*Main!$C$2</f>
        <v>9.919630269999999</v>
      </c>
      <c r="O5" s="1">
        <f>'[1]Qc, 2020, Summer'!O5*(1+[1]Main!$B$2)^(Main!$B$5-2020)*Main!$C$2</f>
        <v>9.9946815250000007</v>
      </c>
      <c r="P5" s="1">
        <f>'[1]Qc, 2020, Summer'!P5*(1+[1]Main!$B$2)^(Main!$B$5-2020)*Main!$C$2</f>
        <v>9.9237394774999999</v>
      </c>
      <c r="Q5" s="1">
        <f>'[1]Qc, 2020, Summer'!Q5*(1+[1]Main!$B$2)^(Main!$B$5-2020)*Main!$C$2</f>
        <v>9.5933923925000002</v>
      </c>
      <c r="R5" s="1">
        <f>'[1]Qc, 2020, Summer'!R5*(1+[1]Main!$B$2)^(Main!$B$5-2020)*Main!$C$2</f>
        <v>9.1296432924999991</v>
      </c>
      <c r="S5" s="1">
        <f>'[1]Qc, 2020, Summer'!S5*(1+[1]Main!$B$2)^(Main!$B$5-2020)*Main!$C$2</f>
        <v>8.1015304500000003</v>
      </c>
      <c r="T5" s="1">
        <f>'[1]Qc, 2020, Summer'!T5*(1+[1]Main!$B$2)^(Main!$B$5-2020)*Main!$C$2</f>
        <v>8.0640485099999992</v>
      </c>
      <c r="U5" s="1">
        <f>'[1]Qc, 2020, Summer'!U5*(1+[1]Main!$B$2)^(Main!$B$5-2020)*Main!$C$2</f>
        <v>7.6713443550000004</v>
      </c>
      <c r="V5" s="1">
        <f>'[1]Qc, 2020, Summer'!V5*(1+[1]Main!$B$2)^(Main!$B$5-2020)*Main!$C$2</f>
        <v>6.9149351350000003</v>
      </c>
      <c r="W5" s="1">
        <f>'[1]Qc, 2020, Summer'!W5*(1+[1]Main!$B$2)^(Main!$B$5-2020)*Main!$C$2</f>
        <v>8.2896568049999999</v>
      </c>
      <c r="X5" s="1">
        <f>'[1]Qc, 2020, Summer'!X5*(1+[1]Main!$B$2)^(Main!$B$5-2020)*Main!$C$2</f>
        <v>7.4278342325000004</v>
      </c>
      <c r="Y5" s="1">
        <f>'[1]Qc, 2020, Summer'!Y5*(1+[1]Main!$B$2)^(Main!$B$5-2020)*Main!$C$2</f>
        <v>5.9776219424999999</v>
      </c>
    </row>
    <row r="6" spans="1:25" x14ac:dyDescent="0.25">
      <c r="A6">
        <v>5</v>
      </c>
      <c r="B6" s="1">
        <f>'[1]Qc, 2020, Summer'!B6*(1+[1]Main!$B$2)^(Main!$B$5-2020)*Main!$C$2</f>
        <v>-0.83946111499999998</v>
      </c>
      <c r="C6" s="1">
        <f>'[1]Qc, 2020, Summer'!C6*(1+[1]Main!$B$2)^(Main!$B$5-2020)*Main!$C$2</f>
        <v>-0.75332832000000005</v>
      </c>
      <c r="D6" s="1">
        <f>'[1]Qc, 2020, Summer'!D6*(1+[1]Main!$B$2)^(Main!$B$5-2020)*Main!$C$2</f>
        <v>-0.82100410250000011</v>
      </c>
      <c r="E6" s="1">
        <f>'[1]Qc, 2020, Summer'!E6*(1+[1]Main!$B$2)^(Main!$B$5-2020)*Main!$C$2</f>
        <v>-0.66411934500000003</v>
      </c>
      <c r="F6" s="1">
        <f>'[1]Qc, 2020, Summer'!F6*(1+[1]Main!$B$2)^(Main!$B$5-2020)*Main!$C$2</f>
        <v>-0.72564277999999993</v>
      </c>
      <c r="G6" s="1">
        <f>'[1]Qc, 2020, Summer'!G6*(1+[1]Main!$B$2)^(Main!$B$5-2020)*Main!$C$2</f>
        <v>-0.75640449999999992</v>
      </c>
      <c r="H6" s="1">
        <f>'[1]Qc, 2020, Summer'!H6*(1+[1]Main!$B$2)^(Main!$B$5-2020)*Main!$C$2</f>
        <v>-0.87945135750000003</v>
      </c>
      <c r="I6" s="1">
        <f>'[1]Qc, 2020, Summer'!I6*(1+[1]Main!$B$2)^(Main!$B$5-2020)*Main!$C$2</f>
        <v>-0.66719550999999999</v>
      </c>
      <c r="J6" s="1">
        <f>'[1]Qc, 2020, Summer'!J6*(1+[1]Main!$B$2)^(Main!$B$5-2020)*Main!$C$2</f>
        <v>-0.759480665</v>
      </c>
      <c r="K6" s="1">
        <f>'[1]Qc, 2020, Summer'!K6*(1+[1]Main!$B$2)^(Main!$B$5-2020)*Main!$C$2</f>
        <v>-0.72564276500000002</v>
      </c>
      <c r="L6" s="1">
        <f>'[1]Qc, 2020, Summer'!L6*(1+[1]Main!$B$2)^(Main!$B$5-2020)*Main!$C$2</f>
        <v>-0.82100408999999996</v>
      </c>
      <c r="M6" s="1">
        <f>'[1]Qc, 2020, Summer'!M6*(1+[1]Main!$B$2)^(Main!$B$5-2020)*Main!$C$2</f>
        <v>-0.91328925999999999</v>
      </c>
      <c r="N6" s="1">
        <f>'[1]Qc, 2020, Summer'!N6*(1+[1]Main!$B$2)^(Main!$B$5-2020)*Main!$C$2</f>
        <v>-0.69180488500000004</v>
      </c>
      <c r="O6" s="1">
        <f>'[1]Qc, 2020, Summer'!O6*(1+[1]Main!$B$2)^(Main!$B$5-2020)*Main!$C$2</f>
        <v>-0.66411935</v>
      </c>
      <c r="P6" s="1">
        <f>'[1]Qc, 2020, Summer'!P6*(1+[1]Main!$B$2)^(Main!$B$5-2020)*Main!$C$2</f>
        <v>-0.71333807250000003</v>
      </c>
      <c r="Q6" s="1">
        <f>'[1]Qc, 2020, Summer'!Q6*(1+[1]Main!$B$2)^(Main!$B$5-2020)*Main!$C$2</f>
        <v>-0.7687091774999999</v>
      </c>
      <c r="R6" s="1">
        <f>'[1]Qc, 2020, Summer'!R6*(1+[1]Main!$B$2)^(Main!$B$5-2020)*Main!$C$2</f>
        <v>-0.71333807500000002</v>
      </c>
      <c r="S6" s="1">
        <f>'[1]Qc, 2020, Summer'!S6*(1+[1]Main!$B$2)^(Main!$B$5-2020)*Main!$C$2</f>
        <v>-0.66104317499999987</v>
      </c>
      <c r="T6" s="1">
        <f>'[1]Qc, 2020, Summer'!T6*(1+[1]Main!$B$2)^(Main!$B$5-2020)*Main!$C$2</f>
        <v>-0.66719550249999993</v>
      </c>
      <c r="U6" s="1">
        <f>'[1]Qc, 2020, Summer'!U6*(1+[1]Main!$B$2)^(Main!$B$5-2020)*Main!$C$2</f>
        <v>-0.58413886749999999</v>
      </c>
      <c r="V6" s="1">
        <f>'[1]Qc, 2020, Summer'!V6*(1+[1]Main!$B$2)^(Main!$B$5-2020)*Main!$C$2</f>
        <v>-0.68872870249999996</v>
      </c>
      <c r="W6" s="1">
        <f>'[1]Qc, 2020, Summer'!W6*(1+[1]Main!$B$2)^(Main!$B$5-2020)*Main!$C$2</f>
        <v>-0.73179511250000007</v>
      </c>
      <c r="X6" s="1">
        <f>'[1]Qc, 2020, Summer'!X6*(1+[1]Main!$B$2)^(Main!$B$5-2020)*Main!$C$2</f>
        <v>-0.77486151000000003</v>
      </c>
      <c r="Y6" s="1">
        <f>'[1]Qc, 2020, Summer'!Y6*(1+[1]Main!$B$2)^(Main!$B$5-2020)*Main!$C$2</f>
        <v>-0.78101387249999998</v>
      </c>
    </row>
    <row r="7" spans="1:25" x14ac:dyDescent="0.25">
      <c r="A7">
        <v>8</v>
      </c>
      <c r="B7" s="1">
        <f>'[1]Qc, 2020, Summer'!B7*(1+[1]Main!$B$2)^(Main!$B$5-2020)*Main!$C$2</f>
        <v>101.75902938750001</v>
      </c>
      <c r="C7" s="1">
        <f>'[1]Qc, 2020, Summer'!C7*(1+[1]Main!$B$2)^(Main!$B$5-2020)*Main!$C$2</f>
        <v>102.1935005175</v>
      </c>
      <c r="D7" s="1">
        <f>'[1]Qc, 2020, Summer'!D7*(1+[1]Main!$B$2)^(Main!$B$5-2020)*Main!$C$2</f>
        <v>103.06299591</v>
      </c>
      <c r="E7" s="1">
        <f>'[1]Qc, 2020, Summer'!E7*(1+[1]Main!$B$2)^(Main!$B$5-2020)*Main!$C$2</f>
        <v>103.253297805</v>
      </c>
      <c r="F7" s="1">
        <f>'[1]Qc, 2020, Summer'!F7*(1+[1]Main!$B$2)^(Main!$B$5-2020)*Main!$C$2</f>
        <v>103.50118255749999</v>
      </c>
      <c r="G7" s="1">
        <f>'[1]Qc, 2020, Summer'!G7*(1+[1]Main!$B$2)^(Main!$B$5-2020)*Main!$C$2</f>
        <v>103.85334014750001</v>
      </c>
      <c r="H7" s="1">
        <f>'[1]Qc, 2020, Summer'!H7*(1+[1]Main!$B$2)^(Main!$B$5-2020)*Main!$C$2</f>
        <v>102.49825286750001</v>
      </c>
      <c r="I7" s="1">
        <f>'[1]Qc, 2020, Summer'!I7*(1+[1]Main!$B$2)^(Main!$B$5-2020)*Main!$C$2</f>
        <v>98.102321622500014</v>
      </c>
      <c r="J7" s="1">
        <f>'[1]Qc, 2020, Summer'!J7*(1+[1]Main!$B$2)^(Main!$B$5-2020)*Main!$C$2</f>
        <v>97.436845777500011</v>
      </c>
      <c r="K7" s="1">
        <f>'[1]Qc, 2020, Summer'!K7*(1+[1]Main!$B$2)^(Main!$B$5-2020)*Main!$C$2</f>
        <v>97.218400957499995</v>
      </c>
      <c r="L7" s="1">
        <f>'[1]Qc, 2020, Summer'!L7*(1+[1]Main!$B$2)^(Main!$B$5-2020)*Main!$C$2</f>
        <v>97.301681514999999</v>
      </c>
      <c r="M7" s="1">
        <f>'[1]Qc, 2020, Summer'!M7*(1+[1]Main!$B$2)^(Main!$B$5-2020)*Main!$C$2</f>
        <v>96.699985502499999</v>
      </c>
      <c r="N7" s="1">
        <f>'[1]Qc, 2020, Summer'!N7*(1+[1]Main!$B$2)^(Main!$B$5-2020)*Main!$C$2</f>
        <v>95.940441132499998</v>
      </c>
      <c r="O7" s="1">
        <f>'[1]Qc, 2020, Summer'!O7*(1+[1]Main!$B$2)^(Main!$B$5-2020)*Main!$C$2</f>
        <v>96.253250124999994</v>
      </c>
      <c r="P7" s="1">
        <f>'[1]Qc, 2020, Summer'!P7*(1+[1]Main!$B$2)^(Main!$B$5-2020)*Main!$C$2</f>
        <v>96.757106780000015</v>
      </c>
      <c r="Q7" s="1">
        <f>'[1]Qc, 2020, Summer'!Q7*(1+[1]Main!$B$2)^(Main!$B$5-2020)*Main!$C$2</f>
        <v>97.910678860000004</v>
      </c>
      <c r="R7" s="1">
        <f>'[1]Qc, 2020, Summer'!R7*(1+[1]Main!$B$2)^(Main!$B$5-2020)*Main!$C$2</f>
        <v>98.173158645000001</v>
      </c>
      <c r="S7" s="1">
        <f>'[1]Qc, 2020, Summer'!S7*(1+[1]Main!$B$2)^(Main!$B$5-2020)*Main!$C$2</f>
        <v>97.962951662499989</v>
      </c>
      <c r="T7" s="1">
        <f>'[1]Qc, 2020, Summer'!T7*(1+[1]Main!$B$2)^(Main!$B$5-2020)*Main!$C$2</f>
        <v>98.139202119999993</v>
      </c>
      <c r="U7" s="1">
        <f>'[1]Qc, 2020, Summer'!U7*(1+[1]Main!$B$2)^(Main!$B$5-2020)*Main!$C$2</f>
        <v>98.592006685000001</v>
      </c>
      <c r="V7" s="1">
        <f>'[1]Qc, 2020, Summer'!V7*(1+[1]Main!$B$2)^(Main!$B$5-2020)*Main!$C$2</f>
        <v>98.536605834999989</v>
      </c>
      <c r="W7" s="1">
        <f>'[1]Qc, 2020, Summer'!W7*(1+[1]Main!$B$2)^(Main!$B$5-2020)*Main!$C$2</f>
        <v>98.180810927499991</v>
      </c>
      <c r="X7" s="1">
        <f>'[1]Qc, 2020, Summer'!X7*(1+[1]Main!$B$2)^(Main!$B$5-2020)*Main!$C$2</f>
        <v>98.960447310000006</v>
      </c>
      <c r="Y7" s="1">
        <f>'[1]Qc, 2020, Summer'!Y7*(1+[1]Main!$B$2)^(Main!$B$5-2020)*Main!$C$2</f>
        <v>99.768484115000007</v>
      </c>
    </row>
    <row r="8" spans="1:25" x14ac:dyDescent="0.25">
      <c r="A8">
        <v>9</v>
      </c>
      <c r="B8" s="1">
        <f>'[1]Qc, 2020, Summer'!B8*(1+[1]Main!$B$2)^(Main!$B$5-2020)*Main!$C$2</f>
        <v>27.139389037499999</v>
      </c>
      <c r="C8" s="1">
        <f>'[1]Qc, 2020, Summer'!C8*(1+[1]Main!$B$2)^(Main!$B$5-2020)*Main!$C$2</f>
        <v>24.3522262575</v>
      </c>
      <c r="D8" s="1">
        <f>'[1]Qc, 2020, Summer'!D8*(1+[1]Main!$B$2)^(Main!$B$5-2020)*Main!$C$2</f>
        <v>20.954648967499999</v>
      </c>
      <c r="E8" s="1">
        <f>'[1]Qc, 2020, Summer'!E8*(1+[1]Main!$B$2)^(Main!$B$5-2020)*Main!$C$2</f>
        <v>21.55676746</v>
      </c>
      <c r="F8" s="1">
        <f>'[1]Qc, 2020, Summer'!F8*(1+[1]Main!$B$2)^(Main!$B$5-2020)*Main!$C$2</f>
        <v>20.361645692500002</v>
      </c>
      <c r="G8" s="1">
        <f>'[1]Qc, 2020, Summer'!G8*(1+[1]Main!$B$2)^(Main!$B$5-2020)*Main!$C$2</f>
        <v>23.019941329999998</v>
      </c>
      <c r="H8" s="1">
        <f>'[1]Qc, 2020, Summer'!H8*(1+[1]Main!$B$2)^(Main!$B$5-2020)*Main!$C$2</f>
        <v>24.8433990475</v>
      </c>
      <c r="I8" s="1">
        <f>'[1]Qc, 2020, Summer'!I8*(1+[1]Main!$B$2)^(Main!$B$5-2020)*Main!$C$2</f>
        <v>20.147120475000001</v>
      </c>
      <c r="J8" s="1">
        <f>'[1]Qc, 2020, Summer'!J8*(1+[1]Main!$B$2)^(Main!$B$5-2020)*Main!$C$2</f>
        <v>14.238856315</v>
      </c>
      <c r="K8" s="1">
        <f>'[1]Qc, 2020, Summer'!K8*(1+[1]Main!$B$2)^(Main!$B$5-2020)*Main!$C$2</f>
        <v>10.58531189</v>
      </c>
      <c r="L8" s="1">
        <f>'[1]Qc, 2020, Summer'!L8*(1+[1]Main!$B$2)^(Main!$B$5-2020)*Main!$C$2</f>
        <v>13.612579347499999</v>
      </c>
      <c r="M8" s="1">
        <f>'[1]Qc, 2020, Summer'!M8*(1+[1]Main!$B$2)^(Main!$B$5-2020)*Main!$C$2</f>
        <v>15.260577207499999</v>
      </c>
      <c r="N8" s="1">
        <f>'[1]Qc, 2020, Summer'!N8*(1+[1]Main!$B$2)^(Main!$B$5-2020)*Main!$C$2</f>
        <v>14.527154922499999</v>
      </c>
      <c r="O8" s="1">
        <f>'[1]Qc, 2020, Summer'!O8*(1+[1]Main!$B$2)^(Main!$B$5-2020)*Main!$C$2</f>
        <v>14.366373065000001</v>
      </c>
      <c r="P8" s="1">
        <f>'[1]Qc, 2020, Summer'!P8*(1+[1]Main!$B$2)^(Main!$B$5-2020)*Main!$C$2</f>
        <v>17.851667404999997</v>
      </c>
      <c r="Q8" s="1">
        <f>'[1]Qc, 2020, Summer'!Q8*(1+[1]Main!$B$2)^(Main!$B$5-2020)*Main!$C$2</f>
        <v>19.653513907499999</v>
      </c>
      <c r="R8" s="1">
        <f>'[1]Qc, 2020, Summer'!R8*(1+[1]Main!$B$2)^(Main!$B$5-2020)*Main!$C$2</f>
        <v>21.1139640775</v>
      </c>
      <c r="S8" s="1">
        <f>'[1]Qc, 2020, Summer'!S8*(1+[1]Main!$B$2)^(Main!$B$5-2020)*Main!$C$2</f>
        <v>25.955699922500003</v>
      </c>
      <c r="T8" s="1">
        <f>'[1]Qc, 2020, Summer'!T8*(1+[1]Main!$B$2)^(Main!$B$5-2020)*Main!$C$2</f>
        <v>25.292736052499997</v>
      </c>
      <c r="U8" s="1">
        <f>'[1]Qc, 2020, Summer'!U8*(1+[1]Main!$B$2)^(Main!$B$5-2020)*Main!$C$2</f>
        <v>24.122764584999999</v>
      </c>
      <c r="V8" s="1">
        <f>'[1]Qc, 2020, Summer'!V8*(1+[1]Main!$B$2)^(Main!$B$5-2020)*Main!$C$2</f>
        <v>26.175973890000002</v>
      </c>
      <c r="W8" s="1">
        <f>'[1]Qc, 2020, Summer'!W8*(1+[1]Main!$B$2)^(Main!$B$5-2020)*Main!$C$2</f>
        <v>23.901956554999998</v>
      </c>
      <c r="X8" s="1">
        <f>'[1]Qc, 2020, Summer'!X8*(1+[1]Main!$B$2)^(Main!$B$5-2020)*Main!$C$2</f>
        <v>25.845295907500002</v>
      </c>
      <c r="Y8" s="1">
        <f>'[1]Qc, 2020, Summer'!Y8*(1+[1]Main!$B$2)^(Main!$B$5-2020)*Main!$C$2</f>
        <v>26.542306902500002</v>
      </c>
    </row>
    <row r="9" spans="1:25" x14ac:dyDescent="0.25">
      <c r="A9">
        <v>10</v>
      </c>
      <c r="B9" s="1">
        <f>'[1]Qc, 2020, Summer'!B9*(1+[1]Main!$B$2)^(Main!$B$5-2020)*Main!$C$2</f>
        <v>-9.0199565849999992</v>
      </c>
      <c r="C9" s="1">
        <f>'[1]Qc, 2020, Summer'!C9*(1+[1]Main!$B$2)^(Main!$B$5-2020)*Main!$C$2</f>
        <v>-11.569566245000001</v>
      </c>
      <c r="D9" s="1">
        <f>'[1]Qc, 2020, Summer'!D9*(1+[1]Main!$B$2)^(Main!$B$5-2020)*Main!$C$2</f>
        <v>-11.6727681125</v>
      </c>
      <c r="E9" s="1">
        <f>'[1]Qc, 2020, Summer'!E9*(1+[1]Main!$B$2)^(Main!$B$5-2020)*Main!$C$2</f>
        <v>-11.7437190975</v>
      </c>
      <c r="F9" s="1">
        <f>'[1]Qc, 2020, Summer'!F9*(1+[1]Main!$B$2)^(Main!$B$5-2020)*Main!$C$2</f>
        <v>-11.614716525</v>
      </c>
      <c r="G9" s="1">
        <f>'[1]Qc, 2020, Summer'!G9*(1+[1]Main!$B$2)^(Main!$B$5-2020)*Main!$C$2</f>
        <v>-11.5652666075</v>
      </c>
      <c r="H9" s="1">
        <f>'[1]Qc, 2020, Summer'!H9*(1+[1]Main!$B$2)^(Main!$B$5-2020)*Main!$C$2</f>
        <v>-9.5816333274999987</v>
      </c>
      <c r="I9" s="1">
        <f>'[1]Qc, 2020, Summer'!I9*(1+[1]Main!$B$2)^(Main!$B$5-2020)*Main!$C$2</f>
        <v>-5.6833496100000005</v>
      </c>
      <c r="J9" s="1">
        <f>'[1]Qc, 2020, Summer'!J9*(1+[1]Main!$B$2)^(Main!$B$5-2020)*Main!$C$2</f>
        <v>-3.7808423049999997</v>
      </c>
      <c r="K9" s="1">
        <f>'[1]Qc, 2020, Summer'!K9*(1+[1]Main!$B$2)^(Main!$B$5-2020)*Main!$C$2</f>
        <v>-3.7067723299999997</v>
      </c>
      <c r="L9" s="1">
        <f>'[1]Qc, 2020, Summer'!L9*(1+[1]Main!$B$2)^(Main!$B$5-2020)*Main!$C$2</f>
        <v>-3.6783704775000006</v>
      </c>
      <c r="M9" s="1">
        <f>'[1]Qc, 2020, Summer'!M9*(1+[1]Main!$B$2)^(Main!$B$5-2020)*Main!$C$2</f>
        <v>-1.7653198225000004</v>
      </c>
      <c r="N9" s="1">
        <f>'[1]Qc, 2020, Summer'!N9*(1+[1]Main!$B$2)^(Main!$B$5-2020)*Main!$C$2</f>
        <v>-1.2674868125000005</v>
      </c>
      <c r="O9" s="1">
        <f>'[1]Qc, 2020, Summer'!O9*(1+[1]Main!$B$2)^(Main!$B$5-2020)*Main!$C$2</f>
        <v>-1.5473158375000007</v>
      </c>
      <c r="P9" s="1">
        <f>'[1]Qc, 2020, Summer'!P9*(1+[1]Main!$B$2)^(Main!$B$5-2020)*Main!$C$2</f>
        <v>-0.3214709775000002</v>
      </c>
      <c r="Q9" s="1">
        <f>'[1]Qc, 2020, Summer'!Q9*(1+[1]Main!$B$2)^(Main!$B$5-2020)*Main!$C$2</f>
        <v>-2.4429280750000002</v>
      </c>
      <c r="R9" s="1">
        <f>'[1]Qc, 2020, Summer'!R9*(1+[1]Main!$B$2)^(Main!$B$5-2020)*Main!$C$2</f>
        <v>-4.3188593425000006</v>
      </c>
      <c r="S9" s="1">
        <f>'[1]Qc, 2020, Summer'!S9*(1+[1]Main!$B$2)^(Main!$B$5-2020)*Main!$C$2</f>
        <v>-4.2242579525000004</v>
      </c>
      <c r="T9" s="1">
        <f>'[1]Qc, 2020, Summer'!T9*(1+[1]Main!$B$2)^(Main!$B$5-2020)*Main!$C$2</f>
        <v>-5.0325469950000006</v>
      </c>
      <c r="U9" s="1">
        <f>'[1]Qc, 2020, Summer'!U9*(1+[1]Main!$B$2)^(Main!$B$5-2020)*Main!$C$2</f>
        <v>-4.5828652375000001</v>
      </c>
      <c r="V9" s="1">
        <f>'[1]Qc, 2020, Summer'!V9*(1+[1]Main!$B$2)^(Main!$B$5-2020)*Main!$C$2</f>
        <v>-4.6602663975000009</v>
      </c>
      <c r="W9" s="1">
        <f>'[1]Qc, 2020, Summer'!W9*(1+[1]Main!$B$2)^(Main!$B$5-2020)*Main!$C$2</f>
        <v>-3.7716495949999995</v>
      </c>
      <c r="X9" s="1">
        <f>'[1]Qc, 2020, Summer'!X9*(1+[1]Main!$B$2)^(Main!$B$5-2020)*Main!$C$2</f>
        <v>-5.5984249075000001</v>
      </c>
      <c r="Y9" s="1">
        <f>'[1]Qc, 2020, Summer'!Y9*(1+[1]Main!$B$2)^(Main!$B$5-2020)*Main!$C$2</f>
        <v>-7.5044026375000019</v>
      </c>
    </row>
    <row r="10" spans="1:25" x14ac:dyDescent="0.25">
      <c r="A10">
        <v>12</v>
      </c>
      <c r="B10" s="1">
        <f>'[1]Qc, 2020, Summer'!B10*(1+[1]Main!$B$2)^(Main!$B$5-2020)*Main!$C$2</f>
        <v>-32.069510790000002</v>
      </c>
      <c r="C10" s="1">
        <f>'[1]Qc, 2020, Summer'!C10*(1+[1]Main!$B$2)^(Main!$B$5-2020)*Main!$C$2</f>
        <v>-44.380937209999999</v>
      </c>
      <c r="D10" s="1">
        <f>'[1]Qc, 2020, Summer'!D10*(1+[1]Main!$B$2)^(Main!$B$5-2020)*Main!$C$2</f>
        <v>-46.605246542499998</v>
      </c>
      <c r="E10" s="1">
        <f>'[1]Qc, 2020, Summer'!E10*(1+[1]Main!$B$2)^(Main!$B$5-2020)*Main!$C$2</f>
        <v>-45.318695747500001</v>
      </c>
      <c r="F10" s="1">
        <f>'[1]Qc, 2020, Summer'!F10*(1+[1]Main!$B$2)^(Main!$B$5-2020)*Main!$C$2</f>
        <v>-47.045961644999998</v>
      </c>
      <c r="G10" s="1">
        <f>'[1]Qc, 2020, Summer'!G10*(1+[1]Main!$B$2)^(Main!$B$5-2020)*Main!$C$2</f>
        <v>-49.047188989999995</v>
      </c>
      <c r="H10" s="1">
        <f>'[1]Qc, 2020, Summer'!H10*(1+[1]Main!$B$2)^(Main!$B$5-2020)*Main!$C$2</f>
        <v>-42.410267962500001</v>
      </c>
      <c r="I10" s="1">
        <f>'[1]Qc, 2020, Summer'!I10*(1+[1]Main!$B$2)^(Main!$B$5-2020)*Main!$C$2</f>
        <v>-17.639629305</v>
      </c>
      <c r="J10" s="1">
        <f>'[1]Qc, 2020, Summer'!J10*(1+[1]Main!$B$2)^(Main!$B$5-2020)*Main!$C$2</f>
        <v>-0.72770207249999963</v>
      </c>
      <c r="K10" s="1">
        <f>'[1]Qc, 2020, Summer'!K10*(1+[1]Main!$B$2)^(Main!$B$5-2020)*Main!$C$2</f>
        <v>7.0410109174999995</v>
      </c>
      <c r="L10" s="1">
        <f>'[1]Qc, 2020, Summer'!L10*(1+[1]Main!$B$2)^(Main!$B$5-2020)*Main!$C$2</f>
        <v>6.4351434274999999</v>
      </c>
      <c r="M10" s="1">
        <f>'[1]Qc, 2020, Summer'!M10*(1+[1]Main!$B$2)^(Main!$B$5-2020)*Main!$C$2</f>
        <v>7.2035462325000008</v>
      </c>
      <c r="N10" s="1">
        <f>'[1]Qc, 2020, Summer'!N10*(1+[1]Main!$B$2)^(Main!$B$5-2020)*Main!$C$2</f>
        <v>10.599160017500001</v>
      </c>
      <c r="O10" s="1">
        <f>'[1]Qc, 2020, Summer'!O10*(1+[1]Main!$B$2)^(Main!$B$5-2020)*Main!$C$2</f>
        <v>9.3341444174999992</v>
      </c>
      <c r="P10" s="1">
        <f>'[1]Qc, 2020, Summer'!P10*(1+[1]Main!$B$2)^(Main!$B$5-2020)*Main!$C$2</f>
        <v>2.6415146599999999</v>
      </c>
      <c r="Q10" s="1">
        <f>'[1]Qc, 2020, Summer'!Q10*(1+[1]Main!$B$2)^(Main!$B$5-2020)*Main!$C$2</f>
        <v>1.4669523475000004</v>
      </c>
      <c r="R10" s="1">
        <f>'[1]Qc, 2020, Summer'!R10*(1+[1]Main!$B$2)^(Main!$B$5-2020)*Main!$C$2</f>
        <v>0.94157045750000012</v>
      </c>
      <c r="S10" s="1">
        <f>'[1]Qc, 2020, Summer'!S10*(1+[1]Main!$B$2)^(Main!$B$5-2020)*Main!$C$2</f>
        <v>-2.8674441850000001</v>
      </c>
      <c r="T10" s="1">
        <f>'[1]Qc, 2020, Summer'!T10*(1+[1]Main!$B$2)^(Main!$B$5-2020)*Main!$C$2</f>
        <v>-4.1663794774999996</v>
      </c>
      <c r="U10" s="1">
        <f>'[1]Qc, 2020, Summer'!U10*(1+[1]Main!$B$2)^(Main!$B$5-2020)*Main!$C$2</f>
        <v>-3.0337121925000003</v>
      </c>
      <c r="V10" s="1">
        <f>'[1]Qc, 2020, Summer'!V10*(1+[1]Main!$B$2)^(Main!$B$5-2020)*Main!$C$2</f>
        <v>-8.9328519975000003</v>
      </c>
      <c r="W10" s="1">
        <f>'[1]Qc, 2020, Summer'!W10*(1+[1]Main!$B$2)^(Main!$B$5-2020)*Main!$C$2</f>
        <v>-3.3143614500000007</v>
      </c>
      <c r="X10" s="1">
        <f>'[1]Qc, 2020, Summer'!X10*(1+[1]Main!$B$2)^(Main!$B$5-2020)*Main!$C$2</f>
        <v>-10.4331389475</v>
      </c>
      <c r="Y10" s="1">
        <f>'[1]Qc, 2020, Summer'!Y10*(1+[1]Main!$B$2)^(Main!$B$5-2020)*Main!$C$2</f>
        <v>-15.58641035</v>
      </c>
    </row>
    <row r="11" spans="1:25" x14ac:dyDescent="0.25">
      <c r="A11">
        <v>15</v>
      </c>
      <c r="B11" s="1">
        <f>'[1]Qc, 2020, Summer'!B11*(1+[1]Main!$B$2)^(Main!$B$5-2020)*Main!$C$2</f>
        <v>-4.2929916400000003</v>
      </c>
      <c r="C11" s="1">
        <f>'[1]Qc, 2020, Summer'!C11*(1+[1]Main!$B$2)^(Main!$B$5-2020)*Main!$C$2</f>
        <v>-4.2929916400000003</v>
      </c>
      <c r="D11" s="1">
        <f>'[1]Qc, 2020, Summer'!D11*(1+[1]Main!$B$2)^(Main!$B$5-2020)*Main!$C$2</f>
        <v>-4.2929916400000003</v>
      </c>
      <c r="E11" s="1">
        <f>'[1]Qc, 2020, Summer'!E11*(1+[1]Main!$B$2)^(Main!$B$5-2020)*Main!$C$2</f>
        <v>-4.2929916400000003</v>
      </c>
      <c r="F11" s="1">
        <f>'[1]Qc, 2020, Summer'!F11*(1+[1]Main!$B$2)^(Main!$B$5-2020)*Main!$C$2</f>
        <v>-4.2929916400000003</v>
      </c>
      <c r="G11" s="1">
        <f>'[1]Qc, 2020, Summer'!G11*(1+[1]Main!$B$2)^(Main!$B$5-2020)*Main!$C$2</f>
        <v>-4.2929916400000003</v>
      </c>
      <c r="H11" s="1">
        <f>'[1]Qc, 2020, Summer'!H11*(1+[1]Main!$B$2)^(Main!$B$5-2020)*Main!$C$2</f>
        <v>-4.2929916400000003</v>
      </c>
      <c r="I11" s="1">
        <f>'[1]Qc, 2020, Summer'!I11*(1+[1]Main!$B$2)^(Main!$B$5-2020)*Main!$C$2</f>
        <v>-4.0648365025000004</v>
      </c>
      <c r="J11" s="1">
        <f>'[1]Qc, 2020, Summer'!J11*(1+[1]Main!$B$2)^(Main!$B$5-2020)*Main!$C$2</f>
        <v>-3.8191375724999999</v>
      </c>
      <c r="K11" s="1">
        <f>'[1]Qc, 2020, Summer'!K11*(1+[1]Main!$B$2)^(Main!$B$5-2020)*Main!$C$2</f>
        <v>-3.7625885000000001</v>
      </c>
      <c r="L11" s="1">
        <f>'[1]Qc, 2020, Summer'!L11*(1+[1]Main!$B$2)^(Main!$B$5-2020)*Main!$C$2</f>
        <v>-3.6806774125000001</v>
      </c>
      <c r="M11" s="1">
        <f>'[1]Qc, 2020, Summer'!M11*(1+[1]Main!$B$2)^(Main!$B$5-2020)*Main!$C$2</f>
        <v>-3.7372283899999998</v>
      </c>
      <c r="N11" s="1">
        <f>'[1]Qc, 2020, Summer'!N11*(1+[1]Main!$B$2)^(Main!$B$5-2020)*Main!$C$2</f>
        <v>-3.7372283899999998</v>
      </c>
      <c r="O11" s="1">
        <f>'[1]Qc, 2020, Summer'!O11*(1+[1]Main!$B$2)^(Main!$B$5-2020)*Main!$C$2</f>
        <v>-3.7372283899999998</v>
      </c>
      <c r="P11" s="1">
        <f>'[1]Qc, 2020, Summer'!P11*(1+[1]Main!$B$2)^(Main!$B$5-2020)*Main!$C$2</f>
        <v>-3.7372283899999998</v>
      </c>
      <c r="Q11" s="1">
        <f>'[1]Qc, 2020, Summer'!Q11*(1+[1]Main!$B$2)^(Main!$B$5-2020)*Main!$C$2</f>
        <v>-3.7372283899999998</v>
      </c>
      <c r="R11" s="1">
        <f>'[1]Qc, 2020, Summer'!R11*(1+[1]Main!$B$2)^(Main!$B$5-2020)*Main!$C$2</f>
        <v>-3.8001174899999999</v>
      </c>
      <c r="S11" s="1">
        <f>'[1]Qc, 2020, Summer'!S11*(1+[1]Main!$B$2)^(Main!$B$5-2020)*Main!$C$2</f>
        <v>-3.98878479</v>
      </c>
      <c r="T11" s="1">
        <f>'[1]Qc, 2020, Summer'!T11*(1+[1]Main!$B$2)^(Main!$B$5-2020)*Main!$C$2</f>
        <v>-3.98878479</v>
      </c>
      <c r="U11" s="1">
        <f>'[1]Qc, 2020, Summer'!U11*(1+[1]Main!$B$2)^(Main!$B$5-2020)*Main!$C$2</f>
        <v>-3.98878479</v>
      </c>
      <c r="V11" s="1">
        <f>'[1]Qc, 2020, Summer'!V11*(1+[1]Main!$B$2)^(Main!$B$5-2020)*Main!$C$2</f>
        <v>-3.98878479</v>
      </c>
      <c r="W11" s="1">
        <f>'[1]Qc, 2020, Summer'!W11*(1+[1]Main!$B$2)^(Main!$B$5-2020)*Main!$C$2</f>
        <v>-4.1038360599999999</v>
      </c>
      <c r="X11" s="1">
        <f>'[1]Qc, 2020, Summer'!X11*(1+[1]Main!$B$2)^(Main!$B$5-2020)*Main!$C$2</f>
        <v>-4.2188873300000003</v>
      </c>
      <c r="Y11" s="1">
        <f>'[1]Qc, 2020, Summer'!Y11*(1+[1]Main!$B$2)^(Main!$B$5-2020)*Main!$C$2</f>
        <v>-4.2188873300000003</v>
      </c>
    </row>
    <row r="12" spans="1:25" x14ac:dyDescent="0.25">
      <c r="A12">
        <v>16</v>
      </c>
      <c r="B12" s="1">
        <f>'[1]Qc, 2020, Summer'!B12*(1+[1]Main!$B$2)^(Main!$B$5-2020)*Main!$C$2</f>
        <v>-1.6440000000000001</v>
      </c>
      <c r="C12" s="1">
        <f>'[1]Qc, 2020, Summer'!C12*(1+[1]Main!$B$2)^(Main!$B$5-2020)*Main!$C$2</f>
        <v>-1.802</v>
      </c>
      <c r="D12" s="1">
        <f>'[1]Qc, 2020, Summer'!D12*(1+[1]Main!$B$2)^(Main!$B$5-2020)*Main!$C$2</f>
        <v>-1.8890000000000002</v>
      </c>
      <c r="E12" s="1">
        <f>'[1]Qc, 2020, Summer'!E12*(1+[1]Main!$B$2)^(Main!$B$5-2020)*Main!$C$2</f>
        <v>-1.016</v>
      </c>
      <c r="F12" s="1">
        <f>'[1]Qc, 2020, Summer'!F12*(1+[1]Main!$B$2)^(Main!$B$5-2020)*Main!$C$2</f>
        <v>-1.5330000000000001</v>
      </c>
      <c r="G12" s="1">
        <f>'[1]Qc, 2020, Summer'!G12*(1+[1]Main!$B$2)^(Main!$B$5-2020)*Main!$C$2</f>
        <v>-1.6460000000000001</v>
      </c>
      <c r="H12" s="1">
        <f>'[1]Qc, 2020, Summer'!H12*(1+[1]Main!$B$2)^(Main!$B$5-2020)*Main!$C$2</f>
        <v>0.50900000000000001</v>
      </c>
      <c r="I12" s="1">
        <f>'[1]Qc, 2020, Summer'!I12*(1+[1]Main!$B$2)^(Main!$B$5-2020)*Main!$C$2</f>
        <v>2.7070000000000003</v>
      </c>
      <c r="J12" s="1">
        <f>'[1]Qc, 2020, Summer'!J12*(1+[1]Main!$B$2)^(Main!$B$5-2020)*Main!$C$2</f>
        <v>3.3939999999999997</v>
      </c>
      <c r="K12" s="1">
        <f>'[1]Qc, 2020, Summer'!K12*(1+[1]Main!$B$2)^(Main!$B$5-2020)*Main!$C$2</f>
        <v>4.0620000000000003</v>
      </c>
      <c r="L12" s="1">
        <f>'[1]Qc, 2020, Summer'!L12*(1+[1]Main!$B$2)^(Main!$B$5-2020)*Main!$C$2</f>
        <v>4.5450000000000008</v>
      </c>
      <c r="M12" s="1">
        <f>'[1]Qc, 2020, Summer'!M12*(1+[1]Main!$B$2)^(Main!$B$5-2020)*Main!$C$2</f>
        <v>4.4790000000000001</v>
      </c>
      <c r="N12" s="1">
        <f>'[1]Qc, 2020, Summer'!N12*(1+[1]Main!$B$2)^(Main!$B$5-2020)*Main!$C$2</f>
        <v>4.6309999999999993</v>
      </c>
      <c r="O12" s="1">
        <f>'[1]Qc, 2020, Summer'!O12*(1+[1]Main!$B$2)^(Main!$B$5-2020)*Main!$C$2</f>
        <v>4.2469999999999999</v>
      </c>
      <c r="P12" s="1">
        <f>'[1]Qc, 2020, Summer'!P12*(1+[1]Main!$B$2)^(Main!$B$5-2020)*Main!$C$2</f>
        <v>3.2089999999999996</v>
      </c>
      <c r="Q12" s="1">
        <f>'[1]Qc, 2020, Summer'!Q12*(1+[1]Main!$B$2)^(Main!$B$5-2020)*Main!$C$2</f>
        <v>2.6059999999999999</v>
      </c>
      <c r="R12" s="1">
        <f>'[1]Qc, 2020, Summer'!R12*(1+[1]Main!$B$2)^(Main!$B$5-2020)*Main!$C$2</f>
        <v>2.0579999999999998</v>
      </c>
      <c r="S12" s="1">
        <f>'[1]Qc, 2020, Summer'!S12*(1+[1]Main!$B$2)^(Main!$B$5-2020)*Main!$C$2</f>
        <v>2.0810000000000004</v>
      </c>
      <c r="T12" s="1">
        <f>'[1]Qc, 2020, Summer'!T12*(1+[1]Main!$B$2)^(Main!$B$5-2020)*Main!$C$2</f>
        <v>1.6099999999999999</v>
      </c>
      <c r="U12" s="1">
        <f>'[1]Qc, 2020, Summer'!U12*(1+[1]Main!$B$2)^(Main!$B$5-2020)*Main!$C$2</f>
        <v>1.6139999999999999</v>
      </c>
      <c r="V12" s="1">
        <f>'[1]Qc, 2020, Summer'!V12*(1+[1]Main!$B$2)^(Main!$B$5-2020)*Main!$C$2</f>
        <v>1.0049999999999999</v>
      </c>
      <c r="W12" s="1">
        <f>'[1]Qc, 2020, Summer'!W12*(1+[1]Main!$B$2)^(Main!$B$5-2020)*Main!$C$2</f>
        <v>1.2170000000000003</v>
      </c>
      <c r="X12" s="1">
        <f>'[1]Qc, 2020, Summer'!X12*(1+[1]Main!$B$2)^(Main!$B$5-2020)*Main!$C$2</f>
        <v>0.81999999999999962</v>
      </c>
      <c r="Y12" s="1">
        <f>'[1]Qc, 2020, Summer'!Y12*(1+[1]Main!$B$2)^(Main!$B$5-2020)*Main!$C$2</f>
        <v>-0.50900000000000001</v>
      </c>
    </row>
    <row r="13" spans="1:25" x14ac:dyDescent="0.25">
      <c r="A13">
        <v>17</v>
      </c>
      <c r="B13" s="1">
        <f>'[1]Qc, 2020, Summer'!B13*(1+[1]Main!$B$2)^(Main!$B$5-2020)*Main!$C$2</f>
        <v>-0.92120519249999999</v>
      </c>
      <c r="C13" s="1">
        <f>'[1]Qc, 2020, Summer'!C13*(1+[1]Main!$B$2)^(Main!$B$5-2020)*Main!$C$2</f>
        <v>-0.90984919499999994</v>
      </c>
      <c r="D13" s="1">
        <f>'[1]Qc, 2020, Summer'!D13*(1+[1]Main!$B$2)^(Main!$B$5-2020)*Main!$C$2</f>
        <v>-1.14303182</v>
      </c>
      <c r="E13" s="1">
        <f>'[1]Qc, 2020, Summer'!E13*(1+[1]Main!$B$2)^(Main!$B$5-2020)*Main!$C$2</f>
        <v>-1.0472290174999999</v>
      </c>
      <c r="F13" s="1">
        <f>'[1]Qc, 2020, Summer'!F13*(1+[1]Main!$B$2)^(Main!$B$5-2020)*Main!$C$2</f>
        <v>-0.92803433000000002</v>
      </c>
      <c r="G13" s="1">
        <f>'[1]Qc, 2020, Summer'!G13*(1+[1]Main!$B$2)^(Main!$B$5-2020)*Main!$C$2</f>
        <v>-1.2367812825</v>
      </c>
      <c r="H13" s="1">
        <f>'[1]Qc, 2020, Summer'!H13*(1+[1]Main!$B$2)^(Main!$B$5-2020)*Main!$C$2</f>
        <v>-0.93978586249999996</v>
      </c>
      <c r="I13" s="1">
        <f>'[1]Qc, 2020, Summer'!I13*(1+[1]Main!$B$2)^(Main!$B$5-2020)*Main!$C$2</f>
        <v>-0.62104970000000004</v>
      </c>
      <c r="J13" s="1">
        <f>'[1]Qc, 2020, Summer'!J13*(1+[1]Main!$B$2)^(Main!$B$5-2020)*Main!$C$2</f>
        <v>-0.42127069999999989</v>
      </c>
      <c r="K13" s="1">
        <f>'[1]Qc, 2020, Summer'!K13*(1+[1]Main!$B$2)^(Main!$B$5-2020)*Main!$C$2</f>
        <v>-0.21030731250000001</v>
      </c>
      <c r="L13" s="1">
        <f>'[1]Qc, 2020, Summer'!L13*(1+[1]Main!$B$2)^(Main!$B$5-2020)*Main!$C$2</f>
        <v>-0.27148100499999983</v>
      </c>
      <c r="M13" s="1">
        <f>'[1]Qc, 2020, Summer'!M13*(1+[1]Main!$B$2)^(Main!$B$5-2020)*Main!$C$2</f>
        <v>-0.18674703250000024</v>
      </c>
      <c r="N13" s="1">
        <f>'[1]Qc, 2020, Summer'!N13*(1+[1]Main!$B$2)^(Main!$B$5-2020)*Main!$C$2</f>
        <v>-7.8607945000000012E-2</v>
      </c>
      <c r="O13" s="1">
        <f>'[1]Qc, 2020, Summer'!O13*(1+[1]Main!$B$2)^(Main!$B$5-2020)*Main!$C$2</f>
        <v>-0.11748902750000001</v>
      </c>
      <c r="P13" s="1">
        <f>'[1]Qc, 2020, Summer'!P13*(1+[1]Main!$B$2)^(Main!$B$5-2020)*Main!$C$2</f>
        <v>-0.22778883249999993</v>
      </c>
      <c r="Q13" s="1">
        <f>'[1]Qc, 2020, Summer'!Q13*(1+[1]Main!$B$2)^(Main!$B$5-2020)*Main!$C$2</f>
        <v>-0.18169750000000007</v>
      </c>
      <c r="R13" s="1">
        <f>'[1]Qc, 2020, Summer'!R13*(1+[1]Main!$B$2)^(Main!$B$5-2020)*Main!$C$2</f>
        <v>-0.41618609499999981</v>
      </c>
      <c r="S13" s="1">
        <f>'[1]Qc, 2020, Summer'!S13*(1+[1]Main!$B$2)^(Main!$B$5-2020)*Main!$C$2</f>
        <v>-0.37312080000000003</v>
      </c>
      <c r="T13" s="1">
        <f>'[1]Qc, 2020, Summer'!T13*(1+[1]Main!$B$2)^(Main!$B$5-2020)*Main!$C$2</f>
        <v>-0.54204659249999998</v>
      </c>
      <c r="U13" s="1">
        <f>'[1]Qc, 2020, Summer'!U13*(1+[1]Main!$B$2)^(Main!$B$5-2020)*Main!$C$2</f>
        <v>-0.54528373250000006</v>
      </c>
      <c r="V13" s="1">
        <f>'[1]Qc, 2020, Summer'!V13*(1+[1]Main!$B$2)^(Main!$B$5-2020)*Main!$C$2</f>
        <v>-0.54123519250000007</v>
      </c>
      <c r="W13" s="1">
        <f>'[1]Qc, 2020, Summer'!W13*(1+[1]Main!$B$2)^(Main!$B$5-2020)*Main!$C$2</f>
        <v>-0.46673501750000002</v>
      </c>
      <c r="X13" s="1">
        <f>'[1]Qc, 2020, Summer'!X13*(1+[1]Main!$B$2)^(Main!$B$5-2020)*Main!$C$2</f>
        <v>-0.61489285500000013</v>
      </c>
      <c r="Y13" s="1">
        <f>'[1]Qc, 2020, Summer'!Y13*(1+[1]Main!$B$2)^(Main!$B$5-2020)*Main!$C$2</f>
        <v>-0.68245258000000009</v>
      </c>
    </row>
    <row r="14" spans="1:25" x14ac:dyDescent="0.25">
      <c r="A14">
        <v>18</v>
      </c>
      <c r="B14" s="1">
        <f>'[1]Qc, 2020, Summer'!B14*(1+[1]Main!$B$2)^(Main!$B$5-2020)*Main!$C$2</f>
        <v>-1.5409999999999999</v>
      </c>
      <c r="C14" s="1">
        <f>'[1]Qc, 2020, Summer'!C14*(1+[1]Main!$B$2)^(Main!$B$5-2020)*Main!$C$2</f>
        <v>-1.3560000000000001</v>
      </c>
      <c r="D14" s="1">
        <f>'[1]Qc, 2020, Summer'!D14*(1+[1]Main!$B$2)^(Main!$B$5-2020)*Main!$C$2</f>
        <v>-1.405</v>
      </c>
      <c r="E14" s="1">
        <f>'[1]Qc, 2020, Summer'!E14*(1+[1]Main!$B$2)^(Main!$B$5-2020)*Main!$C$2</f>
        <v>-1.5669999999999999</v>
      </c>
      <c r="F14" s="1">
        <f>'[1]Qc, 2020, Summer'!F14*(1+[1]Main!$B$2)^(Main!$B$5-2020)*Main!$C$2</f>
        <v>-1.5249999999999999</v>
      </c>
      <c r="G14" s="1">
        <f>'[1]Qc, 2020, Summer'!G14*(1+[1]Main!$B$2)^(Main!$B$5-2020)*Main!$C$2</f>
        <v>-1.23</v>
      </c>
      <c r="H14" s="1">
        <f>'[1]Qc, 2020, Summer'!H14*(1+[1]Main!$B$2)^(Main!$B$5-2020)*Main!$C$2</f>
        <v>-1.1910000000000001</v>
      </c>
      <c r="I14" s="1">
        <f>'[1]Qc, 2020, Summer'!I14*(1+[1]Main!$B$2)^(Main!$B$5-2020)*Main!$C$2</f>
        <v>-1.24</v>
      </c>
      <c r="J14" s="1">
        <f>'[1]Qc, 2020, Summer'!J14*(1+[1]Main!$B$2)^(Main!$B$5-2020)*Main!$C$2</f>
        <v>-1.208</v>
      </c>
      <c r="K14" s="1">
        <f>'[1]Qc, 2020, Summer'!K14*(1+[1]Main!$B$2)^(Main!$B$5-2020)*Main!$C$2</f>
        <v>-0.99299999999999999</v>
      </c>
      <c r="L14" s="1">
        <f>'[1]Qc, 2020, Summer'!L14*(1+[1]Main!$B$2)^(Main!$B$5-2020)*Main!$C$2</f>
        <v>-0.90100000000000002</v>
      </c>
      <c r="M14" s="1">
        <f>'[1]Qc, 2020, Summer'!M14*(1+[1]Main!$B$2)^(Main!$B$5-2020)*Main!$C$2</f>
        <v>-0.85099999999999998</v>
      </c>
      <c r="N14" s="1">
        <f>'[1]Qc, 2020, Summer'!N14*(1+[1]Main!$B$2)^(Main!$B$5-2020)*Main!$C$2</f>
        <v>-0.69399999999999995</v>
      </c>
      <c r="O14" s="1">
        <f>'[1]Qc, 2020, Summer'!O14*(1+[1]Main!$B$2)^(Main!$B$5-2020)*Main!$C$2</f>
        <v>-0.87</v>
      </c>
      <c r="P14" s="1">
        <f>'[1]Qc, 2020, Summer'!P14*(1+[1]Main!$B$2)^(Main!$B$5-2020)*Main!$C$2</f>
        <v>-1.282</v>
      </c>
      <c r="Q14" s="1">
        <f>'[1]Qc, 2020, Summer'!Q14*(1+[1]Main!$B$2)^(Main!$B$5-2020)*Main!$C$2</f>
        <v>-0.92500000000000004</v>
      </c>
      <c r="R14" s="1">
        <f>'[1]Qc, 2020, Summer'!R14*(1+[1]Main!$B$2)^(Main!$B$5-2020)*Main!$C$2</f>
        <v>-0.90900000000000003</v>
      </c>
      <c r="S14" s="1">
        <f>'[1]Qc, 2020, Summer'!S14*(1+[1]Main!$B$2)^(Main!$B$5-2020)*Main!$C$2</f>
        <v>-1.4630000000000001</v>
      </c>
      <c r="T14" s="1">
        <f>'[1]Qc, 2020, Summer'!T14*(1+[1]Main!$B$2)^(Main!$B$5-2020)*Main!$C$2</f>
        <v>-1.466</v>
      </c>
      <c r="U14" s="1">
        <f>'[1]Qc, 2020, Summer'!U14*(1+[1]Main!$B$2)^(Main!$B$5-2020)*Main!$C$2</f>
        <v>-1.163</v>
      </c>
      <c r="V14" s="1">
        <f>'[1]Qc, 2020, Summer'!V14*(1+[1]Main!$B$2)^(Main!$B$5-2020)*Main!$C$2</f>
        <v>-1.35</v>
      </c>
      <c r="W14" s="1">
        <f>'[1]Qc, 2020, Summer'!W14*(1+[1]Main!$B$2)^(Main!$B$5-2020)*Main!$C$2</f>
        <v>-1.153</v>
      </c>
      <c r="X14" s="1">
        <f>'[1]Qc, 2020, Summer'!X14*(1+[1]Main!$B$2)^(Main!$B$5-2020)*Main!$C$2</f>
        <v>-1.357</v>
      </c>
      <c r="Y14" s="1">
        <f>'[1]Qc, 2020, Summer'!Y14*(1+[1]Main!$B$2)^(Main!$B$5-2020)*Main!$C$2</f>
        <v>-1.5169999999999999</v>
      </c>
    </row>
    <row r="15" spans="1:25" x14ac:dyDescent="0.25">
      <c r="A15">
        <v>20</v>
      </c>
      <c r="B15" s="1">
        <f>'[1]Qc, 2020, Summer'!B15*(1+[1]Main!$B$2)^(Main!$B$5-2020)*Main!$C$2</f>
        <v>-0.16427802999999999</v>
      </c>
      <c r="C15" s="1">
        <f>'[1]Qc, 2020, Summer'!C15*(1+[1]Main!$B$2)^(Main!$B$5-2020)*Main!$C$2</f>
        <v>-0.16427802999999999</v>
      </c>
      <c r="D15" s="1">
        <f>'[1]Qc, 2020, Summer'!D15*(1+[1]Main!$B$2)^(Main!$B$5-2020)*Main!$C$2</f>
        <v>-0.16427802999999999</v>
      </c>
      <c r="E15" s="1">
        <f>'[1]Qc, 2020, Summer'!E15*(1+[1]Main!$B$2)^(Main!$B$5-2020)*Main!$C$2</f>
        <v>-0.16427802999999999</v>
      </c>
      <c r="F15" s="1">
        <f>'[1]Qc, 2020, Summer'!F15*(1+[1]Main!$B$2)^(Main!$B$5-2020)*Main!$C$2</f>
        <v>-0.16427802999999999</v>
      </c>
      <c r="G15" s="1">
        <f>'[1]Qc, 2020, Summer'!G15*(1+[1]Main!$B$2)^(Main!$B$5-2020)*Main!$C$2</f>
        <v>-0.16427802999999999</v>
      </c>
      <c r="H15" s="1">
        <f>'[1]Qc, 2020, Summer'!H15*(1+[1]Main!$B$2)^(Main!$B$5-2020)*Main!$C$2</f>
        <v>-0.73222255749999998</v>
      </c>
      <c r="I15" s="1">
        <f>'[1]Qc, 2020, Summer'!I15*(1+[1]Main!$B$2)^(Main!$B$5-2020)*Main!$C$2</f>
        <v>-0.92153739999999995</v>
      </c>
      <c r="J15" s="1">
        <f>'[1]Qc, 2020, Summer'!J15*(1+[1]Main!$B$2)^(Main!$B$5-2020)*Main!$C$2</f>
        <v>-0.92153739999999995</v>
      </c>
      <c r="K15" s="1">
        <f>'[1]Qc, 2020, Summer'!K15*(1+[1]Main!$B$2)^(Main!$B$5-2020)*Main!$C$2</f>
        <v>-0.35359287249999999</v>
      </c>
      <c r="L15" s="1">
        <f>'[1]Qc, 2020, Summer'!L15*(1+[1]Main!$B$2)^(Main!$B$5-2020)*Main!$C$2</f>
        <v>-0.16427802999999999</v>
      </c>
      <c r="M15" s="1">
        <f>'[1]Qc, 2020, Summer'!M15*(1+[1]Main!$B$2)^(Main!$B$5-2020)*Main!$C$2</f>
        <v>-0.73222255749999998</v>
      </c>
      <c r="N15" s="1">
        <f>'[1]Qc, 2020, Summer'!N15*(1+[1]Main!$B$2)^(Main!$B$5-2020)*Main!$C$2</f>
        <v>-0.12037849</v>
      </c>
      <c r="O15" s="1">
        <f>'[1]Qc, 2020, Summer'!O15*(1+[1]Main!$B$2)^(Main!$B$5-2020)*Main!$C$2</f>
        <v>-0.12037849</v>
      </c>
      <c r="P15" s="1">
        <f>'[1]Qc, 2020, Summer'!P15*(1+[1]Main!$B$2)^(Main!$B$5-2020)*Main!$C$2</f>
        <v>-0.12037849</v>
      </c>
      <c r="Q15" s="1">
        <f>'[1]Qc, 2020, Summer'!Q15*(1+[1]Main!$B$2)^(Main!$B$5-2020)*Main!$C$2</f>
        <v>-0.12037849</v>
      </c>
      <c r="R15" s="1">
        <f>'[1]Qc, 2020, Summer'!R15*(1+[1]Main!$B$2)^(Main!$B$5-2020)*Main!$C$2</f>
        <v>-0.12037849</v>
      </c>
      <c r="S15" s="1">
        <f>'[1]Qc, 2020, Summer'!S15*(1+[1]Main!$B$2)^(Main!$B$5-2020)*Main!$C$2</f>
        <v>-0.12037849</v>
      </c>
      <c r="T15" s="1">
        <f>'[1]Qc, 2020, Summer'!T15*(1+[1]Main!$B$2)^(Main!$B$5-2020)*Main!$C$2</f>
        <v>-0.12037849</v>
      </c>
      <c r="U15" s="1">
        <f>'[1]Qc, 2020, Summer'!U15*(1+[1]Main!$B$2)^(Main!$B$5-2020)*Main!$C$2</f>
        <v>-0.12037849</v>
      </c>
      <c r="V15" s="1">
        <f>'[1]Qc, 2020, Summer'!V15*(1+[1]Main!$B$2)^(Main!$B$5-2020)*Main!$C$2</f>
        <v>-0.12037849</v>
      </c>
      <c r="W15" s="1">
        <f>'[1]Qc, 2020, Summer'!W15*(1+[1]Main!$B$2)^(Main!$B$5-2020)*Main!$C$2</f>
        <v>-0.12037849</v>
      </c>
      <c r="X15" s="1">
        <f>'[1]Qc, 2020, Summer'!X15*(1+[1]Main!$B$2)^(Main!$B$5-2020)*Main!$C$2</f>
        <v>-0.12037849</v>
      </c>
      <c r="Y15" s="1">
        <f>'[1]Qc, 2020, Summer'!Y15*(1+[1]Main!$B$2)^(Main!$B$5-2020)*Main!$C$2</f>
        <v>-0.12037849</v>
      </c>
    </row>
    <row r="16" spans="1:25" x14ac:dyDescent="0.25">
      <c r="A16">
        <v>21</v>
      </c>
      <c r="B16" s="1">
        <f>'[1]Qc, 2020, Summer'!B16*(1+[1]Main!$B$2)^(Main!$B$5-2020)*Main!$C$2</f>
        <v>-1.11908531</v>
      </c>
      <c r="C16" s="1">
        <f>'[1]Qc, 2020, Summer'!C16*(1+[1]Main!$B$2)^(Main!$B$5-2020)*Main!$C$2</f>
        <v>-1.11908531</v>
      </c>
      <c r="D16" s="1">
        <f>'[1]Qc, 2020, Summer'!D16*(1+[1]Main!$B$2)^(Main!$B$5-2020)*Main!$C$2</f>
        <v>-1.11908531</v>
      </c>
      <c r="E16" s="1">
        <f>'[1]Qc, 2020, Summer'!E16*(1+[1]Main!$B$2)^(Main!$B$5-2020)*Main!$C$2</f>
        <v>-1.11908531</v>
      </c>
      <c r="F16" s="1">
        <f>'[1]Qc, 2020, Summer'!F16*(1+[1]Main!$B$2)^(Main!$B$5-2020)*Main!$C$2</f>
        <v>-1.11908531</v>
      </c>
      <c r="G16" s="1">
        <f>'[1]Qc, 2020, Summer'!G16*(1+[1]Main!$B$2)^(Main!$B$5-2020)*Main!$C$2</f>
        <v>-1.11908531</v>
      </c>
      <c r="H16" s="1">
        <f>'[1]Qc, 2020, Summer'!H16*(1+[1]Main!$B$2)^(Main!$B$5-2020)*Main!$C$2</f>
        <v>-1.11908531</v>
      </c>
      <c r="I16" s="1">
        <f>'[1]Qc, 2020, Summer'!I16*(1+[1]Main!$B$2)^(Main!$B$5-2020)*Main!$C$2</f>
        <v>-0.36182499000000007</v>
      </c>
      <c r="J16" s="1">
        <f>'[1]Qc, 2020, Summer'!J16*(1+[1]Main!$B$2)^(Main!$B$5-2020)*Main!$C$2</f>
        <v>0.39543342999999997</v>
      </c>
      <c r="K16" s="1">
        <f>'[1]Qc, 2020, Summer'!K16*(1+[1]Main!$B$2)^(Main!$B$5-2020)*Main!$C$2</f>
        <v>0.39543342999999997</v>
      </c>
      <c r="L16" s="1">
        <f>'[1]Qc, 2020, Summer'!L16*(1+[1]Main!$B$2)^(Main!$B$5-2020)*Main!$C$2</f>
        <v>0.39543342999999997</v>
      </c>
      <c r="M16" s="1">
        <f>'[1]Qc, 2020, Summer'!M16*(1+[1]Main!$B$2)^(Main!$B$5-2020)*Main!$C$2</f>
        <v>0.39543342999999997</v>
      </c>
      <c r="N16" s="1">
        <f>'[1]Qc, 2020, Summer'!N16*(1+[1]Main!$B$2)^(Main!$B$5-2020)*Main!$C$2</f>
        <v>0.39543342999999997</v>
      </c>
      <c r="O16" s="1">
        <f>'[1]Qc, 2020, Summer'!O16*(1+[1]Main!$B$2)^(Main!$B$5-2020)*Main!$C$2</f>
        <v>0.39543342999999997</v>
      </c>
      <c r="P16" s="1">
        <f>'[1]Qc, 2020, Summer'!P16*(1+[1]Main!$B$2)^(Main!$B$5-2020)*Main!$C$2</f>
        <v>0.39543342999999997</v>
      </c>
      <c r="Q16" s="1">
        <f>'[1]Qc, 2020, Summer'!Q16*(1+[1]Main!$B$2)^(Main!$B$5-2020)*Main!$C$2</f>
        <v>0.39543342999999997</v>
      </c>
      <c r="R16" s="1">
        <f>'[1]Qc, 2020, Summer'!R16*(1+[1]Main!$B$2)^(Main!$B$5-2020)*Main!$C$2</f>
        <v>0.39543342999999997</v>
      </c>
      <c r="S16" s="1">
        <f>'[1]Qc, 2020, Summer'!S16*(1+[1]Main!$B$2)^(Main!$B$5-2020)*Main!$C$2</f>
        <v>0.39543342999999997</v>
      </c>
      <c r="T16" s="1">
        <f>'[1]Qc, 2020, Summer'!T16*(1+[1]Main!$B$2)^(Main!$B$5-2020)*Main!$C$2</f>
        <v>-0.17250967250000002</v>
      </c>
      <c r="U16" s="1">
        <f>'[1]Qc, 2020, Summer'!U16*(1+[1]Main!$B$2)^(Main!$B$5-2020)*Main!$C$2</f>
        <v>-0.36182404000000001</v>
      </c>
      <c r="V16" s="1">
        <f>'[1]Qc, 2020, Summer'!V16*(1+[1]Main!$B$2)^(Main!$B$5-2020)*Main!$C$2</f>
        <v>-0.36182404000000001</v>
      </c>
      <c r="W16" s="1">
        <f>'[1]Qc, 2020, Summer'!W16*(1+[1]Main!$B$2)^(Main!$B$5-2020)*Main!$C$2</f>
        <v>-0.36182404000000001</v>
      </c>
      <c r="X16" s="1">
        <f>'[1]Qc, 2020, Summer'!X16*(1+[1]Main!$B$2)^(Main!$B$5-2020)*Main!$C$2</f>
        <v>-0.36182404000000001</v>
      </c>
      <c r="Y16" s="1">
        <f>'[1]Qc, 2020, Summer'!Y16*(1+[1]Main!$B$2)^(Main!$B$5-2020)*Main!$C$2</f>
        <v>-0.36182404000000001</v>
      </c>
    </row>
    <row r="17" spans="1:25" x14ac:dyDescent="0.25">
      <c r="A17">
        <v>26</v>
      </c>
      <c r="B17" s="1">
        <f>'[1]Qc, 2020, Summer'!B17*(1+[1]Main!$B$2)^(Main!$B$5-2020)*Main!$C$2</f>
        <v>1.4277744299999999</v>
      </c>
      <c r="C17" s="1">
        <f>'[1]Qc, 2020, Summer'!C17*(1+[1]Main!$B$2)^(Main!$B$5-2020)*Main!$C$2</f>
        <v>1.2041721299999999</v>
      </c>
      <c r="D17" s="1">
        <f>'[1]Qc, 2020, Summer'!D17*(1+[1]Main!$B$2)^(Main!$B$5-2020)*Main!$C$2</f>
        <v>0.98056984000000003</v>
      </c>
      <c r="E17" s="1">
        <f>'[1]Qc, 2020, Summer'!E17*(1+[1]Main!$B$2)^(Main!$B$5-2020)*Main!$C$2</f>
        <v>0.98056984000000003</v>
      </c>
      <c r="F17" s="1">
        <f>'[1]Qc, 2020, Summer'!F17*(1+[1]Main!$B$2)^(Main!$B$5-2020)*Main!$C$2</f>
        <v>0.98056984000000003</v>
      </c>
      <c r="G17" s="1">
        <f>'[1]Qc, 2020, Summer'!G17*(1+[1]Main!$B$2)^(Main!$B$5-2020)*Main!$C$2</f>
        <v>1.0364704124999999</v>
      </c>
      <c r="H17" s="1">
        <f>'[1]Qc, 2020, Summer'!H17*(1+[1]Main!$B$2)^(Main!$B$5-2020)*Main!$C$2</f>
        <v>1.69097757</v>
      </c>
      <c r="I17" s="1">
        <f>'[1]Qc, 2020, Summer'!I17*(1+[1]Main!$B$2)^(Main!$B$5-2020)*Main!$C$2</f>
        <v>2.5168895675000003</v>
      </c>
      <c r="J17" s="1">
        <f>'[1]Qc, 2020, Summer'!J17*(1+[1]Main!$B$2)^(Main!$B$5-2020)*Main!$C$2</f>
        <v>3.5579810099999998</v>
      </c>
      <c r="K17" s="1">
        <f>'[1]Qc, 2020, Summer'!K17*(1+[1]Main!$B$2)^(Main!$B$5-2020)*Main!$C$2</f>
        <v>4.3049182850000003</v>
      </c>
      <c r="L17" s="1">
        <f>'[1]Qc, 2020, Summer'!L17*(1+[1]Main!$B$2)^(Main!$B$5-2020)*Main!$C$2</f>
        <v>4.3694200475000002</v>
      </c>
      <c r="M17" s="1">
        <f>'[1]Qc, 2020, Summer'!M17*(1+[1]Main!$B$2)^(Main!$B$5-2020)*Main!$C$2</f>
        <v>4.5414233225</v>
      </c>
      <c r="N17" s="1">
        <f>'[1]Qc, 2020, Summer'!N17*(1+[1]Main!$B$2)^(Main!$B$5-2020)*Main!$C$2</f>
        <v>4.7618002874999998</v>
      </c>
      <c r="O17" s="1">
        <f>'[1]Qc, 2020, Summer'!O17*(1+[1]Main!$B$2)^(Main!$B$5-2020)*Main!$C$2</f>
        <v>5.3386835999999995</v>
      </c>
      <c r="P17" s="1">
        <f>'[1]Qc, 2020, Summer'!P17*(1+[1]Main!$B$2)^(Main!$B$5-2020)*Main!$C$2</f>
        <v>4.8158245075000004</v>
      </c>
      <c r="Q17" s="1">
        <f>'[1]Qc, 2020, Summer'!Q17*(1+[1]Main!$B$2)^(Main!$B$5-2020)*Main!$C$2</f>
        <v>4.6997237225000008</v>
      </c>
      <c r="R17" s="1">
        <f>'[1]Qc, 2020, Summer'!R17*(1+[1]Main!$B$2)^(Main!$B$5-2020)*Main!$C$2</f>
        <v>4.5793209050000003</v>
      </c>
      <c r="S17" s="1">
        <f>'[1]Qc, 2020, Summer'!S17*(1+[1]Main!$B$2)^(Main!$B$5-2020)*Main!$C$2</f>
        <v>3.930011275</v>
      </c>
      <c r="T17" s="1">
        <f>'[1]Qc, 2020, Summer'!T17*(1+[1]Main!$B$2)^(Main!$B$5-2020)*Main!$C$2</f>
        <v>3.9945125600000004</v>
      </c>
      <c r="U17" s="1">
        <f>'[1]Qc, 2020, Summer'!U17*(1+[1]Main!$B$2)^(Main!$B$5-2020)*Main!$C$2</f>
        <v>3.77090836</v>
      </c>
      <c r="V17" s="1">
        <f>'[1]Qc, 2020, Summer'!V17*(1+[1]Main!$B$2)^(Main!$B$5-2020)*Main!$C$2</f>
        <v>3.6032066350000003</v>
      </c>
      <c r="W17" s="1">
        <f>'[1]Qc, 2020, Summer'!W17*(1+[1]Main!$B$2)^(Main!$B$5-2020)*Main!$C$2</f>
        <v>3.2500019074999997</v>
      </c>
      <c r="X17" s="1">
        <f>'[1]Qc, 2020, Summer'!X17*(1+[1]Main!$B$2)^(Main!$B$5-2020)*Main!$C$2</f>
        <v>2.9354991950000002</v>
      </c>
      <c r="Y17" s="1">
        <f>'[1]Qc, 2020, Summer'!Y17*(1+[1]Main!$B$2)^(Main!$B$5-2020)*Main!$C$2</f>
        <v>2.3632907875000004</v>
      </c>
    </row>
    <row r="18" spans="1:25" x14ac:dyDescent="0.25">
      <c r="A18">
        <v>30</v>
      </c>
      <c r="B18" s="1">
        <f>'[1]Qc, 2020, Summer'!B18*(1+[1]Main!$B$2)^(Main!$B$5-2020)*Main!$C$2</f>
        <v>-1.6571371875000001</v>
      </c>
      <c r="C18" s="1">
        <f>'[1]Qc, 2020, Summer'!C18*(1+[1]Main!$B$2)^(Main!$B$5-2020)*Main!$C$2</f>
        <v>-1.9416809675000002</v>
      </c>
      <c r="D18" s="1">
        <f>'[1]Qc, 2020, Summer'!D18*(1+[1]Main!$B$2)^(Main!$B$5-2020)*Main!$C$2</f>
        <v>-1.8856331125000001</v>
      </c>
      <c r="E18" s="1">
        <f>'[1]Qc, 2020, Summer'!E18*(1+[1]Main!$B$2)^(Main!$B$5-2020)*Main!$C$2</f>
        <v>-1.8168616575000001</v>
      </c>
      <c r="F18" s="1">
        <f>'[1]Qc, 2020, Summer'!F18*(1+[1]Main!$B$2)^(Main!$B$5-2020)*Main!$C$2</f>
        <v>-1.8831955800000002</v>
      </c>
      <c r="G18" s="1">
        <f>'[1]Qc, 2020, Summer'!G18*(1+[1]Main!$B$2)^(Main!$B$5-2020)*Main!$C$2</f>
        <v>-1.8198673125</v>
      </c>
      <c r="H18" s="1">
        <f>'[1]Qc, 2020, Summer'!H18*(1+[1]Main!$B$2)^(Main!$B$5-2020)*Main!$C$2</f>
        <v>-0.67940236500000006</v>
      </c>
      <c r="I18" s="1">
        <f>'[1]Qc, 2020, Summer'!I18*(1+[1]Main!$B$2)^(Main!$B$5-2020)*Main!$C$2</f>
        <v>0.248413995</v>
      </c>
      <c r="J18" s="1">
        <f>'[1]Qc, 2020, Summer'!J18*(1+[1]Main!$B$2)^(Main!$B$5-2020)*Main!$C$2</f>
        <v>0.26731762749999999</v>
      </c>
      <c r="K18" s="1">
        <f>'[1]Qc, 2020, Summer'!K18*(1+[1]Main!$B$2)^(Main!$B$5-2020)*Main!$C$2</f>
        <v>0.67682679499999998</v>
      </c>
      <c r="L18" s="1">
        <f>'[1]Qc, 2020, Summer'!L18*(1+[1]Main!$B$2)^(Main!$B$5-2020)*Main!$C$2</f>
        <v>0.67037740749999997</v>
      </c>
      <c r="M18" s="1">
        <f>'[1]Qc, 2020, Summer'!M18*(1+[1]Main!$B$2)^(Main!$B$5-2020)*Main!$C$2</f>
        <v>0.7402264624999999</v>
      </c>
      <c r="N18" s="1">
        <f>'[1]Qc, 2020, Summer'!N18*(1+[1]Main!$B$2)^(Main!$B$5-2020)*Main!$C$2</f>
        <v>0.98506561000000004</v>
      </c>
      <c r="O18" s="1">
        <f>'[1]Qc, 2020, Summer'!O18*(1+[1]Main!$B$2)^(Main!$B$5-2020)*Main!$C$2</f>
        <v>0.88221798750000002</v>
      </c>
      <c r="P18" s="1">
        <f>'[1]Qc, 2020, Summer'!P18*(1+[1]Main!$B$2)^(Main!$B$5-2020)*Main!$C$2</f>
        <v>-4.0789480000000003E-2</v>
      </c>
      <c r="Q18" s="1">
        <f>'[1]Qc, 2020, Summer'!Q18*(1+[1]Main!$B$2)^(Main!$B$5-2020)*Main!$C$2</f>
        <v>1.0809757499999996E-2</v>
      </c>
      <c r="R18" s="1">
        <f>'[1]Qc, 2020, Summer'!R18*(1+[1]Main!$B$2)^(Main!$B$5-2020)*Main!$C$2</f>
        <v>6.8589457500000006E-2</v>
      </c>
      <c r="S18" s="1">
        <f>'[1]Qc, 2020, Summer'!S18*(1+[1]Main!$B$2)^(Main!$B$5-2020)*Main!$C$2</f>
        <v>0.18912211000000001</v>
      </c>
      <c r="T18" s="1">
        <f>'[1]Qc, 2020, Summer'!T18*(1+[1]Main!$B$2)^(Main!$B$5-2020)*Main!$C$2</f>
        <v>1.4836924999999997E-2</v>
      </c>
      <c r="U18" s="1">
        <f>'[1]Qc, 2020, Summer'!U18*(1+[1]Main!$B$2)^(Main!$B$5-2020)*Main!$C$2</f>
        <v>5.3035785000000002E-2</v>
      </c>
      <c r="V18" s="1">
        <f>'[1]Qc, 2020, Summer'!V18*(1+[1]Main!$B$2)^(Main!$B$5-2020)*Main!$C$2</f>
        <v>0.22678924</v>
      </c>
      <c r="W18" s="1">
        <f>'[1]Qc, 2020, Summer'!W18*(1+[1]Main!$B$2)^(Main!$B$5-2020)*Main!$C$2</f>
        <v>-0.11937358750000002</v>
      </c>
      <c r="X18" s="1">
        <f>'[1]Qc, 2020, Summer'!X18*(1+[1]Main!$B$2)^(Main!$B$5-2020)*Main!$C$2</f>
        <v>-0.86040787499999993</v>
      </c>
      <c r="Y18" s="1">
        <f>'[1]Qc, 2020, Summer'!Y18*(1+[1]Main!$B$2)^(Main!$B$5-2020)*Main!$C$2</f>
        <v>-1.0113350125</v>
      </c>
    </row>
    <row r="19" spans="1:25" x14ac:dyDescent="0.25">
      <c r="A19">
        <v>35</v>
      </c>
      <c r="B19" s="1">
        <f>'[1]Qc, 2020, Summer'!B19*(1+[1]Main!$B$2)^(Main!$B$5-2020)*Main!$C$2</f>
        <v>1.77132797</v>
      </c>
      <c r="C19" s="1">
        <f>'[1]Qc, 2020, Summer'!C19*(1+[1]Main!$B$2)^(Main!$B$5-2020)*Main!$C$2</f>
        <v>1.77132797</v>
      </c>
      <c r="D19" s="1">
        <f>'[1]Qc, 2020, Summer'!D19*(1+[1]Main!$B$2)^(Main!$B$5-2020)*Main!$C$2</f>
        <v>1.77132797</v>
      </c>
      <c r="E19" s="1">
        <f>'[1]Qc, 2020, Summer'!E19*(1+[1]Main!$B$2)^(Main!$B$5-2020)*Main!$C$2</f>
        <v>1.77132797</v>
      </c>
      <c r="F19" s="1">
        <f>'[1]Qc, 2020, Summer'!F19*(1+[1]Main!$B$2)^(Main!$B$5-2020)*Main!$C$2</f>
        <v>1.77132797</v>
      </c>
      <c r="G19" s="1">
        <f>'[1]Qc, 2020, Summer'!G19*(1+[1]Main!$B$2)^(Main!$B$5-2020)*Main!$C$2</f>
        <v>1.77132797</v>
      </c>
      <c r="H19" s="1">
        <f>'[1]Qc, 2020, Summer'!H19*(1+[1]Main!$B$2)^(Main!$B$5-2020)*Main!$C$2</f>
        <v>1.2273492800000001</v>
      </c>
      <c r="I19" s="1">
        <f>'[1]Qc, 2020, Summer'!I19*(1+[1]Main!$B$2)^(Main!$B$5-2020)*Main!$C$2</f>
        <v>-0.12094020999999999</v>
      </c>
      <c r="J19" s="1">
        <f>'[1]Qc, 2020, Summer'!J19*(1+[1]Main!$B$2)^(Main!$B$5-2020)*Main!$C$2</f>
        <v>-0.38904380999999999</v>
      </c>
      <c r="K19" s="1">
        <f>'[1]Qc, 2020, Summer'!K19*(1+[1]Main!$B$2)^(Main!$B$5-2020)*Main!$C$2</f>
        <v>-0.38904380999999999</v>
      </c>
      <c r="L19" s="1">
        <f>'[1]Qc, 2020, Summer'!L19*(1+[1]Main!$B$2)^(Main!$B$5-2020)*Main!$C$2</f>
        <v>-0.38904380999999999</v>
      </c>
      <c r="M19" s="1">
        <f>'[1]Qc, 2020, Summer'!M19*(1+[1]Main!$B$2)^(Main!$B$5-2020)*Main!$C$2</f>
        <v>-0.38904380999999999</v>
      </c>
      <c r="N19" s="1">
        <f>'[1]Qc, 2020, Summer'!N19*(1+[1]Main!$B$2)^(Main!$B$5-2020)*Main!$C$2</f>
        <v>-0.38904380999999999</v>
      </c>
      <c r="O19" s="1">
        <f>'[1]Qc, 2020, Summer'!O19*(1+[1]Main!$B$2)^(Main!$B$5-2020)*Main!$C$2</f>
        <v>-0.38904380999999999</v>
      </c>
      <c r="P19" s="1">
        <f>'[1]Qc, 2020, Summer'!P19*(1+[1]Main!$B$2)^(Main!$B$5-2020)*Main!$C$2</f>
        <v>-0.38904380999999999</v>
      </c>
      <c r="Q19" s="1">
        <f>'[1]Qc, 2020, Summer'!Q19*(1+[1]Main!$B$2)^(Main!$B$5-2020)*Main!$C$2</f>
        <v>-0.38904380999999999</v>
      </c>
      <c r="R19" s="1">
        <f>'[1]Qc, 2020, Summer'!R19*(1+[1]Main!$B$2)^(Main!$B$5-2020)*Main!$C$2</f>
        <v>-0.38904380999999999</v>
      </c>
      <c r="S19" s="1">
        <f>'[1]Qc, 2020, Summer'!S19*(1+[1]Main!$B$2)^(Main!$B$5-2020)*Main!$C$2</f>
        <v>0.41526699</v>
      </c>
      <c r="T19" s="1">
        <f>'[1]Qc, 2020, Summer'!T19*(1+[1]Main!$B$2)^(Main!$B$5-2020)*Main!$C$2</f>
        <v>0.68337059</v>
      </c>
      <c r="U19" s="1">
        <f>'[1]Qc, 2020, Summer'!U19*(1+[1]Main!$B$2)^(Main!$B$5-2020)*Main!$C$2</f>
        <v>0.68337059</v>
      </c>
      <c r="V19" s="1">
        <f>'[1]Qc, 2020, Summer'!V19*(1+[1]Main!$B$2)^(Main!$B$5-2020)*Main!$C$2</f>
        <v>0.68337059</v>
      </c>
      <c r="W19" s="1">
        <f>'[1]Qc, 2020, Summer'!W19*(1+[1]Main!$B$2)^(Main!$B$5-2020)*Main!$C$2</f>
        <v>0.68337059</v>
      </c>
      <c r="X19" s="1">
        <f>'[1]Qc, 2020, Summer'!X19*(1+[1]Main!$B$2)^(Main!$B$5-2020)*Main!$C$2</f>
        <v>0.68337059</v>
      </c>
      <c r="Y19" s="1">
        <f>'[1]Qc, 2020, Summer'!Y19*(1+[1]Main!$B$2)^(Main!$B$5-2020)*Main!$C$2</f>
        <v>1.4876828225000001</v>
      </c>
    </row>
    <row r="20" spans="1:25" x14ac:dyDescent="0.25">
      <c r="A20">
        <v>36</v>
      </c>
      <c r="B20" s="1">
        <f>'[1]Qc, 2020, Summer'!B20*(1+[1]Main!$B$2)^(Main!$B$5-2020)*Main!$C$2</f>
        <v>1.7789999999999999</v>
      </c>
      <c r="C20" s="1">
        <f>'[1]Qc, 2020, Summer'!C20*(1+[1]Main!$B$2)^(Main!$B$5-2020)*Main!$C$2</f>
        <v>1.3149999999999999</v>
      </c>
      <c r="D20" s="1">
        <f>'[1]Qc, 2020, Summer'!D20*(1+[1]Main!$B$2)^(Main!$B$5-2020)*Main!$C$2</f>
        <v>1.2</v>
      </c>
      <c r="E20" s="1">
        <f>'[1]Qc, 2020, Summer'!E20*(1+[1]Main!$B$2)^(Main!$B$5-2020)*Main!$C$2</f>
        <v>1.0649999999999999</v>
      </c>
      <c r="F20" s="1">
        <f>'[1]Qc, 2020, Summer'!F20*(1+[1]Main!$B$2)^(Main!$B$5-2020)*Main!$C$2</f>
        <v>1.6639999999999999</v>
      </c>
      <c r="G20" s="1">
        <f>'[1]Qc, 2020, Summer'!G20*(1+[1]Main!$B$2)^(Main!$B$5-2020)*Main!$C$2</f>
        <v>1.5649999999999999</v>
      </c>
      <c r="H20" s="1">
        <f>'[1]Qc, 2020, Summer'!H20*(1+[1]Main!$B$2)^(Main!$B$5-2020)*Main!$C$2</f>
        <v>2.0470000000000002</v>
      </c>
      <c r="I20" s="1">
        <f>'[1]Qc, 2020, Summer'!I20*(1+[1]Main!$B$2)^(Main!$B$5-2020)*Main!$C$2</f>
        <v>2.1219999999999999</v>
      </c>
      <c r="J20" s="1">
        <f>'[1]Qc, 2020, Summer'!J20*(1+[1]Main!$B$2)^(Main!$B$5-2020)*Main!$C$2</f>
        <v>1.2929999999999999</v>
      </c>
      <c r="K20" s="1">
        <f>'[1]Qc, 2020, Summer'!K20*(1+[1]Main!$B$2)^(Main!$B$5-2020)*Main!$C$2</f>
        <v>0.69899999999999995</v>
      </c>
      <c r="L20" s="1">
        <f>'[1]Qc, 2020, Summer'!L20*(1+[1]Main!$B$2)^(Main!$B$5-2020)*Main!$C$2</f>
        <v>1.5980000000000001</v>
      </c>
      <c r="M20" s="1">
        <f>'[1]Qc, 2020, Summer'!M20*(1+[1]Main!$B$2)^(Main!$B$5-2020)*Main!$C$2</f>
        <v>1.5089999999999999</v>
      </c>
      <c r="N20" s="1">
        <f>'[1]Qc, 2020, Summer'!N20*(1+[1]Main!$B$2)^(Main!$B$5-2020)*Main!$C$2</f>
        <v>1.669</v>
      </c>
      <c r="O20" s="1">
        <f>'[1]Qc, 2020, Summer'!O20*(1+[1]Main!$B$2)^(Main!$B$5-2020)*Main!$C$2</f>
        <v>1.1970000000000001</v>
      </c>
      <c r="P20" s="1">
        <f>'[1]Qc, 2020, Summer'!P20*(1+[1]Main!$B$2)^(Main!$B$5-2020)*Main!$C$2</f>
        <v>1.236</v>
      </c>
      <c r="Q20" s="1">
        <f>'[1]Qc, 2020, Summer'!Q20*(1+[1]Main!$B$2)^(Main!$B$5-2020)*Main!$C$2</f>
        <v>1.17</v>
      </c>
      <c r="R20" s="1">
        <f>'[1]Qc, 2020, Summer'!R20*(1+[1]Main!$B$2)^(Main!$B$5-2020)*Main!$C$2</f>
        <v>1.274</v>
      </c>
      <c r="S20" s="1">
        <f>'[1]Qc, 2020, Summer'!S20*(1+[1]Main!$B$2)^(Main!$B$5-2020)*Main!$C$2</f>
        <v>2.2690000000000001</v>
      </c>
      <c r="T20" s="1">
        <f>'[1]Qc, 2020, Summer'!T20*(1+[1]Main!$B$2)^(Main!$B$5-2020)*Main!$C$2</f>
        <v>2.0659999999999998</v>
      </c>
      <c r="U20" s="1">
        <f>'[1]Qc, 2020, Summer'!U20*(1+[1]Main!$B$2)^(Main!$B$5-2020)*Main!$C$2</f>
        <v>2.2120000000000002</v>
      </c>
      <c r="V20" s="1">
        <f>'[1]Qc, 2020, Summer'!V20*(1+[1]Main!$B$2)^(Main!$B$5-2020)*Main!$C$2</f>
        <v>2.367</v>
      </c>
      <c r="W20" s="1">
        <f>'[1]Qc, 2020, Summer'!W20*(1+[1]Main!$B$2)^(Main!$B$5-2020)*Main!$C$2</f>
        <v>2.1869999999999998</v>
      </c>
      <c r="X20" s="1">
        <f>'[1]Qc, 2020, Summer'!X20*(1+[1]Main!$B$2)^(Main!$B$5-2020)*Main!$C$2</f>
        <v>1.59</v>
      </c>
      <c r="Y20" s="1">
        <f>'[1]Qc, 2020, Summer'!Y20*(1+[1]Main!$B$2)^(Main!$B$5-2020)*Main!$C$2</f>
        <v>1.466</v>
      </c>
    </row>
    <row r="21" spans="1:25" x14ac:dyDescent="0.25">
      <c r="A21">
        <v>42</v>
      </c>
      <c r="B21" s="1">
        <f>'[1]Qc, 2020, Summer'!B21*(1+[1]Main!$B$2)^(Main!$B$5-2020)*Main!$C$2</f>
        <v>-0.31389600750000002</v>
      </c>
      <c r="C21" s="1">
        <f>'[1]Qc, 2020, Summer'!C21*(1+[1]Main!$B$2)^(Main!$B$5-2020)*Main!$C$2</f>
        <v>-0.36210764750000002</v>
      </c>
      <c r="D21" s="1">
        <f>'[1]Qc, 2020, Summer'!D21*(1+[1]Main!$B$2)^(Main!$B$5-2020)*Main!$C$2</f>
        <v>-0.63087833000000004</v>
      </c>
      <c r="E21" s="1">
        <f>'[1]Qc, 2020, Summer'!E21*(1+[1]Main!$B$2)^(Main!$B$5-2020)*Main!$C$2</f>
        <v>-0.63789231999999996</v>
      </c>
      <c r="F21" s="1">
        <f>'[1]Qc, 2020, Summer'!F21*(1+[1]Main!$B$2)^(Main!$B$5-2020)*Main!$C$2</f>
        <v>-0.38595993749999996</v>
      </c>
      <c r="G21" s="1">
        <f>'[1]Qc, 2020, Summer'!G21*(1+[1]Main!$B$2)^(Main!$B$5-2020)*Main!$C$2</f>
        <v>-0.63268826</v>
      </c>
      <c r="H21" s="1">
        <f>'[1]Qc, 2020, Summer'!H21*(1+[1]Main!$B$2)^(Main!$B$5-2020)*Main!$C$2</f>
        <v>-0.51304986249999995</v>
      </c>
      <c r="I21" s="1">
        <f>'[1]Qc, 2020, Summer'!I21*(1+[1]Main!$B$2)^(Main!$B$5-2020)*Main!$C$2</f>
        <v>0.48616330750000003</v>
      </c>
      <c r="J21" s="1">
        <f>'[1]Qc, 2020, Summer'!J21*(1+[1]Main!$B$2)^(Main!$B$5-2020)*Main!$C$2</f>
        <v>1.3917878574999998</v>
      </c>
      <c r="K21" s="1">
        <f>'[1]Qc, 2020, Summer'!K21*(1+[1]Main!$B$2)^(Main!$B$5-2020)*Main!$C$2</f>
        <v>1.8145665825000001</v>
      </c>
      <c r="L21" s="1">
        <f>'[1]Qc, 2020, Summer'!L21*(1+[1]Main!$B$2)^(Main!$B$5-2020)*Main!$C$2</f>
        <v>1.2112062275</v>
      </c>
      <c r="M21" s="1">
        <f>'[1]Qc, 2020, Summer'!M21*(1+[1]Main!$B$2)^(Main!$B$5-2020)*Main!$C$2</f>
        <v>1.4751033775</v>
      </c>
      <c r="N21" s="1">
        <f>'[1]Qc, 2020, Summer'!N21*(1+[1]Main!$B$2)^(Main!$B$5-2020)*Main!$C$2</f>
        <v>1.6966377575</v>
      </c>
      <c r="O21" s="1">
        <f>'[1]Qc, 2020, Summer'!O21*(1+[1]Main!$B$2)^(Main!$B$5-2020)*Main!$C$2</f>
        <v>1.7476368924999999</v>
      </c>
      <c r="P21" s="1">
        <f>'[1]Qc, 2020, Summer'!P21*(1+[1]Main!$B$2)^(Main!$B$5-2020)*Main!$C$2</f>
        <v>1.5652622325000001</v>
      </c>
      <c r="Q21" s="1">
        <f>'[1]Qc, 2020, Summer'!Q21*(1+[1]Main!$B$2)^(Main!$B$5-2020)*Main!$C$2</f>
        <v>1.115300285</v>
      </c>
      <c r="R21" s="1">
        <f>'[1]Qc, 2020, Summer'!R21*(1+[1]Main!$B$2)^(Main!$B$5-2020)*Main!$C$2</f>
        <v>1.1263461125000001</v>
      </c>
      <c r="S21" s="1">
        <f>'[1]Qc, 2020, Summer'!S21*(1+[1]Main!$B$2)^(Main!$B$5-2020)*Main!$C$2</f>
        <v>1.0433422475</v>
      </c>
      <c r="T21" s="1">
        <f>'[1]Qc, 2020, Summer'!T21*(1+[1]Main!$B$2)^(Main!$B$5-2020)*Main!$C$2</f>
        <v>0.76140289000000005</v>
      </c>
      <c r="U21" s="1">
        <f>'[1]Qc, 2020, Summer'!U21*(1+[1]Main!$B$2)^(Main!$B$5-2020)*Main!$C$2</f>
        <v>0.8201891025000001</v>
      </c>
      <c r="V21" s="1">
        <f>'[1]Qc, 2020, Summer'!V21*(1+[1]Main!$B$2)^(Main!$B$5-2020)*Main!$C$2</f>
        <v>1.1026023</v>
      </c>
      <c r="W21" s="1">
        <f>'[1]Qc, 2020, Summer'!W21*(1+[1]Main!$B$2)^(Main!$B$5-2020)*Main!$C$2</f>
        <v>0.78034020999999998</v>
      </c>
      <c r="X21" s="1">
        <f>'[1]Qc, 2020, Summer'!X21*(1+[1]Main!$B$2)^(Main!$B$5-2020)*Main!$C$2</f>
        <v>0.43829634000000001</v>
      </c>
      <c r="Y21" s="1">
        <f>'[1]Qc, 2020, Summer'!Y21*(1+[1]Main!$B$2)^(Main!$B$5-2020)*Main!$C$2</f>
        <v>0.11722955999999998</v>
      </c>
    </row>
    <row r="22" spans="1:25" x14ac:dyDescent="0.25">
      <c r="A22">
        <v>55</v>
      </c>
      <c r="B22" s="1">
        <f>'[1]Qc, 2020, Summer'!B22*(1+[1]Main!$B$2)^(Main!$B$5-2020)*Main!$C$2</f>
        <v>0.379</v>
      </c>
      <c r="C22" s="1">
        <f>'[1]Qc, 2020, Summer'!C22*(1+[1]Main!$B$2)^(Main!$B$5-2020)*Main!$C$2</f>
        <v>0.435</v>
      </c>
      <c r="D22" s="1">
        <f>'[1]Qc, 2020, Summer'!D22*(1+[1]Main!$B$2)^(Main!$B$5-2020)*Main!$C$2</f>
        <v>0.63</v>
      </c>
      <c r="E22" s="1">
        <f>'[1]Qc, 2020, Summer'!E22*(1+[1]Main!$B$2)^(Main!$B$5-2020)*Main!$C$2</f>
        <v>0.72499999999999998</v>
      </c>
      <c r="F22" s="1">
        <f>'[1]Qc, 2020, Summer'!F22*(1+[1]Main!$B$2)^(Main!$B$5-2020)*Main!$C$2</f>
        <v>-0.65700000000000003</v>
      </c>
      <c r="G22" s="1">
        <f>'[1]Qc, 2020, Summer'!G22*(1+[1]Main!$B$2)^(Main!$B$5-2020)*Main!$C$2</f>
        <v>-0.51800000000000002</v>
      </c>
      <c r="H22" s="1">
        <f>'[1]Qc, 2020, Summer'!H22*(1+[1]Main!$B$2)^(Main!$B$5-2020)*Main!$C$2</f>
        <v>0.151</v>
      </c>
      <c r="I22" s="1">
        <f>'[1]Qc, 2020, Summer'!I22*(1+[1]Main!$B$2)^(Main!$B$5-2020)*Main!$C$2</f>
        <v>1.0109999999999999</v>
      </c>
      <c r="J22" s="1">
        <f>'[1]Qc, 2020, Summer'!J22*(1+[1]Main!$B$2)^(Main!$B$5-2020)*Main!$C$2</f>
        <v>1.28</v>
      </c>
      <c r="K22" s="1">
        <f>'[1]Qc, 2020, Summer'!K22*(1+[1]Main!$B$2)^(Main!$B$5-2020)*Main!$C$2</f>
        <v>1.3480000000000001</v>
      </c>
      <c r="L22" s="1">
        <f>'[1]Qc, 2020, Summer'!L22*(1+[1]Main!$B$2)^(Main!$B$5-2020)*Main!$C$2</f>
        <v>1.2909999999999999</v>
      </c>
      <c r="M22" s="1">
        <f>'[1]Qc, 2020, Summer'!M22*(1+[1]Main!$B$2)^(Main!$B$5-2020)*Main!$C$2</f>
        <v>1.2230000000000001</v>
      </c>
      <c r="N22" s="1">
        <f>'[1]Qc, 2020, Summer'!N22*(1+[1]Main!$B$2)^(Main!$B$5-2020)*Main!$C$2</f>
        <v>1.4790000000000001</v>
      </c>
      <c r="O22" s="1">
        <f>'[1]Qc, 2020, Summer'!O22*(1+[1]Main!$B$2)^(Main!$B$5-2020)*Main!$C$2</f>
        <v>1.413</v>
      </c>
      <c r="P22" s="1">
        <f>'[1]Qc, 2020, Summer'!P22*(1+[1]Main!$B$2)^(Main!$B$5-2020)*Main!$C$2</f>
        <v>1.177</v>
      </c>
      <c r="Q22" s="1">
        <f>'[1]Qc, 2020, Summer'!Q22*(1+[1]Main!$B$2)^(Main!$B$5-2020)*Main!$C$2</f>
        <v>0.99299999999999999</v>
      </c>
      <c r="R22" s="1">
        <f>'[1]Qc, 2020, Summer'!R22*(1+[1]Main!$B$2)^(Main!$B$5-2020)*Main!$C$2</f>
        <v>0.84799999999999998</v>
      </c>
      <c r="S22" s="1">
        <f>'[1]Qc, 2020, Summer'!S22*(1+[1]Main!$B$2)^(Main!$B$5-2020)*Main!$C$2</f>
        <v>0.8</v>
      </c>
      <c r="T22" s="1">
        <f>'[1]Qc, 2020, Summer'!T22*(1+[1]Main!$B$2)^(Main!$B$5-2020)*Main!$C$2</f>
        <v>0.86599999999999999</v>
      </c>
      <c r="U22" s="1">
        <f>'[1]Qc, 2020, Summer'!U22*(1+[1]Main!$B$2)^(Main!$B$5-2020)*Main!$C$2</f>
        <v>1.0649999999999999</v>
      </c>
      <c r="V22" s="1">
        <f>'[1]Qc, 2020, Summer'!V22*(1+[1]Main!$B$2)^(Main!$B$5-2020)*Main!$C$2</f>
        <v>0.995</v>
      </c>
      <c r="W22" s="1">
        <f>'[1]Qc, 2020, Summer'!W22*(1+[1]Main!$B$2)^(Main!$B$5-2020)*Main!$C$2</f>
        <v>1.028</v>
      </c>
      <c r="X22" s="1">
        <f>'[1]Qc, 2020, Summer'!X22*(1+[1]Main!$B$2)^(Main!$B$5-2020)*Main!$C$2</f>
        <v>0.34399999999999997</v>
      </c>
      <c r="Y22" s="1">
        <f>'[1]Qc, 2020, Summer'!Y22*(1+[1]Main!$B$2)^(Main!$B$5-2020)*Main!$C$2</f>
        <v>-0.41099999999999998</v>
      </c>
    </row>
    <row r="23" spans="1:25" x14ac:dyDescent="0.25">
      <c r="A23">
        <v>68</v>
      </c>
      <c r="B23" s="1">
        <f>'[1]Qc, 2020, Summer'!B23*(1+[1]Main!$B$2)^(Main!$B$5-2020)*Main!$C$2</f>
        <v>0.36814308000000001</v>
      </c>
      <c r="C23" s="1">
        <f>'[1]Qc, 2020, Summer'!C23*(1+[1]Main!$B$2)^(Main!$B$5-2020)*Main!$C$2</f>
        <v>0.36814308000000001</v>
      </c>
      <c r="D23" s="1">
        <f>'[1]Qc, 2020, Summer'!D23*(1+[1]Main!$B$2)^(Main!$B$5-2020)*Main!$C$2</f>
        <v>0.36814308000000001</v>
      </c>
      <c r="E23" s="1">
        <f>'[1]Qc, 2020, Summer'!E23*(1+[1]Main!$B$2)^(Main!$B$5-2020)*Main!$C$2</f>
        <v>0.36814308000000001</v>
      </c>
      <c r="F23" s="1">
        <f>'[1]Qc, 2020, Summer'!F23*(1+[1]Main!$B$2)^(Main!$B$5-2020)*Main!$C$2</f>
        <v>0.36814308000000001</v>
      </c>
      <c r="G23" s="1">
        <f>'[1]Qc, 2020, Summer'!G23*(1+[1]Main!$B$2)^(Main!$B$5-2020)*Main!$C$2</f>
        <v>0.36814308000000001</v>
      </c>
      <c r="H23" s="1">
        <f>'[1]Qc, 2020, Summer'!H23*(1+[1]Main!$B$2)^(Main!$B$5-2020)*Main!$C$2</f>
        <v>0.36814308000000001</v>
      </c>
      <c r="I23" s="1">
        <f>'[1]Qc, 2020, Summer'!I23*(1+[1]Main!$B$2)^(Main!$B$5-2020)*Main!$C$2</f>
        <v>0.13370323000000001</v>
      </c>
      <c r="J23" s="1">
        <f>'[1]Qc, 2020, Summer'!J23*(1+[1]Main!$B$2)^(Main!$B$5-2020)*Main!$C$2</f>
        <v>-0.10073662</v>
      </c>
      <c r="K23" s="1">
        <f>'[1]Qc, 2020, Summer'!K23*(1+[1]Main!$B$2)^(Main!$B$5-2020)*Main!$C$2</f>
        <v>-0.11329507749999999</v>
      </c>
      <c r="L23" s="1">
        <f>'[1]Qc, 2020, Summer'!L23*(1+[1]Main!$B$2)^(Main!$B$5-2020)*Main!$C$2</f>
        <v>-5.4684637500000001E-2</v>
      </c>
      <c r="M23" s="1">
        <f>'[1]Qc, 2020, Summer'!M23*(1+[1]Main!$B$2)^(Main!$B$5-2020)*Main!$C$2</f>
        <v>-3.3752440000000002E-2</v>
      </c>
      <c r="N23" s="1">
        <f>'[1]Qc, 2020, Summer'!N23*(1+[1]Main!$B$2)^(Main!$B$5-2020)*Main!$C$2</f>
        <v>-3.3752440000000002E-2</v>
      </c>
      <c r="O23" s="1">
        <f>'[1]Qc, 2020, Summer'!O23*(1+[1]Main!$B$2)^(Main!$B$5-2020)*Main!$C$2</f>
        <v>-3.3752440000000002E-2</v>
      </c>
      <c r="P23" s="1">
        <f>'[1]Qc, 2020, Summer'!P23*(1+[1]Main!$B$2)^(Main!$B$5-2020)*Main!$C$2</f>
        <v>-3.3752440000000002E-2</v>
      </c>
      <c r="Q23" s="1">
        <f>'[1]Qc, 2020, Summer'!Q23*(1+[1]Main!$B$2)^(Main!$B$5-2020)*Main!$C$2</f>
        <v>-3.3752440000000002E-2</v>
      </c>
      <c r="R23" s="1">
        <f>'[1]Qc, 2020, Summer'!R23*(1+[1]Main!$B$2)^(Main!$B$5-2020)*Main!$C$2</f>
        <v>-3.3752440000000002E-2</v>
      </c>
      <c r="S23" s="1">
        <f>'[1]Qc, 2020, Summer'!S23*(1+[1]Main!$B$2)^(Main!$B$5-2020)*Main!$C$2</f>
        <v>-3.3752440000000002E-2</v>
      </c>
      <c r="T23" s="1">
        <f>'[1]Qc, 2020, Summer'!T23*(1+[1]Main!$B$2)^(Main!$B$5-2020)*Main!$C$2</f>
        <v>0.37232923499999998</v>
      </c>
      <c r="U23" s="1">
        <f>'[1]Qc, 2020, Summer'!U23*(1+[1]Main!$B$2)^(Main!$B$5-2020)*Main!$C$2</f>
        <v>0.18394089</v>
      </c>
      <c r="V23" s="1">
        <f>'[1]Qc, 2020, Summer'!V23*(1+[1]Main!$B$2)^(Main!$B$5-2020)*Main!$C$2</f>
        <v>0.18394089</v>
      </c>
      <c r="W23" s="1">
        <f>'[1]Qc, 2020, Summer'!W23*(1+[1]Main!$B$2)^(Main!$B$5-2020)*Main!$C$2</f>
        <v>0.18394089</v>
      </c>
      <c r="X23" s="1">
        <f>'[1]Qc, 2020, Summer'!X23*(1+[1]Main!$B$2)^(Main!$B$5-2020)*Main!$C$2</f>
        <v>0.18394089</v>
      </c>
      <c r="Y23" s="1">
        <f>'[1]Qc, 2020, Summer'!Y23*(1+[1]Main!$B$2)^(Main!$B$5-2020)*Main!$C$2</f>
        <v>0.18394089</v>
      </c>
    </row>
    <row r="24" spans="1:25" x14ac:dyDescent="0.25">
      <c r="A24">
        <v>72</v>
      </c>
      <c r="B24" s="1">
        <f>'[1]Qc, 2020, Summer'!B24*(1+[1]Main!$B$2)^(Main!$B$5-2020)*Main!$C$2</f>
        <v>-24.765778342500003</v>
      </c>
      <c r="C24" s="1">
        <f>'[1]Qc, 2020, Summer'!C24*(1+[1]Main!$B$2)^(Main!$B$5-2020)*Main!$C$2</f>
        <v>-23.9362869825</v>
      </c>
      <c r="D24" s="1">
        <f>'[1]Qc, 2020, Summer'!D24*(1+[1]Main!$B$2)^(Main!$B$5-2020)*Main!$C$2</f>
        <v>-24.6969616025</v>
      </c>
      <c r="E24" s="1">
        <f>'[1]Qc, 2020, Summer'!E24*(1+[1]Main!$B$2)^(Main!$B$5-2020)*Main!$C$2</f>
        <v>-25.303293474999997</v>
      </c>
      <c r="F24" s="1">
        <f>'[1]Qc, 2020, Summer'!F24*(1+[1]Main!$B$2)^(Main!$B$5-2020)*Main!$C$2</f>
        <v>-24.6487313525</v>
      </c>
      <c r="G24" s="1">
        <f>'[1]Qc, 2020, Summer'!G24*(1+[1]Main!$B$2)^(Main!$B$5-2020)*Main!$C$2</f>
        <v>-31.671689880000002</v>
      </c>
      <c r="H24" s="1">
        <f>'[1]Qc, 2020, Summer'!H24*(1+[1]Main!$B$2)^(Main!$B$5-2020)*Main!$C$2</f>
        <v>-26.992125547499999</v>
      </c>
      <c r="I24" s="1">
        <f>'[1]Qc, 2020, Summer'!I24*(1+[1]Main!$B$2)^(Main!$B$5-2020)*Main!$C$2</f>
        <v>-5.0992155624999995</v>
      </c>
      <c r="J24" s="1">
        <f>'[1]Qc, 2020, Summer'!J24*(1+[1]Main!$B$2)^(Main!$B$5-2020)*Main!$C$2</f>
        <v>0.51908936000000039</v>
      </c>
      <c r="K24" s="1">
        <f>'[1]Qc, 2020, Summer'!K24*(1+[1]Main!$B$2)^(Main!$B$5-2020)*Main!$C$2</f>
        <v>-4.5200576925</v>
      </c>
      <c r="L24" s="1">
        <f>'[1]Qc, 2020, Summer'!L24*(1+[1]Main!$B$2)^(Main!$B$5-2020)*Main!$C$2</f>
        <v>-6.6909418300000008</v>
      </c>
      <c r="M24" s="1">
        <f>'[1]Qc, 2020, Summer'!M24*(1+[1]Main!$B$2)^(Main!$B$5-2020)*Main!$C$2</f>
        <v>-9.1605714524999993</v>
      </c>
      <c r="N24" s="1">
        <f>'[1]Qc, 2020, Summer'!N24*(1+[1]Main!$B$2)^(Main!$B$5-2020)*Main!$C$2</f>
        <v>-11.066031795000001</v>
      </c>
      <c r="O24" s="1">
        <f>'[1]Qc, 2020, Summer'!O24*(1+[1]Main!$B$2)^(Main!$B$5-2020)*Main!$C$2</f>
        <v>-12.012319175</v>
      </c>
      <c r="P24" s="1">
        <f>'[1]Qc, 2020, Summer'!P24*(1+[1]Main!$B$2)^(Main!$B$5-2020)*Main!$C$2</f>
        <v>-13.177392817499999</v>
      </c>
      <c r="Q24" s="1">
        <f>'[1]Qc, 2020, Summer'!Q24*(1+[1]Main!$B$2)^(Main!$B$5-2020)*Main!$C$2</f>
        <v>-10.122700679999999</v>
      </c>
      <c r="R24" s="1">
        <f>'[1]Qc, 2020, Summer'!R24*(1+[1]Main!$B$2)^(Main!$B$5-2020)*Main!$C$2</f>
        <v>-8.6296743550000006</v>
      </c>
      <c r="S24" s="1">
        <f>'[1]Qc, 2020, Summer'!S24*(1+[1]Main!$B$2)^(Main!$B$5-2020)*Main!$C$2</f>
        <v>-9.4413803200000004</v>
      </c>
      <c r="T24" s="1">
        <f>'[1]Qc, 2020, Summer'!T24*(1+[1]Main!$B$2)^(Main!$B$5-2020)*Main!$C$2</f>
        <v>-8.0042341799999992</v>
      </c>
      <c r="U24" s="1">
        <f>'[1]Qc, 2020, Summer'!U24*(1+[1]Main!$B$2)^(Main!$B$5-2020)*Main!$C$2</f>
        <v>-10.6797011125</v>
      </c>
      <c r="V24" s="1">
        <f>'[1]Qc, 2020, Summer'!V24*(1+[1]Main!$B$2)^(Main!$B$5-2020)*Main!$C$2</f>
        <v>-17.214917894999999</v>
      </c>
      <c r="W24" s="1">
        <f>'[1]Qc, 2020, Summer'!W24*(1+[1]Main!$B$2)^(Main!$B$5-2020)*Main!$C$2</f>
        <v>-13.071285677500001</v>
      </c>
      <c r="X24" s="1">
        <f>'[1]Qc, 2020, Summer'!X24*(1+[1]Main!$B$2)^(Main!$B$5-2020)*Main!$C$2</f>
        <v>-14.948362225</v>
      </c>
      <c r="Y24" s="1">
        <f>'[1]Qc, 2020, Summer'!Y24*(1+[1]Main!$B$2)^(Main!$B$5-2020)*Main!$C$2</f>
        <v>-21.568266455</v>
      </c>
    </row>
    <row r="25" spans="1:25" x14ac:dyDescent="0.25">
      <c r="A25">
        <v>103</v>
      </c>
      <c r="B25" s="1">
        <f>'[1]Qc, 2020, Summer'!B25*(1+[1]Main!$B$2)^(Main!$B$5-2020)*Main!$C$2</f>
        <v>-7.9420390174999991</v>
      </c>
      <c r="C25" s="1">
        <f>'[1]Qc, 2020, Summer'!C25*(1+[1]Main!$B$2)^(Main!$B$5-2020)*Main!$C$2</f>
        <v>-12.751042599999998</v>
      </c>
      <c r="D25" s="1">
        <f>'[1]Qc, 2020, Summer'!D25*(1+[1]Main!$B$2)^(Main!$B$5-2020)*Main!$C$2</f>
        <v>-11.376485820000003</v>
      </c>
      <c r="E25" s="1">
        <f>'[1]Qc, 2020, Summer'!E25*(1+[1]Main!$B$2)^(Main!$B$5-2020)*Main!$C$2</f>
        <v>-11.201297762499999</v>
      </c>
      <c r="F25" s="1">
        <f>'[1]Qc, 2020, Summer'!F25*(1+[1]Main!$B$2)^(Main!$B$5-2020)*Main!$C$2</f>
        <v>-10.6848585525</v>
      </c>
      <c r="G25" s="1">
        <f>'[1]Qc, 2020, Summer'!G25*(1+[1]Main!$B$2)^(Main!$B$5-2020)*Main!$C$2</f>
        <v>-13.026928659999999</v>
      </c>
      <c r="H25" s="1">
        <f>'[1]Qc, 2020, Summer'!H25*(1+[1]Main!$B$2)^(Main!$B$5-2020)*Main!$C$2</f>
        <v>-8.3060572099999987</v>
      </c>
      <c r="I25" s="1">
        <f>'[1]Qc, 2020, Summer'!I25*(1+[1]Main!$B$2)^(Main!$B$5-2020)*Main!$C$2</f>
        <v>-1.2879572025000003</v>
      </c>
      <c r="J25" s="1">
        <f>'[1]Qc, 2020, Summer'!J25*(1+[1]Main!$B$2)^(Main!$B$5-2020)*Main!$C$2</f>
        <v>0.49942660999999866</v>
      </c>
      <c r="K25" s="1">
        <f>'[1]Qc, 2020, Summer'!K25*(1+[1]Main!$B$2)^(Main!$B$5-2020)*Main!$C$2</f>
        <v>8.7117893725000002</v>
      </c>
      <c r="L25" s="1">
        <f>'[1]Qc, 2020, Summer'!L25*(1+[1]Main!$B$2)^(Main!$B$5-2020)*Main!$C$2</f>
        <v>9.9180109524999995</v>
      </c>
      <c r="M25" s="1">
        <f>'[1]Qc, 2020, Summer'!M25*(1+[1]Main!$B$2)^(Main!$B$5-2020)*Main!$C$2</f>
        <v>9.104390862499999</v>
      </c>
      <c r="N25" s="1">
        <f>'[1]Qc, 2020, Summer'!N25*(1+[1]Main!$B$2)^(Main!$B$5-2020)*Main!$C$2</f>
        <v>10.953073987500002</v>
      </c>
      <c r="O25" s="1">
        <f>'[1]Qc, 2020, Summer'!O25*(1+[1]Main!$B$2)^(Main!$B$5-2020)*Main!$C$2</f>
        <v>12.075394402499999</v>
      </c>
      <c r="P25" s="1">
        <f>'[1]Qc, 2020, Summer'!P25*(1+[1]Main!$B$2)^(Main!$B$5-2020)*Main!$C$2</f>
        <v>9.5469710825000007</v>
      </c>
      <c r="Q25" s="1">
        <f>'[1]Qc, 2020, Summer'!Q25*(1+[1]Main!$B$2)^(Main!$B$5-2020)*Main!$C$2</f>
        <v>5.5109450800000008</v>
      </c>
      <c r="R25" s="1">
        <f>'[1]Qc, 2020, Summer'!R25*(1+[1]Main!$B$2)^(Main!$B$5-2020)*Main!$C$2</f>
        <v>-0.77945017499999913</v>
      </c>
      <c r="S25" s="1">
        <f>'[1]Qc, 2020, Summer'!S25*(1+[1]Main!$B$2)^(Main!$B$5-2020)*Main!$C$2</f>
        <v>-1.4714109924999992</v>
      </c>
      <c r="T25" s="1">
        <f>'[1]Qc, 2020, Summer'!T25*(1+[1]Main!$B$2)^(Main!$B$5-2020)*Main!$C$2</f>
        <v>-1.638355504999998</v>
      </c>
      <c r="U25" s="1">
        <f>'[1]Qc, 2020, Summer'!U25*(1+[1]Main!$B$2)^(Main!$B$5-2020)*Main!$C$2</f>
        <v>-3.6478846075000018</v>
      </c>
      <c r="V25" s="1">
        <f>'[1]Qc, 2020, Summer'!V25*(1+[1]Main!$B$2)^(Main!$B$5-2020)*Main!$C$2</f>
        <v>-4.5753812800000002</v>
      </c>
      <c r="W25" s="1">
        <f>'[1]Qc, 2020, Summer'!W25*(1+[1]Main!$B$2)^(Main!$B$5-2020)*Main!$C$2</f>
        <v>-1.5420098349999982</v>
      </c>
      <c r="X25" s="1">
        <f>'[1]Qc, 2020, Summer'!X25*(1+[1]Main!$B$2)^(Main!$B$5-2020)*Main!$C$2</f>
        <v>-6.6336150124999991</v>
      </c>
      <c r="Y25" s="1">
        <f>'[1]Qc, 2020, Summer'!Y25*(1+[1]Main!$B$2)^(Main!$B$5-2020)*Main!$C$2</f>
        <v>-9.4396524450000001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C9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0</v>
      </c>
      <c r="C16" s="1">
        <f>VLOOKUP($A16,'PV, ESS, EV'!$A$3:$C$33,3)*'PV, ESS, EV'!I$5</f>
        <v>0</v>
      </c>
      <c r="D16" s="1">
        <f>VLOOKUP($A16,'PV, ESS, EV'!$A$3:$C$33,3)*'PV, ESS, EV'!J$5</f>
        <v>0</v>
      </c>
      <c r="E16" s="1">
        <f>VLOOKUP($A16,'PV, ESS, EV'!$A$3:$C$33,3)*'PV, ESS, EV'!K$5</f>
        <v>0</v>
      </c>
      <c r="F16" s="1">
        <f>VLOOKUP($A16,'PV, ESS, EV'!$A$3:$C$33,3)*'PV, ESS, EV'!L$5</f>
        <v>0</v>
      </c>
      <c r="G16" s="1">
        <f>VLOOKUP($A16,'PV, ESS, EV'!$A$3:$C$33,3)*'PV, ESS, EV'!M$5</f>
        <v>0</v>
      </c>
      <c r="H16" s="1">
        <f>VLOOKUP($A16,'PV, ESS, EV'!$A$3:$C$33,3)*'PV, ESS, EV'!N$5</f>
        <v>0</v>
      </c>
      <c r="I16" s="1">
        <f>VLOOKUP($A16,'PV, ESS, EV'!$A$3:$C$33,3)*'PV, ESS, EV'!O$5</f>
        <v>0</v>
      </c>
      <c r="J16" s="1">
        <f>VLOOKUP($A16,'PV, ESS, EV'!$A$3:$C$33,3)*'PV, ESS, EV'!P$5</f>
        <v>0</v>
      </c>
      <c r="K16" s="1">
        <f>VLOOKUP($A16,'PV, ESS, EV'!$A$3:$C$33,3)*'PV, ESS, EV'!Q$5</f>
        <v>0</v>
      </c>
      <c r="L16" s="1">
        <f>VLOOKUP($A16,'PV, ESS, EV'!$A$3:$C$33,3)*'PV, ESS, EV'!R$5</f>
        <v>0</v>
      </c>
      <c r="M16" s="1">
        <f>VLOOKUP($A16,'PV, ESS, EV'!$A$3:$C$33,3)*'PV, ESS, EV'!S$5</f>
        <v>0</v>
      </c>
      <c r="N16" s="1">
        <f>VLOOKUP($A16,'PV, ESS, EV'!$A$3:$C$33,3)*'PV, ESS, EV'!T$5</f>
        <v>0</v>
      </c>
      <c r="O16" s="1">
        <f>VLOOKUP($A16,'PV, ESS, EV'!$A$3:$C$33,3)*'PV, ESS, EV'!U$5</f>
        <v>0</v>
      </c>
      <c r="P16" s="1">
        <f>VLOOKUP($A16,'PV, ESS, EV'!$A$3:$C$33,3)*'PV, ESS, EV'!V$5</f>
        <v>0</v>
      </c>
      <c r="Q16" s="1">
        <f>VLOOKUP($A16,'PV, ESS, EV'!$A$3:$C$33,3)*'PV, ESS, EV'!W$5</f>
        <v>0</v>
      </c>
      <c r="R16" s="1">
        <f>VLOOKUP($A16,'PV, ESS, EV'!$A$3:$C$33,3)*'PV, ESS, EV'!X$5</f>
        <v>0</v>
      </c>
      <c r="S16" s="1">
        <f>VLOOKUP($A16,'PV, ESS, EV'!$A$3:$C$33,3)*'PV, ESS, EV'!Y$5</f>
        <v>0</v>
      </c>
      <c r="T16" s="1">
        <f>VLOOKUP($A16,'PV, ESS, EV'!$A$3:$C$33,3)*'PV, ESS, EV'!Z$5</f>
        <v>0</v>
      </c>
      <c r="U16" s="1">
        <f>VLOOKUP($A16,'PV, ESS, EV'!$A$3:$C$33,3)*'PV, ESS, EV'!AA$5</f>
        <v>0</v>
      </c>
      <c r="V16" s="1">
        <f>VLOOKUP($A16,'PV, ESS, EV'!$A$3:$C$33,3)*'PV, ESS, EV'!AB$5</f>
        <v>0</v>
      </c>
      <c r="W16" s="1">
        <f>VLOOKUP($A16,'PV, ESS, EV'!$A$3:$C$33,3)*'PV, ESS, EV'!AC$5</f>
        <v>0</v>
      </c>
      <c r="X16" s="1">
        <f>VLOOKUP($A16,'PV, ESS, EV'!$A$3:$C$33,3)*'PV, ESS, EV'!AD$5</f>
        <v>0</v>
      </c>
      <c r="Y16" s="1">
        <f>VLOOKUP($A16,'PV, ESS, EV'!$A$3:$C$33,3)*'PV, ESS, EV'!AE$5</f>
        <v>0</v>
      </c>
    </row>
    <row r="17" spans="1:25" x14ac:dyDescent="0.25">
      <c r="A17">
        <v>2</v>
      </c>
      <c r="B17" s="1">
        <f>VLOOKUP($A17,'PV, ESS, EV'!$A$3:$C$33,3)*'PV, ESS, EV'!H$5</f>
        <v>0</v>
      </c>
      <c r="C17" s="1">
        <f>VLOOKUP($A17,'PV, ESS, EV'!$A$3:$C$33,3)*'PV, ESS, EV'!I$5</f>
        <v>0</v>
      </c>
      <c r="D17" s="1">
        <f>VLOOKUP($A17,'PV, ESS, EV'!$A$3:$C$33,3)*'PV, ESS, EV'!J$5</f>
        <v>0</v>
      </c>
      <c r="E17" s="1">
        <f>VLOOKUP($A17,'PV, ESS, EV'!$A$3:$C$33,3)*'PV, ESS, EV'!K$5</f>
        <v>0</v>
      </c>
      <c r="F17" s="1">
        <f>VLOOKUP($A17,'PV, ESS, EV'!$A$3:$C$33,3)*'PV, ESS, EV'!L$5</f>
        <v>0</v>
      </c>
      <c r="G17" s="1">
        <f>VLOOKUP($A17,'PV, ESS, EV'!$A$3:$C$33,3)*'PV, ESS, EV'!M$5</f>
        <v>0</v>
      </c>
      <c r="H17" s="1">
        <f>VLOOKUP($A17,'PV, ESS, EV'!$A$3:$C$33,3)*'PV, ESS, EV'!N$5</f>
        <v>0</v>
      </c>
      <c r="I17" s="1">
        <f>VLOOKUP($A17,'PV, ESS, EV'!$A$3:$C$33,3)*'PV, ESS, EV'!O$5</f>
        <v>0</v>
      </c>
      <c r="J17" s="1">
        <f>VLOOKUP($A17,'PV, ESS, EV'!$A$3:$C$33,3)*'PV, ESS, EV'!P$5</f>
        <v>0</v>
      </c>
      <c r="K17" s="1">
        <f>VLOOKUP($A17,'PV, ESS, EV'!$A$3:$C$33,3)*'PV, ESS, EV'!Q$5</f>
        <v>0</v>
      </c>
      <c r="L17" s="1">
        <f>VLOOKUP($A17,'PV, ESS, EV'!$A$3:$C$33,3)*'PV, ESS, EV'!R$5</f>
        <v>0</v>
      </c>
      <c r="M17" s="1">
        <f>VLOOKUP($A17,'PV, ESS, EV'!$A$3:$C$33,3)*'PV, ESS, EV'!S$5</f>
        <v>0</v>
      </c>
      <c r="N17" s="1">
        <f>VLOOKUP($A17,'PV, ESS, EV'!$A$3:$C$33,3)*'PV, ESS, EV'!T$5</f>
        <v>0</v>
      </c>
      <c r="O17" s="1">
        <f>VLOOKUP($A17,'PV, ESS, EV'!$A$3:$C$33,3)*'PV, ESS, EV'!U$5</f>
        <v>0</v>
      </c>
      <c r="P17" s="1">
        <f>VLOOKUP($A17,'PV, ESS, EV'!$A$3:$C$33,3)*'PV, ESS, EV'!V$5</f>
        <v>0</v>
      </c>
      <c r="Q17" s="1">
        <f>VLOOKUP($A17,'PV, ESS, EV'!$A$3:$C$33,3)*'PV, ESS, EV'!W$5</f>
        <v>0</v>
      </c>
      <c r="R17" s="1">
        <f>VLOOKUP($A17,'PV, ESS, EV'!$A$3:$C$33,3)*'PV, ESS, EV'!X$5</f>
        <v>0</v>
      </c>
      <c r="S17" s="1">
        <f>VLOOKUP($A17,'PV, ESS, EV'!$A$3:$C$33,3)*'PV, ESS, EV'!Y$5</f>
        <v>0</v>
      </c>
      <c r="T17" s="1">
        <f>VLOOKUP($A17,'PV, ESS, EV'!$A$3:$C$33,3)*'PV, ESS, EV'!Z$5</f>
        <v>0</v>
      </c>
      <c r="U17" s="1">
        <f>VLOOKUP($A17,'PV, ESS, EV'!$A$3:$C$33,3)*'PV, ESS, EV'!AA$5</f>
        <v>0</v>
      </c>
      <c r="V17" s="1">
        <f>VLOOKUP($A17,'PV, ESS, EV'!$A$3:$C$33,3)*'PV, ESS, EV'!AB$5</f>
        <v>0</v>
      </c>
      <c r="W17" s="1">
        <f>VLOOKUP($A17,'PV, ESS, EV'!$A$3:$C$33,3)*'PV, ESS, EV'!AC$5</f>
        <v>0</v>
      </c>
      <c r="X17" s="1">
        <f>VLOOKUP($A17,'PV, ESS, EV'!$A$3:$C$33,3)*'PV, ESS, EV'!AD$5</f>
        <v>0</v>
      </c>
      <c r="Y17" s="1">
        <f>VLOOKUP($A17,'PV, ESS, EV'!$A$3:$C$33,3)*'PV, ESS, EV'!AE$5</f>
        <v>0</v>
      </c>
    </row>
    <row r="18" spans="1:25" x14ac:dyDescent="0.25">
      <c r="A18">
        <v>3</v>
      </c>
      <c r="B18" s="1">
        <f>VLOOKUP($A18,'PV, ESS, EV'!$A$3:$C$33,3)*'PV, ESS, EV'!H$5</f>
        <v>0</v>
      </c>
      <c r="C18" s="1">
        <f>VLOOKUP($A18,'PV, ESS, EV'!$A$3:$C$33,3)*'PV, ESS, EV'!I$5</f>
        <v>0</v>
      </c>
      <c r="D18" s="1">
        <f>VLOOKUP($A18,'PV, ESS, EV'!$A$3:$C$33,3)*'PV, ESS, EV'!J$5</f>
        <v>0</v>
      </c>
      <c r="E18" s="1">
        <f>VLOOKUP($A18,'PV, ESS, EV'!$A$3:$C$33,3)*'PV, ESS, EV'!K$5</f>
        <v>0</v>
      </c>
      <c r="F18" s="1">
        <f>VLOOKUP($A18,'PV, ESS, EV'!$A$3:$C$33,3)*'PV, ESS, EV'!L$5</f>
        <v>0</v>
      </c>
      <c r="G18" s="1">
        <f>VLOOKUP($A18,'PV, ESS, EV'!$A$3:$C$33,3)*'PV, ESS, EV'!M$5</f>
        <v>0</v>
      </c>
      <c r="H18" s="1">
        <f>VLOOKUP($A18,'PV, ESS, EV'!$A$3:$C$33,3)*'PV, ESS, EV'!N$5</f>
        <v>0</v>
      </c>
      <c r="I18" s="1">
        <f>VLOOKUP($A18,'PV, ESS, EV'!$A$3:$C$33,3)*'PV, ESS, EV'!O$5</f>
        <v>0</v>
      </c>
      <c r="J18" s="1">
        <f>VLOOKUP($A18,'PV, ESS, EV'!$A$3:$C$33,3)*'PV, ESS, EV'!P$5</f>
        <v>0</v>
      </c>
      <c r="K18" s="1">
        <f>VLOOKUP($A18,'PV, ESS, EV'!$A$3:$C$33,3)*'PV, ESS, EV'!Q$5</f>
        <v>0</v>
      </c>
      <c r="L18" s="1">
        <f>VLOOKUP($A18,'PV, ESS, EV'!$A$3:$C$33,3)*'PV, ESS, EV'!R$5</f>
        <v>0</v>
      </c>
      <c r="M18" s="1">
        <f>VLOOKUP($A18,'PV, ESS, EV'!$A$3:$C$33,3)*'PV, ESS, EV'!S$5</f>
        <v>0</v>
      </c>
      <c r="N18" s="1">
        <f>VLOOKUP($A18,'PV, ESS, EV'!$A$3:$C$33,3)*'PV, ESS, EV'!T$5</f>
        <v>0</v>
      </c>
      <c r="O18" s="1">
        <f>VLOOKUP($A18,'PV, ESS, EV'!$A$3:$C$33,3)*'PV, ESS, EV'!U$5</f>
        <v>0</v>
      </c>
      <c r="P18" s="1">
        <f>VLOOKUP($A18,'PV, ESS, EV'!$A$3:$C$33,3)*'PV, ESS, EV'!V$5</f>
        <v>0</v>
      </c>
      <c r="Q18" s="1">
        <f>VLOOKUP($A18,'PV, ESS, EV'!$A$3:$C$33,3)*'PV, ESS, EV'!W$5</f>
        <v>0</v>
      </c>
      <c r="R18" s="1">
        <f>VLOOKUP($A18,'PV, ESS, EV'!$A$3:$C$33,3)*'PV, ESS, EV'!X$5</f>
        <v>0</v>
      </c>
      <c r="S18" s="1">
        <f>VLOOKUP($A18,'PV, ESS, EV'!$A$3:$C$33,3)*'PV, ESS, EV'!Y$5</f>
        <v>0</v>
      </c>
      <c r="T18" s="1">
        <f>VLOOKUP($A18,'PV, ESS, EV'!$A$3:$C$33,3)*'PV, ESS, EV'!Z$5</f>
        <v>0</v>
      </c>
      <c r="U18" s="1">
        <f>VLOOKUP($A18,'PV, ESS, EV'!$A$3:$C$33,3)*'PV, ESS, EV'!AA$5</f>
        <v>0</v>
      </c>
      <c r="V18" s="1">
        <f>VLOOKUP($A18,'PV, ESS, EV'!$A$3:$C$33,3)*'PV, ESS, EV'!AB$5</f>
        <v>0</v>
      </c>
      <c r="W18" s="1">
        <f>VLOOKUP($A18,'PV, ESS, EV'!$A$3:$C$33,3)*'PV, ESS, EV'!AC$5</f>
        <v>0</v>
      </c>
      <c r="X18" s="1">
        <f>VLOOKUP($A18,'PV, ESS, EV'!$A$3:$C$33,3)*'PV, ESS, EV'!AD$5</f>
        <v>0</v>
      </c>
      <c r="Y18" s="1">
        <f>VLOOKUP($A18,'PV, ESS, EV'!$A$3:$C$33,3)*'PV, ESS, EV'!AE$5</f>
        <v>0</v>
      </c>
    </row>
    <row r="19" spans="1:25" x14ac:dyDescent="0.25">
      <c r="A19">
        <v>4</v>
      </c>
      <c r="B19" s="1">
        <f>VLOOKUP($A19,'PV, ESS, EV'!$A$3:$C$33,3)*'PV, ESS, EV'!H$5</f>
        <v>0</v>
      </c>
      <c r="C19" s="1">
        <f>VLOOKUP($A19,'PV, ESS, EV'!$A$3:$C$33,3)*'PV, ESS, EV'!I$5</f>
        <v>0</v>
      </c>
      <c r="D19" s="1">
        <f>VLOOKUP($A19,'PV, ESS, EV'!$A$3:$C$33,3)*'PV, ESS, EV'!J$5</f>
        <v>0</v>
      </c>
      <c r="E19" s="1">
        <f>VLOOKUP($A19,'PV, ESS, EV'!$A$3:$C$33,3)*'PV, ESS, EV'!K$5</f>
        <v>0</v>
      </c>
      <c r="F19" s="1">
        <f>VLOOKUP($A19,'PV, ESS, EV'!$A$3:$C$33,3)*'PV, ESS, EV'!L$5</f>
        <v>0</v>
      </c>
      <c r="G19" s="1">
        <f>VLOOKUP($A19,'PV, ESS, EV'!$A$3:$C$33,3)*'PV, ESS, EV'!M$5</f>
        <v>0</v>
      </c>
      <c r="H19" s="1">
        <f>VLOOKUP($A19,'PV, ESS, EV'!$A$3:$C$33,3)*'PV, ESS, EV'!N$5</f>
        <v>0</v>
      </c>
      <c r="I19" s="1">
        <f>VLOOKUP($A19,'PV, ESS, EV'!$A$3:$C$33,3)*'PV, ESS, EV'!O$5</f>
        <v>0</v>
      </c>
      <c r="J19" s="1">
        <f>VLOOKUP($A19,'PV, ESS, EV'!$A$3:$C$33,3)*'PV, ESS, EV'!P$5</f>
        <v>0</v>
      </c>
      <c r="K19" s="1">
        <f>VLOOKUP($A19,'PV, ESS, EV'!$A$3:$C$33,3)*'PV, ESS, EV'!Q$5</f>
        <v>0</v>
      </c>
      <c r="L19" s="1">
        <f>VLOOKUP($A19,'PV, ESS, EV'!$A$3:$C$33,3)*'PV, ESS, EV'!R$5</f>
        <v>0</v>
      </c>
      <c r="M19" s="1">
        <f>VLOOKUP($A19,'PV, ESS, EV'!$A$3:$C$33,3)*'PV, ESS, EV'!S$5</f>
        <v>0</v>
      </c>
      <c r="N19" s="1">
        <f>VLOOKUP($A19,'PV, ESS, EV'!$A$3:$C$33,3)*'PV, ESS, EV'!T$5</f>
        <v>0</v>
      </c>
      <c r="O19" s="1">
        <f>VLOOKUP($A19,'PV, ESS, EV'!$A$3:$C$33,3)*'PV, ESS, EV'!U$5</f>
        <v>0</v>
      </c>
      <c r="P19" s="1">
        <f>VLOOKUP($A19,'PV, ESS, EV'!$A$3:$C$33,3)*'PV, ESS, EV'!V$5</f>
        <v>0</v>
      </c>
      <c r="Q19" s="1">
        <f>VLOOKUP($A19,'PV, ESS, EV'!$A$3:$C$33,3)*'PV, ESS, EV'!W$5</f>
        <v>0</v>
      </c>
      <c r="R19" s="1">
        <f>VLOOKUP($A19,'PV, ESS, EV'!$A$3:$C$33,3)*'PV, ESS, EV'!X$5</f>
        <v>0</v>
      </c>
      <c r="S19" s="1">
        <f>VLOOKUP($A19,'PV, ESS, EV'!$A$3:$C$33,3)*'PV, ESS, EV'!Y$5</f>
        <v>0</v>
      </c>
      <c r="T19" s="1">
        <f>VLOOKUP($A19,'PV, ESS, EV'!$A$3:$C$33,3)*'PV, ESS, EV'!Z$5</f>
        <v>0</v>
      </c>
      <c r="U19" s="1">
        <f>VLOOKUP($A19,'PV, ESS, EV'!$A$3:$C$33,3)*'PV, ESS, EV'!AA$5</f>
        <v>0</v>
      </c>
      <c r="V19" s="1">
        <f>VLOOKUP($A19,'PV, ESS, EV'!$A$3:$C$33,3)*'PV, ESS, EV'!AB$5</f>
        <v>0</v>
      </c>
      <c r="W19" s="1">
        <f>VLOOKUP($A19,'PV, ESS, EV'!$A$3:$C$33,3)*'PV, ESS, EV'!AC$5</f>
        <v>0</v>
      </c>
      <c r="X19" s="1">
        <f>VLOOKUP($A19,'PV, ESS, EV'!$A$3:$C$33,3)*'PV, ESS, EV'!AD$5</f>
        <v>0</v>
      </c>
      <c r="Y19" s="1">
        <f>VLOOKUP($A19,'PV, ESS, EV'!$A$3:$C$33,3)*'PV, ESS, EV'!AE$5</f>
        <v>0</v>
      </c>
    </row>
    <row r="20" spans="1:25" x14ac:dyDescent="0.25">
      <c r="A20">
        <v>5</v>
      </c>
      <c r="B20" s="1">
        <f>VLOOKUP($A20,'PV, ESS, EV'!$A$3:$C$33,3)*'PV, ESS, EV'!H$5</f>
        <v>0</v>
      </c>
      <c r="C20" s="1">
        <f>VLOOKUP($A20,'PV, ESS, EV'!$A$3:$C$33,3)*'PV, ESS, EV'!I$5</f>
        <v>0</v>
      </c>
      <c r="D20" s="1">
        <f>VLOOKUP($A20,'PV, ESS, EV'!$A$3:$C$33,3)*'PV, ESS, EV'!J$5</f>
        <v>0</v>
      </c>
      <c r="E20" s="1">
        <f>VLOOKUP($A20,'PV, ESS, EV'!$A$3:$C$33,3)*'PV, ESS, EV'!K$5</f>
        <v>0</v>
      </c>
      <c r="F20" s="1">
        <f>VLOOKUP($A20,'PV, ESS, EV'!$A$3:$C$33,3)*'PV, ESS, EV'!L$5</f>
        <v>0</v>
      </c>
      <c r="G20" s="1">
        <f>VLOOKUP($A20,'PV, ESS, EV'!$A$3:$C$33,3)*'PV, ESS, EV'!M$5</f>
        <v>0</v>
      </c>
      <c r="H20" s="1">
        <f>VLOOKUP($A20,'PV, ESS, EV'!$A$3:$C$33,3)*'PV, ESS, EV'!N$5</f>
        <v>0</v>
      </c>
      <c r="I20" s="1">
        <f>VLOOKUP($A20,'PV, ESS, EV'!$A$3:$C$33,3)*'PV, ESS, EV'!O$5</f>
        <v>0</v>
      </c>
      <c r="J20" s="1">
        <f>VLOOKUP($A20,'PV, ESS, EV'!$A$3:$C$33,3)*'PV, ESS, EV'!P$5</f>
        <v>0</v>
      </c>
      <c r="K20" s="1">
        <f>VLOOKUP($A20,'PV, ESS, EV'!$A$3:$C$33,3)*'PV, ESS, EV'!Q$5</f>
        <v>0</v>
      </c>
      <c r="L20" s="1">
        <f>VLOOKUP($A20,'PV, ESS, EV'!$A$3:$C$33,3)*'PV, ESS, EV'!R$5</f>
        <v>0</v>
      </c>
      <c r="M20" s="1">
        <f>VLOOKUP($A20,'PV, ESS, EV'!$A$3:$C$33,3)*'PV, ESS, EV'!S$5</f>
        <v>0</v>
      </c>
      <c r="N20" s="1">
        <f>VLOOKUP($A20,'PV, ESS, EV'!$A$3:$C$33,3)*'PV, ESS, EV'!T$5</f>
        <v>0</v>
      </c>
      <c r="O20" s="1">
        <f>VLOOKUP($A20,'PV, ESS, EV'!$A$3:$C$33,3)*'PV, ESS, EV'!U$5</f>
        <v>0</v>
      </c>
      <c r="P20" s="1">
        <f>VLOOKUP($A20,'PV, ESS, EV'!$A$3:$C$33,3)*'PV, ESS, EV'!V$5</f>
        <v>0</v>
      </c>
      <c r="Q20" s="1">
        <f>VLOOKUP($A20,'PV, ESS, EV'!$A$3:$C$33,3)*'PV, ESS, EV'!W$5</f>
        <v>0</v>
      </c>
      <c r="R20" s="1">
        <f>VLOOKUP($A20,'PV, ESS, EV'!$A$3:$C$33,3)*'PV, ESS, EV'!X$5</f>
        <v>0</v>
      </c>
      <c r="S20" s="1">
        <f>VLOOKUP($A20,'PV, ESS, EV'!$A$3:$C$33,3)*'PV, ESS, EV'!Y$5</f>
        <v>0</v>
      </c>
      <c r="T20" s="1">
        <f>VLOOKUP($A20,'PV, ESS, EV'!$A$3:$C$33,3)*'PV, ESS, EV'!Z$5</f>
        <v>0</v>
      </c>
      <c r="U20" s="1">
        <f>VLOOKUP($A20,'PV, ESS, EV'!$A$3:$C$33,3)*'PV, ESS, EV'!AA$5</f>
        <v>0</v>
      </c>
      <c r="V20" s="1">
        <f>VLOOKUP($A20,'PV, ESS, EV'!$A$3:$C$33,3)*'PV, ESS, EV'!AB$5</f>
        <v>0</v>
      </c>
      <c r="W20" s="1">
        <f>VLOOKUP($A20,'PV, ESS, EV'!$A$3:$C$33,3)*'PV, ESS, EV'!AC$5</f>
        <v>0</v>
      </c>
      <c r="X20" s="1">
        <f>VLOOKUP($A20,'PV, ESS, EV'!$A$3:$C$33,3)*'PV, ESS, EV'!AD$5</f>
        <v>0</v>
      </c>
      <c r="Y20" s="1">
        <f>VLOOKUP($A20,'PV, ESS, EV'!$A$3:$C$33,3)*'PV, ESS, EV'!AE$5</f>
        <v>0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</v>
      </c>
      <c r="C22" s="1">
        <f>VLOOKUP($A22,'PV, ESS, EV'!$A$3:$C$33,3)*'PV, ESS, EV'!I$5</f>
        <v>0</v>
      </c>
      <c r="D22" s="1">
        <f>VLOOKUP($A22,'PV, ESS, EV'!$A$3:$C$33,3)*'PV, ESS, EV'!J$5</f>
        <v>0</v>
      </c>
      <c r="E22" s="1">
        <f>VLOOKUP($A22,'PV, ESS, EV'!$A$3:$C$33,3)*'PV, ESS, EV'!K$5</f>
        <v>0</v>
      </c>
      <c r="F22" s="1">
        <f>VLOOKUP($A22,'PV, ESS, EV'!$A$3:$C$33,3)*'PV, ESS, EV'!L$5</f>
        <v>0</v>
      </c>
      <c r="G22" s="1">
        <f>VLOOKUP($A22,'PV, ESS, EV'!$A$3:$C$33,3)*'PV, ESS, EV'!M$5</f>
        <v>0</v>
      </c>
      <c r="H22" s="1">
        <f>VLOOKUP($A22,'PV, ESS, EV'!$A$3:$C$33,3)*'PV, ESS, EV'!N$5</f>
        <v>0</v>
      </c>
      <c r="I22" s="1">
        <f>VLOOKUP($A22,'PV, ESS, EV'!$A$3:$C$33,3)*'PV, ESS, EV'!O$5</f>
        <v>0</v>
      </c>
      <c r="J22" s="1">
        <f>VLOOKUP($A22,'PV, ESS, EV'!$A$3:$C$33,3)*'PV, ESS, EV'!P$5</f>
        <v>0</v>
      </c>
      <c r="K22" s="1">
        <f>VLOOKUP($A22,'PV, ESS, EV'!$A$3:$C$33,3)*'PV, ESS, EV'!Q$5</f>
        <v>0</v>
      </c>
      <c r="L22" s="1">
        <f>VLOOKUP($A22,'PV, ESS, EV'!$A$3:$C$33,3)*'PV, ESS, EV'!R$5</f>
        <v>0</v>
      </c>
      <c r="M22" s="1">
        <f>VLOOKUP($A22,'PV, ESS, EV'!$A$3:$C$33,3)*'PV, ESS, EV'!S$5</f>
        <v>0</v>
      </c>
      <c r="N22" s="1">
        <f>VLOOKUP($A22,'PV, ESS, EV'!$A$3:$C$33,3)*'PV, ESS, EV'!T$5</f>
        <v>0</v>
      </c>
      <c r="O22" s="1">
        <f>VLOOKUP($A22,'PV, ESS, EV'!$A$3:$C$33,3)*'PV, ESS, EV'!U$5</f>
        <v>0</v>
      </c>
      <c r="P22" s="1">
        <f>VLOOKUP($A22,'PV, ESS, EV'!$A$3:$C$33,3)*'PV, ESS, EV'!V$5</f>
        <v>0</v>
      </c>
      <c r="Q22" s="1">
        <f>VLOOKUP($A22,'PV, ESS, EV'!$A$3:$C$33,3)*'PV, ESS, EV'!W$5</f>
        <v>0</v>
      </c>
      <c r="R22" s="1">
        <f>VLOOKUP($A22,'PV, ESS, EV'!$A$3:$C$33,3)*'PV, ESS, EV'!X$5</f>
        <v>0</v>
      </c>
      <c r="S22" s="1">
        <f>VLOOKUP($A22,'PV, ESS, EV'!$A$3:$C$33,3)*'PV, ESS, EV'!Y$5</f>
        <v>0</v>
      </c>
      <c r="T22" s="1">
        <f>VLOOKUP($A22,'PV, ESS, EV'!$A$3:$C$33,3)*'PV, ESS, EV'!Z$5</f>
        <v>0</v>
      </c>
      <c r="U22" s="1">
        <f>VLOOKUP($A22,'PV, ESS, EV'!$A$3:$C$33,3)*'PV, ESS, EV'!AA$5</f>
        <v>0</v>
      </c>
      <c r="V22" s="1">
        <f>VLOOKUP($A22,'PV, ESS, EV'!$A$3:$C$33,3)*'PV, ESS, EV'!AB$5</f>
        <v>0</v>
      </c>
      <c r="W22" s="1">
        <f>VLOOKUP($A22,'PV, ESS, EV'!$A$3:$C$33,3)*'PV, ESS, EV'!AC$5</f>
        <v>0</v>
      </c>
      <c r="X22" s="1">
        <f>VLOOKUP($A22,'PV, ESS, EV'!$A$3:$C$33,3)*'PV, ESS, EV'!AD$5</f>
        <v>0</v>
      </c>
      <c r="Y22" s="1">
        <f>VLOOKUP($A22,'PV, ESS, EV'!$A$3:$C$33,3)*'PV, ESS, EV'!AE$5</f>
        <v>0</v>
      </c>
    </row>
    <row r="23" spans="1:25" x14ac:dyDescent="0.25">
      <c r="A23">
        <v>10</v>
      </c>
      <c r="B23" s="1">
        <f>VLOOKUP($A23,'PV, ESS, EV'!$A$3:$C$33,3)*'PV, ESS, EV'!H$5</f>
        <v>0</v>
      </c>
      <c r="C23" s="1">
        <f>VLOOKUP($A23,'PV, ESS, EV'!$A$3:$C$33,3)*'PV, ESS, EV'!I$5</f>
        <v>0</v>
      </c>
      <c r="D23" s="1">
        <f>VLOOKUP($A23,'PV, ESS, EV'!$A$3:$C$33,3)*'PV, ESS, EV'!J$5</f>
        <v>0</v>
      </c>
      <c r="E23" s="1">
        <f>VLOOKUP($A23,'PV, ESS, EV'!$A$3:$C$33,3)*'PV, ESS, EV'!K$5</f>
        <v>0</v>
      </c>
      <c r="F23" s="1">
        <f>VLOOKUP($A23,'PV, ESS, EV'!$A$3:$C$33,3)*'PV, ESS, EV'!L$5</f>
        <v>0</v>
      </c>
      <c r="G23" s="1">
        <f>VLOOKUP($A23,'PV, ESS, EV'!$A$3:$C$33,3)*'PV, ESS, EV'!M$5</f>
        <v>0</v>
      </c>
      <c r="H23" s="1">
        <f>VLOOKUP($A23,'PV, ESS, EV'!$A$3:$C$33,3)*'PV, ESS, EV'!N$5</f>
        <v>0</v>
      </c>
      <c r="I23" s="1">
        <f>VLOOKUP($A23,'PV, ESS, EV'!$A$3:$C$33,3)*'PV, ESS, EV'!O$5</f>
        <v>0</v>
      </c>
      <c r="J23" s="1">
        <f>VLOOKUP($A23,'PV, ESS, EV'!$A$3:$C$33,3)*'PV, ESS, EV'!P$5</f>
        <v>0</v>
      </c>
      <c r="K23" s="1">
        <f>VLOOKUP($A23,'PV, ESS, EV'!$A$3:$C$33,3)*'PV, ESS, EV'!Q$5</f>
        <v>0</v>
      </c>
      <c r="L23" s="1">
        <f>VLOOKUP($A23,'PV, ESS, EV'!$A$3:$C$33,3)*'PV, ESS, EV'!R$5</f>
        <v>0</v>
      </c>
      <c r="M23" s="1">
        <f>VLOOKUP($A23,'PV, ESS, EV'!$A$3:$C$33,3)*'PV, ESS, EV'!S$5</f>
        <v>0</v>
      </c>
      <c r="N23" s="1">
        <f>VLOOKUP($A23,'PV, ESS, EV'!$A$3:$C$33,3)*'PV, ESS, EV'!T$5</f>
        <v>0</v>
      </c>
      <c r="O23" s="1">
        <f>VLOOKUP($A23,'PV, ESS, EV'!$A$3:$C$33,3)*'PV, ESS, EV'!U$5</f>
        <v>0</v>
      </c>
      <c r="P23" s="1">
        <f>VLOOKUP($A23,'PV, ESS, EV'!$A$3:$C$33,3)*'PV, ESS, EV'!V$5</f>
        <v>0</v>
      </c>
      <c r="Q23" s="1">
        <f>VLOOKUP($A23,'PV, ESS, EV'!$A$3:$C$33,3)*'PV, ESS, EV'!W$5</f>
        <v>0</v>
      </c>
      <c r="R23" s="1">
        <f>VLOOKUP($A23,'PV, ESS, EV'!$A$3:$C$33,3)*'PV, ESS, EV'!X$5</f>
        <v>0</v>
      </c>
      <c r="S23" s="1">
        <f>VLOOKUP($A23,'PV, ESS, EV'!$A$3:$C$33,3)*'PV, ESS, EV'!Y$5</f>
        <v>0</v>
      </c>
      <c r="T23" s="1">
        <f>VLOOKUP($A23,'PV, ESS, EV'!$A$3:$C$33,3)*'PV, ESS, EV'!Z$5</f>
        <v>0</v>
      </c>
      <c r="U23" s="1">
        <f>VLOOKUP($A23,'PV, ESS, EV'!$A$3:$C$33,3)*'PV, ESS, EV'!AA$5</f>
        <v>0</v>
      </c>
      <c r="V23" s="1">
        <f>VLOOKUP($A23,'PV, ESS, EV'!$A$3:$C$33,3)*'PV, ESS, EV'!AB$5</f>
        <v>0</v>
      </c>
      <c r="W23" s="1">
        <f>VLOOKUP($A23,'PV, ESS, EV'!$A$3:$C$33,3)*'PV, ESS, EV'!AC$5</f>
        <v>0</v>
      </c>
      <c r="X23" s="1">
        <f>VLOOKUP($A23,'PV, ESS, EV'!$A$3:$C$33,3)*'PV, ESS, EV'!AD$5</f>
        <v>0</v>
      </c>
      <c r="Y23" s="1">
        <f>VLOOKUP($A23,'PV, ESS, EV'!$A$3:$C$33,3)*'PV, ESS, EV'!AE$5</f>
        <v>0</v>
      </c>
    </row>
    <row r="24" spans="1:25" x14ac:dyDescent="0.25">
      <c r="A24">
        <v>12</v>
      </c>
      <c r="B24" s="1">
        <f>VLOOKUP($A24,'PV, ESS, EV'!$A$3:$C$33,3)*'PV, ESS, EV'!H$5</f>
        <v>0</v>
      </c>
      <c r="C24" s="1">
        <f>VLOOKUP($A24,'PV, ESS, EV'!$A$3:$C$33,3)*'PV, ESS, EV'!I$5</f>
        <v>0</v>
      </c>
      <c r="D24" s="1">
        <f>VLOOKUP($A24,'PV, ESS, EV'!$A$3:$C$33,3)*'PV, ESS, EV'!J$5</f>
        <v>0</v>
      </c>
      <c r="E24" s="1">
        <f>VLOOKUP($A24,'PV, ESS, EV'!$A$3:$C$33,3)*'PV, ESS, EV'!K$5</f>
        <v>0</v>
      </c>
      <c r="F24" s="1">
        <f>VLOOKUP($A24,'PV, ESS, EV'!$A$3:$C$33,3)*'PV, ESS, EV'!L$5</f>
        <v>0</v>
      </c>
      <c r="G24" s="1">
        <f>VLOOKUP($A24,'PV, ESS, EV'!$A$3:$C$33,3)*'PV, ESS, EV'!M$5</f>
        <v>0</v>
      </c>
      <c r="H24" s="1">
        <f>VLOOKUP($A24,'PV, ESS, EV'!$A$3:$C$33,3)*'PV, ESS, EV'!N$5</f>
        <v>0</v>
      </c>
      <c r="I24" s="1">
        <f>VLOOKUP($A24,'PV, ESS, EV'!$A$3:$C$33,3)*'PV, ESS, EV'!O$5</f>
        <v>0</v>
      </c>
      <c r="J24" s="1">
        <f>VLOOKUP($A24,'PV, ESS, EV'!$A$3:$C$33,3)*'PV, ESS, EV'!P$5</f>
        <v>0</v>
      </c>
      <c r="K24" s="1">
        <f>VLOOKUP($A24,'PV, ESS, EV'!$A$3:$C$33,3)*'PV, ESS, EV'!Q$5</f>
        <v>0</v>
      </c>
      <c r="L24" s="1">
        <f>VLOOKUP($A24,'PV, ESS, EV'!$A$3:$C$33,3)*'PV, ESS, EV'!R$5</f>
        <v>0</v>
      </c>
      <c r="M24" s="1">
        <f>VLOOKUP($A24,'PV, ESS, EV'!$A$3:$C$33,3)*'PV, ESS, EV'!S$5</f>
        <v>0</v>
      </c>
      <c r="N24" s="1">
        <f>VLOOKUP($A24,'PV, ESS, EV'!$A$3:$C$33,3)*'PV, ESS, EV'!T$5</f>
        <v>0</v>
      </c>
      <c r="O24" s="1">
        <f>VLOOKUP($A24,'PV, ESS, EV'!$A$3:$C$33,3)*'PV, ESS, EV'!U$5</f>
        <v>0</v>
      </c>
      <c r="P24" s="1">
        <f>VLOOKUP($A24,'PV, ESS, EV'!$A$3:$C$33,3)*'PV, ESS, EV'!V$5</f>
        <v>0</v>
      </c>
      <c r="Q24" s="1">
        <f>VLOOKUP($A24,'PV, ESS, EV'!$A$3:$C$33,3)*'PV, ESS, EV'!W$5</f>
        <v>0</v>
      </c>
      <c r="R24" s="1">
        <f>VLOOKUP($A24,'PV, ESS, EV'!$A$3:$C$33,3)*'PV, ESS, EV'!X$5</f>
        <v>0</v>
      </c>
      <c r="S24" s="1">
        <f>VLOOKUP($A24,'PV, ESS, EV'!$A$3:$C$33,3)*'PV, ESS, EV'!Y$5</f>
        <v>0</v>
      </c>
      <c r="T24" s="1">
        <f>VLOOKUP($A24,'PV, ESS, EV'!$A$3:$C$33,3)*'PV, ESS, EV'!Z$5</f>
        <v>0</v>
      </c>
      <c r="U24" s="1">
        <f>VLOOKUP($A24,'PV, ESS, EV'!$A$3:$C$33,3)*'PV, ESS, EV'!AA$5</f>
        <v>0</v>
      </c>
      <c r="V24" s="1">
        <f>VLOOKUP($A24,'PV, ESS, EV'!$A$3:$C$33,3)*'PV, ESS, EV'!AB$5</f>
        <v>0</v>
      </c>
      <c r="W24" s="1">
        <f>VLOOKUP($A24,'PV, ESS, EV'!$A$3:$C$33,3)*'PV, ESS, EV'!AC$5</f>
        <v>0</v>
      </c>
      <c r="X24" s="1">
        <f>VLOOKUP($A24,'PV, ESS, EV'!$A$3:$C$33,3)*'PV, ESS, EV'!AD$5</f>
        <v>0</v>
      </c>
      <c r="Y24" s="1">
        <f>VLOOKUP($A24,'PV, ESS, EV'!$A$3:$C$33,3)*'PV, ESS, EV'!AE$5</f>
        <v>0</v>
      </c>
    </row>
    <row r="25" spans="1:25" x14ac:dyDescent="0.25">
      <c r="A25">
        <v>15</v>
      </c>
      <c r="B25" s="1">
        <f>VLOOKUP($A25,'PV, ESS, EV'!$A$3:$C$33,3)*'PV, ESS, EV'!H$5</f>
        <v>0</v>
      </c>
      <c r="C25" s="1">
        <f>VLOOKUP($A25,'PV, ESS, EV'!$A$3:$C$33,3)*'PV, ESS, EV'!I$5</f>
        <v>0</v>
      </c>
      <c r="D25" s="1">
        <f>VLOOKUP($A25,'PV, ESS, EV'!$A$3:$C$33,3)*'PV, ESS, EV'!J$5</f>
        <v>0</v>
      </c>
      <c r="E25" s="1">
        <f>VLOOKUP($A25,'PV, ESS, EV'!$A$3:$C$33,3)*'PV, ESS, EV'!K$5</f>
        <v>0</v>
      </c>
      <c r="F25" s="1">
        <f>VLOOKUP($A25,'PV, ESS, EV'!$A$3:$C$33,3)*'PV, ESS, EV'!L$5</f>
        <v>0</v>
      </c>
      <c r="G25" s="1">
        <f>VLOOKUP($A25,'PV, ESS, EV'!$A$3:$C$33,3)*'PV, ESS, EV'!M$5</f>
        <v>0</v>
      </c>
      <c r="H25" s="1">
        <f>VLOOKUP($A25,'PV, ESS, EV'!$A$3:$C$33,3)*'PV, ESS, EV'!N$5</f>
        <v>0</v>
      </c>
      <c r="I25" s="1">
        <f>VLOOKUP($A25,'PV, ESS, EV'!$A$3:$C$33,3)*'PV, ESS, EV'!O$5</f>
        <v>0</v>
      </c>
      <c r="J25" s="1">
        <f>VLOOKUP($A25,'PV, ESS, EV'!$A$3:$C$33,3)*'PV, ESS, EV'!P$5</f>
        <v>0</v>
      </c>
      <c r="K25" s="1">
        <f>VLOOKUP($A25,'PV, ESS, EV'!$A$3:$C$33,3)*'PV, ESS, EV'!Q$5</f>
        <v>0</v>
      </c>
      <c r="L25" s="1">
        <f>VLOOKUP($A25,'PV, ESS, EV'!$A$3:$C$33,3)*'PV, ESS, EV'!R$5</f>
        <v>0</v>
      </c>
      <c r="M25" s="1">
        <f>VLOOKUP($A25,'PV, ESS, EV'!$A$3:$C$33,3)*'PV, ESS, EV'!S$5</f>
        <v>0</v>
      </c>
      <c r="N25" s="1">
        <f>VLOOKUP($A25,'PV, ESS, EV'!$A$3:$C$33,3)*'PV, ESS, EV'!T$5</f>
        <v>0</v>
      </c>
      <c r="O25" s="1">
        <f>VLOOKUP($A25,'PV, ESS, EV'!$A$3:$C$33,3)*'PV, ESS, EV'!U$5</f>
        <v>0</v>
      </c>
      <c r="P25" s="1">
        <f>VLOOKUP($A25,'PV, ESS, EV'!$A$3:$C$33,3)*'PV, ESS, EV'!V$5</f>
        <v>0</v>
      </c>
      <c r="Q25" s="1">
        <f>VLOOKUP($A25,'PV, ESS, EV'!$A$3:$C$33,3)*'PV, ESS, EV'!W$5</f>
        <v>0</v>
      </c>
      <c r="R25" s="1">
        <f>VLOOKUP($A25,'PV, ESS, EV'!$A$3:$C$33,3)*'PV, ESS, EV'!X$5</f>
        <v>0</v>
      </c>
      <c r="S25" s="1">
        <f>VLOOKUP($A25,'PV, ESS, EV'!$A$3:$C$33,3)*'PV, ESS, EV'!Y$5</f>
        <v>0</v>
      </c>
      <c r="T25" s="1">
        <f>VLOOKUP($A25,'PV, ESS, EV'!$A$3:$C$33,3)*'PV, ESS, EV'!Z$5</f>
        <v>0</v>
      </c>
      <c r="U25" s="1">
        <f>VLOOKUP($A25,'PV, ESS, EV'!$A$3:$C$33,3)*'PV, ESS, EV'!AA$5</f>
        <v>0</v>
      </c>
      <c r="V25" s="1">
        <f>VLOOKUP($A25,'PV, ESS, EV'!$A$3:$C$33,3)*'PV, ESS, EV'!AB$5</f>
        <v>0</v>
      </c>
      <c r="W25" s="1">
        <f>VLOOKUP($A25,'PV, ESS, EV'!$A$3:$C$33,3)*'PV, ESS, EV'!AC$5</f>
        <v>0</v>
      </c>
      <c r="X25" s="1">
        <f>VLOOKUP($A25,'PV, ESS, EV'!$A$3:$C$33,3)*'PV, ESS, EV'!AD$5</f>
        <v>0</v>
      </c>
      <c r="Y25" s="1">
        <f>VLOOKUP($A25,'PV, ESS, EV'!$A$3:$C$33,3)*'PV, ESS, EV'!AE$5</f>
        <v>0</v>
      </c>
    </row>
    <row r="26" spans="1:25" x14ac:dyDescent="0.25">
      <c r="A26">
        <v>16</v>
      </c>
      <c r="B26" s="1">
        <f>VLOOKUP($A26,'PV, ESS, EV'!$A$3:$C$33,3)*'PV, ESS, EV'!H$5</f>
        <v>0</v>
      </c>
      <c r="C26" s="1">
        <f>VLOOKUP($A26,'PV, ESS, EV'!$A$3:$C$33,3)*'PV, ESS, EV'!I$5</f>
        <v>0</v>
      </c>
      <c r="D26" s="1">
        <f>VLOOKUP($A26,'PV, ESS, EV'!$A$3:$C$33,3)*'PV, ESS, EV'!J$5</f>
        <v>0</v>
      </c>
      <c r="E26" s="1">
        <f>VLOOKUP($A26,'PV, ESS, EV'!$A$3:$C$33,3)*'PV, ESS, EV'!K$5</f>
        <v>0</v>
      </c>
      <c r="F26" s="1">
        <f>VLOOKUP($A26,'PV, ESS, EV'!$A$3:$C$33,3)*'PV, ESS, EV'!L$5</f>
        <v>0</v>
      </c>
      <c r="G26" s="1">
        <f>VLOOKUP($A26,'PV, ESS, EV'!$A$3:$C$33,3)*'PV, ESS, EV'!M$5</f>
        <v>0</v>
      </c>
      <c r="H26" s="1">
        <f>VLOOKUP($A26,'PV, ESS, EV'!$A$3:$C$33,3)*'PV, ESS, EV'!N$5</f>
        <v>0</v>
      </c>
      <c r="I26" s="1">
        <f>VLOOKUP($A26,'PV, ESS, EV'!$A$3:$C$33,3)*'PV, ESS, EV'!O$5</f>
        <v>0</v>
      </c>
      <c r="J26" s="1">
        <f>VLOOKUP($A26,'PV, ESS, EV'!$A$3:$C$33,3)*'PV, ESS, EV'!P$5</f>
        <v>0</v>
      </c>
      <c r="K26" s="1">
        <f>VLOOKUP($A26,'PV, ESS, EV'!$A$3:$C$33,3)*'PV, ESS, EV'!Q$5</f>
        <v>0</v>
      </c>
      <c r="L26" s="1">
        <f>VLOOKUP($A26,'PV, ESS, EV'!$A$3:$C$33,3)*'PV, ESS, EV'!R$5</f>
        <v>0</v>
      </c>
      <c r="M26" s="1">
        <f>VLOOKUP($A26,'PV, ESS, EV'!$A$3:$C$33,3)*'PV, ESS, EV'!S$5</f>
        <v>0</v>
      </c>
      <c r="N26" s="1">
        <f>VLOOKUP($A26,'PV, ESS, EV'!$A$3:$C$33,3)*'PV, ESS, EV'!T$5</f>
        <v>0</v>
      </c>
      <c r="O26" s="1">
        <f>VLOOKUP($A26,'PV, ESS, EV'!$A$3:$C$33,3)*'PV, ESS, EV'!U$5</f>
        <v>0</v>
      </c>
      <c r="P26" s="1">
        <f>VLOOKUP($A26,'PV, ESS, EV'!$A$3:$C$33,3)*'PV, ESS, EV'!V$5</f>
        <v>0</v>
      </c>
      <c r="Q26" s="1">
        <f>VLOOKUP($A26,'PV, ESS, EV'!$A$3:$C$33,3)*'PV, ESS, EV'!W$5</f>
        <v>0</v>
      </c>
      <c r="R26" s="1">
        <f>VLOOKUP($A26,'PV, ESS, EV'!$A$3:$C$33,3)*'PV, ESS, EV'!X$5</f>
        <v>0</v>
      </c>
      <c r="S26" s="1">
        <f>VLOOKUP($A26,'PV, ESS, EV'!$A$3:$C$33,3)*'PV, ESS, EV'!Y$5</f>
        <v>0</v>
      </c>
      <c r="T26" s="1">
        <f>VLOOKUP($A26,'PV, ESS, EV'!$A$3:$C$33,3)*'PV, ESS, EV'!Z$5</f>
        <v>0</v>
      </c>
      <c r="U26" s="1">
        <f>VLOOKUP($A26,'PV, ESS, EV'!$A$3:$C$33,3)*'PV, ESS, EV'!AA$5</f>
        <v>0</v>
      </c>
      <c r="V26" s="1">
        <f>VLOOKUP($A26,'PV, ESS, EV'!$A$3:$C$33,3)*'PV, ESS, EV'!AB$5</f>
        <v>0</v>
      </c>
      <c r="W26" s="1">
        <f>VLOOKUP($A26,'PV, ESS, EV'!$A$3:$C$33,3)*'PV, ESS, EV'!AC$5</f>
        <v>0</v>
      </c>
      <c r="X26" s="1">
        <f>VLOOKUP($A26,'PV, ESS, EV'!$A$3:$C$33,3)*'PV, ESS, EV'!AD$5</f>
        <v>0</v>
      </c>
      <c r="Y26" s="1">
        <f>VLOOKUP($A26,'PV, ESS, EV'!$A$3:$C$33,3)*'PV, ESS, EV'!AE$5</f>
        <v>0</v>
      </c>
    </row>
    <row r="27" spans="1:25" x14ac:dyDescent="0.25">
      <c r="A27">
        <v>17</v>
      </c>
      <c r="B27" s="1">
        <f>VLOOKUP($A27,'PV, ESS, EV'!$A$3:$C$33,3)*'PV, ESS, EV'!H$5</f>
        <v>0</v>
      </c>
      <c r="C27" s="1">
        <f>VLOOKUP($A27,'PV, ESS, EV'!$A$3:$C$33,3)*'PV, ESS, EV'!I$5</f>
        <v>0</v>
      </c>
      <c r="D27" s="1">
        <f>VLOOKUP($A27,'PV, ESS, EV'!$A$3:$C$33,3)*'PV, ESS, EV'!J$5</f>
        <v>0</v>
      </c>
      <c r="E27" s="1">
        <f>VLOOKUP($A27,'PV, ESS, EV'!$A$3:$C$33,3)*'PV, ESS, EV'!K$5</f>
        <v>0</v>
      </c>
      <c r="F27" s="1">
        <f>VLOOKUP($A27,'PV, ESS, EV'!$A$3:$C$33,3)*'PV, ESS, EV'!L$5</f>
        <v>0</v>
      </c>
      <c r="G27" s="1">
        <f>VLOOKUP($A27,'PV, ESS, EV'!$A$3:$C$33,3)*'PV, ESS, EV'!M$5</f>
        <v>0</v>
      </c>
      <c r="H27" s="1">
        <f>VLOOKUP($A27,'PV, ESS, EV'!$A$3:$C$33,3)*'PV, ESS, EV'!N$5</f>
        <v>0</v>
      </c>
      <c r="I27" s="1">
        <f>VLOOKUP($A27,'PV, ESS, EV'!$A$3:$C$33,3)*'PV, ESS, EV'!O$5</f>
        <v>0</v>
      </c>
      <c r="J27" s="1">
        <f>VLOOKUP($A27,'PV, ESS, EV'!$A$3:$C$33,3)*'PV, ESS, EV'!P$5</f>
        <v>0</v>
      </c>
      <c r="K27" s="1">
        <f>VLOOKUP($A27,'PV, ESS, EV'!$A$3:$C$33,3)*'PV, ESS, EV'!Q$5</f>
        <v>0</v>
      </c>
      <c r="L27" s="1">
        <f>VLOOKUP($A27,'PV, ESS, EV'!$A$3:$C$33,3)*'PV, ESS, EV'!R$5</f>
        <v>0</v>
      </c>
      <c r="M27" s="1">
        <f>VLOOKUP($A27,'PV, ESS, EV'!$A$3:$C$33,3)*'PV, ESS, EV'!S$5</f>
        <v>0</v>
      </c>
      <c r="N27" s="1">
        <f>VLOOKUP($A27,'PV, ESS, EV'!$A$3:$C$33,3)*'PV, ESS, EV'!T$5</f>
        <v>0</v>
      </c>
      <c r="O27" s="1">
        <f>VLOOKUP($A27,'PV, ESS, EV'!$A$3:$C$33,3)*'PV, ESS, EV'!U$5</f>
        <v>0</v>
      </c>
      <c r="P27" s="1">
        <f>VLOOKUP($A27,'PV, ESS, EV'!$A$3:$C$33,3)*'PV, ESS, EV'!V$5</f>
        <v>0</v>
      </c>
      <c r="Q27" s="1">
        <f>VLOOKUP($A27,'PV, ESS, EV'!$A$3:$C$33,3)*'PV, ESS, EV'!W$5</f>
        <v>0</v>
      </c>
      <c r="R27" s="1">
        <f>VLOOKUP($A27,'PV, ESS, EV'!$A$3:$C$33,3)*'PV, ESS, EV'!X$5</f>
        <v>0</v>
      </c>
      <c r="S27" s="1">
        <f>VLOOKUP($A27,'PV, ESS, EV'!$A$3:$C$33,3)*'PV, ESS, EV'!Y$5</f>
        <v>0</v>
      </c>
      <c r="T27" s="1">
        <f>VLOOKUP($A27,'PV, ESS, EV'!$A$3:$C$33,3)*'PV, ESS, EV'!Z$5</f>
        <v>0</v>
      </c>
      <c r="U27" s="1">
        <f>VLOOKUP($A27,'PV, ESS, EV'!$A$3:$C$33,3)*'PV, ESS, EV'!AA$5</f>
        <v>0</v>
      </c>
      <c r="V27" s="1">
        <f>VLOOKUP($A27,'PV, ESS, EV'!$A$3:$C$33,3)*'PV, ESS, EV'!AB$5</f>
        <v>0</v>
      </c>
      <c r="W27" s="1">
        <f>VLOOKUP($A27,'PV, ESS, EV'!$A$3:$C$33,3)*'PV, ESS, EV'!AC$5</f>
        <v>0</v>
      </c>
      <c r="X27" s="1">
        <f>VLOOKUP($A27,'PV, ESS, EV'!$A$3:$C$33,3)*'PV, ESS, EV'!AD$5</f>
        <v>0</v>
      </c>
      <c r="Y27" s="1">
        <f>VLOOKUP($A27,'PV, ESS, EV'!$A$3:$C$33,3)*'PV, ESS, EV'!AE$5</f>
        <v>0</v>
      </c>
    </row>
    <row r="28" spans="1:25" x14ac:dyDescent="0.25">
      <c r="A28">
        <v>18</v>
      </c>
      <c r="B28" s="1">
        <f>VLOOKUP($A28,'PV, ESS, EV'!$A$3:$C$33,3)*'PV, ESS, EV'!H$5</f>
        <v>0</v>
      </c>
      <c r="C28" s="1">
        <f>VLOOKUP($A28,'PV, ESS, EV'!$A$3:$C$33,3)*'PV, ESS, EV'!I$5</f>
        <v>0</v>
      </c>
      <c r="D28" s="1">
        <f>VLOOKUP($A28,'PV, ESS, EV'!$A$3:$C$33,3)*'PV, ESS, EV'!J$5</f>
        <v>0</v>
      </c>
      <c r="E28" s="1">
        <f>VLOOKUP($A28,'PV, ESS, EV'!$A$3:$C$33,3)*'PV, ESS, EV'!K$5</f>
        <v>0</v>
      </c>
      <c r="F28" s="1">
        <f>VLOOKUP($A28,'PV, ESS, EV'!$A$3:$C$33,3)*'PV, ESS, EV'!L$5</f>
        <v>0</v>
      </c>
      <c r="G28" s="1">
        <f>VLOOKUP($A28,'PV, ESS, EV'!$A$3:$C$33,3)*'PV, ESS, EV'!M$5</f>
        <v>0</v>
      </c>
      <c r="H28" s="1">
        <f>VLOOKUP($A28,'PV, ESS, EV'!$A$3:$C$33,3)*'PV, ESS, EV'!N$5</f>
        <v>0</v>
      </c>
      <c r="I28" s="1">
        <f>VLOOKUP($A28,'PV, ESS, EV'!$A$3:$C$33,3)*'PV, ESS, EV'!O$5</f>
        <v>0</v>
      </c>
      <c r="J28" s="1">
        <f>VLOOKUP($A28,'PV, ESS, EV'!$A$3:$C$33,3)*'PV, ESS, EV'!P$5</f>
        <v>0</v>
      </c>
      <c r="K28" s="1">
        <f>VLOOKUP($A28,'PV, ESS, EV'!$A$3:$C$33,3)*'PV, ESS, EV'!Q$5</f>
        <v>0</v>
      </c>
      <c r="L28" s="1">
        <f>VLOOKUP($A28,'PV, ESS, EV'!$A$3:$C$33,3)*'PV, ESS, EV'!R$5</f>
        <v>0</v>
      </c>
      <c r="M28" s="1">
        <f>VLOOKUP($A28,'PV, ESS, EV'!$A$3:$C$33,3)*'PV, ESS, EV'!S$5</f>
        <v>0</v>
      </c>
      <c r="N28" s="1">
        <f>VLOOKUP($A28,'PV, ESS, EV'!$A$3:$C$33,3)*'PV, ESS, EV'!T$5</f>
        <v>0</v>
      </c>
      <c r="O28" s="1">
        <f>VLOOKUP($A28,'PV, ESS, EV'!$A$3:$C$33,3)*'PV, ESS, EV'!U$5</f>
        <v>0</v>
      </c>
      <c r="P28" s="1">
        <f>VLOOKUP($A28,'PV, ESS, EV'!$A$3:$C$33,3)*'PV, ESS, EV'!V$5</f>
        <v>0</v>
      </c>
      <c r="Q28" s="1">
        <f>VLOOKUP($A28,'PV, ESS, EV'!$A$3:$C$33,3)*'PV, ESS, EV'!W$5</f>
        <v>0</v>
      </c>
      <c r="R28" s="1">
        <f>VLOOKUP($A28,'PV, ESS, EV'!$A$3:$C$33,3)*'PV, ESS, EV'!X$5</f>
        <v>0</v>
      </c>
      <c r="S28" s="1">
        <f>VLOOKUP($A28,'PV, ESS, EV'!$A$3:$C$33,3)*'PV, ESS, EV'!Y$5</f>
        <v>0</v>
      </c>
      <c r="T28" s="1">
        <f>VLOOKUP($A28,'PV, ESS, EV'!$A$3:$C$33,3)*'PV, ESS, EV'!Z$5</f>
        <v>0</v>
      </c>
      <c r="U28" s="1">
        <f>VLOOKUP($A28,'PV, ESS, EV'!$A$3:$C$33,3)*'PV, ESS, EV'!AA$5</f>
        <v>0</v>
      </c>
      <c r="V28" s="1">
        <f>VLOOKUP($A28,'PV, ESS, EV'!$A$3:$C$33,3)*'PV, ESS, EV'!AB$5</f>
        <v>0</v>
      </c>
      <c r="W28" s="1">
        <f>VLOOKUP($A28,'PV, ESS, EV'!$A$3:$C$33,3)*'PV, ESS, EV'!AC$5</f>
        <v>0</v>
      </c>
      <c r="X28" s="1">
        <f>VLOOKUP($A28,'PV, ESS, EV'!$A$3:$C$33,3)*'PV, ESS, EV'!AD$5</f>
        <v>0</v>
      </c>
      <c r="Y28" s="1">
        <f>VLOOKUP($A28,'PV, ESS, EV'!$A$3:$C$33,3)*'PV, ESS, EV'!AE$5</f>
        <v>0</v>
      </c>
    </row>
    <row r="29" spans="1:25" x14ac:dyDescent="0.25">
      <c r="A29">
        <v>20</v>
      </c>
      <c r="B29" s="1">
        <f>VLOOKUP($A29,'PV, ESS, EV'!$A$3:$C$33,3)*'PV, ESS, EV'!H$5</f>
        <v>0</v>
      </c>
      <c r="C29" s="1">
        <f>VLOOKUP($A29,'PV, ESS, EV'!$A$3:$C$33,3)*'PV, ESS, EV'!I$5</f>
        <v>0</v>
      </c>
      <c r="D29" s="1">
        <f>VLOOKUP($A29,'PV, ESS, EV'!$A$3:$C$33,3)*'PV, ESS, EV'!J$5</f>
        <v>0</v>
      </c>
      <c r="E29" s="1">
        <f>VLOOKUP($A29,'PV, ESS, EV'!$A$3:$C$33,3)*'PV, ESS, EV'!K$5</f>
        <v>0</v>
      </c>
      <c r="F29" s="1">
        <f>VLOOKUP($A29,'PV, ESS, EV'!$A$3:$C$33,3)*'PV, ESS, EV'!L$5</f>
        <v>0</v>
      </c>
      <c r="G29" s="1">
        <f>VLOOKUP($A29,'PV, ESS, EV'!$A$3:$C$33,3)*'PV, ESS, EV'!M$5</f>
        <v>0</v>
      </c>
      <c r="H29" s="1">
        <f>VLOOKUP($A29,'PV, ESS, EV'!$A$3:$C$33,3)*'PV, ESS, EV'!N$5</f>
        <v>0</v>
      </c>
      <c r="I29" s="1">
        <f>VLOOKUP($A29,'PV, ESS, EV'!$A$3:$C$33,3)*'PV, ESS, EV'!O$5</f>
        <v>0</v>
      </c>
      <c r="J29" s="1">
        <f>VLOOKUP($A29,'PV, ESS, EV'!$A$3:$C$33,3)*'PV, ESS, EV'!P$5</f>
        <v>0</v>
      </c>
      <c r="K29" s="1">
        <f>VLOOKUP($A29,'PV, ESS, EV'!$A$3:$C$33,3)*'PV, ESS, EV'!Q$5</f>
        <v>0</v>
      </c>
      <c r="L29" s="1">
        <f>VLOOKUP($A29,'PV, ESS, EV'!$A$3:$C$33,3)*'PV, ESS, EV'!R$5</f>
        <v>0</v>
      </c>
      <c r="M29" s="1">
        <f>VLOOKUP($A29,'PV, ESS, EV'!$A$3:$C$33,3)*'PV, ESS, EV'!S$5</f>
        <v>0</v>
      </c>
      <c r="N29" s="1">
        <f>VLOOKUP($A29,'PV, ESS, EV'!$A$3:$C$33,3)*'PV, ESS, EV'!T$5</f>
        <v>0</v>
      </c>
      <c r="O29" s="1">
        <f>VLOOKUP($A29,'PV, ESS, EV'!$A$3:$C$33,3)*'PV, ESS, EV'!U$5</f>
        <v>0</v>
      </c>
      <c r="P29" s="1">
        <f>VLOOKUP($A29,'PV, ESS, EV'!$A$3:$C$33,3)*'PV, ESS, EV'!V$5</f>
        <v>0</v>
      </c>
      <c r="Q29" s="1">
        <f>VLOOKUP($A29,'PV, ESS, EV'!$A$3:$C$33,3)*'PV, ESS, EV'!W$5</f>
        <v>0</v>
      </c>
      <c r="R29" s="1">
        <f>VLOOKUP($A29,'PV, ESS, EV'!$A$3:$C$33,3)*'PV, ESS, EV'!X$5</f>
        <v>0</v>
      </c>
      <c r="S29" s="1">
        <f>VLOOKUP($A29,'PV, ESS, EV'!$A$3:$C$33,3)*'PV, ESS, EV'!Y$5</f>
        <v>0</v>
      </c>
      <c r="T29" s="1">
        <f>VLOOKUP($A29,'PV, ESS, EV'!$A$3:$C$33,3)*'PV, ESS, EV'!Z$5</f>
        <v>0</v>
      </c>
      <c r="U29" s="1">
        <f>VLOOKUP($A29,'PV, ESS, EV'!$A$3:$C$33,3)*'PV, ESS, EV'!AA$5</f>
        <v>0</v>
      </c>
      <c r="V29" s="1">
        <f>VLOOKUP($A29,'PV, ESS, EV'!$A$3:$C$33,3)*'PV, ESS, EV'!AB$5</f>
        <v>0</v>
      </c>
      <c r="W29" s="1">
        <f>VLOOKUP($A29,'PV, ESS, EV'!$A$3:$C$33,3)*'PV, ESS, EV'!AC$5</f>
        <v>0</v>
      </c>
      <c r="X29" s="1">
        <f>VLOOKUP($A29,'PV, ESS, EV'!$A$3:$C$33,3)*'PV, ESS, EV'!AD$5</f>
        <v>0</v>
      </c>
      <c r="Y29" s="1">
        <f>VLOOKUP($A29,'PV, ESS, EV'!$A$3:$C$33,3)*'PV, ESS, EV'!AE$5</f>
        <v>0</v>
      </c>
    </row>
    <row r="30" spans="1:25" x14ac:dyDescent="0.25">
      <c r="A30">
        <v>21</v>
      </c>
      <c r="B30" s="1">
        <f>VLOOKUP($A30,'PV, ESS, EV'!$A$3:$C$33,3)*'PV, ESS, EV'!H$5</f>
        <v>0</v>
      </c>
      <c r="C30" s="1">
        <f>VLOOKUP($A30,'PV, ESS, EV'!$A$3:$C$33,3)*'PV, ESS, EV'!I$5</f>
        <v>0</v>
      </c>
      <c r="D30" s="1">
        <f>VLOOKUP($A30,'PV, ESS, EV'!$A$3:$C$33,3)*'PV, ESS, EV'!J$5</f>
        <v>0</v>
      </c>
      <c r="E30" s="1">
        <f>VLOOKUP($A30,'PV, ESS, EV'!$A$3:$C$33,3)*'PV, ESS, EV'!K$5</f>
        <v>0</v>
      </c>
      <c r="F30" s="1">
        <f>VLOOKUP($A30,'PV, ESS, EV'!$A$3:$C$33,3)*'PV, ESS, EV'!L$5</f>
        <v>0</v>
      </c>
      <c r="G30" s="1">
        <f>VLOOKUP($A30,'PV, ESS, EV'!$A$3:$C$33,3)*'PV, ESS, EV'!M$5</f>
        <v>0</v>
      </c>
      <c r="H30" s="1">
        <f>VLOOKUP($A30,'PV, ESS, EV'!$A$3:$C$33,3)*'PV, ESS, EV'!N$5</f>
        <v>0</v>
      </c>
      <c r="I30" s="1">
        <f>VLOOKUP($A30,'PV, ESS, EV'!$A$3:$C$33,3)*'PV, ESS, EV'!O$5</f>
        <v>0</v>
      </c>
      <c r="J30" s="1">
        <f>VLOOKUP($A30,'PV, ESS, EV'!$A$3:$C$33,3)*'PV, ESS, EV'!P$5</f>
        <v>0</v>
      </c>
      <c r="K30" s="1">
        <f>VLOOKUP($A30,'PV, ESS, EV'!$A$3:$C$33,3)*'PV, ESS, EV'!Q$5</f>
        <v>0</v>
      </c>
      <c r="L30" s="1">
        <f>VLOOKUP($A30,'PV, ESS, EV'!$A$3:$C$33,3)*'PV, ESS, EV'!R$5</f>
        <v>0</v>
      </c>
      <c r="M30" s="1">
        <f>VLOOKUP($A30,'PV, ESS, EV'!$A$3:$C$33,3)*'PV, ESS, EV'!S$5</f>
        <v>0</v>
      </c>
      <c r="N30" s="1">
        <f>VLOOKUP($A30,'PV, ESS, EV'!$A$3:$C$33,3)*'PV, ESS, EV'!T$5</f>
        <v>0</v>
      </c>
      <c r="O30" s="1">
        <f>VLOOKUP($A30,'PV, ESS, EV'!$A$3:$C$33,3)*'PV, ESS, EV'!U$5</f>
        <v>0</v>
      </c>
      <c r="P30" s="1">
        <f>VLOOKUP($A30,'PV, ESS, EV'!$A$3:$C$33,3)*'PV, ESS, EV'!V$5</f>
        <v>0</v>
      </c>
      <c r="Q30" s="1">
        <f>VLOOKUP($A30,'PV, ESS, EV'!$A$3:$C$33,3)*'PV, ESS, EV'!W$5</f>
        <v>0</v>
      </c>
      <c r="R30" s="1">
        <f>VLOOKUP($A30,'PV, ESS, EV'!$A$3:$C$33,3)*'PV, ESS, EV'!X$5</f>
        <v>0</v>
      </c>
      <c r="S30" s="1">
        <f>VLOOKUP($A30,'PV, ESS, EV'!$A$3:$C$33,3)*'PV, ESS, EV'!Y$5</f>
        <v>0</v>
      </c>
      <c r="T30" s="1">
        <f>VLOOKUP($A30,'PV, ESS, EV'!$A$3:$C$33,3)*'PV, ESS, EV'!Z$5</f>
        <v>0</v>
      </c>
      <c r="U30" s="1">
        <f>VLOOKUP($A30,'PV, ESS, EV'!$A$3:$C$33,3)*'PV, ESS, EV'!AA$5</f>
        <v>0</v>
      </c>
      <c r="V30" s="1">
        <f>VLOOKUP($A30,'PV, ESS, EV'!$A$3:$C$33,3)*'PV, ESS, EV'!AB$5</f>
        <v>0</v>
      </c>
      <c r="W30" s="1">
        <f>VLOOKUP($A30,'PV, ESS, EV'!$A$3:$C$33,3)*'PV, ESS, EV'!AC$5</f>
        <v>0</v>
      </c>
      <c r="X30" s="1">
        <f>VLOOKUP($A30,'PV, ESS, EV'!$A$3:$C$33,3)*'PV, ESS, EV'!AD$5</f>
        <v>0</v>
      </c>
      <c r="Y30" s="1">
        <f>VLOOKUP($A30,'PV, ESS, EV'!$A$3:$C$33,3)*'PV, ESS, EV'!AE$5</f>
        <v>0</v>
      </c>
    </row>
    <row r="31" spans="1:25" x14ac:dyDescent="0.25">
      <c r="A31">
        <v>26</v>
      </c>
      <c r="B31" s="1">
        <f>VLOOKUP($A31,'PV, ESS, EV'!$A$3:$C$33,3)*'PV, ESS, EV'!H$5</f>
        <v>0</v>
      </c>
      <c r="C31" s="1">
        <f>VLOOKUP($A31,'PV, ESS, EV'!$A$3:$C$33,3)*'PV, ESS, EV'!I$5</f>
        <v>0</v>
      </c>
      <c r="D31" s="1">
        <f>VLOOKUP($A31,'PV, ESS, EV'!$A$3:$C$33,3)*'PV, ESS, EV'!J$5</f>
        <v>0</v>
      </c>
      <c r="E31" s="1">
        <f>VLOOKUP($A31,'PV, ESS, EV'!$A$3:$C$33,3)*'PV, ESS, EV'!K$5</f>
        <v>0</v>
      </c>
      <c r="F31" s="1">
        <f>VLOOKUP($A31,'PV, ESS, EV'!$A$3:$C$33,3)*'PV, ESS, EV'!L$5</f>
        <v>0</v>
      </c>
      <c r="G31" s="1">
        <f>VLOOKUP($A31,'PV, ESS, EV'!$A$3:$C$33,3)*'PV, ESS, EV'!M$5</f>
        <v>0</v>
      </c>
      <c r="H31" s="1">
        <f>VLOOKUP($A31,'PV, ESS, EV'!$A$3:$C$33,3)*'PV, ESS, EV'!N$5</f>
        <v>0</v>
      </c>
      <c r="I31" s="1">
        <f>VLOOKUP($A31,'PV, ESS, EV'!$A$3:$C$33,3)*'PV, ESS, EV'!O$5</f>
        <v>0</v>
      </c>
      <c r="J31" s="1">
        <f>VLOOKUP($A31,'PV, ESS, EV'!$A$3:$C$33,3)*'PV, ESS, EV'!P$5</f>
        <v>0</v>
      </c>
      <c r="K31" s="1">
        <f>VLOOKUP($A31,'PV, ESS, EV'!$A$3:$C$33,3)*'PV, ESS, EV'!Q$5</f>
        <v>0</v>
      </c>
      <c r="L31" s="1">
        <f>VLOOKUP($A31,'PV, ESS, EV'!$A$3:$C$33,3)*'PV, ESS, EV'!R$5</f>
        <v>0</v>
      </c>
      <c r="M31" s="1">
        <f>VLOOKUP($A31,'PV, ESS, EV'!$A$3:$C$33,3)*'PV, ESS, EV'!S$5</f>
        <v>0</v>
      </c>
      <c r="N31" s="1">
        <f>VLOOKUP($A31,'PV, ESS, EV'!$A$3:$C$33,3)*'PV, ESS, EV'!T$5</f>
        <v>0</v>
      </c>
      <c r="O31" s="1">
        <f>VLOOKUP($A31,'PV, ESS, EV'!$A$3:$C$33,3)*'PV, ESS, EV'!U$5</f>
        <v>0</v>
      </c>
      <c r="P31" s="1">
        <f>VLOOKUP($A31,'PV, ESS, EV'!$A$3:$C$33,3)*'PV, ESS, EV'!V$5</f>
        <v>0</v>
      </c>
      <c r="Q31" s="1">
        <f>VLOOKUP($A31,'PV, ESS, EV'!$A$3:$C$33,3)*'PV, ESS, EV'!W$5</f>
        <v>0</v>
      </c>
      <c r="R31" s="1">
        <f>VLOOKUP($A31,'PV, ESS, EV'!$A$3:$C$33,3)*'PV, ESS, EV'!X$5</f>
        <v>0</v>
      </c>
      <c r="S31" s="1">
        <f>VLOOKUP($A31,'PV, ESS, EV'!$A$3:$C$33,3)*'PV, ESS, EV'!Y$5</f>
        <v>0</v>
      </c>
      <c r="T31" s="1">
        <f>VLOOKUP($A31,'PV, ESS, EV'!$A$3:$C$33,3)*'PV, ESS, EV'!Z$5</f>
        <v>0</v>
      </c>
      <c r="U31" s="1">
        <f>VLOOKUP($A31,'PV, ESS, EV'!$A$3:$C$33,3)*'PV, ESS, EV'!AA$5</f>
        <v>0</v>
      </c>
      <c r="V31" s="1">
        <f>VLOOKUP($A31,'PV, ESS, EV'!$A$3:$C$33,3)*'PV, ESS, EV'!AB$5</f>
        <v>0</v>
      </c>
      <c r="W31" s="1">
        <f>VLOOKUP($A31,'PV, ESS, EV'!$A$3:$C$33,3)*'PV, ESS, EV'!AC$5</f>
        <v>0</v>
      </c>
      <c r="X31" s="1">
        <f>VLOOKUP($A31,'PV, ESS, EV'!$A$3:$C$33,3)*'PV, ESS, EV'!AD$5</f>
        <v>0</v>
      </c>
      <c r="Y31" s="1">
        <f>VLOOKUP($A31,'PV, ESS, EV'!$A$3:$C$33,3)*'PV, ESS, EV'!AE$5</f>
        <v>0</v>
      </c>
    </row>
    <row r="32" spans="1:25" x14ac:dyDescent="0.25">
      <c r="A32">
        <v>30</v>
      </c>
      <c r="B32" s="1">
        <f>VLOOKUP($A32,'PV, ESS, EV'!$A$3:$C$33,3)*'PV, ESS, EV'!H$5</f>
        <v>0</v>
      </c>
      <c r="C32" s="1">
        <f>VLOOKUP($A32,'PV, ESS, EV'!$A$3:$C$33,3)*'PV, ESS, EV'!I$5</f>
        <v>0</v>
      </c>
      <c r="D32" s="1">
        <f>VLOOKUP($A32,'PV, ESS, EV'!$A$3:$C$33,3)*'PV, ESS, EV'!J$5</f>
        <v>0</v>
      </c>
      <c r="E32" s="1">
        <f>VLOOKUP($A32,'PV, ESS, EV'!$A$3:$C$33,3)*'PV, ESS, EV'!K$5</f>
        <v>0</v>
      </c>
      <c r="F32" s="1">
        <f>VLOOKUP($A32,'PV, ESS, EV'!$A$3:$C$33,3)*'PV, ESS, EV'!L$5</f>
        <v>0</v>
      </c>
      <c r="G32" s="1">
        <f>VLOOKUP($A32,'PV, ESS, EV'!$A$3:$C$33,3)*'PV, ESS, EV'!M$5</f>
        <v>0</v>
      </c>
      <c r="H32" s="1">
        <f>VLOOKUP($A32,'PV, ESS, EV'!$A$3:$C$33,3)*'PV, ESS, EV'!N$5</f>
        <v>0</v>
      </c>
      <c r="I32" s="1">
        <f>VLOOKUP($A32,'PV, ESS, EV'!$A$3:$C$33,3)*'PV, ESS, EV'!O$5</f>
        <v>0</v>
      </c>
      <c r="J32" s="1">
        <f>VLOOKUP($A32,'PV, ESS, EV'!$A$3:$C$33,3)*'PV, ESS, EV'!P$5</f>
        <v>0</v>
      </c>
      <c r="K32" s="1">
        <f>VLOOKUP($A32,'PV, ESS, EV'!$A$3:$C$33,3)*'PV, ESS, EV'!Q$5</f>
        <v>0</v>
      </c>
      <c r="L32" s="1">
        <f>VLOOKUP($A32,'PV, ESS, EV'!$A$3:$C$33,3)*'PV, ESS, EV'!R$5</f>
        <v>0</v>
      </c>
      <c r="M32" s="1">
        <f>VLOOKUP($A32,'PV, ESS, EV'!$A$3:$C$33,3)*'PV, ESS, EV'!S$5</f>
        <v>0</v>
      </c>
      <c r="N32" s="1">
        <f>VLOOKUP($A32,'PV, ESS, EV'!$A$3:$C$33,3)*'PV, ESS, EV'!T$5</f>
        <v>0</v>
      </c>
      <c r="O32" s="1">
        <f>VLOOKUP($A32,'PV, ESS, EV'!$A$3:$C$33,3)*'PV, ESS, EV'!U$5</f>
        <v>0</v>
      </c>
      <c r="P32" s="1">
        <f>VLOOKUP($A32,'PV, ESS, EV'!$A$3:$C$33,3)*'PV, ESS, EV'!V$5</f>
        <v>0</v>
      </c>
      <c r="Q32" s="1">
        <f>VLOOKUP($A32,'PV, ESS, EV'!$A$3:$C$33,3)*'PV, ESS, EV'!W$5</f>
        <v>0</v>
      </c>
      <c r="R32" s="1">
        <f>VLOOKUP($A32,'PV, ESS, EV'!$A$3:$C$33,3)*'PV, ESS, EV'!X$5</f>
        <v>0</v>
      </c>
      <c r="S32" s="1">
        <f>VLOOKUP($A32,'PV, ESS, EV'!$A$3:$C$33,3)*'PV, ESS, EV'!Y$5</f>
        <v>0</v>
      </c>
      <c r="T32" s="1">
        <f>VLOOKUP($A32,'PV, ESS, EV'!$A$3:$C$33,3)*'PV, ESS, EV'!Z$5</f>
        <v>0</v>
      </c>
      <c r="U32" s="1">
        <f>VLOOKUP($A32,'PV, ESS, EV'!$A$3:$C$33,3)*'PV, ESS, EV'!AA$5</f>
        <v>0</v>
      </c>
      <c r="V32" s="1">
        <f>VLOOKUP($A32,'PV, ESS, EV'!$A$3:$C$33,3)*'PV, ESS, EV'!AB$5</f>
        <v>0</v>
      </c>
      <c r="W32" s="1">
        <f>VLOOKUP($A32,'PV, ESS, EV'!$A$3:$C$33,3)*'PV, ESS, EV'!AC$5</f>
        <v>0</v>
      </c>
      <c r="X32" s="1">
        <f>VLOOKUP($A32,'PV, ESS, EV'!$A$3:$C$33,3)*'PV, ESS, EV'!AD$5</f>
        <v>0</v>
      </c>
      <c r="Y32" s="1">
        <f>VLOOKUP($A32,'PV, ESS, EV'!$A$3:$C$33,3)*'PV, ESS, EV'!AE$5</f>
        <v>0</v>
      </c>
    </row>
    <row r="33" spans="1:25" x14ac:dyDescent="0.25">
      <c r="A33">
        <v>35</v>
      </c>
      <c r="B33" s="1">
        <f>VLOOKUP($A33,'PV, ESS, EV'!$A$3:$C$33,3)*'PV, ESS, EV'!H$5</f>
        <v>0</v>
      </c>
      <c r="C33" s="1">
        <f>VLOOKUP($A33,'PV, ESS, EV'!$A$3:$C$33,3)*'PV, ESS, EV'!I$5</f>
        <v>0</v>
      </c>
      <c r="D33" s="1">
        <f>VLOOKUP($A33,'PV, ESS, EV'!$A$3:$C$33,3)*'PV, ESS, EV'!J$5</f>
        <v>0</v>
      </c>
      <c r="E33" s="1">
        <f>VLOOKUP($A33,'PV, ESS, EV'!$A$3:$C$33,3)*'PV, ESS, EV'!K$5</f>
        <v>0</v>
      </c>
      <c r="F33" s="1">
        <f>VLOOKUP($A33,'PV, ESS, EV'!$A$3:$C$33,3)*'PV, ESS, EV'!L$5</f>
        <v>0</v>
      </c>
      <c r="G33" s="1">
        <f>VLOOKUP($A33,'PV, ESS, EV'!$A$3:$C$33,3)*'PV, ESS, EV'!M$5</f>
        <v>0</v>
      </c>
      <c r="H33" s="1">
        <f>VLOOKUP($A33,'PV, ESS, EV'!$A$3:$C$33,3)*'PV, ESS, EV'!N$5</f>
        <v>0</v>
      </c>
      <c r="I33" s="1">
        <f>VLOOKUP($A33,'PV, ESS, EV'!$A$3:$C$33,3)*'PV, ESS, EV'!O$5</f>
        <v>0</v>
      </c>
      <c r="J33" s="1">
        <f>VLOOKUP($A33,'PV, ESS, EV'!$A$3:$C$33,3)*'PV, ESS, EV'!P$5</f>
        <v>0</v>
      </c>
      <c r="K33" s="1">
        <f>VLOOKUP($A33,'PV, ESS, EV'!$A$3:$C$33,3)*'PV, ESS, EV'!Q$5</f>
        <v>0</v>
      </c>
      <c r="L33" s="1">
        <f>VLOOKUP($A33,'PV, ESS, EV'!$A$3:$C$33,3)*'PV, ESS, EV'!R$5</f>
        <v>0</v>
      </c>
      <c r="M33" s="1">
        <f>VLOOKUP($A33,'PV, ESS, EV'!$A$3:$C$33,3)*'PV, ESS, EV'!S$5</f>
        <v>0</v>
      </c>
      <c r="N33" s="1">
        <f>VLOOKUP($A33,'PV, ESS, EV'!$A$3:$C$33,3)*'PV, ESS, EV'!T$5</f>
        <v>0</v>
      </c>
      <c r="O33" s="1">
        <f>VLOOKUP($A33,'PV, ESS, EV'!$A$3:$C$33,3)*'PV, ESS, EV'!U$5</f>
        <v>0</v>
      </c>
      <c r="P33" s="1">
        <f>VLOOKUP($A33,'PV, ESS, EV'!$A$3:$C$33,3)*'PV, ESS, EV'!V$5</f>
        <v>0</v>
      </c>
      <c r="Q33" s="1">
        <f>VLOOKUP($A33,'PV, ESS, EV'!$A$3:$C$33,3)*'PV, ESS, EV'!W$5</f>
        <v>0</v>
      </c>
      <c r="R33" s="1">
        <f>VLOOKUP($A33,'PV, ESS, EV'!$A$3:$C$33,3)*'PV, ESS, EV'!X$5</f>
        <v>0</v>
      </c>
      <c r="S33" s="1">
        <f>VLOOKUP($A33,'PV, ESS, EV'!$A$3:$C$33,3)*'PV, ESS, EV'!Y$5</f>
        <v>0</v>
      </c>
      <c r="T33" s="1">
        <f>VLOOKUP($A33,'PV, ESS, EV'!$A$3:$C$33,3)*'PV, ESS, EV'!Z$5</f>
        <v>0</v>
      </c>
      <c r="U33" s="1">
        <f>VLOOKUP($A33,'PV, ESS, EV'!$A$3:$C$33,3)*'PV, ESS, EV'!AA$5</f>
        <v>0</v>
      </c>
      <c r="V33" s="1">
        <f>VLOOKUP($A33,'PV, ESS, EV'!$A$3:$C$33,3)*'PV, ESS, EV'!AB$5</f>
        <v>0</v>
      </c>
      <c r="W33" s="1">
        <f>VLOOKUP($A33,'PV, ESS, EV'!$A$3:$C$33,3)*'PV, ESS, EV'!AC$5</f>
        <v>0</v>
      </c>
      <c r="X33" s="1">
        <f>VLOOKUP($A33,'PV, ESS, EV'!$A$3:$C$33,3)*'PV, ESS, EV'!AD$5</f>
        <v>0</v>
      </c>
      <c r="Y33" s="1">
        <f>VLOOKUP($A33,'PV, ESS, EV'!$A$3:$C$33,3)*'PV, ESS, EV'!AE$5</f>
        <v>0</v>
      </c>
    </row>
    <row r="34" spans="1:25" x14ac:dyDescent="0.25">
      <c r="A34">
        <v>36</v>
      </c>
      <c r="B34" s="1">
        <f>VLOOKUP($A34,'PV, ESS, EV'!$A$3:$C$33,3)*'PV, ESS, EV'!H$5</f>
        <v>0</v>
      </c>
      <c r="C34" s="1">
        <f>VLOOKUP($A34,'PV, ESS, EV'!$A$3:$C$33,3)*'PV, ESS, EV'!I$5</f>
        <v>0</v>
      </c>
      <c r="D34" s="1">
        <f>VLOOKUP($A34,'PV, ESS, EV'!$A$3:$C$33,3)*'PV, ESS, EV'!J$5</f>
        <v>0</v>
      </c>
      <c r="E34" s="1">
        <f>VLOOKUP($A34,'PV, ESS, EV'!$A$3:$C$33,3)*'PV, ESS, EV'!K$5</f>
        <v>0</v>
      </c>
      <c r="F34" s="1">
        <f>VLOOKUP($A34,'PV, ESS, EV'!$A$3:$C$33,3)*'PV, ESS, EV'!L$5</f>
        <v>0</v>
      </c>
      <c r="G34" s="1">
        <f>VLOOKUP($A34,'PV, ESS, EV'!$A$3:$C$33,3)*'PV, ESS, EV'!M$5</f>
        <v>0</v>
      </c>
      <c r="H34" s="1">
        <f>VLOOKUP($A34,'PV, ESS, EV'!$A$3:$C$33,3)*'PV, ESS, EV'!N$5</f>
        <v>0</v>
      </c>
      <c r="I34" s="1">
        <f>VLOOKUP($A34,'PV, ESS, EV'!$A$3:$C$33,3)*'PV, ESS, EV'!O$5</f>
        <v>0</v>
      </c>
      <c r="J34" s="1">
        <f>VLOOKUP($A34,'PV, ESS, EV'!$A$3:$C$33,3)*'PV, ESS, EV'!P$5</f>
        <v>0</v>
      </c>
      <c r="K34" s="1">
        <f>VLOOKUP($A34,'PV, ESS, EV'!$A$3:$C$33,3)*'PV, ESS, EV'!Q$5</f>
        <v>0</v>
      </c>
      <c r="L34" s="1">
        <f>VLOOKUP($A34,'PV, ESS, EV'!$A$3:$C$33,3)*'PV, ESS, EV'!R$5</f>
        <v>0</v>
      </c>
      <c r="M34" s="1">
        <f>VLOOKUP($A34,'PV, ESS, EV'!$A$3:$C$33,3)*'PV, ESS, EV'!S$5</f>
        <v>0</v>
      </c>
      <c r="N34" s="1">
        <f>VLOOKUP($A34,'PV, ESS, EV'!$A$3:$C$33,3)*'PV, ESS, EV'!T$5</f>
        <v>0</v>
      </c>
      <c r="O34" s="1">
        <f>VLOOKUP($A34,'PV, ESS, EV'!$A$3:$C$33,3)*'PV, ESS, EV'!U$5</f>
        <v>0</v>
      </c>
      <c r="P34" s="1">
        <f>VLOOKUP($A34,'PV, ESS, EV'!$A$3:$C$33,3)*'PV, ESS, EV'!V$5</f>
        <v>0</v>
      </c>
      <c r="Q34" s="1">
        <f>VLOOKUP($A34,'PV, ESS, EV'!$A$3:$C$33,3)*'PV, ESS, EV'!W$5</f>
        <v>0</v>
      </c>
      <c r="R34" s="1">
        <f>VLOOKUP($A34,'PV, ESS, EV'!$A$3:$C$33,3)*'PV, ESS, EV'!X$5</f>
        <v>0</v>
      </c>
      <c r="S34" s="1">
        <f>VLOOKUP($A34,'PV, ESS, EV'!$A$3:$C$33,3)*'PV, ESS, EV'!Y$5</f>
        <v>0</v>
      </c>
      <c r="T34" s="1">
        <f>VLOOKUP($A34,'PV, ESS, EV'!$A$3:$C$33,3)*'PV, ESS, EV'!Z$5</f>
        <v>0</v>
      </c>
      <c r="U34" s="1">
        <f>VLOOKUP($A34,'PV, ESS, EV'!$A$3:$C$33,3)*'PV, ESS, EV'!AA$5</f>
        <v>0</v>
      </c>
      <c r="V34" s="1">
        <f>VLOOKUP($A34,'PV, ESS, EV'!$A$3:$C$33,3)*'PV, ESS, EV'!AB$5</f>
        <v>0</v>
      </c>
      <c r="W34" s="1">
        <f>VLOOKUP($A34,'PV, ESS, EV'!$A$3:$C$33,3)*'PV, ESS, EV'!AC$5</f>
        <v>0</v>
      </c>
      <c r="X34" s="1">
        <f>VLOOKUP($A34,'PV, ESS, EV'!$A$3:$C$33,3)*'PV, ESS, EV'!AD$5</f>
        <v>0</v>
      </c>
      <c r="Y34" s="1">
        <f>VLOOKUP($A34,'PV, ESS, EV'!$A$3:$C$33,3)*'PV, ESS, EV'!AE$5</f>
        <v>0</v>
      </c>
    </row>
    <row r="35" spans="1:25" x14ac:dyDescent="0.25">
      <c r="A35">
        <v>42</v>
      </c>
      <c r="B35" s="1">
        <f>VLOOKUP($A35,'PV, ESS, EV'!$A$3:$C$33,3)*'PV, ESS, EV'!H$5</f>
        <v>0</v>
      </c>
      <c r="C35" s="1">
        <f>VLOOKUP($A35,'PV, ESS, EV'!$A$3:$C$33,3)*'PV, ESS, EV'!I$5</f>
        <v>0</v>
      </c>
      <c r="D35" s="1">
        <f>VLOOKUP($A35,'PV, ESS, EV'!$A$3:$C$33,3)*'PV, ESS, EV'!J$5</f>
        <v>0</v>
      </c>
      <c r="E35" s="1">
        <f>VLOOKUP($A35,'PV, ESS, EV'!$A$3:$C$33,3)*'PV, ESS, EV'!K$5</f>
        <v>0</v>
      </c>
      <c r="F35" s="1">
        <f>VLOOKUP($A35,'PV, ESS, EV'!$A$3:$C$33,3)*'PV, ESS, EV'!L$5</f>
        <v>0</v>
      </c>
      <c r="G35" s="1">
        <f>VLOOKUP($A35,'PV, ESS, EV'!$A$3:$C$33,3)*'PV, ESS, EV'!M$5</f>
        <v>0</v>
      </c>
      <c r="H35" s="1">
        <f>VLOOKUP($A35,'PV, ESS, EV'!$A$3:$C$33,3)*'PV, ESS, EV'!N$5</f>
        <v>0</v>
      </c>
      <c r="I35" s="1">
        <f>VLOOKUP($A35,'PV, ESS, EV'!$A$3:$C$33,3)*'PV, ESS, EV'!O$5</f>
        <v>0</v>
      </c>
      <c r="J35" s="1">
        <f>VLOOKUP($A35,'PV, ESS, EV'!$A$3:$C$33,3)*'PV, ESS, EV'!P$5</f>
        <v>0</v>
      </c>
      <c r="K35" s="1">
        <f>VLOOKUP($A35,'PV, ESS, EV'!$A$3:$C$33,3)*'PV, ESS, EV'!Q$5</f>
        <v>0</v>
      </c>
      <c r="L35" s="1">
        <f>VLOOKUP($A35,'PV, ESS, EV'!$A$3:$C$33,3)*'PV, ESS, EV'!R$5</f>
        <v>0</v>
      </c>
      <c r="M35" s="1">
        <f>VLOOKUP($A35,'PV, ESS, EV'!$A$3:$C$33,3)*'PV, ESS, EV'!S$5</f>
        <v>0</v>
      </c>
      <c r="N35" s="1">
        <f>VLOOKUP($A35,'PV, ESS, EV'!$A$3:$C$33,3)*'PV, ESS, EV'!T$5</f>
        <v>0</v>
      </c>
      <c r="O35" s="1">
        <f>VLOOKUP($A35,'PV, ESS, EV'!$A$3:$C$33,3)*'PV, ESS, EV'!U$5</f>
        <v>0</v>
      </c>
      <c r="P35" s="1">
        <f>VLOOKUP($A35,'PV, ESS, EV'!$A$3:$C$33,3)*'PV, ESS, EV'!V$5</f>
        <v>0</v>
      </c>
      <c r="Q35" s="1">
        <f>VLOOKUP($A35,'PV, ESS, EV'!$A$3:$C$33,3)*'PV, ESS, EV'!W$5</f>
        <v>0</v>
      </c>
      <c r="R35" s="1">
        <f>VLOOKUP($A35,'PV, ESS, EV'!$A$3:$C$33,3)*'PV, ESS, EV'!X$5</f>
        <v>0</v>
      </c>
      <c r="S35" s="1">
        <f>VLOOKUP($A35,'PV, ESS, EV'!$A$3:$C$33,3)*'PV, ESS, EV'!Y$5</f>
        <v>0</v>
      </c>
      <c r="T35" s="1">
        <f>VLOOKUP($A35,'PV, ESS, EV'!$A$3:$C$33,3)*'PV, ESS, EV'!Z$5</f>
        <v>0</v>
      </c>
      <c r="U35" s="1">
        <f>VLOOKUP($A35,'PV, ESS, EV'!$A$3:$C$33,3)*'PV, ESS, EV'!AA$5</f>
        <v>0</v>
      </c>
      <c r="V35" s="1">
        <f>VLOOKUP($A35,'PV, ESS, EV'!$A$3:$C$33,3)*'PV, ESS, EV'!AB$5</f>
        <v>0</v>
      </c>
      <c r="W35" s="1">
        <f>VLOOKUP($A35,'PV, ESS, EV'!$A$3:$C$33,3)*'PV, ESS, EV'!AC$5</f>
        <v>0</v>
      </c>
      <c r="X35" s="1">
        <f>VLOOKUP($A35,'PV, ESS, EV'!$A$3:$C$33,3)*'PV, ESS, EV'!AD$5</f>
        <v>0</v>
      </c>
      <c r="Y35" s="1">
        <f>VLOOKUP($A35,'PV, ESS, EV'!$A$3:$C$33,3)*'PV, ESS, EV'!AE$5</f>
        <v>0</v>
      </c>
    </row>
    <row r="36" spans="1:25" x14ac:dyDescent="0.25">
      <c r="A36">
        <v>55</v>
      </c>
      <c r="B36" s="1">
        <f>VLOOKUP($A36,'PV, ESS, EV'!$A$3:$C$33,3)*'PV, ESS, EV'!H$5</f>
        <v>0</v>
      </c>
      <c r="C36" s="1">
        <f>VLOOKUP($A36,'PV, ESS, EV'!$A$3:$C$33,3)*'PV, ESS, EV'!I$5</f>
        <v>0</v>
      </c>
      <c r="D36" s="1">
        <f>VLOOKUP($A36,'PV, ESS, EV'!$A$3:$C$33,3)*'PV, ESS, EV'!J$5</f>
        <v>0</v>
      </c>
      <c r="E36" s="1">
        <f>VLOOKUP($A36,'PV, ESS, EV'!$A$3:$C$33,3)*'PV, ESS, EV'!K$5</f>
        <v>0</v>
      </c>
      <c r="F36" s="1">
        <f>VLOOKUP($A36,'PV, ESS, EV'!$A$3:$C$33,3)*'PV, ESS, EV'!L$5</f>
        <v>0</v>
      </c>
      <c r="G36" s="1">
        <f>VLOOKUP($A36,'PV, ESS, EV'!$A$3:$C$33,3)*'PV, ESS, EV'!M$5</f>
        <v>0</v>
      </c>
      <c r="H36" s="1">
        <f>VLOOKUP($A36,'PV, ESS, EV'!$A$3:$C$33,3)*'PV, ESS, EV'!N$5</f>
        <v>0</v>
      </c>
      <c r="I36" s="1">
        <f>VLOOKUP($A36,'PV, ESS, EV'!$A$3:$C$33,3)*'PV, ESS, EV'!O$5</f>
        <v>0</v>
      </c>
      <c r="J36" s="1">
        <f>VLOOKUP($A36,'PV, ESS, EV'!$A$3:$C$33,3)*'PV, ESS, EV'!P$5</f>
        <v>0</v>
      </c>
      <c r="K36" s="1">
        <f>VLOOKUP($A36,'PV, ESS, EV'!$A$3:$C$33,3)*'PV, ESS, EV'!Q$5</f>
        <v>0</v>
      </c>
      <c r="L36" s="1">
        <f>VLOOKUP($A36,'PV, ESS, EV'!$A$3:$C$33,3)*'PV, ESS, EV'!R$5</f>
        <v>0</v>
      </c>
      <c r="M36" s="1">
        <f>VLOOKUP($A36,'PV, ESS, EV'!$A$3:$C$33,3)*'PV, ESS, EV'!S$5</f>
        <v>0</v>
      </c>
      <c r="N36" s="1">
        <f>VLOOKUP($A36,'PV, ESS, EV'!$A$3:$C$33,3)*'PV, ESS, EV'!T$5</f>
        <v>0</v>
      </c>
      <c r="O36" s="1">
        <f>VLOOKUP($A36,'PV, ESS, EV'!$A$3:$C$33,3)*'PV, ESS, EV'!U$5</f>
        <v>0</v>
      </c>
      <c r="P36" s="1">
        <f>VLOOKUP($A36,'PV, ESS, EV'!$A$3:$C$33,3)*'PV, ESS, EV'!V$5</f>
        <v>0</v>
      </c>
      <c r="Q36" s="1">
        <f>VLOOKUP($A36,'PV, ESS, EV'!$A$3:$C$33,3)*'PV, ESS, EV'!W$5</f>
        <v>0</v>
      </c>
      <c r="R36" s="1">
        <f>VLOOKUP($A36,'PV, ESS, EV'!$A$3:$C$33,3)*'PV, ESS, EV'!X$5</f>
        <v>0</v>
      </c>
      <c r="S36" s="1">
        <f>VLOOKUP($A36,'PV, ESS, EV'!$A$3:$C$33,3)*'PV, ESS, EV'!Y$5</f>
        <v>0</v>
      </c>
      <c r="T36" s="1">
        <f>VLOOKUP($A36,'PV, ESS, EV'!$A$3:$C$33,3)*'PV, ESS, EV'!Z$5</f>
        <v>0</v>
      </c>
      <c r="U36" s="1">
        <f>VLOOKUP($A36,'PV, ESS, EV'!$A$3:$C$33,3)*'PV, ESS, EV'!AA$5</f>
        <v>0</v>
      </c>
      <c r="V36" s="1">
        <f>VLOOKUP($A36,'PV, ESS, EV'!$A$3:$C$33,3)*'PV, ESS, EV'!AB$5</f>
        <v>0</v>
      </c>
      <c r="W36" s="1">
        <f>VLOOKUP($A36,'PV, ESS, EV'!$A$3:$C$33,3)*'PV, ESS, EV'!AC$5</f>
        <v>0</v>
      </c>
      <c r="X36" s="1">
        <f>VLOOKUP($A36,'PV, ESS, EV'!$A$3:$C$33,3)*'PV, ESS, EV'!AD$5</f>
        <v>0</v>
      </c>
      <c r="Y36" s="1">
        <f>VLOOKUP($A36,'PV, ESS, EV'!$A$3:$C$33,3)*'PV, ESS, EV'!AE$5</f>
        <v>0</v>
      </c>
    </row>
    <row r="37" spans="1:25" x14ac:dyDescent="0.25">
      <c r="A37">
        <v>68</v>
      </c>
      <c r="B37" s="1">
        <f>VLOOKUP($A37,'PV, ESS, EV'!$A$3:$C$33,3)*'PV, ESS, EV'!H$5</f>
        <v>0</v>
      </c>
      <c r="C37" s="1">
        <f>VLOOKUP($A37,'PV, ESS, EV'!$A$3:$C$33,3)*'PV, ESS, EV'!I$5</f>
        <v>0</v>
      </c>
      <c r="D37" s="1">
        <f>VLOOKUP($A37,'PV, ESS, EV'!$A$3:$C$33,3)*'PV, ESS, EV'!J$5</f>
        <v>0</v>
      </c>
      <c r="E37" s="1">
        <f>VLOOKUP($A37,'PV, ESS, EV'!$A$3:$C$33,3)*'PV, ESS, EV'!K$5</f>
        <v>0</v>
      </c>
      <c r="F37" s="1">
        <f>VLOOKUP($A37,'PV, ESS, EV'!$A$3:$C$33,3)*'PV, ESS, EV'!L$5</f>
        <v>0</v>
      </c>
      <c r="G37" s="1">
        <f>VLOOKUP($A37,'PV, ESS, EV'!$A$3:$C$33,3)*'PV, ESS, EV'!M$5</f>
        <v>0</v>
      </c>
      <c r="H37" s="1">
        <f>VLOOKUP($A37,'PV, ESS, EV'!$A$3:$C$33,3)*'PV, ESS, EV'!N$5</f>
        <v>0</v>
      </c>
      <c r="I37" s="1">
        <f>VLOOKUP($A37,'PV, ESS, EV'!$A$3:$C$33,3)*'PV, ESS, EV'!O$5</f>
        <v>0</v>
      </c>
      <c r="J37" s="1">
        <f>VLOOKUP($A37,'PV, ESS, EV'!$A$3:$C$33,3)*'PV, ESS, EV'!P$5</f>
        <v>0</v>
      </c>
      <c r="K37" s="1">
        <f>VLOOKUP($A37,'PV, ESS, EV'!$A$3:$C$33,3)*'PV, ESS, EV'!Q$5</f>
        <v>0</v>
      </c>
      <c r="L37" s="1">
        <f>VLOOKUP($A37,'PV, ESS, EV'!$A$3:$C$33,3)*'PV, ESS, EV'!R$5</f>
        <v>0</v>
      </c>
      <c r="M37" s="1">
        <f>VLOOKUP($A37,'PV, ESS, EV'!$A$3:$C$33,3)*'PV, ESS, EV'!S$5</f>
        <v>0</v>
      </c>
      <c r="N37" s="1">
        <f>VLOOKUP($A37,'PV, ESS, EV'!$A$3:$C$33,3)*'PV, ESS, EV'!T$5</f>
        <v>0</v>
      </c>
      <c r="O37" s="1">
        <f>VLOOKUP($A37,'PV, ESS, EV'!$A$3:$C$33,3)*'PV, ESS, EV'!U$5</f>
        <v>0</v>
      </c>
      <c r="P37" s="1">
        <f>VLOOKUP($A37,'PV, ESS, EV'!$A$3:$C$33,3)*'PV, ESS, EV'!V$5</f>
        <v>0</v>
      </c>
      <c r="Q37" s="1">
        <f>VLOOKUP($A37,'PV, ESS, EV'!$A$3:$C$33,3)*'PV, ESS, EV'!W$5</f>
        <v>0</v>
      </c>
      <c r="R37" s="1">
        <f>VLOOKUP($A37,'PV, ESS, EV'!$A$3:$C$33,3)*'PV, ESS, EV'!X$5</f>
        <v>0</v>
      </c>
      <c r="S37" s="1">
        <f>VLOOKUP($A37,'PV, ESS, EV'!$A$3:$C$33,3)*'PV, ESS, EV'!Y$5</f>
        <v>0</v>
      </c>
      <c r="T37" s="1">
        <f>VLOOKUP($A37,'PV, ESS, EV'!$A$3:$C$33,3)*'PV, ESS, EV'!Z$5</f>
        <v>0</v>
      </c>
      <c r="U37" s="1">
        <f>VLOOKUP($A37,'PV, ESS, EV'!$A$3:$C$33,3)*'PV, ESS, EV'!AA$5</f>
        <v>0</v>
      </c>
      <c r="V37" s="1">
        <f>VLOOKUP($A37,'PV, ESS, EV'!$A$3:$C$33,3)*'PV, ESS, EV'!AB$5</f>
        <v>0</v>
      </c>
      <c r="W37" s="1">
        <f>VLOOKUP($A37,'PV, ESS, EV'!$A$3:$C$33,3)*'PV, ESS, EV'!AC$5</f>
        <v>0</v>
      </c>
      <c r="X37" s="1">
        <f>VLOOKUP($A37,'PV, ESS, EV'!$A$3:$C$33,3)*'PV, ESS, EV'!AD$5</f>
        <v>0</v>
      </c>
      <c r="Y37" s="1">
        <f>VLOOKUP($A37,'PV, ESS, EV'!$A$3:$C$33,3)*'PV, ESS, EV'!AE$5</f>
        <v>0</v>
      </c>
    </row>
    <row r="38" spans="1:25" x14ac:dyDescent="0.25">
      <c r="A38">
        <v>72</v>
      </c>
      <c r="B38" s="1">
        <f>VLOOKUP($A38,'PV, ESS, EV'!$A$3:$C$33,3)*'PV, ESS, EV'!H$5</f>
        <v>0</v>
      </c>
      <c r="C38" s="1">
        <f>VLOOKUP($A38,'PV, ESS, EV'!$A$3:$C$33,3)*'PV, ESS, EV'!I$5</f>
        <v>0</v>
      </c>
      <c r="D38" s="1">
        <f>VLOOKUP($A38,'PV, ESS, EV'!$A$3:$C$33,3)*'PV, ESS, EV'!J$5</f>
        <v>0</v>
      </c>
      <c r="E38" s="1">
        <f>VLOOKUP($A38,'PV, ESS, EV'!$A$3:$C$33,3)*'PV, ESS, EV'!K$5</f>
        <v>0</v>
      </c>
      <c r="F38" s="1">
        <f>VLOOKUP($A38,'PV, ESS, EV'!$A$3:$C$33,3)*'PV, ESS, EV'!L$5</f>
        <v>0</v>
      </c>
      <c r="G38" s="1">
        <f>VLOOKUP($A38,'PV, ESS, EV'!$A$3:$C$33,3)*'PV, ESS, EV'!M$5</f>
        <v>0</v>
      </c>
      <c r="H38" s="1">
        <f>VLOOKUP($A38,'PV, ESS, EV'!$A$3:$C$33,3)*'PV, ESS, EV'!N$5</f>
        <v>0</v>
      </c>
      <c r="I38" s="1">
        <f>VLOOKUP($A38,'PV, ESS, EV'!$A$3:$C$33,3)*'PV, ESS, EV'!O$5</f>
        <v>0</v>
      </c>
      <c r="J38" s="1">
        <f>VLOOKUP($A38,'PV, ESS, EV'!$A$3:$C$33,3)*'PV, ESS, EV'!P$5</f>
        <v>0</v>
      </c>
      <c r="K38" s="1">
        <f>VLOOKUP($A38,'PV, ESS, EV'!$A$3:$C$33,3)*'PV, ESS, EV'!Q$5</f>
        <v>0</v>
      </c>
      <c r="L38" s="1">
        <f>VLOOKUP($A38,'PV, ESS, EV'!$A$3:$C$33,3)*'PV, ESS, EV'!R$5</f>
        <v>0</v>
      </c>
      <c r="M38" s="1">
        <f>VLOOKUP($A38,'PV, ESS, EV'!$A$3:$C$33,3)*'PV, ESS, EV'!S$5</f>
        <v>0</v>
      </c>
      <c r="N38" s="1">
        <f>VLOOKUP($A38,'PV, ESS, EV'!$A$3:$C$33,3)*'PV, ESS, EV'!T$5</f>
        <v>0</v>
      </c>
      <c r="O38" s="1">
        <f>VLOOKUP($A38,'PV, ESS, EV'!$A$3:$C$33,3)*'PV, ESS, EV'!U$5</f>
        <v>0</v>
      </c>
      <c r="P38" s="1">
        <f>VLOOKUP($A38,'PV, ESS, EV'!$A$3:$C$33,3)*'PV, ESS, EV'!V$5</f>
        <v>0</v>
      </c>
      <c r="Q38" s="1">
        <f>VLOOKUP($A38,'PV, ESS, EV'!$A$3:$C$33,3)*'PV, ESS, EV'!W$5</f>
        <v>0</v>
      </c>
      <c r="R38" s="1">
        <f>VLOOKUP($A38,'PV, ESS, EV'!$A$3:$C$33,3)*'PV, ESS, EV'!X$5</f>
        <v>0</v>
      </c>
      <c r="S38" s="1">
        <f>VLOOKUP($A38,'PV, ESS, EV'!$A$3:$C$33,3)*'PV, ESS, EV'!Y$5</f>
        <v>0</v>
      </c>
      <c r="T38" s="1">
        <f>VLOOKUP($A38,'PV, ESS, EV'!$A$3:$C$33,3)*'PV, ESS, EV'!Z$5</f>
        <v>0</v>
      </c>
      <c r="U38" s="1">
        <f>VLOOKUP($A38,'PV, ESS, EV'!$A$3:$C$33,3)*'PV, ESS, EV'!AA$5</f>
        <v>0</v>
      </c>
      <c r="V38" s="1">
        <f>VLOOKUP($A38,'PV, ESS, EV'!$A$3:$C$33,3)*'PV, ESS, EV'!AB$5</f>
        <v>0</v>
      </c>
      <c r="W38" s="1">
        <f>VLOOKUP($A38,'PV, ESS, EV'!$A$3:$C$33,3)*'PV, ESS, EV'!AC$5</f>
        <v>0</v>
      </c>
      <c r="X38" s="1">
        <f>VLOOKUP($A38,'PV, ESS, EV'!$A$3:$C$33,3)*'PV, ESS, EV'!AD$5</f>
        <v>0</v>
      </c>
      <c r="Y38" s="1">
        <f>VLOOKUP($A38,'PV, ESS, EV'!$A$3:$C$33,3)*'PV, ESS, EV'!AE$5</f>
        <v>0</v>
      </c>
    </row>
    <row r="39" spans="1:25" x14ac:dyDescent="0.25">
      <c r="A39">
        <v>103</v>
      </c>
      <c r="B39" s="1">
        <f>VLOOKUP($A39,'PV, ESS, EV'!$A$3:$C$33,3)*'PV, ESS, EV'!H$5</f>
        <v>0</v>
      </c>
      <c r="C39" s="1">
        <f>VLOOKUP($A39,'PV, ESS, EV'!$A$3:$C$33,3)*'PV, ESS, EV'!I$5</f>
        <v>0</v>
      </c>
      <c r="D39" s="1">
        <f>VLOOKUP($A39,'PV, ESS, EV'!$A$3:$C$33,3)*'PV, ESS, EV'!J$5</f>
        <v>0</v>
      </c>
      <c r="E39" s="1">
        <f>VLOOKUP($A39,'PV, ESS, EV'!$A$3:$C$33,3)*'PV, ESS, EV'!K$5</f>
        <v>0</v>
      </c>
      <c r="F39" s="1">
        <f>VLOOKUP($A39,'PV, ESS, EV'!$A$3:$C$33,3)*'PV, ESS, EV'!L$5</f>
        <v>0</v>
      </c>
      <c r="G39" s="1">
        <f>VLOOKUP($A39,'PV, ESS, EV'!$A$3:$C$33,3)*'PV, ESS, EV'!M$5</f>
        <v>0</v>
      </c>
      <c r="H39" s="1">
        <f>VLOOKUP($A39,'PV, ESS, EV'!$A$3:$C$33,3)*'PV, ESS, EV'!N$5</f>
        <v>0</v>
      </c>
      <c r="I39" s="1">
        <f>VLOOKUP($A39,'PV, ESS, EV'!$A$3:$C$33,3)*'PV, ESS, EV'!O$5</f>
        <v>0</v>
      </c>
      <c r="J39" s="1">
        <f>VLOOKUP($A39,'PV, ESS, EV'!$A$3:$C$33,3)*'PV, ESS, EV'!P$5</f>
        <v>0</v>
      </c>
      <c r="K39" s="1">
        <f>VLOOKUP($A39,'PV, ESS, EV'!$A$3:$C$33,3)*'PV, ESS, EV'!Q$5</f>
        <v>0</v>
      </c>
      <c r="L39" s="1">
        <f>VLOOKUP($A39,'PV, ESS, EV'!$A$3:$C$33,3)*'PV, ESS, EV'!R$5</f>
        <v>0</v>
      </c>
      <c r="M39" s="1">
        <f>VLOOKUP($A39,'PV, ESS, EV'!$A$3:$C$33,3)*'PV, ESS, EV'!S$5</f>
        <v>0</v>
      </c>
      <c r="N39" s="1">
        <f>VLOOKUP($A39,'PV, ESS, EV'!$A$3:$C$33,3)*'PV, ESS, EV'!T$5</f>
        <v>0</v>
      </c>
      <c r="O39" s="1">
        <f>VLOOKUP($A39,'PV, ESS, EV'!$A$3:$C$33,3)*'PV, ESS, EV'!U$5</f>
        <v>0</v>
      </c>
      <c r="P39" s="1">
        <f>VLOOKUP($A39,'PV, ESS, EV'!$A$3:$C$33,3)*'PV, ESS, EV'!V$5</f>
        <v>0</v>
      </c>
      <c r="Q39" s="1">
        <f>VLOOKUP($A39,'PV, ESS, EV'!$A$3:$C$33,3)*'PV, ESS, EV'!W$5</f>
        <v>0</v>
      </c>
      <c r="R39" s="1">
        <f>VLOOKUP($A39,'PV, ESS, EV'!$A$3:$C$33,3)*'PV, ESS, EV'!X$5</f>
        <v>0</v>
      </c>
      <c r="S39" s="1">
        <f>VLOOKUP($A39,'PV, ESS, EV'!$A$3:$C$33,3)*'PV, ESS, EV'!Y$5</f>
        <v>0</v>
      </c>
      <c r="T39" s="1">
        <f>VLOOKUP($A39,'PV, ESS, EV'!$A$3:$C$33,3)*'PV, ESS, EV'!Z$5</f>
        <v>0</v>
      </c>
      <c r="U39" s="1">
        <f>VLOOKUP($A39,'PV, ESS, EV'!$A$3:$C$33,3)*'PV, ESS, EV'!AA$5</f>
        <v>0</v>
      </c>
      <c r="V39" s="1">
        <f>VLOOKUP($A39,'PV, ESS, EV'!$A$3:$C$33,3)*'PV, ESS, EV'!AB$5</f>
        <v>0</v>
      </c>
      <c r="W39" s="1">
        <f>VLOOKUP($A39,'PV, ESS, EV'!$A$3:$C$33,3)*'PV, ESS, EV'!AC$5</f>
        <v>0</v>
      </c>
      <c r="X39" s="1">
        <f>VLOOKUP($A39,'PV, ESS, EV'!$A$3:$C$33,3)*'PV, ESS, EV'!AD$5</f>
        <v>0</v>
      </c>
      <c r="Y39" s="1">
        <f>VLOOKUP($A39,'PV, ESS, EV'!$A$3:$C$33,3)*'PV, ESS, EV'!AE$5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topLeftCell="A7" workbookViewId="0">
      <selection activeCell="E16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1.0913907250000002E-2</v>
      </c>
      <c r="C2" s="1">
        <f>('[1]DownFlex, Summer'!C2*(1+[1]Main!$B$4)^(Main!$B$5-2020))+VLOOKUP($A2,'EV DownFlex'!$A$2:$Y$32,C$1+2)</f>
        <v>1.9019876500000001E-2</v>
      </c>
      <c r="D2" s="1">
        <f>('[1]DownFlex, Summer'!D2*(1+[1]Main!$B$4)^(Main!$B$5-2020))+VLOOKUP($A2,'EV DownFlex'!$A$2:$Y$32,D$1+2)</f>
        <v>4.838925375E-2</v>
      </c>
      <c r="E2" s="1">
        <f>('[1]DownFlex, Summer'!E2*(1+[1]Main!$B$4)^(Main!$B$5-2020))+VLOOKUP($A2,'EV DownFlex'!$A$2:$Y$32,E$1+2)</f>
        <v>3.0255284000000007E-2</v>
      </c>
      <c r="F2" s="1">
        <f>('[1]DownFlex, Summer'!F2*(1+[1]Main!$B$4)^(Main!$B$5-2020))+VLOOKUP($A2,'EV DownFlex'!$A$2:$Y$32,F$1+2)</f>
        <v>6.8440689875000002E-2</v>
      </c>
      <c r="G2" s="1">
        <f>('[1]DownFlex, Summer'!G2*(1+[1]Main!$B$4)^(Main!$B$5-2020))+VLOOKUP($A2,'EV DownFlex'!$A$2:$Y$32,G$1+2)</f>
        <v>0.11782054987500001</v>
      </c>
      <c r="H2" s="1">
        <f>('[1]DownFlex, Summer'!H2*(1+[1]Main!$B$4)^(Main!$B$5-2020))+VLOOKUP($A2,'EV DownFlex'!$A$2:$Y$32,H$1+2)</f>
        <v>7.898344462500001E-2</v>
      </c>
      <c r="I2" s="1">
        <f>('[1]DownFlex, Summer'!I2*(1+[1]Main!$B$4)^(Main!$B$5-2020))+VLOOKUP($A2,'EV DownFlex'!$A$2:$Y$32,I$1+2)</f>
        <v>9.2493836250000013E-3</v>
      </c>
      <c r="J2" s="1">
        <f>('[1]DownFlex, Summer'!J2*(1+[1]Main!$B$4)^(Main!$B$5-2020))+VLOOKUP($A2,'EV DownFlex'!$A$2:$Y$32,J$1+2)</f>
        <v>4.4279748500000007E-2</v>
      </c>
      <c r="K2" s="1">
        <f>('[1]DownFlex, Summer'!K2*(1+[1]Main!$B$4)^(Main!$B$5-2020))+VLOOKUP($A2,'EV DownFlex'!$A$2:$Y$32,K$1+2)</f>
        <v>8.6348491249999999E-3</v>
      </c>
      <c r="L2" s="1">
        <f>('[1]DownFlex, Summer'!L2*(1+[1]Main!$B$4)^(Main!$B$5-2020))+VLOOKUP($A2,'EV DownFlex'!$A$2:$Y$32,L$1+2)</f>
        <v>2.0009067625000002E-2</v>
      </c>
      <c r="M2" s="1">
        <f>('[1]DownFlex, Summer'!M2*(1+[1]Main!$B$4)^(Main!$B$5-2020))+VLOOKUP($A2,'EV DownFlex'!$A$2:$Y$32,M$1+2)</f>
        <v>9.2631147125000007E-2</v>
      </c>
      <c r="N2" s="1">
        <f>('[1]DownFlex, Summer'!N2*(1+[1]Main!$B$4)^(Main!$B$5-2020))+VLOOKUP($A2,'EV DownFlex'!$A$2:$Y$32,N$1+2)</f>
        <v>4.2080666875000006E-2</v>
      </c>
      <c r="O2" s="1">
        <f>('[1]DownFlex, Summer'!O2*(1+[1]Main!$B$4)^(Main!$B$5-2020))+VLOOKUP($A2,'EV DownFlex'!$A$2:$Y$32,O$1+2)</f>
        <v>5.8182860499999989E-2</v>
      </c>
      <c r="P2" s="1">
        <f>('[1]DownFlex, Summer'!P2*(1+[1]Main!$B$4)^(Main!$B$5-2020))+VLOOKUP($A2,'EV DownFlex'!$A$2:$Y$32,P$1+2)</f>
        <v>5.3240921249999996E-2</v>
      </c>
      <c r="Q2" s="1">
        <f>('[1]DownFlex, Summer'!Q2*(1+[1]Main!$B$4)^(Main!$B$5-2020))+VLOOKUP($A2,'EV DownFlex'!$A$2:$Y$32,Q$1+2)</f>
        <v>0.114190173625</v>
      </c>
      <c r="R2" s="1">
        <f>('[1]DownFlex, Summer'!R2*(1+[1]Main!$B$4)^(Main!$B$5-2020))+VLOOKUP($A2,'EV DownFlex'!$A$2:$Y$32,R$1+2)</f>
        <v>4.8715025000000002E-2</v>
      </c>
      <c r="S2" s="1">
        <f>('[1]DownFlex, Summer'!S2*(1+[1]Main!$B$4)^(Main!$B$5-2020))+VLOOKUP($A2,'EV DownFlex'!$A$2:$Y$32,S$1+2)</f>
        <v>3.2136402750000001E-2</v>
      </c>
      <c r="T2" s="1">
        <f>('[1]DownFlex, Summer'!T2*(1+[1]Main!$B$4)^(Main!$B$5-2020))+VLOOKUP($A2,'EV DownFlex'!$A$2:$Y$32,T$1+2)</f>
        <v>7.0611821875000008E-2</v>
      </c>
      <c r="U2" s="1">
        <f>('[1]DownFlex, Summer'!U2*(1+[1]Main!$B$4)^(Main!$B$5-2020))+VLOOKUP($A2,'EV DownFlex'!$A$2:$Y$32,U$1+2)</f>
        <v>0.15141991175000002</v>
      </c>
      <c r="V2" s="1">
        <f>('[1]DownFlex, Summer'!V2*(1+[1]Main!$B$4)^(Main!$B$5-2020))+VLOOKUP($A2,'EV DownFlex'!$A$2:$Y$32,V$1+2)</f>
        <v>0.11105182125000002</v>
      </c>
      <c r="W2" s="1">
        <f>('[1]DownFlex, Summer'!W2*(1+[1]Main!$B$4)^(Main!$B$5-2020))+VLOOKUP($A2,'EV DownFlex'!$A$2:$Y$32,W$1+2)</f>
        <v>2.2980084750000001E-2</v>
      </c>
      <c r="X2" s="1">
        <f>('[1]DownFlex, Summer'!X2*(1+[1]Main!$B$4)^(Main!$B$5-2020))+VLOOKUP($A2,'EV DownFlex'!$A$2:$Y$32,X$1+2)</f>
        <v>9.9558356375000004E-2</v>
      </c>
      <c r="Y2" s="1">
        <f>('[1]DownFlex, Summer'!Y2*(1+[1]Main!$B$4)^(Main!$B$5-2020))+VLOOKUP($A2,'EV DownFlex'!$A$2:$Y$32,Y$1+2)</f>
        <v>0.1310518655</v>
      </c>
    </row>
    <row r="3" spans="1:25" x14ac:dyDescent="0.25">
      <c r="A3">
        <v>2</v>
      </c>
      <c r="B3" s="1">
        <f>('[1]DownFlex, Summer'!B3*(1+[1]Main!$B$4)^(Main!$B$5-2020))+VLOOKUP($A3,'EV DownFlex'!$A$2:$Y$32,B$1+2)</f>
        <v>0.97576816075000006</v>
      </c>
      <c r="C3" s="1">
        <f>('[1]DownFlex, Summer'!C3*(1+[1]Main!$B$4)^(Main!$B$5-2020))+VLOOKUP($A3,'EV DownFlex'!$A$2:$Y$32,C$1+2)</f>
        <v>0.88652904037500013</v>
      </c>
      <c r="D3" s="1">
        <f>('[1]DownFlex, Summer'!D3*(1+[1]Main!$B$4)^(Main!$B$5-2020))+VLOOKUP($A3,'EV DownFlex'!$A$2:$Y$32,D$1+2)</f>
        <v>0.87104368212500016</v>
      </c>
      <c r="E3" s="1">
        <f>('[1]DownFlex, Summer'!E3*(1+[1]Main!$B$4)^(Main!$B$5-2020))+VLOOKUP($A3,'EV DownFlex'!$A$2:$Y$32,E$1+2)</f>
        <v>0.86881854524999991</v>
      </c>
      <c r="F3" s="1">
        <f>('[1]DownFlex, Summer'!F3*(1+[1]Main!$B$4)^(Main!$B$5-2020))+VLOOKUP($A3,'EV DownFlex'!$A$2:$Y$32,F$1+2)</f>
        <v>0.86888704300000019</v>
      </c>
      <c r="G3" s="1">
        <f>('[1]DownFlex, Summer'!G3*(1+[1]Main!$B$4)^(Main!$B$5-2020))+VLOOKUP($A3,'EV DownFlex'!$A$2:$Y$32,G$1+2)</f>
        <v>0.861202859875</v>
      </c>
      <c r="H3" s="1">
        <f>('[1]DownFlex, Summer'!H3*(1+[1]Main!$B$4)^(Main!$B$5-2020))+VLOOKUP($A3,'EV DownFlex'!$A$2:$Y$32,H$1+2)</f>
        <v>0.92974536412499986</v>
      </c>
      <c r="I3" s="1">
        <f>('[1]DownFlex, Summer'!I3*(1+[1]Main!$B$4)^(Main!$B$5-2020))+VLOOKUP($A3,'EV DownFlex'!$A$2:$Y$32,I$1+2)</f>
        <v>1.103834891375</v>
      </c>
      <c r="J3" s="1">
        <f>('[1]DownFlex, Summer'!J3*(1+[1]Main!$B$4)^(Main!$B$5-2020))+VLOOKUP($A3,'EV DownFlex'!$A$2:$Y$32,J$1+2)</f>
        <v>1.2580579042500002</v>
      </c>
      <c r="K3" s="1">
        <f>('[1]DownFlex, Summer'!K3*(1+[1]Main!$B$4)^(Main!$B$5-2020))+VLOOKUP($A3,'EV DownFlex'!$A$2:$Y$32,K$1+2)</f>
        <v>1.2967155695000001</v>
      </c>
      <c r="L3" s="1">
        <f>('[1]DownFlex, Summer'!L3*(1+[1]Main!$B$4)^(Main!$B$5-2020))+VLOOKUP($A3,'EV DownFlex'!$A$2:$Y$32,L$1+2)</f>
        <v>1.2835931538750001</v>
      </c>
      <c r="M3" s="1">
        <f>('[1]DownFlex, Summer'!M3*(1+[1]Main!$B$4)^(Main!$B$5-2020))+VLOOKUP($A3,'EV DownFlex'!$A$2:$Y$32,M$1+2)</f>
        <v>1.3198913812499999</v>
      </c>
      <c r="N3" s="1">
        <f>('[1]DownFlex, Summer'!N3*(1+[1]Main!$B$4)^(Main!$B$5-2020))+VLOOKUP($A3,'EV DownFlex'!$A$2:$Y$32,N$1+2)</f>
        <v>1.3379975079999999</v>
      </c>
      <c r="O3" s="1">
        <f>('[1]DownFlex, Summer'!O3*(1+[1]Main!$B$4)^(Main!$B$5-2020))+VLOOKUP($A3,'EV DownFlex'!$A$2:$Y$32,O$1+2)</f>
        <v>1.3132470607500002</v>
      </c>
      <c r="P3" s="1">
        <f>('[1]DownFlex, Summer'!P3*(1+[1]Main!$B$4)^(Main!$B$5-2020))+VLOOKUP($A3,'EV DownFlex'!$A$2:$Y$32,P$1+2)</f>
        <v>1.2619316577500002</v>
      </c>
      <c r="Q3" s="1">
        <f>('[1]DownFlex, Summer'!Q3*(1+[1]Main!$B$4)^(Main!$B$5-2020))+VLOOKUP($A3,'EV DownFlex'!$A$2:$Y$32,Q$1+2)</f>
        <v>1.211141085625</v>
      </c>
      <c r="R3" s="1">
        <f>('[1]DownFlex, Summer'!R3*(1+[1]Main!$B$4)^(Main!$B$5-2020))+VLOOKUP($A3,'EV DownFlex'!$A$2:$Y$32,R$1+2)</f>
        <v>1.2322715282500001</v>
      </c>
      <c r="S3" s="1">
        <f>('[1]DownFlex, Summer'!S3*(1+[1]Main!$B$4)^(Main!$B$5-2020))+VLOOKUP($A3,'EV DownFlex'!$A$2:$Y$32,S$1+2)</f>
        <v>1.2444460631250003</v>
      </c>
      <c r="T3" s="1">
        <f>('[1]DownFlex, Summer'!T3*(1+[1]Main!$B$4)^(Main!$B$5-2020))+VLOOKUP($A3,'EV DownFlex'!$A$2:$Y$32,T$1+2)</f>
        <v>1.2497282743750002</v>
      </c>
      <c r="U3" s="1">
        <f>('[1]DownFlex, Summer'!U3*(1+[1]Main!$B$4)^(Main!$B$5-2020))+VLOOKUP($A3,'EV DownFlex'!$A$2:$Y$32,U$1+2)</f>
        <v>1.2290395260000002</v>
      </c>
      <c r="V3" s="1">
        <f>('[1]DownFlex, Summer'!V3*(1+[1]Main!$B$4)^(Main!$B$5-2020))+VLOOKUP($A3,'EV DownFlex'!$A$2:$Y$32,V$1+2)</f>
        <v>1.2327322483750001</v>
      </c>
      <c r="W3" s="1">
        <f>('[1]DownFlex, Summer'!W3*(1+[1]Main!$B$4)^(Main!$B$5-2020))+VLOOKUP($A3,'EV DownFlex'!$A$2:$Y$32,W$1+2)</f>
        <v>1.2837895155000001</v>
      </c>
      <c r="X3" s="1">
        <f>('[1]DownFlex, Summer'!X3*(1+[1]Main!$B$4)^(Main!$B$5-2020))+VLOOKUP($A3,'EV DownFlex'!$A$2:$Y$32,X$1+2)</f>
        <v>1.1966472147500002</v>
      </c>
      <c r="Y3" s="1">
        <f>('[1]DownFlex, Summer'!Y3*(1+[1]Main!$B$4)^(Main!$B$5-2020))+VLOOKUP($A3,'EV DownFlex'!$A$2:$Y$32,Y$1+2)</f>
        <v>1.096959829375</v>
      </c>
    </row>
    <row r="4" spans="1:25" x14ac:dyDescent="0.25">
      <c r="A4">
        <v>3</v>
      </c>
      <c r="B4" s="1">
        <f>('[1]DownFlex, Summer'!B4*(1+[1]Main!$B$4)^(Main!$B$5-2020))+VLOOKUP($A4,'EV DownFlex'!$A$2:$Y$32,B$1+2)</f>
        <v>1.325048351125</v>
      </c>
      <c r="C4" s="1">
        <f>('[1]DownFlex, Summer'!C4*(1+[1]Main!$B$4)^(Main!$B$5-2020))+VLOOKUP($A4,'EV DownFlex'!$A$2:$Y$32,C$1+2)</f>
        <v>1.2064963342500001</v>
      </c>
      <c r="D4" s="1">
        <f>('[1]DownFlex, Summer'!D4*(1+[1]Main!$B$4)^(Main!$B$5-2020))+VLOOKUP($A4,'EV DownFlex'!$A$2:$Y$32,D$1+2)</f>
        <v>1.1474424365000002</v>
      </c>
      <c r="E4" s="1">
        <f>('[1]DownFlex, Summer'!E4*(1+[1]Main!$B$4)^(Main!$B$5-2020))+VLOOKUP($A4,'EV DownFlex'!$A$2:$Y$32,E$1+2)</f>
        <v>1.106593323</v>
      </c>
      <c r="F4" s="1">
        <f>('[1]DownFlex, Summer'!F4*(1+[1]Main!$B$4)^(Main!$B$5-2020))+VLOOKUP($A4,'EV DownFlex'!$A$2:$Y$32,F$1+2)</f>
        <v>1.106593323</v>
      </c>
      <c r="G4" s="1">
        <f>('[1]DownFlex, Summer'!G4*(1+[1]Main!$B$4)^(Main!$B$5-2020))+VLOOKUP($A4,'EV DownFlex'!$A$2:$Y$32,G$1+2)</f>
        <v>1.186515808</v>
      </c>
      <c r="H4" s="1">
        <f>('[1]DownFlex, Summer'!H4*(1+[1]Main!$B$4)^(Main!$B$5-2020))+VLOOKUP($A4,'EV DownFlex'!$A$2:$Y$32,H$1+2)</f>
        <v>1.4866691587500001</v>
      </c>
      <c r="I4" s="1">
        <f>('[1]DownFlex, Summer'!I4*(1+[1]Main!$B$4)^(Main!$B$5-2020))+VLOOKUP($A4,'EV DownFlex'!$A$2:$Y$32,I$1+2)</f>
        <v>1.829447174</v>
      </c>
      <c r="J4" s="1">
        <f>('[1]DownFlex, Summer'!J4*(1+[1]Main!$B$4)^(Main!$B$5-2020))+VLOOKUP($A4,'EV DownFlex'!$A$2:$Y$32,J$1+2)</f>
        <v>1.9093697547500001</v>
      </c>
      <c r="K4" s="1">
        <f>('[1]DownFlex, Summer'!K4*(1+[1]Main!$B$4)^(Main!$B$5-2020))+VLOOKUP($A4,'EV DownFlex'!$A$2:$Y$32,K$1+2)</f>
        <v>1.8694084167500002</v>
      </c>
      <c r="L4" s="1">
        <f>('[1]DownFlex, Summer'!L4*(1+[1]Main!$B$4)^(Main!$B$5-2020))+VLOOKUP($A4,'EV DownFlex'!$A$2:$Y$32,L$1+2)</f>
        <v>1.8685205460000001</v>
      </c>
      <c r="M4" s="1">
        <f>('[1]DownFlex, Summer'!M4*(1+[1]Main!$B$4)^(Main!$B$5-2020))+VLOOKUP($A4,'EV DownFlex'!$A$2:$Y$32,M$1+2)</f>
        <v>1.991068649</v>
      </c>
      <c r="N4" s="1">
        <f>('[1]DownFlex, Summer'!N4*(1+[1]Main!$B$4)^(Main!$B$5-2020))+VLOOKUP($A4,'EV DownFlex'!$A$2:$Y$32,N$1+2)</f>
        <v>1.991068649</v>
      </c>
      <c r="O4" s="1">
        <f>('[1]DownFlex, Summer'!O4*(1+[1]Main!$B$4)^(Main!$B$5-2020))+VLOOKUP($A4,'EV DownFlex'!$A$2:$Y$32,O$1+2)</f>
        <v>1.991068649</v>
      </c>
      <c r="P4" s="1">
        <f>('[1]DownFlex, Summer'!P4*(1+[1]Main!$B$4)^(Main!$B$5-2020))+VLOOKUP($A4,'EV DownFlex'!$A$2:$Y$32,P$1+2)</f>
        <v>1.891165351625</v>
      </c>
      <c r="Q4" s="1">
        <f>('[1]DownFlex, Summer'!Q4*(1+[1]Main!$B$4)^(Main!$B$5-2020))+VLOOKUP($A4,'EV DownFlex'!$A$2:$Y$32,Q$1+2)</f>
        <v>1.790373992875</v>
      </c>
      <c r="R4" s="1">
        <f>('[1]DownFlex, Summer'!R4*(1+[1]Main!$B$4)^(Main!$B$5-2020))+VLOOKUP($A4,'EV DownFlex'!$A$2:$Y$32,R$1+2)</f>
        <v>1.6678260805000003</v>
      </c>
      <c r="S4" s="1">
        <f>('[1]DownFlex, Summer'!S4*(1+[1]Main!$B$4)^(Main!$B$5-2020))+VLOOKUP($A4,'EV DownFlex'!$A$2:$Y$32,S$1+2)</f>
        <v>1.6678260805000003</v>
      </c>
      <c r="T4" s="1">
        <f>('[1]DownFlex, Summer'!T4*(1+[1]Main!$B$4)^(Main!$B$5-2020))+VLOOKUP($A4,'EV DownFlex'!$A$2:$Y$32,T$1+2)</f>
        <v>1.6678260805000003</v>
      </c>
      <c r="U4" s="1">
        <f>('[1]DownFlex, Summer'!U4*(1+[1]Main!$B$4)^(Main!$B$5-2020))+VLOOKUP($A4,'EV DownFlex'!$A$2:$Y$32,U$1+2)</f>
        <v>1.6678260805000003</v>
      </c>
      <c r="V4" s="1">
        <f>('[1]DownFlex, Summer'!V4*(1+[1]Main!$B$4)^(Main!$B$5-2020))+VLOOKUP($A4,'EV DownFlex'!$A$2:$Y$32,V$1+2)</f>
        <v>1.6678260805000003</v>
      </c>
      <c r="W4" s="1">
        <f>('[1]DownFlex, Summer'!W4*(1+[1]Main!$B$4)^(Main!$B$5-2020))+VLOOKUP($A4,'EV DownFlex'!$A$2:$Y$32,W$1+2)</f>
        <v>1.6678260805000003</v>
      </c>
      <c r="X4" s="1">
        <f>('[1]DownFlex, Summer'!X4*(1+[1]Main!$B$4)^(Main!$B$5-2020))+VLOOKUP($A4,'EV DownFlex'!$A$2:$Y$32,X$1+2)</f>
        <v>1.6078845025000001</v>
      </c>
      <c r="Y4" s="1">
        <f>('[1]DownFlex, Summer'!Y4*(1+[1]Main!$B$4)^(Main!$B$5-2020))+VLOOKUP($A4,'EV DownFlex'!$A$2:$Y$32,Y$1+2)</f>
        <v>1.5044294357500001</v>
      </c>
    </row>
    <row r="5" spans="1:25" x14ac:dyDescent="0.25">
      <c r="A5">
        <v>4</v>
      </c>
      <c r="B5" s="1">
        <f>('[1]DownFlex, Summer'!B5*(1+[1]Main!$B$4)^(Main!$B$5-2020))+VLOOKUP($A5,'EV DownFlex'!$A$2:$Y$32,B$1+2)</f>
        <v>1.9465143084999994</v>
      </c>
      <c r="C5" s="1">
        <f>('[1]DownFlex, Summer'!C5*(1+[1]Main!$B$4)^(Main!$B$5-2020))+VLOOKUP($A5,'EV DownFlex'!$A$2:$Y$32,C$1+2)</f>
        <v>1.7135209737499999</v>
      </c>
      <c r="D5" s="1">
        <f>('[1]DownFlex, Summer'!D5*(1+[1]Main!$B$4)^(Main!$B$5-2020))+VLOOKUP($A5,'EV DownFlex'!$A$2:$Y$32,D$1+2)</f>
        <v>1.620317810625</v>
      </c>
      <c r="E5" s="1">
        <f>('[1]DownFlex, Summer'!E5*(1+[1]Main!$B$4)^(Main!$B$5-2020))+VLOOKUP($A5,'EV DownFlex'!$A$2:$Y$32,E$1+2)</f>
        <v>1.5689275623750001</v>
      </c>
      <c r="F5" s="1">
        <f>('[1]DownFlex, Summer'!F5*(1+[1]Main!$B$4)^(Main!$B$5-2020))+VLOOKUP($A5,'EV DownFlex'!$A$2:$Y$32,F$1+2)</f>
        <v>1.6632100760000001</v>
      </c>
      <c r="G5" s="1">
        <f>('[1]DownFlex, Summer'!G5*(1+[1]Main!$B$4)^(Main!$B$5-2020))+VLOOKUP($A5,'EV DownFlex'!$A$2:$Y$32,G$1+2)</f>
        <v>1.5233935535000001</v>
      </c>
      <c r="H5" s="1">
        <f>('[1]DownFlex, Summer'!H5*(1+[1]Main!$B$4)^(Main!$B$5-2020))+VLOOKUP($A5,'EV DownFlex'!$A$2:$Y$32,H$1+2)</f>
        <v>1.7866626800000001</v>
      </c>
      <c r="I5" s="1">
        <f>('[1]DownFlex, Summer'!I5*(1+[1]Main!$B$4)^(Main!$B$5-2020))+VLOOKUP($A5,'EV DownFlex'!$A$2:$Y$32,I$1+2)</f>
        <v>2.0737487915000004</v>
      </c>
      <c r="J5" s="1">
        <f>('[1]DownFlex, Summer'!J5*(1+[1]Main!$B$4)^(Main!$B$5-2020))+VLOOKUP($A5,'EV DownFlex'!$A$2:$Y$32,J$1+2)</f>
        <v>2.3362179996250001</v>
      </c>
      <c r="K5" s="1">
        <f>('[1]DownFlex, Summer'!K5*(1+[1]Main!$B$4)^(Main!$B$5-2020))+VLOOKUP($A5,'EV DownFlex'!$A$2:$Y$32,K$1+2)</f>
        <v>2.5073837755000001</v>
      </c>
      <c r="L5" s="1">
        <f>('[1]DownFlex, Summer'!L5*(1+[1]Main!$B$4)^(Main!$B$5-2020))+VLOOKUP($A5,'EV DownFlex'!$A$2:$Y$32,L$1+2)</f>
        <v>2.5876254795000002</v>
      </c>
      <c r="M5" s="1">
        <f>('[1]DownFlex, Summer'!M5*(1+[1]Main!$B$4)^(Main!$B$5-2020))+VLOOKUP($A5,'EV DownFlex'!$A$2:$Y$32,M$1+2)</f>
        <v>2.6285784482499999</v>
      </c>
      <c r="N5" s="1">
        <f>('[1]DownFlex, Summer'!N5*(1+[1]Main!$B$4)^(Main!$B$5-2020))+VLOOKUP($A5,'EV DownFlex'!$A$2:$Y$32,N$1+2)</f>
        <v>2.6801910161250002</v>
      </c>
      <c r="O5" s="1">
        <f>('[1]DownFlex, Summer'!O5*(1+[1]Main!$B$4)^(Main!$B$5-2020))+VLOOKUP($A5,'EV DownFlex'!$A$2:$Y$32,O$1+2)</f>
        <v>2.7021427631249999</v>
      </c>
      <c r="P5" s="1">
        <f>('[1]DownFlex, Summer'!P5*(1+[1]Main!$B$4)^(Main!$B$5-2020))+VLOOKUP($A5,'EV DownFlex'!$A$2:$Y$32,P$1+2)</f>
        <v>2.7115746974999997</v>
      </c>
      <c r="Q5" s="1">
        <f>('[1]DownFlex, Summer'!Q5*(1+[1]Main!$B$4)^(Main!$B$5-2020))+VLOOKUP($A5,'EV DownFlex'!$A$2:$Y$32,Q$1+2)</f>
        <v>2.6093504905000002</v>
      </c>
      <c r="R5" s="1">
        <f>('[1]DownFlex, Summer'!R5*(1+[1]Main!$B$4)^(Main!$B$5-2020))+VLOOKUP($A5,'EV DownFlex'!$A$2:$Y$32,R$1+2)</f>
        <v>2.6106565236249999</v>
      </c>
      <c r="S5" s="1">
        <f>('[1]DownFlex, Summer'!S5*(1+[1]Main!$B$4)^(Main!$B$5-2020))+VLOOKUP($A5,'EV DownFlex'!$A$2:$Y$32,S$1+2)</f>
        <v>2.5088740348749976</v>
      </c>
      <c r="T5" s="1">
        <f>('[1]DownFlex, Summer'!T5*(1+[1]Main!$B$4)^(Main!$B$5-2020))+VLOOKUP($A5,'EV DownFlex'!$A$2:$Y$32,T$1+2)</f>
        <v>2.522074639875</v>
      </c>
      <c r="U5" s="1">
        <f>('[1]DownFlex, Summer'!U5*(1+[1]Main!$B$4)^(Main!$B$5-2020))+VLOOKUP($A5,'EV DownFlex'!$A$2:$Y$32,U$1+2)</f>
        <v>2.5428104280000001</v>
      </c>
      <c r="V5" s="1">
        <f>('[1]DownFlex, Summer'!V5*(1+[1]Main!$B$4)^(Main!$B$5-2020))+VLOOKUP($A5,'EV DownFlex'!$A$2:$Y$32,V$1+2)</f>
        <v>2.5219079972499991</v>
      </c>
      <c r="W5" s="1">
        <f>('[1]DownFlex, Summer'!W5*(1+[1]Main!$B$4)^(Main!$B$5-2020))+VLOOKUP($A5,'EV DownFlex'!$A$2:$Y$32,W$1+2)</f>
        <v>2.6123134373750001</v>
      </c>
      <c r="X5" s="1">
        <f>('[1]DownFlex, Summer'!X5*(1+[1]Main!$B$4)^(Main!$B$5-2020))+VLOOKUP($A5,'EV DownFlex'!$A$2:$Y$32,X$1+2)</f>
        <v>2.5522669315000002</v>
      </c>
      <c r="Y5" s="1">
        <f>('[1]DownFlex, Summer'!Y5*(1+[1]Main!$B$4)^(Main!$B$5-2020))+VLOOKUP($A5,'EV DownFlex'!$A$2:$Y$32,Y$1+2)</f>
        <v>2.2810436607500004</v>
      </c>
    </row>
    <row r="6" spans="1:25" x14ac:dyDescent="0.25">
      <c r="A6">
        <v>5</v>
      </c>
      <c r="B6" s="1">
        <f>('[1]DownFlex, Summer'!B6*(1+[1]Main!$B$4)^(Main!$B$5-2020))+VLOOKUP($A6,'EV DownFlex'!$A$2:$Y$32,B$1+2)</f>
        <v>0.69598354099999993</v>
      </c>
      <c r="C6" s="1">
        <f>('[1]DownFlex, Summer'!C6*(1+[1]Main!$B$4)^(Main!$B$5-2020))+VLOOKUP($A6,'EV DownFlex'!$A$2:$Y$32,C$1+2)</f>
        <v>0.5974668502499999</v>
      </c>
      <c r="D6" s="1">
        <f>('[1]DownFlex, Summer'!D6*(1+[1]Main!$B$4)^(Main!$B$5-2020))+VLOOKUP($A6,'EV DownFlex'!$A$2:$Y$32,D$1+2)</f>
        <v>0.38734800812500003</v>
      </c>
      <c r="E6" s="1">
        <f>('[1]DownFlex, Summer'!E6*(1+[1]Main!$B$4)^(Main!$B$5-2020))+VLOOKUP($A6,'EV DownFlex'!$A$2:$Y$32,E$1+2)</f>
        <v>0.36697345975000006</v>
      </c>
      <c r="F6" s="1">
        <f>('[1]DownFlex, Summer'!F6*(1+[1]Main!$B$4)^(Main!$B$5-2020))+VLOOKUP($A6,'EV DownFlex'!$A$2:$Y$32,F$1+2)</f>
        <v>0.35552067787500008</v>
      </c>
      <c r="G6" s="1">
        <f>('[1]DownFlex, Summer'!G6*(1+[1]Main!$B$4)^(Main!$B$5-2020))+VLOOKUP($A6,'EV DownFlex'!$A$2:$Y$32,G$1+2)</f>
        <v>0.36299643512500013</v>
      </c>
      <c r="H6" s="1">
        <f>('[1]DownFlex, Summer'!H6*(1+[1]Main!$B$4)^(Main!$B$5-2020))+VLOOKUP($A6,'EV DownFlex'!$A$2:$Y$32,H$1+2)</f>
        <v>0.26790468675000007</v>
      </c>
      <c r="I6" s="1">
        <f>('[1]DownFlex, Summer'!I6*(1+[1]Main!$B$4)^(Main!$B$5-2020))+VLOOKUP($A6,'EV DownFlex'!$A$2:$Y$32,I$1+2)</f>
        <v>0.13225787875000003</v>
      </c>
      <c r="J6" s="1">
        <f>('[1]DownFlex, Summer'!J6*(1+[1]Main!$B$4)^(Main!$B$5-2020))+VLOOKUP($A6,'EV DownFlex'!$A$2:$Y$32,J$1+2)</f>
        <v>3.5289788375000075E-2</v>
      </c>
      <c r="K6" s="1">
        <f>('[1]DownFlex, Summer'!K6*(1+[1]Main!$B$4)^(Main!$B$5-2020))+VLOOKUP($A6,'EV DownFlex'!$A$2:$Y$32,K$1+2)</f>
        <v>3.8163304500000009E-2</v>
      </c>
      <c r="L6" s="1">
        <f>('[1]DownFlex, Summer'!L6*(1+[1]Main!$B$4)^(Main!$B$5-2020))+VLOOKUP($A6,'EV DownFlex'!$A$2:$Y$32,L$1+2)</f>
        <v>6.3983499999999971E-2</v>
      </c>
      <c r="M6" s="1">
        <f>('[1]DownFlex, Summer'!M6*(1+[1]Main!$B$4)^(Main!$B$5-2020))+VLOOKUP($A6,'EV DownFlex'!$A$2:$Y$32,M$1+2)</f>
        <v>0.11129760749999998</v>
      </c>
      <c r="N6" s="1">
        <f>('[1]DownFlex, Summer'!N6*(1+[1]Main!$B$4)^(Main!$B$5-2020))+VLOOKUP($A6,'EV DownFlex'!$A$2:$Y$32,N$1+2)</f>
        <v>0.17413775937500003</v>
      </c>
      <c r="O6" s="1">
        <f>('[1]DownFlex, Summer'!O6*(1+[1]Main!$B$4)^(Main!$B$5-2020))+VLOOKUP($A6,'EV DownFlex'!$A$2:$Y$32,O$1+2)</f>
        <v>0.18367389450000002</v>
      </c>
      <c r="P6" s="1">
        <f>('[1]DownFlex, Summer'!P6*(1+[1]Main!$B$4)^(Main!$B$5-2020))+VLOOKUP($A6,'EV DownFlex'!$A$2:$Y$32,P$1+2)</f>
        <v>0.15594522962499996</v>
      </c>
      <c r="Q6" s="1">
        <f>('[1]DownFlex, Summer'!Q6*(1+[1]Main!$B$4)^(Main!$B$5-2020))+VLOOKUP($A6,'EV DownFlex'!$A$2:$Y$32,Q$1+2)</f>
        <v>7.5231170999999986E-2</v>
      </c>
      <c r="R6" s="1">
        <f>('[1]DownFlex, Summer'!R6*(1+[1]Main!$B$4)^(Main!$B$5-2020))+VLOOKUP($A6,'EV DownFlex'!$A$2:$Y$32,R$1+2)</f>
        <v>7.8602439375000055E-2</v>
      </c>
      <c r="S6" s="1">
        <f>('[1]DownFlex, Summer'!S6*(1+[1]Main!$B$4)^(Main!$B$5-2020))+VLOOKUP($A6,'EV DownFlex'!$A$2:$Y$32,S$1+2)</f>
        <v>8.0306846125000053E-2</v>
      </c>
      <c r="T6" s="1">
        <f>('[1]DownFlex, Summer'!T6*(1+[1]Main!$B$4)^(Main!$B$5-2020))+VLOOKUP($A6,'EV DownFlex'!$A$2:$Y$32,T$1+2)</f>
        <v>0.10163593900000008</v>
      </c>
      <c r="U6" s="1">
        <f>('[1]DownFlex, Summer'!U6*(1+[1]Main!$B$4)^(Main!$B$5-2020))+VLOOKUP($A6,'EV DownFlex'!$A$2:$Y$32,U$1+2)</f>
        <v>8.0746233374999976E-2</v>
      </c>
      <c r="V6" s="1">
        <f>('[1]DownFlex, Summer'!V6*(1+[1]Main!$B$4)^(Main!$B$5-2020))+VLOOKUP($A6,'EV DownFlex'!$A$2:$Y$32,V$1+2)</f>
        <v>6.0135888874999925E-2</v>
      </c>
      <c r="W6" s="1">
        <f>('[1]DownFlex, Summer'!W6*(1+[1]Main!$B$4)^(Main!$B$5-2020))+VLOOKUP($A6,'EV DownFlex'!$A$2:$Y$32,W$1+2)</f>
        <v>0.12318061600000006</v>
      </c>
      <c r="X6" s="1">
        <f>('[1]DownFlex, Summer'!X6*(1+[1]Main!$B$4)^(Main!$B$5-2020))+VLOOKUP($A6,'EV DownFlex'!$A$2:$Y$32,X$1+2)</f>
        <v>0.16268312937500007</v>
      </c>
      <c r="Y6" s="1">
        <f>('[1]DownFlex, Summer'!Y6*(1+[1]Main!$B$4)^(Main!$B$5-2020))+VLOOKUP($A6,'EV DownFlex'!$A$2:$Y$32,Y$1+2)</f>
        <v>4.2562937750000002E-2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0.75119400025000005</v>
      </c>
      <c r="C8" s="1">
        <f>('[1]DownFlex, Summer'!C8*(1+[1]Main!$B$4)^(Main!$B$5-2020))+VLOOKUP($A8,'EV DownFlex'!$A$2:$Y$32,C$1+2)</f>
        <v>0.46598005312499996</v>
      </c>
      <c r="D8" s="1">
        <f>('[1]DownFlex, Summer'!D8*(1+[1]Main!$B$4)^(Main!$B$5-2020))+VLOOKUP($A8,'EV DownFlex'!$A$2:$Y$32,D$1+2)</f>
        <v>0.66854257574999998</v>
      </c>
      <c r="E8" s="1">
        <f>('[1]DownFlex, Summer'!E8*(1+[1]Main!$B$4)^(Main!$B$5-2020))+VLOOKUP($A8,'EV DownFlex'!$A$2:$Y$32,E$1+2)</f>
        <v>0.61860504162499996</v>
      </c>
      <c r="F8" s="1">
        <f>('[1]DownFlex, Summer'!F8*(1+[1]Main!$B$4)^(Main!$B$5-2020))+VLOOKUP($A8,'EV DownFlex'!$A$2:$Y$32,F$1+2)</f>
        <v>0.70962066675000013</v>
      </c>
      <c r="G8" s="1">
        <f>('[1]DownFlex, Summer'!G8*(1+[1]Main!$B$4)^(Main!$B$5-2020))+VLOOKUP($A8,'EV DownFlex'!$A$2:$Y$32,G$1+2)</f>
        <v>0.24199609762500002</v>
      </c>
      <c r="H8" s="1">
        <f>('[1]DownFlex, Summer'!H8*(1+[1]Main!$B$4)^(Main!$B$5-2020))+VLOOKUP($A8,'EV DownFlex'!$A$2:$Y$32,H$1+2)</f>
        <v>0.57385282500000001</v>
      </c>
      <c r="I8" s="1">
        <f>('[1]DownFlex, Summer'!I8*(1+[1]Main!$B$4)^(Main!$B$5-2020))+VLOOKUP($A8,'EV DownFlex'!$A$2:$Y$32,I$1+2)</f>
        <v>4.1648101749998827E-2</v>
      </c>
      <c r="J8" s="1">
        <f>('[1]DownFlex, Summer'!J8*(1+[1]Main!$B$4)^(Main!$B$5-2020))+VLOOKUP($A8,'EV DownFlex'!$A$2:$Y$32,J$1+2)</f>
        <v>0.32057905187499741</v>
      </c>
      <c r="K8" s="1">
        <f>('[1]DownFlex, Summer'!K8*(1+[1]Main!$B$4)^(Main!$B$5-2020))+VLOOKUP($A8,'EV DownFlex'!$A$2:$Y$32,K$1+2)</f>
        <v>0.78039188400000015</v>
      </c>
      <c r="L8" s="1">
        <f>('[1]DownFlex, Summer'!L8*(1+[1]Main!$B$4)^(Main!$B$5-2020))+VLOOKUP($A8,'EV DownFlex'!$A$2:$Y$32,L$1+2)</f>
        <v>0.75960960387499998</v>
      </c>
      <c r="M8" s="1">
        <f>('[1]DownFlex, Summer'!M8*(1+[1]Main!$B$4)^(Main!$B$5-2020))+VLOOKUP($A8,'EV DownFlex'!$A$2:$Y$32,M$1+2)</f>
        <v>0.42066144950000006</v>
      </c>
      <c r="N8" s="1">
        <f>('[1]DownFlex, Summer'!N8*(1+[1]Main!$B$4)^(Main!$B$5-2020))+VLOOKUP($A8,'EV DownFlex'!$A$2:$Y$32,N$1+2)</f>
        <v>0.34809446337500022</v>
      </c>
      <c r="O8" s="1">
        <f>('[1]DownFlex, Summer'!O8*(1+[1]Main!$B$4)^(Main!$B$5-2020))+VLOOKUP($A8,'EV DownFlex'!$A$2:$Y$32,O$1+2)</f>
        <v>0.42390565862500007</v>
      </c>
      <c r="P8" s="1">
        <f>('[1]DownFlex, Summer'!P8*(1+[1]Main!$B$4)^(Main!$B$5-2020))+VLOOKUP($A8,'EV DownFlex'!$A$2:$Y$32,P$1+2)</f>
        <v>0.37115631112500003</v>
      </c>
      <c r="Q8" s="1">
        <f>('[1]DownFlex, Summer'!Q8*(1+[1]Main!$B$4)^(Main!$B$5-2020))+VLOOKUP($A8,'EV DownFlex'!$A$2:$Y$32,Q$1+2)</f>
        <v>0.4413562775</v>
      </c>
      <c r="R8" s="1">
        <f>('[1]DownFlex, Summer'!R8*(1+[1]Main!$B$4)^(Main!$B$5-2020))+VLOOKUP($A8,'EV DownFlex'!$A$2:$Y$32,R$1+2)</f>
        <v>0.61559228887500006</v>
      </c>
      <c r="S8" s="1">
        <f>('[1]DownFlex, Summer'!S8*(1+[1]Main!$B$4)^(Main!$B$5-2020))+VLOOKUP($A8,'EV DownFlex'!$A$2:$Y$32,S$1+2)</f>
        <v>0.63753757487500007</v>
      </c>
      <c r="T8" s="1">
        <f>('[1]DownFlex, Summer'!T8*(1+[1]Main!$B$4)^(Main!$B$5-2020))+VLOOKUP($A8,'EV DownFlex'!$A$2:$Y$32,T$1+2)</f>
        <v>0.65870723737500014</v>
      </c>
      <c r="U8" s="1">
        <f>('[1]DownFlex, Summer'!U8*(1+[1]Main!$B$4)^(Main!$B$5-2020))+VLOOKUP($A8,'EV DownFlex'!$A$2:$Y$32,U$1+2)</f>
        <v>0.64563894262500021</v>
      </c>
      <c r="V8" s="1">
        <f>('[1]DownFlex, Summer'!V8*(1+[1]Main!$B$4)^(Main!$B$5-2020))+VLOOKUP($A8,'EV DownFlex'!$A$2:$Y$32,V$1+2)</f>
        <v>0.41402854937499989</v>
      </c>
      <c r="W8" s="1">
        <f>('[1]DownFlex, Summer'!W8*(1+[1]Main!$B$4)^(Main!$B$5-2020))+VLOOKUP($A8,'EV DownFlex'!$A$2:$Y$32,W$1+2)</f>
        <v>0.4685174941250001</v>
      </c>
      <c r="X8" s="1">
        <f>('[1]DownFlex, Summer'!X8*(1+[1]Main!$B$4)^(Main!$B$5-2020))+VLOOKUP($A8,'EV DownFlex'!$A$2:$Y$32,X$1+2)</f>
        <v>0.47450246787500006</v>
      </c>
      <c r="Y8" s="1">
        <f>('[1]DownFlex, Summer'!Y8*(1+[1]Main!$B$4)^(Main!$B$5-2020))+VLOOKUP($A8,'EV DownFlex'!$A$2:$Y$32,Y$1+2)</f>
        <v>0.48190240862499989</v>
      </c>
    </row>
    <row r="9" spans="1:25" x14ac:dyDescent="0.25">
      <c r="A9">
        <v>10</v>
      </c>
      <c r="B9" s="1">
        <f>('[1]DownFlex, Summer'!B9*(1+[1]Main!$B$4)^(Main!$B$5-2020))+VLOOKUP($A9,'EV DownFlex'!$A$2:$Y$32,B$1+2)</f>
        <v>1.091973495625</v>
      </c>
      <c r="C9" s="1">
        <f>('[1]DownFlex, Summer'!C9*(1+[1]Main!$B$4)^(Main!$B$5-2020))+VLOOKUP($A9,'EV DownFlex'!$A$2:$Y$32,C$1+2)</f>
        <v>0.92574110037500013</v>
      </c>
      <c r="D9" s="1">
        <f>('[1]DownFlex, Summer'!D9*(1+[1]Main!$B$4)^(Main!$B$5-2020))+VLOOKUP($A9,'EV DownFlex'!$A$2:$Y$32,D$1+2)</f>
        <v>0.92495870612500009</v>
      </c>
      <c r="E9" s="1">
        <f>('[1]DownFlex, Summer'!E9*(1+[1]Main!$B$4)^(Main!$B$5-2020))+VLOOKUP($A9,'EV DownFlex'!$A$2:$Y$32,E$1+2)</f>
        <v>0.84097232837499991</v>
      </c>
      <c r="F9" s="1">
        <f>('[1]DownFlex, Summer'!F9*(1+[1]Main!$B$4)^(Main!$B$5-2020))+VLOOKUP($A9,'EV DownFlex'!$A$2:$Y$32,F$1+2)</f>
        <v>0.84869003312500002</v>
      </c>
      <c r="G9" s="1">
        <f>('[1]DownFlex, Summer'!G9*(1+[1]Main!$B$4)^(Main!$B$5-2020))+VLOOKUP($A9,'EV DownFlex'!$A$2:$Y$32,G$1+2)</f>
        <v>0.84839859037499998</v>
      </c>
      <c r="H9" s="1">
        <f>('[1]DownFlex, Summer'!H9*(1+[1]Main!$B$4)^(Main!$B$5-2020))+VLOOKUP($A9,'EV DownFlex'!$A$2:$Y$32,H$1+2)</f>
        <v>1.0253851413749999</v>
      </c>
      <c r="I9" s="1">
        <f>('[1]DownFlex, Summer'!I9*(1+[1]Main!$B$4)^(Main!$B$5-2020))+VLOOKUP($A9,'EV DownFlex'!$A$2:$Y$32,I$1+2)</f>
        <v>1.40206089025</v>
      </c>
      <c r="J9" s="1">
        <f>('[1]DownFlex, Summer'!J9*(1+[1]Main!$B$4)^(Main!$B$5-2020))+VLOOKUP($A9,'EV DownFlex'!$A$2:$Y$32,J$1+2)</f>
        <v>1.642883396125</v>
      </c>
      <c r="K9" s="1">
        <f>('[1]DownFlex, Summer'!K9*(1+[1]Main!$B$4)^(Main!$B$5-2020))+VLOOKUP($A9,'EV DownFlex'!$A$2:$Y$32,K$1+2)</f>
        <v>1.6764263153750001</v>
      </c>
      <c r="L9" s="1">
        <f>('[1]DownFlex, Summer'!L9*(1+[1]Main!$B$4)^(Main!$B$5-2020))+VLOOKUP($A9,'EV DownFlex'!$A$2:$Y$32,L$1+2)</f>
        <v>1.6745662212499999</v>
      </c>
      <c r="M9" s="1">
        <f>('[1]DownFlex, Summer'!M9*(1+[1]Main!$B$4)^(Main!$B$5-2020))+VLOOKUP($A9,'EV DownFlex'!$A$2:$Y$32,M$1+2)</f>
        <v>1.751973676625</v>
      </c>
      <c r="N9" s="1">
        <f>('[1]DownFlex, Summer'!N9*(1+[1]Main!$B$4)^(Main!$B$5-2020))+VLOOKUP($A9,'EV DownFlex'!$A$2:$Y$32,N$1+2)</f>
        <v>1.6811676977500001</v>
      </c>
      <c r="O9" s="1">
        <f>('[1]DownFlex, Summer'!O9*(1+[1]Main!$B$4)^(Main!$B$5-2020))+VLOOKUP($A9,'EV DownFlex'!$A$2:$Y$32,O$1+2)</f>
        <v>1.6490996361249999</v>
      </c>
      <c r="P9" s="1">
        <f>('[1]DownFlex, Summer'!P9*(1+[1]Main!$B$4)^(Main!$B$5-2020))+VLOOKUP($A9,'EV DownFlex'!$A$2:$Y$32,P$1+2)</f>
        <v>1.3826992988750002</v>
      </c>
      <c r="Q9" s="1">
        <f>('[1]DownFlex, Summer'!Q9*(1+[1]Main!$B$4)^(Main!$B$5-2020))+VLOOKUP($A9,'EV DownFlex'!$A$2:$Y$32,Q$1+2)</f>
        <v>1.42950511</v>
      </c>
      <c r="R9" s="1">
        <f>('[1]DownFlex, Summer'!R9*(1+[1]Main!$B$4)^(Main!$B$5-2020))+VLOOKUP($A9,'EV DownFlex'!$A$2:$Y$32,R$1+2)</f>
        <v>1.6607449053750001</v>
      </c>
      <c r="S9" s="1">
        <f>('[1]DownFlex, Summer'!S9*(1+[1]Main!$B$4)^(Main!$B$5-2020))+VLOOKUP($A9,'EV DownFlex'!$A$2:$Y$32,S$1+2)</f>
        <v>1.7700902462500001</v>
      </c>
      <c r="T9" s="1">
        <f>('[1]DownFlex, Summer'!T9*(1+[1]Main!$B$4)^(Main!$B$5-2020))+VLOOKUP($A9,'EV DownFlex'!$A$2:$Y$32,T$1+2)</f>
        <v>1.3945107461250001</v>
      </c>
      <c r="U9" s="1">
        <f>('[1]DownFlex, Summer'!U9*(1+[1]Main!$B$4)^(Main!$B$5-2020))+VLOOKUP($A9,'EV DownFlex'!$A$2:$Y$32,U$1+2)</f>
        <v>1.467144584625</v>
      </c>
      <c r="V9" s="1">
        <f>('[1]DownFlex, Summer'!V9*(1+[1]Main!$B$4)^(Main!$B$5-2020))+VLOOKUP($A9,'EV DownFlex'!$A$2:$Y$32,V$1+2)</f>
        <v>1.3546849250000002</v>
      </c>
      <c r="W9" s="1">
        <f>('[1]DownFlex, Summer'!W9*(1+[1]Main!$B$4)^(Main!$B$5-2020))+VLOOKUP($A9,'EV DownFlex'!$A$2:$Y$32,W$1+2)</f>
        <v>1.4365901947499999</v>
      </c>
      <c r="X9" s="1">
        <f>('[1]DownFlex, Summer'!X9*(1+[1]Main!$B$4)^(Main!$B$5-2020))+VLOOKUP($A9,'EV DownFlex'!$A$2:$Y$32,X$1+2)</f>
        <v>1.2975844859999999</v>
      </c>
      <c r="Y9" s="1">
        <f>('[1]DownFlex, Summer'!Y9*(1+[1]Main!$B$4)^(Main!$B$5-2020))+VLOOKUP($A9,'EV DownFlex'!$A$2:$Y$32,Y$1+2)</f>
        <v>1.1619999885000001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5.8736927442500004</v>
      </c>
      <c r="C10" s="1">
        <f>('[1]DownFlex, Summer'!C10*(1+[1]Main!$B$4)^(Main!$B$5-2020))+VLOOKUP($A10,'EV DownFlex'!$A$2:$Y$32,C$1+2)</f>
        <v>5.2425624688750005</v>
      </c>
      <c r="D10" s="1">
        <f>('[1]DownFlex, Summer'!D10*(1+[1]Main!$B$4)^(Main!$B$5-2020))+VLOOKUP($A10,'EV DownFlex'!$A$2:$Y$32,D$1+2)</f>
        <v>4.9020755931249997</v>
      </c>
      <c r="E10" s="1">
        <f>('[1]DownFlex, Summer'!E10*(1+[1]Main!$B$4)^(Main!$B$5-2020))+VLOOKUP($A10,'EV DownFlex'!$A$2:$Y$32,E$1+2)</f>
        <v>4.7564020756250001</v>
      </c>
      <c r="F10" s="1">
        <f>('[1]DownFlex, Summer'!F10*(1+[1]Main!$B$4)^(Main!$B$5-2020))+VLOOKUP($A10,'EV DownFlex'!$A$2:$Y$32,F$1+2)</f>
        <v>7.94709481675</v>
      </c>
      <c r="G10" s="1">
        <f>('[1]DownFlex, Summer'!G10*(1+[1]Main!$B$4)^(Main!$B$5-2020))+VLOOKUP($A10,'EV DownFlex'!$A$2:$Y$32,G$1+2)</f>
        <v>7.6152717988749998</v>
      </c>
      <c r="H10" s="1">
        <f>('[1]DownFlex, Summer'!H10*(1+[1]Main!$B$4)^(Main!$B$5-2020))+VLOOKUP($A10,'EV DownFlex'!$A$2:$Y$32,H$1+2)</f>
        <v>5.2743206836249996</v>
      </c>
      <c r="I10" s="1">
        <f>('[1]DownFlex, Summer'!I10*(1+[1]Main!$B$4)^(Main!$B$5-2020))+VLOOKUP($A10,'EV DownFlex'!$A$2:$Y$32,I$1+2)</f>
        <v>6.8407460785000005</v>
      </c>
      <c r="J10" s="1">
        <f>('[1]DownFlex, Summer'!J10*(1+[1]Main!$B$4)^(Main!$B$5-2020))+VLOOKUP($A10,'EV DownFlex'!$A$2:$Y$32,J$1+2)</f>
        <v>7.5717612726250003</v>
      </c>
      <c r="K10" s="1">
        <f>('[1]DownFlex, Summer'!K10*(1+[1]Main!$B$4)^(Main!$B$5-2020))+VLOOKUP($A10,'EV DownFlex'!$A$2:$Y$32,K$1+2)</f>
        <v>8.1071236440000014</v>
      </c>
      <c r="L10" s="1">
        <f>('[1]DownFlex, Summer'!L10*(1+[1]Main!$B$4)^(Main!$B$5-2020))+VLOOKUP($A10,'EV DownFlex'!$A$2:$Y$32,L$1+2)</f>
        <v>8.1024301238750009</v>
      </c>
      <c r="M10" s="1">
        <f>('[1]DownFlex, Summer'!M10*(1+[1]Main!$B$4)^(Main!$B$5-2020))+VLOOKUP($A10,'EV DownFlex'!$A$2:$Y$32,M$1+2)</f>
        <v>8.9361398826250014</v>
      </c>
      <c r="N10" s="1">
        <f>('[1]DownFlex, Summer'!N10*(1+[1]Main!$B$4)^(Main!$B$5-2020))+VLOOKUP($A10,'EV DownFlex'!$A$2:$Y$32,N$1+2)</f>
        <v>9.236212278</v>
      </c>
      <c r="O10" s="1">
        <f>('[1]DownFlex, Summer'!O10*(1+[1]Main!$B$4)^(Main!$B$5-2020))+VLOOKUP($A10,'EV DownFlex'!$A$2:$Y$32,O$1+2)</f>
        <v>9.1128616273750005</v>
      </c>
      <c r="P10" s="1">
        <f>('[1]DownFlex, Summer'!P10*(1+[1]Main!$B$4)^(Main!$B$5-2020))+VLOOKUP($A10,'EV DownFlex'!$A$2:$Y$32,P$1+2)</f>
        <v>9.712224970374999</v>
      </c>
      <c r="Q10" s="1">
        <f>('[1]DownFlex, Summer'!Q10*(1+[1]Main!$B$4)^(Main!$B$5-2020))+VLOOKUP($A10,'EV DownFlex'!$A$2:$Y$32,Q$1+2)</f>
        <v>8.9846001127499999</v>
      </c>
      <c r="R10" s="1">
        <f>('[1]DownFlex, Summer'!R10*(1+[1]Main!$B$4)^(Main!$B$5-2020))+VLOOKUP($A10,'EV DownFlex'!$A$2:$Y$32,R$1+2)</f>
        <v>8.5672517723750001</v>
      </c>
      <c r="S10" s="1">
        <f>('[1]DownFlex, Summer'!S10*(1+[1]Main!$B$4)^(Main!$B$5-2020))+VLOOKUP($A10,'EV DownFlex'!$A$2:$Y$32,S$1+2)</f>
        <v>8.4683900110000003</v>
      </c>
      <c r="T10" s="1">
        <f>('[1]DownFlex, Summer'!T10*(1+[1]Main!$B$4)^(Main!$B$5-2020))+VLOOKUP($A10,'EV DownFlex'!$A$2:$Y$32,T$1+2)</f>
        <v>8.1586502975000013</v>
      </c>
      <c r="U10" s="1">
        <f>('[1]DownFlex, Summer'!U10*(1+[1]Main!$B$4)^(Main!$B$5-2020))+VLOOKUP($A10,'EV DownFlex'!$A$2:$Y$32,U$1+2)</f>
        <v>8.2776284391250012</v>
      </c>
      <c r="V10" s="1">
        <f>('[1]DownFlex, Summer'!V10*(1+[1]Main!$B$4)^(Main!$B$5-2020))+VLOOKUP($A10,'EV DownFlex'!$A$2:$Y$32,V$1+2)</f>
        <v>8.104823054125001</v>
      </c>
      <c r="W10" s="1">
        <f>('[1]DownFlex, Summer'!W10*(1+[1]Main!$B$4)^(Main!$B$5-2020))+VLOOKUP($A10,'EV DownFlex'!$A$2:$Y$32,W$1+2)</f>
        <v>8.7475800207500019</v>
      </c>
      <c r="X10" s="1">
        <f>('[1]DownFlex, Summer'!X10*(1+[1]Main!$B$4)^(Main!$B$5-2020))+VLOOKUP($A10,'EV DownFlex'!$A$2:$Y$32,X$1+2)</f>
        <v>8.0764756553750008</v>
      </c>
      <c r="Y10" s="1">
        <f>('[1]DownFlex, Summer'!Y10*(1+[1]Main!$B$4)^(Main!$B$5-2020))+VLOOKUP($A10,'EV DownFlex'!$A$2:$Y$32,Y$1+2)</f>
        <v>6.6748071407500014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0.17101755125000001</v>
      </c>
      <c r="C11" s="1">
        <f>('[1]DownFlex, Summer'!C11*(1+[1]Main!$B$4)^(Main!$B$5-2020))+VLOOKUP($A11,'EV DownFlex'!$A$2:$Y$32,C$1+2)</f>
        <v>0.160268068125</v>
      </c>
      <c r="D11" s="1">
        <f>('[1]DownFlex, Summer'!D11*(1+[1]Main!$B$4)^(Main!$B$5-2020))+VLOOKUP($A11,'EV DownFlex'!$A$2:$Y$32,D$1+2)</f>
        <v>0.14513111100000001</v>
      </c>
      <c r="E11" s="1">
        <f>('[1]DownFlex, Summer'!E11*(1+[1]Main!$B$4)^(Main!$B$5-2020))+VLOOKUP($A11,'EV DownFlex'!$A$2:$Y$32,E$1+2)</f>
        <v>0.148909282625</v>
      </c>
      <c r="F11" s="1">
        <f>('[1]DownFlex, Summer'!F11*(1+[1]Main!$B$4)^(Main!$B$5-2020))+VLOOKUP($A11,'EV DownFlex'!$A$2:$Y$32,F$1+2)</f>
        <v>0.148835945</v>
      </c>
      <c r="G11" s="1">
        <f>('[1]DownFlex, Summer'!G11*(1+[1]Main!$B$4)^(Main!$B$5-2020))+VLOOKUP($A11,'EV DownFlex'!$A$2:$Y$32,G$1+2)</f>
        <v>0.15517358775000001</v>
      </c>
      <c r="H11" s="1">
        <f>('[1]DownFlex, Summer'!H11*(1+[1]Main!$B$4)^(Main!$B$5-2020))+VLOOKUP($A11,'EV DownFlex'!$A$2:$Y$32,H$1+2)</f>
        <v>0.17759890549999999</v>
      </c>
      <c r="I11" s="1">
        <f>('[1]DownFlex, Summer'!I11*(1+[1]Main!$B$4)^(Main!$B$5-2020))+VLOOKUP($A11,'EV DownFlex'!$A$2:$Y$32,I$1+2)</f>
        <v>0.2189395905</v>
      </c>
      <c r="J11" s="1">
        <f>('[1]DownFlex, Summer'!J11*(1+[1]Main!$B$4)^(Main!$B$5-2020))+VLOOKUP($A11,'EV DownFlex'!$A$2:$Y$32,J$1+2)</f>
        <v>0.24175491350000003</v>
      </c>
      <c r="K11" s="1">
        <f>('[1]DownFlex, Summer'!K11*(1+[1]Main!$B$4)^(Main!$B$5-2020))+VLOOKUP($A11,'EV DownFlex'!$A$2:$Y$32,K$1+2)</f>
        <v>0.25433273299999998</v>
      </c>
      <c r="L11" s="1">
        <f>('[1]DownFlex, Summer'!L11*(1+[1]Main!$B$4)^(Main!$B$5-2020))+VLOOKUP($A11,'EV DownFlex'!$A$2:$Y$32,L$1+2)</f>
        <v>0.25618524550000005</v>
      </c>
      <c r="M11" s="1">
        <f>('[1]DownFlex, Summer'!M11*(1+[1]Main!$B$4)^(Main!$B$5-2020))+VLOOKUP($A11,'EV DownFlex'!$A$2:$Y$32,M$1+2)</f>
        <v>0.25872020700000004</v>
      </c>
      <c r="N11" s="1">
        <f>('[1]DownFlex, Summer'!N11*(1+[1]Main!$B$4)^(Main!$B$5-2020))+VLOOKUP($A11,'EV DownFlex'!$A$2:$Y$32,N$1+2)</f>
        <v>0.26910414700000002</v>
      </c>
      <c r="O11" s="1">
        <f>('[1]DownFlex, Summer'!O11*(1+[1]Main!$B$4)^(Main!$B$5-2020))+VLOOKUP($A11,'EV DownFlex'!$A$2:$Y$32,O$1+2)</f>
        <v>0.26437525750000002</v>
      </c>
      <c r="P11" s="1">
        <f>('[1]DownFlex, Summer'!P11*(1+[1]Main!$B$4)^(Main!$B$5-2020))+VLOOKUP($A11,'EV DownFlex'!$A$2:$Y$32,P$1+2)</f>
        <v>0.25206570625000002</v>
      </c>
      <c r="Q11" s="1">
        <f>('[1]DownFlex, Summer'!Q11*(1+[1]Main!$B$4)^(Main!$B$5-2020))+VLOOKUP($A11,'EV DownFlex'!$A$2:$Y$32,Q$1+2)</f>
        <v>0.24992060662499999</v>
      </c>
      <c r="R11" s="1">
        <f>('[1]DownFlex, Summer'!R11*(1+[1]Main!$B$4)^(Main!$B$5-2020))+VLOOKUP($A11,'EV DownFlex'!$A$2:$Y$32,R$1+2)</f>
        <v>0.23573408137500002</v>
      </c>
      <c r="S11" s="1">
        <f>('[1]DownFlex, Summer'!S11*(1+[1]Main!$B$4)^(Main!$B$5-2020))+VLOOKUP($A11,'EV DownFlex'!$A$2:$Y$32,S$1+2)</f>
        <v>0.23692855837500001</v>
      </c>
      <c r="T11" s="1">
        <f>('[1]DownFlex, Summer'!T11*(1+[1]Main!$B$4)^(Main!$B$5-2020))+VLOOKUP($A11,'EV DownFlex'!$A$2:$Y$32,T$1+2)</f>
        <v>0.23346729300000002</v>
      </c>
      <c r="U11" s="1">
        <f>('[1]DownFlex, Summer'!U11*(1+[1]Main!$B$4)^(Main!$B$5-2020))+VLOOKUP($A11,'EV DownFlex'!$A$2:$Y$32,U$1+2)</f>
        <v>0.2447774885</v>
      </c>
      <c r="V11" s="1">
        <f>('[1]DownFlex, Summer'!V11*(1+[1]Main!$B$4)^(Main!$B$5-2020))+VLOOKUP($A11,'EV DownFlex'!$A$2:$Y$32,V$1+2)</f>
        <v>0.2447774885</v>
      </c>
      <c r="W11" s="1">
        <f>('[1]DownFlex, Summer'!W11*(1+[1]Main!$B$4)^(Main!$B$5-2020))+VLOOKUP($A11,'EV DownFlex'!$A$2:$Y$32,W$1+2)</f>
        <v>0.25301637637500002</v>
      </c>
      <c r="X11" s="1">
        <f>('[1]DownFlex, Summer'!X11*(1+[1]Main!$B$4)^(Main!$B$5-2020))+VLOOKUP($A11,'EV DownFlex'!$A$2:$Y$32,X$1+2)</f>
        <v>0.22778792387499999</v>
      </c>
      <c r="Y11" s="1">
        <f>('[1]DownFlex, Summer'!Y11*(1+[1]Main!$B$4)^(Main!$B$5-2020))+VLOOKUP($A11,'EV DownFlex'!$A$2:$Y$32,Y$1+2)</f>
        <v>0.19653859150000003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1.0182</v>
      </c>
      <c r="C12" s="1">
        <f>('[1]DownFlex, Summer'!C12*(1+[1]Main!$B$4)^(Main!$B$5-2020))+VLOOKUP($A12,'EV DownFlex'!$A$2:$Y$32,C$1+2)</f>
        <v>1.0357499999999999</v>
      </c>
      <c r="D12" s="1">
        <f>('[1]DownFlex, Summer'!D12*(1+[1]Main!$B$4)^(Main!$B$5-2020))+VLOOKUP($A12,'EV DownFlex'!$A$2:$Y$32,D$1+2)</f>
        <v>0.96609999999999996</v>
      </c>
      <c r="E12" s="1">
        <f>('[1]DownFlex, Summer'!E12*(1+[1]Main!$B$4)^(Main!$B$5-2020))+VLOOKUP($A12,'EV DownFlex'!$A$2:$Y$32,E$1+2)</f>
        <v>1.0244</v>
      </c>
      <c r="F12" s="1">
        <f>('[1]DownFlex, Summer'!F12*(1+[1]Main!$B$4)^(Main!$B$5-2020))+VLOOKUP($A12,'EV DownFlex'!$A$2:$Y$32,F$1+2)</f>
        <v>1.0122500000000001</v>
      </c>
      <c r="G12" s="1">
        <f>('[1]DownFlex, Summer'!G12*(1+[1]Main!$B$4)^(Main!$B$5-2020))+VLOOKUP($A12,'EV DownFlex'!$A$2:$Y$32,G$1+2)</f>
        <v>1.0685</v>
      </c>
      <c r="H12" s="1">
        <f>('[1]DownFlex, Summer'!H12*(1+[1]Main!$B$4)^(Main!$B$5-2020))+VLOOKUP($A12,'EV DownFlex'!$A$2:$Y$32,H$1+2)</f>
        <v>1.4286500000000002</v>
      </c>
      <c r="I12" s="1">
        <f>('[1]DownFlex, Summer'!I12*(1+[1]Main!$B$4)^(Main!$B$5-2020))+VLOOKUP($A12,'EV DownFlex'!$A$2:$Y$32,I$1+2)</f>
        <v>1.6041000000000001</v>
      </c>
      <c r="J12" s="1">
        <f>('[1]DownFlex, Summer'!J12*(1+[1]Main!$B$4)^(Main!$B$5-2020))+VLOOKUP($A12,'EV DownFlex'!$A$2:$Y$32,J$1+2)</f>
        <v>1.65445</v>
      </c>
      <c r="K12" s="1">
        <f>('[1]DownFlex, Summer'!K12*(1+[1]Main!$B$4)^(Main!$B$5-2020))+VLOOKUP($A12,'EV DownFlex'!$A$2:$Y$32,K$1+2)</f>
        <v>1.6736500000000001</v>
      </c>
      <c r="L12" s="1">
        <f>('[1]DownFlex, Summer'!L12*(1+[1]Main!$B$4)^(Main!$B$5-2020))+VLOOKUP($A12,'EV DownFlex'!$A$2:$Y$32,L$1+2)</f>
        <v>1.6879999999999999</v>
      </c>
      <c r="M12" s="1">
        <f>('[1]DownFlex, Summer'!M12*(1+[1]Main!$B$4)^(Main!$B$5-2020))+VLOOKUP($A12,'EV DownFlex'!$A$2:$Y$32,M$1+2)</f>
        <v>1.7293000000000001</v>
      </c>
      <c r="N12" s="1">
        <f>('[1]DownFlex, Summer'!N12*(1+[1]Main!$B$4)^(Main!$B$5-2020))+VLOOKUP($A12,'EV DownFlex'!$A$2:$Y$32,N$1+2)</f>
        <v>1.6782999999999999</v>
      </c>
      <c r="O12" s="1">
        <f>('[1]DownFlex, Summer'!O12*(1+[1]Main!$B$4)^(Main!$B$5-2020))+VLOOKUP($A12,'EV DownFlex'!$A$2:$Y$32,O$1+2)</f>
        <v>1.6383000000000003</v>
      </c>
      <c r="P12" s="1">
        <f>('[1]DownFlex, Summer'!P12*(1+[1]Main!$B$4)^(Main!$B$5-2020))+VLOOKUP($A12,'EV DownFlex'!$A$2:$Y$32,P$1+2)</f>
        <v>1.51715</v>
      </c>
      <c r="Q12" s="1">
        <f>('[1]DownFlex, Summer'!Q12*(1+[1]Main!$B$4)^(Main!$B$5-2020))+VLOOKUP($A12,'EV DownFlex'!$A$2:$Y$32,Q$1+2)</f>
        <v>1.4539500000000001</v>
      </c>
      <c r="R12" s="1">
        <f>('[1]DownFlex, Summer'!R12*(1+[1]Main!$B$4)^(Main!$B$5-2020))+VLOOKUP($A12,'EV DownFlex'!$A$2:$Y$32,R$1+2)</f>
        <v>1.4748000000000001</v>
      </c>
      <c r="S12" s="1">
        <f>('[1]DownFlex, Summer'!S12*(1+[1]Main!$B$4)^(Main!$B$5-2020))+VLOOKUP($A12,'EV DownFlex'!$A$2:$Y$32,S$1+2)</f>
        <v>1.4473500000000001</v>
      </c>
      <c r="T12" s="1">
        <f>('[1]DownFlex, Summer'!T12*(1+[1]Main!$B$4)^(Main!$B$5-2020))+VLOOKUP($A12,'EV DownFlex'!$A$2:$Y$32,T$1+2)</f>
        <v>1.46715</v>
      </c>
      <c r="U12" s="1">
        <f>('[1]DownFlex, Summer'!U12*(1+[1]Main!$B$4)^(Main!$B$5-2020))+VLOOKUP($A12,'EV DownFlex'!$A$2:$Y$32,U$1+2)</f>
        <v>1.5006000000000002</v>
      </c>
      <c r="V12" s="1">
        <f>('[1]DownFlex, Summer'!V12*(1+[1]Main!$B$4)^(Main!$B$5-2020))+VLOOKUP($A12,'EV DownFlex'!$A$2:$Y$32,V$1+2)</f>
        <v>1.4459000000000002</v>
      </c>
      <c r="W12" s="1">
        <f>('[1]DownFlex, Summer'!W12*(1+[1]Main!$B$4)^(Main!$B$5-2020))+VLOOKUP($A12,'EV DownFlex'!$A$2:$Y$32,W$1+2)</f>
        <v>1.5094000000000001</v>
      </c>
      <c r="X12" s="1">
        <f>('[1]DownFlex, Summer'!X12*(1+[1]Main!$B$4)^(Main!$B$5-2020))+VLOOKUP($A12,'EV DownFlex'!$A$2:$Y$32,X$1+2)</f>
        <v>1.40445</v>
      </c>
      <c r="Y12" s="1">
        <f>('[1]DownFlex, Summer'!Y12*(1+[1]Main!$B$4)^(Main!$B$5-2020))+VLOOKUP($A12,'EV DownFlex'!$A$2:$Y$32,Y$1+2)</f>
        <v>1.1718999999999999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0.30453867450000005</v>
      </c>
      <c r="C13" s="1">
        <f>('[1]DownFlex, Summer'!C13*(1+[1]Main!$B$4)^(Main!$B$5-2020))+VLOOKUP($A13,'EV DownFlex'!$A$2:$Y$32,C$1+2)</f>
        <v>0.31635036475</v>
      </c>
      <c r="D13" s="1">
        <f>('[1]DownFlex, Summer'!D13*(1+[1]Main!$B$4)^(Main!$B$5-2020))+VLOOKUP($A13,'EV DownFlex'!$A$2:$Y$32,D$1+2)</f>
        <v>0.25509882275000001</v>
      </c>
      <c r="E13" s="1">
        <f>('[1]DownFlex, Summer'!E13*(1+[1]Main!$B$4)^(Main!$B$5-2020))+VLOOKUP($A13,'EV DownFlex'!$A$2:$Y$32,E$1+2)</f>
        <v>0.27677405925000004</v>
      </c>
      <c r="F13" s="1">
        <f>('[1]DownFlex, Summer'!F13*(1+[1]Main!$B$4)^(Main!$B$5-2020))+VLOOKUP($A13,'EV DownFlex'!$A$2:$Y$32,F$1+2)</f>
        <v>0.28034148525000002</v>
      </c>
      <c r="G13" s="1">
        <f>('[1]DownFlex, Summer'!G13*(1+[1]Main!$B$4)^(Main!$B$5-2020))+VLOOKUP($A13,'EV DownFlex'!$A$2:$Y$32,G$1+2)</f>
        <v>0.26011278337499999</v>
      </c>
      <c r="H13" s="1">
        <f>('[1]DownFlex, Summer'!H13*(1+[1]Main!$B$4)^(Main!$B$5-2020))+VLOOKUP($A13,'EV DownFlex'!$A$2:$Y$32,H$1+2)</f>
        <v>0.30259017799999999</v>
      </c>
      <c r="I13" s="1">
        <f>('[1]DownFlex, Summer'!I13*(1+[1]Main!$B$4)^(Main!$B$5-2020))+VLOOKUP($A13,'EV DownFlex'!$A$2:$Y$32,I$1+2)</f>
        <v>0.34604520800000005</v>
      </c>
      <c r="J13" s="1">
        <f>('[1]DownFlex, Summer'!J13*(1+[1]Main!$B$4)^(Main!$B$5-2020))+VLOOKUP($A13,'EV DownFlex'!$A$2:$Y$32,J$1+2)</f>
        <v>0.35371844175</v>
      </c>
      <c r="K13" s="1">
        <f>('[1]DownFlex, Summer'!K13*(1+[1]Main!$B$4)^(Main!$B$5-2020))+VLOOKUP($A13,'EV DownFlex'!$A$2:$Y$32,K$1+2)</f>
        <v>0.37891545300000001</v>
      </c>
      <c r="L13" s="1">
        <f>('[1]DownFlex, Summer'!L13*(1+[1]Main!$B$4)^(Main!$B$5-2020))+VLOOKUP($A13,'EV DownFlex'!$A$2:$Y$32,L$1+2)</f>
        <v>0.35606898649999996</v>
      </c>
      <c r="M13" s="1">
        <f>('[1]DownFlex, Summer'!M13*(1+[1]Main!$B$4)^(Main!$B$5-2020))+VLOOKUP($A13,'EV DownFlex'!$A$2:$Y$32,M$1+2)</f>
        <v>0.36908832487500004</v>
      </c>
      <c r="N13" s="1">
        <f>('[1]DownFlex, Summer'!N13*(1+[1]Main!$B$4)^(Main!$B$5-2020))+VLOOKUP($A13,'EV DownFlex'!$A$2:$Y$32,N$1+2)</f>
        <v>0.39667392675000002</v>
      </c>
      <c r="O13" s="1">
        <f>('[1]DownFlex, Summer'!O13*(1+[1]Main!$B$4)^(Main!$B$5-2020))+VLOOKUP($A13,'EV DownFlex'!$A$2:$Y$32,O$1+2)</f>
        <v>0.36831025487500002</v>
      </c>
      <c r="P13" s="1">
        <f>('[1]DownFlex, Summer'!P13*(1+[1]Main!$B$4)^(Main!$B$5-2020))+VLOOKUP($A13,'EV DownFlex'!$A$2:$Y$32,P$1+2)</f>
        <v>0.33666238787499997</v>
      </c>
      <c r="Q13" s="1">
        <f>('[1]DownFlex, Summer'!Q13*(1+[1]Main!$B$4)^(Main!$B$5-2020))+VLOOKUP($A13,'EV DownFlex'!$A$2:$Y$32,Q$1+2)</f>
        <v>0.36877900950000009</v>
      </c>
      <c r="R13" s="1">
        <f>('[1]DownFlex, Summer'!R13*(1+[1]Main!$B$4)^(Main!$B$5-2020))+VLOOKUP($A13,'EV DownFlex'!$A$2:$Y$32,R$1+2)</f>
        <v>0.33522557024999999</v>
      </c>
      <c r="S13" s="1">
        <f>('[1]DownFlex, Summer'!S13*(1+[1]Main!$B$4)^(Main!$B$5-2020))+VLOOKUP($A13,'EV DownFlex'!$A$2:$Y$32,S$1+2)</f>
        <v>0.36896926775</v>
      </c>
      <c r="T13" s="1">
        <f>('[1]DownFlex, Summer'!T13*(1+[1]Main!$B$4)^(Main!$B$5-2020))+VLOOKUP($A13,'EV DownFlex'!$A$2:$Y$32,T$1+2)</f>
        <v>0.36840311875000009</v>
      </c>
      <c r="U13" s="1">
        <f>('[1]DownFlex, Summer'!U13*(1+[1]Main!$B$4)^(Main!$B$5-2020))+VLOOKUP($A13,'EV DownFlex'!$A$2:$Y$32,U$1+2)</f>
        <v>0.38219767500000001</v>
      </c>
      <c r="V13" s="1">
        <f>('[1]DownFlex, Summer'!V13*(1+[1]Main!$B$4)^(Main!$B$5-2020))+VLOOKUP($A13,'EV DownFlex'!$A$2:$Y$32,V$1+2)</f>
        <v>0.4052738815000001</v>
      </c>
      <c r="W13" s="1">
        <f>('[1]DownFlex, Summer'!W13*(1+[1]Main!$B$4)^(Main!$B$5-2020))+VLOOKUP($A13,'EV DownFlex'!$A$2:$Y$32,W$1+2)</f>
        <v>0.42000686812500004</v>
      </c>
      <c r="X13" s="1">
        <f>('[1]DownFlex, Summer'!X13*(1+[1]Main!$B$4)^(Main!$B$5-2020))+VLOOKUP($A13,'EV DownFlex'!$A$2:$Y$32,X$1+2)</f>
        <v>0.37571450474999996</v>
      </c>
      <c r="Y13" s="1">
        <f>('[1]DownFlex, Summer'!Y13*(1+[1]Main!$B$4)^(Main!$B$5-2020))+VLOOKUP($A13,'EV DownFlex'!$A$2:$Y$32,Y$1+2)</f>
        <v>0.33272170112499999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9.1500000000000001E-3</v>
      </c>
      <c r="C14" s="1">
        <f>('[1]DownFlex, Summer'!C14*(1+[1]Main!$B$4)^(Main!$B$5-2020))+VLOOKUP($A14,'EV DownFlex'!$A$2:$Y$32,C$1+2)</f>
        <v>1.2999999999999999E-3</v>
      </c>
      <c r="D14" s="1">
        <f>('[1]DownFlex, Summer'!D14*(1+[1]Main!$B$4)^(Main!$B$5-2020))+VLOOKUP($A14,'EV DownFlex'!$A$2:$Y$32,D$1+2)</f>
        <v>1.4000000000000002E-3</v>
      </c>
      <c r="E14" s="1">
        <f>('[1]DownFlex, Summer'!E14*(1+[1]Main!$B$4)^(Main!$B$5-2020))+VLOOKUP($A14,'EV DownFlex'!$A$2:$Y$32,E$1+2)</f>
        <v>5.7000000000000002E-3</v>
      </c>
      <c r="F14" s="1">
        <f>('[1]DownFlex, Summer'!F14*(1+[1]Main!$B$4)^(Main!$B$5-2020))+VLOOKUP($A14,'EV DownFlex'!$A$2:$Y$32,F$1+2)</f>
        <v>3.2000000000000002E-3</v>
      </c>
      <c r="G14" s="1">
        <f>('[1]DownFlex, Summer'!G14*(1+[1]Main!$B$4)^(Main!$B$5-2020))+VLOOKUP($A14,'EV DownFlex'!$A$2:$Y$32,G$1+2)</f>
        <v>2.1000000000000003E-3</v>
      </c>
      <c r="H14" s="1">
        <f>('[1]DownFlex, Summer'!H14*(1+[1]Main!$B$4)^(Main!$B$5-2020))+VLOOKUP($A14,'EV DownFlex'!$A$2:$Y$32,H$1+2)</f>
        <v>7.1500000000000001E-3</v>
      </c>
      <c r="I14" s="1">
        <f>('[1]DownFlex, Summer'!I14*(1+[1]Main!$B$4)^(Main!$B$5-2020))+VLOOKUP($A14,'EV DownFlex'!$A$2:$Y$32,I$1+2)</f>
        <v>1.7649999999999999E-2</v>
      </c>
      <c r="J14" s="1">
        <f>('[1]DownFlex, Summer'!J14*(1+[1]Main!$B$4)^(Main!$B$5-2020))+VLOOKUP($A14,'EV DownFlex'!$A$2:$Y$32,J$1+2)</f>
        <v>5.1500000000000001E-3</v>
      </c>
      <c r="K14" s="1">
        <f>('[1]DownFlex, Summer'!K14*(1+[1]Main!$B$4)^(Main!$B$5-2020))+VLOOKUP($A14,'EV DownFlex'!$A$2:$Y$32,K$1+2)</f>
        <v>1.6250000000000001E-2</v>
      </c>
      <c r="L14" s="1">
        <f>('[1]DownFlex, Summer'!L14*(1+[1]Main!$B$4)^(Main!$B$5-2020))+VLOOKUP($A14,'EV DownFlex'!$A$2:$Y$32,L$1+2)</f>
        <v>1.6700000000000003E-2</v>
      </c>
      <c r="M14" s="1">
        <f>('[1]DownFlex, Summer'!M14*(1+[1]Main!$B$4)^(Main!$B$5-2020))+VLOOKUP($A14,'EV DownFlex'!$A$2:$Y$32,M$1+2)</f>
        <v>3.6499999999999998E-2</v>
      </c>
      <c r="N14" s="1">
        <f>('[1]DownFlex, Summer'!N14*(1+[1]Main!$B$4)^(Main!$B$5-2020))+VLOOKUP($A14,'EV DownFlex'!$A$2:$Y$32,N$1+2)</f>
        <v>1.9750000000000004E-2</v>
      </c>
      <c r="O14" s="1">
        <f>('[1]DownFlex, Summer'!O14*(1+[1]Main!$B$4)^(Main!$B$5-2020))+VLOOKUP($A14,'EV DownFlex'!$A$2:$Y$32,O$1+2)</f>
        <v>5.3600000000000009E-2</v>
      </c>
      <c r="P14" s="1">
        <f>('[1]DownFlex, Summer'!P14*(1+[1]Main!$B$4)^(Main!$B$5-2020))+VLOOKUP($A14,'EV DownFlex'!$A$2:$Y$32,P$1+2)</f>
        <v>6.4500000000000009E-3</v>
      </c>
      <c r="Q14" s="1">
        <f>('[1]DownFlex, Summer'!Q14*(1+[1]Main!$B$4)^(Main!$B$5-2020))+VLOOKUP($A14,'EV DownFlex'!$A$2:$Y$32,Q$1+2)</f>
        <v>2.4150000000000001E-2</v>
      </c>
      <c r="R14" s="1">
        <f>('[1]DownFlex, Summer'!R14*(1+[1]Main!$B$4)^(Main!$B$5-2020))+VLOOKUP($A14,'EV DownFlex'!$A$2:$Y$32,R$1+2)</f>
        <v>2.6700000000000002E-2</v>
      </c>
      <c r="S14" s="1">
        <f>('[1]DownFlex, Summer'!S14*(1+[1]Main!$B$4)^(Main!$B$5-2020))+VLOOKUP($A14,'EV DownFlex'!$A$2:$Y$32,S$1+2)</f>
        <v>2.5900000000000003E-2</v>
      </c>
      <c r="T14" s="1">
        <f>('[1]DownFlex, Summer'!T14*(1+[1]Main!$B$4)^(Main!$B$5-2020))+VLOOKUP($A14,'EV DownFlex'!$A$2:$Y$32,T$1+2)</f>
        <v>1.3450000000000002E-2</v>
      </c>
      <c r="U14" s="1">
        <f>('[1]DownFlex, Summer'!U14*(1+[1]Main!$B$4)^(Main!$B$5-2020))+VLOOKUP($A14,'EV DownFlex'!$A$2:$Y$32,U$1+2)</f>
        <v>5.0000000000000002E-5</v>
      </c>
      <c r="V14" s="1">
        <f>('[1]DownFlex, Summer'!V14*(1+[1]Main!$B$4)^(Main!$B$5-2020))+VLOOKUP($A14,'EV DownFlex'!$A$2:$Y$32,V$1+2)</f>
        <v>3.7500000000000006E-2</v>
      </c>
      <c r="W14" s="1">
        <f>('[1]DownFlex, Summer'!W14*(1+[1]Main!$B$4)^(Main!$B$5-2020))+VLOOKUP($A14,'EV DownFlex'!$A$2:$Y$32,W$1+2)</f>
        <v>5.3650000000000003E-2</v>
      </c>
      <c r="X14" s="1">
        <f>('[1]DownFlex, Summer'!X14*(1+[1]Main!$B$4)^(Main!$B$5-2020))+VLOOKUP($A14,'EV DownFlex'!$A$2:$Y$32,X$1+2)</f>
        <v>8.6499999999999997E-3</v>
      </c>
      <c r="Y14" s="1">
        <f>('[1]DownFlex, Summer'!Y14*(1+[1]Main!$B$4)^(Main!$B$5-2020))+VLOOKUP($A14,'EV DownFlex'!$A$2:$Y$32,Y$1+2)</f>
        <v>2.2350000000000002E-2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0.24203896525000002</v>
      </c>
      <c r="C15" s="1">
        <f>('[1]DownFlex, Summer'!C15*(1+[1]Main!$B$4)^(Main!$B$5-2020))+VLOOKUP($A15,'EV DownFlex'!$A$2:$Y$32,C$1+2)</f>
        <v>0.2392951965</v>
      </c>
      <c r="D15" s="1">
        <f>('[1]DownFlex, Summer'!D15*(1+[1]Main!$B$4)^(Main!$B$5-2020))+VLOOKUP($A15,'EV DownFlex'!$A$2:$Y$32,D$1+2)</f>
        <v>0.2392951965</v>
      </c>
      <c r="E15" s="1">
        <f>('[1]DownFlex, Summer'!E15*(1+[1]Main!$B$4)^(Main!$B$5-2020))+VLOOKUP($A15,'EV DownFlex'!$A$2:$Y$32,E$1+2)</f>
        <v>0.2392951965</v>
      </c>
      <c r="F15" s="1">
        <f>('[1]DownFlex, Summer'!F15*(1+[1]Main!$B$4)^(Main!$B$5-2020))+VLOOKUP($A15,'EV DownFlex'!$A$2:$Y$32,F$1+2)</f>
        <v>0.24560594550000003</v>
      </c>
      <c r="G15" s="1">
        <f>('[1]DownFlex, Summer'!G15*(1+[1]Main!$B$4)^(Main!$B$5-2020))+VLOOKUP($A15,'EV DownFlex'!$A$2:$Y$32,G$1+2)</f>
        <v>0.24807524675000003</v>
      </c>
      <c r="H15" s="1">
        <f>('[1]DownFlex, Summer'!H15*(1+[1]Main!$B$4)^(Main!$B$5-2020))+VLOOKUP($A15,'EV DownFlex'!$A$2:$Y$32,H$1+2)</f>
        <v>0.21789345750000005</v>
      </c>
      <c r="I15" s="1">
        <f>('[1]DownFlex, Summer'!I15*(1+[1]Main!$B$4)^(Main!$B$5-2020))+VLOOKUP($A15,'EV DownFlex'!$A$2:$Y$32,I$1+2)</f>
        <v>0.156706285625</v>
      </c>
      <c r="J15" s="1">
        <f>('[1]DownFlex, Summer'!J15*(1+[1]Main!$B$4)^(Main!$B$5-2020))+VLOOKUP($A15,'EV DownFlex'!$A$2:$Y$32,J$1+2)</f>
        <v>0.16301689150000001</v>
      </c>
      <c r="K15" s="1">
        <f>('[1]DownFlex, Summer'!K15*(1+[1]Main!$B$4)^(Main!$B$5-2020))+VLOOKUP($A15,'EV DownFlex'!$A$2:$Y$32,K$1+2)</f>
        <v>0.17728481287500003</v>
      </c>
      <c r="L15" s="1">
        <f>('[1]DownFlex, Summer'!L15*(1+[1]Main!$B$4)^(Main!$B$5-2020))+VLOOKUP($A15,'EV DownFlex'!$A$2:$Y$32,L$1+2)</f>
        <v>0.17015085225000001</v>
      </c>
      <c r="M15" s="1">
        <f>('[1]DownFlex, Summer'!M15*(1+[1]Main!$B$4)^(Main!$B$5-2020))+VLOOKUP($A15,'EV DownFlex'!$A$2:$Y$32,M$1+2)</f>
        <v>0.22447843550000002</v>
      </c>
      <c r="N15" s="1">
        <f>('[1]DownFlex, Summer'!N15*(1+[1]Main!$B$4)^(Main!$B$5-2020))+VLOOKUP($A15,'EV DownFlex'!$A$2:$Y$32,N$1+2)</f>
        <v>0.2700256345</v>
      </c>
      <c r="O15" s="1">
        <f>('[1]DownFlex, Summer'!O15*(1+[1]Main!$B$4)^(Main!$B$5-2020))+VLOOKUP($A15,'EV DownFlex'!$A$2:$Y$32,O$1+2)</f>
        <v>0.25850172025000001</v>
      </c>
      <c r="P15" s="1">
        <f>('[1]DownFlex, Summer'!P15*(1+[1]Main!$B$4)^(Main!$B$5-2020))+VLOOKUP($A15,'EV DownFlex'!$A$2:$Y$32,P$1+2)</f>
        <v>0.24094133375000004</v>
      </c>
      <c r="Q15" s="1">
        <f>('[1]DownFlex, Summer'!Q15*(1+[1]Main!$B$4)^(Main!$B$5-2020))+VLOOKUP($A15,'EV DownFlex'!$A$2:$Y$32,Q$1+2)</f>
        <v>0.2458803175</v>
      </c>
      <c r="R15" s="1">
        <f>('[1]DownFlex, Summer'!R15*(1+[1]Main!$B$4)^(Main!$B$5-2020))+VLOOKUP($A15,'EV DownFlex'!$A$2:$Y$32,R$1+2)</f>
        <v>0.26892814650000002</v>
      </c>
      <c r="S15" s="1">
        <f>('[1]DownFlex, Summer'!S15*(1+[1]Main!$B$4)^(Main!$B$5-2020))+VLOOKUP($A15,'EV DownFlex'!$A$2:$Y$32,S$1+2)</f>
        <v>0.24368515000000002</v>
      </c>
      <c r="T15" s="1">
        <f>('[1]DownFlex, Summer'!T15*(1+[1]Main!$B$4)^(Main!$B$5-2020))+VLOOKUP($A15,'EV DownFlex'!$A$2:$Y$32,T$1+2)</f>
        <v>0.24094133362499998</v>
      </c>
      <c r="U15" s="1">
        <f>('[1]DownFlex, Summer'!U15*(1+[1]Main!$B$4)^(Main!$B$5-2020))+VLOOKUP($A15,'EV DownFlex'!$A$2:$Y$32,U$1+2)</f>
        <v>0.24368515000000002</v>
      </c>
      <c r="V15" s="1">
        <f>('[1]DownFlex, Summer'!V15*(1+[1]Main!$B$4)^(Main!$B$5-2020))+VLOOKUP($A15,'EV DownFlex'!$A$2:$Y$32,V$1+2)</f>
        <v>0.24505710587500001</v>
      </c>
      <c r="W15" s="1">
        <f>('[1]DownFlex, Summer'!W15*(1+[1]Main!$B$4)^(Main!$B$5-2020))+VLOOKUP($A15,'EV DownFlex'!$A$2:$Y$32,W$1+2)</f>
        <v>0.25685558300000005</v>
      </c>
      <c r="X15" s="1">
        <f>('[1]DownFlex, Summer'!X15*(1+[1]Main!$B$4)^(Main!$B$5-2020))+VLOOKUP($A15,'EV DownFlex'!$A$2:$Y$32,X$1+2)</f>
        <v>0.220637226125</v>
      </c>
      <c r="Y15" s="1">
        <f>('[1]DownFlex, Summer'!Y15*(1+[1]Main!$B$4)^(Main!$B$5-2020))+VLOOKUP($A15,'EV DownFlex'!$A$2:$Y$32,Y$1+2)</f>
        <v>0.20966186549999999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0.31008543975000002</v>
      </c>
      <c r="C16" s="1">
        <f>('[1]DownFlex, Summer'!C16*(1+[1]Main!$B$4)^(Main!$B$5-2020))+VLOOKUP($A16,'EV DownFlex'!$A$2:$Y$32,C$1+2)</f>
        <v>0.28813505162499997</v>
      </c>
      <c r="D16" s="1">
        <f>('[1]DownFlex, Summer'!D16*(1+[1]Main!$B$4)^(Main!$B$5-2020))+VLOOKUP($A16,'EV DownFlex'!$A$2:$Y$32,D$1+2)</f>
        <v>0.26069679262500001</v>
      </c>
      <c r="E16" s="1">
        <f>('[1]DownFlex, Summer'!E16*(1+[1]Main!$B$4)^(Main!$B$5-2020))+VLOOKUP($A16,'EV DownFlex'!$A$2:$Y$32,E$1+2)</f>
        <v>0.25795302387500002</v>
      </c>
      <c r="F16" s="1">
        <f>('[1]DownFlex, Summer'!F16*(1+[1]Main!$B$4)^(Main!$B$5-2020))+VLOOKUP($A16,'EV DownFlex'!$A$2:$Y$32,F$1+2)</f>
        <v>0.25520925512500003</v>
      </c>
      <c r="G16" s="1">
        <f>('[1]DownFlex, Summer'!G16*(1+[1]Main!$B$4)^(Main!$B$5-2020))+VLOOKUP($A16,'EV DownFlex'!$A$2:$Y$32,G$1+2)</f>
        <v>0.24972162237499998</v>
      </c>
      <c r="H16" s="1">
        <f>('[1]DownFlex, Summer'!H16*(1+[1]Main!$B$4)^(Main!$B$5-2020))+VLOOKUP($A16,'EV DownFlex'!$A$2:$Y$32,H$1+2)</f>
        <v>0.33340787887500001</v>
      </c>
      <c r="I16" s="1">
        <f>('[1]DownFlex, Summer'!I16*(1+[1]Main!$B$4)^(Main!$B$5-2020))+VLOOKUP($A16,'EV DownFlex'!$A$2:$Y$32,I$1+2)</f>
        <v>0.44123992925</v>
      </c>
      <c r="J16" s="1">
        <f>('[1]DownFlex, Summer'!J16*(1+[1]Main!$B$4)^(Main!$B$5-2020))+VLOOKUP($A16,'EV DownFlex'!$A$2:$Y$32,J$1+2)</f>
        <v>0.49529314037500005</v>
      </c>
      <c r="K16" s="1">
        <f>('[1]DownFlex, Summer'!K16*(1+[1]Main!$B$4)^(Main!$B$5-2020))+VLOOKUP($A16,'EV DownFlex'!$A$2:$Y$32,K$1+2)</f>
        <v>0.47773270612500007</v>
      </c>
      <c r="L16" s="1">
        <f>('[1]DownFlex, Summer'!L16*(1+[1]Main!$B$4)^(Main!$B$5-2020))+VLOOKUP($A16,'EV DownFlex'!$A$2:$Y$32,L$1+2)</f>
        <v>0.48459224712499999</v>
      </c>
      <c r="M16" s="1">
        <f>('[1]DownFlex, Summer'!M16*(1+[1]Main!$B$4)^(Main!$B$5-2020))+VLOOKUP($A16,'EV DownFlex'!$A$2:$Y$32,M$1+2)</f>
        <v>0.50325031274999998</v>
      </c>
      <c r="N16" s="1">
        <f>('[1]DownFlex, Summer'!N16*(1+[1]Main!$B$4)^(Main!$B$5-2020))+VLOOKUP($A16,'EV DownFlex'!$A$2:$Y$32,N$1+2)</f>
        <v>0.5109329223750001</v>
      </c>
      <c r="O16" s="1">
        <f>('[1]DownFlex, Summer'!O16*(1+[1]Main!$B$4)^(Main!$B$5-2020))+VLOOKUP($A16,'EV DownFlex'!$A$2:$Y$32,O$1+2)</f>
        <v>0.49693951600000008</v>
      </c>
      <c r="P16" s="1">
        <f>('[1]DownFlex, Summer'!P16*(1+[1]Main!$B$4)^(Main!$B$5-2020))+VLOOKUP($A16,'EV DownFlex'!$A$2:$Y$32,P$1+2)</f>
        <v>0.44727640150000003</v>
      </c>
      <c r="Q16" s="1">
        <f>('[1]DownFlex, Summer'!Q16*(1+[1]Main!$B$4)^(Main!$B$5-2020))+VLOOKUP($A16,'EV DownFlex'!$A$2:$Y$32,Q$1+2)</f>
        <v>0.43575229650000002</v>
      </c>
      <c r="R16" s="1">
        <f>('[1]DownFlex, Summer'!R16*(1+[1]Main!$B$4)^(Main!$B$5-2020))+VLOOKUP($A16,'EV DownFlex'!$A$2:$Y$32,R$1+2)</f>
        <v>0.43218536375000005</v>
      </c>
      <c r="S16" s="1">
        <f>('[1]DownFlex, Summer'!S16*(1+[1]Main!$B$4)^(Main!$B$5-2020))+VLOOKUP($A16,'EV DownFlex'!$A$2:$Y$32,S$1+2)</f>
        <v>0.42367954250000006</v>
      </c>
      <c r="T16" s="1">
        <f>('[1]DownFlex, Summer'!T16*(1+[1]Main!$B$4)^(Main!$B$5-2020))+VLOOKUP($A16,'EV DownFlex'!$A$2:$Y$32,T$1+2)</f>
        <v>0.41462502462500006</v>
      </c>
      <c r="U16" s="1">
        <f>('[1]DownFlex, Summer'!U16*(1+[1]Main!$B$4)^(Main!$B$5-2020))+VLOOKUP($A16,'EV DownFlex'!$A$2:$Y$32,U$1+2)</f>
        <v>0.44069113724999998</v>
      </c>
      <c r="V16" s="1">
        <f>('[1]DownFlex, Summer'!V16*(1+[1]Main!$B$4)^(Main!$B$5-2020))+VLOOKUP($A16,'EV DownFlex'!$A$2:$Y$32,V$1+2)</f>
        <v>0.45441036199999996</v>
      </c>
      <c r="W16" s="1">
        <f>('[1]DownFlex, Summer'!W16*(1+[1]Main!$B$4)^(Main!$B$5-2020))+VLOOKUP($A16,'EV DownFlex'!$A$2:$Y$32,W$1+2)</f>
        <v>0.48184852587500004</v>
      </c>
      <c r="X16" s="1">
        <f>('[1]DownFlex, Summer'!X16*(1+[1]Main!$B$4)^(Main!$B$5-2020))+VLOOKUP($A16,'EV DownFlex'!$A$2:$Y$32,X$1+2)</f>
        <v>0.43657546037500006</v>
      </c>
      <c r="Y16" s="1">
        <f>('[1]DownFlex, Summer'!Y16*(1+[1]Main!$B$4)^(Main!$B$5-2020))+VLOOKUP($A16,'EV DownFlex'!$A$2:$Y$32,Y$1+2)</f>
        <v>0.36715693462500004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0.97687411312500005</v>
      </c>
      <c r="C17" s="1">
        <f>('[1]DownFlex, Summer'!C17*(1+[1]Main!$B$4)^(Main!$B$5-2020))+VLOOKUP($A17,'EV DownFlex'!$A$2:$Y$32,C$1+2)</f>
        <v>0.8850588800000001</v>
      </c>
      <c r="D17" s="1">
        <f>('[1]DownFlex, Summer'!D17*(1+[1]Main!$B$4)^(Main!$B$5-2020))+VLOOKUP($A17,'EV DownFlex'!$A$2:$Y$32,D$1+2)</f>
        <v>0.81553916912500002</v>
      </c>
      <c r="E17" s="1">
        <f>('[1]DownFlex, Summer'!E17*(1+[1]Main!$B$4)^(Main!$B$5-2020))+VLOOKUP($A17,'EV DownFlex'!$A$2:$Y$32,E$1+2)</f>
        <v>0.80996532425000012</v>
      </c>
      <c r="F17" s="1">
        <f>('[1]DownFlex, Summer'!F17*(1+[1]Main!$B$4)^(Main!$B$5-2020))+VLOOKUP($A17,'EV DownFlex'!$A$2:$Y$32,F$1+2)</f>
        <v>0.80996532425000012</v>
      </c>
      <c r="G17" s="1">
        <f>('[1]DownFlex, Summer'!G17*(1+[1]Main!$B$4)^(Main!$B$5-2020))+VLOOKUP($A17,'EV DownFlex'!$A$2:$Y$32,G$1+2)</f>
        <v>0.804391479375</v>
      </c>
      <c r="H17" s="1">
        <f>('[1]DownFlex, Summer'!H17*(1+[1]Main!$B$4)^(Main!$B$5-2020))+VLOOKUP($A17,'EV DownFlex'!$A$2:$Y$32,H$1+2)</f>
        <v>0.92896080000000003</v>
      </c>
      <c r="I17" s="1">
        <f>('[1]DownFlex, Summer'!I17*(1+[1]Main!$B$4)^(Main!$B$5-2020))+VLOOKUP($A17,'EV DownFlex'!$A$2:$Y$32,I$1+2)</f>
        <v>1.0657290936250001</v>
      </c>
      <c r="J17" s="1">
        <f>('[1]DownFlex, Summer'!J17*(1+[1]Main!$B$4)^(Main!$B$5-2020))+VLOOKUP($A17,'EV DownFlex'!$A$2:$Y$32,J$1+2)</f>
        <v>1.156258011</v>
      </c>
      <c r="K17" s="1">
        <f>('[1]DownFlex, Summer'!K17*(1+[1]Main!$B$4)^(Main!$B$5-2020))+VLOOKUP($A17,'EV DownFlex'!$A$2:$Y$32,K$1+2)</f>
        <v>1.1974187373749998</v>
      </c>
      <c r="L17" s="1">
        <f>('[1]DownFlex, Summer'!L17*(1+[1]Main!$B$4)^(Main!$B$5-2020))+VLOOKUP($A17,'EV DownFlex'!$A$2:$Y$32,L$1+2)</f>
        <v>1.2577508447500003</v>
      </c>
      <c r="M17" s="1">
        <f>('[1]DownFlex, Summer'!M17*(1+[1]Main!$B$4)^(Main!$B$5-2020))+VLOOKUP($A17,'EV DownFlex'!$A$2:$Y$32,M$1+2)</f>
        <v>1.3060165402500001</v>
      </c>
      <c r="N17" s="1">
        <f>('[1]DownFlex, Summer'!N17*(1+[1]Main!$B$4)^(Main!$B$5-2020))+VLOOKUP($A17,'EV DownFlex'!$A$2:$Y$32,N$1+2)</f>
        <v>1.32831192</v>
      </c>
      <c r="O17" s="1">
        <f>('[1]DownFlex, Summer'!O17*(1+[1]Main!$B$4)^(Main!$B$5-2020))+VLOOKUP($A17,'EV DownFlex'!$A$2:$Y$32,O$1+2)</f>
        <v>1.3411746497500001</v>
      </c>
      <c r="P17" s="1">
        <f>('[1]DownFlex, Summer'!P17*(1+[1]Main!$B$4)^(Main!$B$5-2020))+VLOOKUP($A17,'EV DownFlex'!$A$2:$Y$32,P$1+2)</f>
        <v>1.3270256517499999</v>
      </c>
      <c r="Q17" s="1">
        <f>('[1]DownFlex, Summer'!Q17*(1+[1]Main!$B$4)^(Main!$B$5-2020))+VLOOKUP($A17,'EV DownFlex'!$A$2:$Y$32,Q$1+2)</f>
        <v>1.3150203705000001</v>
      </c>
      <c r="R17" s="1">
        <f>('[1]DownFlex, Summer'!R17*(1+[1]Main!$B$4)^(Main!$B$5-2020))+VLOOKUP($A17,'EV DownFlex'!$A$2:$Y$32,R$1+2)</f>
        <v>1.2269615176250002</v>
      </c>
      <c r="S17" s="1">
        <f>('[1]DownFlex, Summer'!S17*(1+[1]Main!$B$4)^(Main!$B$5-2020))+VLOOKUP($A17,'EV DownFlex'!$A$2:$Y$32,S$1+2)</f>
        <v>1.1995210647500001</v>
      </c>
      <c r="T17" s="1">
        <f>('[1]DownFlex, Summer'!T17*(1+[1]Main!$B$4)^(Main!$B$5-2020))+VLOOKUP($A17,'EV DownFlex'!$A$2:$Y$32,T$1+2)</f>
        <v>1.1883733750000001</v>
      </c>
      <c r="U17" s="1">
        <f>('[1]DownFlex, Summer'!U17*(1+[1]Main!$B$4)^(Main!$B$5-2020))+VLOOKUP($A17,'EV DownFlex'!$A$2:$Y$32,U$1+2)</f>
        <v>1.18279957775</v>
      </c>
      <c r="V17" s="1">
        <f>('[1]DownFlex, Summer'!V17*(1+[1]Main!$B$4)^(Main!$B$5-2020))+VLOOKUP($A17,'EV DownFlex'!$A$2:$Y$32,V$1+2)</f>
        <v>1.1840858937500001</v>
      </c>
      <c r="W17" s="1">
        <f>('[1]DownFlex, Summer'!W17*(1+[1]Main!$B$4)^(Main!$B$5-2020))+VLOOKUP($A17,'EV DownFlex'!$A$2:$Y$32,W$1+2)</f>
        <v>1.2291053295000003</v>
      </c>
      <c r="X17" s="1">
        <f>('[1]DownFlex, Summer'!X17*(1+[1]Main!$B$4)^(Main!$B$5-2020))+VLOOKUP($A17,'EV DownFlex'!$A$2:$Y$32,X$1+2)</f>
        <v>1.233392858625</v>
      </c>
      <c r="Y17" s="1">
        <f>('[1]DownFlex, Summer'!Y17*(1+[1]Main!$B$4)^(Main!$B$5-2020))+VLOOKUP($A17,'EV DownFlex'!$A$2:$Y$32,Y$1+2)</f>
        <v>1.0971807958750002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0.54495462187499999</v>
      </c>
      <c r="C18" s="1">
        <f>('[1]DownFlex, Summer'!C18*(1+[1]Main!$B$4)^(Main!$B$5-2020))+VLOOKUP($A18,'EV DownFlex'!$A$2:$Y$32,C$1+2)</f>
        <v>0.51708288187499996</v>
      </c>
      <c r="D18" s="1">
        <f>('[1]DownFlex, Summer'!D18*(1+[1]Main!$B$4)^(Main!$B$5-2020))+VLOOKUP($A18,'EV DownFlex'!$A$2:$Y$32,D$1+2)</f>
        <v>0.50675662762500007</v>
      </c>
      <c r="E18" s="1">
        <f>('[1]DownFlex, Summer'!E18*(1+[1]Main!$B$4)^(Main!$B$5-2020))+VLOOKUP($A18,'EV DownFlex'!$A$2:$Y$32,E$1+2)</f>
        <v>0.5080192805</v>
      </c>
      <c r="F18" s="1">
        <f>('[1]DownFlex, Summer'!F18*(1+[1]Main!$B$4)^(Main!$B$5-2020))+VLOOKUP($A18,'EV DownFlex'!$A$2:$Y$32,F$1+2)</f>
        <v>0.51000521175000002</v>
      </c>
      <c r="G18" s="1">
        <f>('[1]DownFlex, Summer'!G18*(1+[1]Main!$B$4)^(Main!$B$5-2020))+VLOOKUP($A18,'EV DownFlex'!$A$2:$Y$32,G$1+2)</f>
        <v>0.52785599225000002</v>
      </c>
      <c r="H18" s="1">
        <f>('[1]DownFlex, Summer'!H18*(1+[1]Main!$B$4)^(Main!$B$5-2020))+VLOOKUP($A18,'EV DownFlex'!$A$2:$Y$32,H$1+2)</f>
        <v>0.66211194975000009</v>
      </c>
      <c r="I18" s="1">
        <f>('[1]DownFlex, Summer'!I18*(1+[1]Main!$B$4)^(Main!$B$5-2020))+VLOOKUP($A18,'EV DownFlex'!$A$2:$Y$32,I$1+2)</f>
        <v>0.77174359562500006</v>
      </c>
      <c r="J18" s="1">
        <f>('[1]DownFlex, Summer'!J18*(1+[1]Main!$B$4)^(Main!$B$5-2020))+VLOOKUP($A18,'EV DownFlex'!$A$2:$Y$32,J$1+2)</f>
        <v>0.76478391887500008</v>
      </c>
      <c r="K18" s="1">
        <f>('[1]DownFlex, Summer'!K18*(1+[1]Main!$B$4)^(Main!$B$5-2020))+VLOOKUP($A18,'EV DownFlex'!$A$2:$Y$32,K$1+2)</f>
        <v>0.78930556775000005</v>
      </c>
      <c r="L18" s="1">
        <f>('[1]DownFlex, Summer'!L18*(1+[1]Main!$B$4)^(Main!$B$5-2020))+VLOOKUP($A18,'EV DownFlex'!$A$2:$Y$32,L$1+2)</f>
        <v>0.79666749225000011</v>
      </c>
      <c r="M18" s="1">
        <f>('[1]DownFlex, Summer'!M18*(1+[1]Main!$B$4)^(Main!$B$5-2020))+VLOOKUP($A18,'EV DownFlex'!$A$2:$Y$32,M$1+2)</f>
        <v>0.82146711337500011</v>
      </c>
      <c r="N18" s="1">
        <f>('[1]DownFlex, Summer'!N18*(1+[1]Main!$B$4)^(Main!$B$5-2020))+VLOOKUP($A18,'EV DownFlex'!$A$2:$Y$32,N$1+2)</f>
        <v>0.83356251712500018</v>
      </c>
      <c r="O18" s="1">
        <f>('[1]DownFlex, Summer'!O18*(1+[1]Main!$B$4)^(Main!$B$5-2020))+VLOOKUP($A18,'EV DownFlex'!$A$2:$Y$32,O$1+2)</f>
        <v>0.81036548612500003</v>
      </c>
      <c r="P18" s="1">
        <f>('[1]DownFlex, Summer'!P18*(1+[1]Main!$B$4)^(Main!$B$5-2020))+VLOOKUP($A18,'EV DownFlex'!$A$2:$Y$32,P$1+2)</f>
        <v>0.73362853537500006</v>
      </c>
      <c r="Q18" s="1">
        <f>('[1]DownFlex, Summer'!Q18*(1+[1]Main!$B$4)^(Main!$B$5-2020))+VLOOKUP($A18,'EV DownFlex'!$A$2:$Y$32,Q$1+2)</f>
        <v>0.72074446675000003</v>
      </c>
      <c r="R18" s="1">
        <f>('[1]DownFlex, Summer'!R18*(1+[1]Main!$B$4)^(Main!$B$5-2020))+VLOOKUP($A18,'EV DownFlex'!$A$2:$Y$32,R$1+2)</f>
        <v>0.73043988937499993</v>
      </c>
      <c r="S18" s="1">
        <f>('[1]DownFlex, Summer'!S18*(1+[1]Main!$B$4)^(Main!$B$5-2020))+VLOOKUP($A18,'EV DownFlex'!$A$2:$Y$32,S$1+2)</f>
        <v>0.74336347587500018</v>
      </c>
      <c r="T18" s="1">
        <f>('[1]DownFlex, Summer'!T18*(1+[1]Main!$B$4)^(Main!$B$5-2020))+VLOOKUP($A18,'EV DownFlex'!$A$2:$Y$32,T$1+2)</f>
        <v>0.737471950125</v>
      </c>
      <c r="U18" s="1">
        <f>('[1]DownFlex, Summer'!U18*(1+[1]Main!$B$4)^(Main!$B$5-2020))+VLOOKUP($A18,'EV DownFlex'!$A$2:$Y$32,U$1+2)</f>
        <v>0.75137137175000002</v>
      </c>
      <c r="V18" s="1">
        <f>('[1]DownFlex, Summer'!V18*(1+[1]Main!$B$4)^(Main!$B$5-2020))+VLOOKUP($A18,'EV DownFlex'!$A$2:$Y$32,V$1+2)</f>
        <v>0.79002082350000014</v>
      </c>
      <c r="W18" s="1">
        <f>('[1]DownFlex, Summer'!W18*(1+[1]Main!$B$4)^(Main!$B$5-2020))+VLOOKUP($A18,'EV DownFlex'!$A$2:$Y$32,W$1+2)</f>
        <v>0.77925423387500004</v>
      </c>
      <c r="X18" s="1">
        <f>('[1]DownFlex, Summer'!X18*(1+[1]Main!$B$4)^(Main!$B$5-2020))+VLOOKUP($A18,'EV DownFlex'!$A$2:$Y$32,X$1+2)</f>
        <v>0.67881827350000012</v>
      </c>
      <c r="Y18" s="1">
        <f>('[1]DownFlex, Summer'!Y18*(1+[1]Main!$B$4)^(Main!$B$5-2020))+VLOOKUP($A18,'EV DownFlex'!$A$2:$Y$32,Y$1+2)</f>
        <v>0.62006114725000006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0.51790000000000003</v>
      </c>
      <c r="C19" s="1">
        <f>('[1]DownFlex, Summer'!C19*(1+[1]Main!$B$4)^(Main!$B$5-2020))+VLOOKUP($A19,'EV DownFlex'!$A$2:$Y$32,C$1+2)</f>
        <v>0.46929999999999999</v>
      </c>
      <c r="D19" s="1">
        <f>('[1]DownFlex, Summer'!D19*(1+[1]Main!$B$4)^(Main!$B$5-2020))+VLOOKUP($A19,'EV DownFlex'!$A$2:$Y$32,D$1+2)</f>
        <v>0.41570000000000001</v>
      </c>
      <c r="E19" s="1">
        <f>('[1]DownFlex, Summer'!E19*(1+[1]Main!$B$4)^(Main!$B$5-2020))+VLOOKUP($A19,'EV DownFlex'!$A$2:$Y$32,E$1+2)</f>
        <v>0.42425000000000002</v>
      </c>
      <c r="F19" s="1">
        <f>('[1]DownFlex, Summer'!F19*(1+[1]Main!$B$4)^(Main!$B$5-2020))+VLOOKUP($A19,'EV DownFlex'!$A$2:$Y$32,F$1+2)</f>
        <v>0.45715000000000006</v>
      </c>
      <c r="G19" s="1">
        <f>('[1]DownFlex, Summer'!G19*(1+[1]Main!$B$4)^(Main!$B$5-2020))+VLOOKUP($A19,'EV DownFlex'!$A$2:$Y$32,G$1+2)</f>
        <v>0.46929999999999999</v>
      </c>
      <c r="H19" s="1">
        <f>('[1]DownFlex, Summer'!H19*(1+[1]Main!$B$4)^(Main!$B$5-2020))+VLOOKUP($A19,'EV DownFlex'!$A$2:$Y$32,H$1+2)</f>
        <v>0.6533500000000001</v>
      </c>
      <c r="I19" s="1">
        <f>('[1]DownFlex, Summer'!I19*(1+[1]Main!$B$4)^(Main!$B$5-2020))+VLOOKUP($A19,'EV DownFlex'!$A$2:$Y$32,I$1+2)</f>
        <v>0.76150000000000007</v>
      </c>
      <c r="J19" s="1">
        <f>('[1]DownFlex, Summer'!J19*(1+[1]Main!$B$4)^(Main!$B$5-2020))+VLOOKUP($A19,'EV DownFlex'!$A$2:$Y$32,J$1+2)</f>
        <v>0.73594999999999999</v>
      </c>
      <c r="K19" s="1">
        <f>('[1]DownFlex, Summer'!K19*(1+[1]Main!$B$4)^(Main!$B$5-2020))+VLOOKUP($A19,'EV DownFlex'!$A$2:$Y$32,K$1+2)</f>
        <v>0.73715000000000008</v>
      </c>
      <c r="L19" s="1">
        <f>('[1]DownFlex, Summer'!L19*(1+[1]Main!$B$4)^(Main!$B$5-2020))+VLOOKUP($A19,'EV DownFlex'!$A$2:$Y$32,L$1+2)</f>
        <v>0.67375000000000007</v>
      </c>
      <c r="M19" s="1">
        <f>('[1]DownFlex, Summer'!M19*(1+[1]Main!$B$4)^(Main!$B$5-2020))+VLOOKUP($A19,'EV DownFlex'!$A$2:$Y$32,M$1+2)</f>
        <v>0.76955000000000007</v>
      </c>
      <c r="N19" s="1">
        <f>('[1]DownFlex, Summer'!N19*(1+[1]Main!$B$4)^(Main!$B$5-2020))+VLOOKUP($A19,'EV DownFlex'!$A$2:$Y$32,N$1+2)</f>
        <v>0.77629999999999999</v>
      </c>
      <c r="O19" s="1">
        <f>('[1]DownFlex, Summer'!O19*(1+[1]Main!$B$4)^(Main!$B$5-2020))+VLOOKUP($A19,'EV DownFlex'!$A$2:$Y$32,O$1+2)</f>
        <v>0.7359</v>
      </c>
      <c r="P19" s="1">
        <f>('[1]DownFlex, Summer'!P19*(1+[1]Main!$B$4)^(Main!$B$5-2020))+VLOOKUP($A19,'EV DownFlex'!$A$2:$Y$32,P$1+2)</f>
        <v>0.66365000000000007</v>
      </c>
      <c r="Q19" s="1">
        <f>('[1]DownFlex, Summer'!Q19*(1+[1]Main!$B$4)^(Main!$B$5-2020))+VLOOKUP($A19,'EV DownFlex'!$A$2:$Y$32,Q$1+2)</f>
        <v>0.63090000000000002</v>
      </c>
      <c r="R19" s="1">
        <f>('[1]DownFlex, Summer'!R19*(1+[1]Main!$B$4)^(Main!$B$5-2020))+VLOOKUP($A19,'EV DownFlex'!$A$2:$Y$32,R$1+2)</f>
        <v>0.63324999999999998</v>
      </c>
      <c r="S19" s="1">
        <f>('[1]DownFlex, Summer'!S19*(1+[1]Main!$B$4)^(Main!$B$5-2020))+VLOOKUP($A19,'EV DownFlex'!$A$2:$Y$32,S$1+2)</f>
        <v>0.63070000000000004</v>
      </c>
      <c r="T19" s="1">
        <f>('[1]DownFlex, Summer'!T19*(1+[1]Main!$B$4)^(Main!$B$5-2020))+VLOOKUP($A19,'EV DownFlex'!$A$2:$Y$32,T$1+2)</f>
        <v>0.67810000000000004</v>
      </c>
      <c r="U19" s="1">
        <f>('[1]DownFlex, Summer'!U19*(1+[1]Main!$B$4)^(Main!$B$5-2020))+VLOOKUP($A19,'EV DownFlex'!$A$2:$Y$32,U$1+2)</f>
        <v>0.71810000000000007</v>
      </c>
      <c r="V19" s="1">
        <f>('[1]DownFlex, Summer'!V19*(1+[1]Main!$B$4)^(Main!$B$5-2020))+VLOOKUP($A19,'EV DownFlex'!$A$2:$Y$32,V$1+2)</f>
        <v>0.71970000000000001</v>
      </c>
      <c r="W19" s="1">
        <f>('[1]DownFlex, Summer'!W19*(1+[1]Main!$B$4)^(Main!$B$5-2020))+VLOOKUP($A19,'EV DownFlex'!$A$2:$Y$32,W$1+2)</f>
        <v>0.6886000000000001</v>
      </c>
      <c r="X19" s="1">
        <f>('[1]DownFlex, Summer'!X19*(1+[1]Main!$B$4)^(Main!$B$5-2020))+VLOOKUP($A19,'EV DownFlex'!$A$2:$Y$32,X$1+2)</f>
        <v>0.61650000000000005</v>
      </c>
      <c r="Y19" s="1">
        <f>('[1]DownFlex, Summer'!Y19*(1+[1]Main!$B$4)^(Main!$B$5-2020))+VLOOKUP($A19,'EV DownFlex'!$A$2:$Y$32,Y$1+2)</f>
        <v>0.57455000000000001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7.8500000000000011E-3</v>
      </c>
      <c r="C20" s="1">
        <f>('[1]DownFlex, Summer'!C20*(1+[1]Main!$B$4)^(Main!$B$5-2020))+VLOOKUP($A20,'EV DownFlex'!$A$2:$Y$32,C$1+2)</f>
        <v>1.545E-2</v>
      </c>
      <c r="D20" s="1">
        <f>('[1]DownFlex, Summer'!D20*(1+[1]Main!$B$4)^(Main!$B$5-2020))+VLOOKUP($A20,'EV DownFlex'!$A$2:$Y$32,D$1+2)</f>
        <v>7.9000000000000008E-3</v>
      </c>
      <c r="E20" s="1">
        <f>('[1]DownFlex, Summer'!E20*(1+[1]Main!$B$4)^(Main!$B$5-2020))+VLOOKUP($A20,'EV DownFlex'!$A$2:$Y$32,E$1+2)</f>
        <v>2.4800000000000003E-2</v>
      </c>
      <c r="F20" s="1">
        <f>('[1]DownFlex, Summer'!F20*(1+[1]Main!$B$4)^(Main!$B$5-2020))+VLOOKUP($A20,'EV DownFlex'!$A$2:$Y$32,F$1+2)</f>
        <v>5.2749999999999998E-2</v>
      </c>
      <c r="G20" s="1">
        <f>('[1]DownFlex, Summer'!G20*(1+[1]Main!$B$4)^(Main!$B$5-2020))+VLOOKUP($A20,'EV DownFlex'!$A$2:$Y$32,G$1+2)</f>
        <v>2.2900000000000004E-2</v>
      </c>
      <c r="H20" s="1">
        <f>('[1]DownFlex, Summer'!H20*(1+[1]Main!$B$4)^(Main!$B$5-2020))+VLOOKUP($A20,'EV DownFlex'!$A$2:$Y$32,H$1+2)</f>
        <v>4.7750000000000001E-2</v>
      </c>
      <c r="I20" s="1">
        <f>('[1]DownFlex, Summer'!I20*(1+[1]Main!$B$4)^(Main!$B$5-2020))+VLOOKUP($A20,'EV DownFlex'!$A$2:$Y$32,I$1+2)</f>
        <v>2.9049999999999999E-2</v>
      </c>
      <c r="J20" s="1">
        <f>('[1]DownFlex, Summer'!J20*(1+[1]Main!$B$4)^(Main!$B$5-2020))+VLOOKUP($A20,'EV DownFlex'!$A$2:$Y$32,J$1+2)</f>
        <v>3.4500000000000004E-3</v>
      </c>
      <c r="K20" s="1">
        <f>('[1]DownFlex, Summer'!K20*(1+[1]Main!$B$4)^(Main!$B$5-2020))+VLOOKUP($A20,'EV DownFlex'!$A$2:$Y$32,K$1+2)</f>
        <v>7.4000000000000003E-3</v>
      </c>
      <c r="L20" s="1">
        <f>('[1]DownFlex, Summer'!L20*(1+[1]Main!$B$4)^(Main!$B$5-2020))+VLOOKUP($A20,'EV DownFlex'!$A$2:$Y$32,L$1+2)</f>
        <v>1.3950000000000002E-2</v>
      </c>
      <c r="M20" s="1">
        <f>('[1]DownFlex, Summer'!M20*(1+[1]Main!$B$4)^(Main!$B$5-2020))+VLOOKUP($A20,'EV DownFlex'!$A$2:$Y$32,M$1+2)</f>
        <v>7.000000000000001E-4</v>
      </c>
      <c r="N20" s="1">
        <f>('[1]DownFlex, Summer'!N20*(1+[1]Main!$B$4)^(Main!$B$5-2020))+VLOOKUP($A20,'EV DownFlex'!$A$2:$Y$32,N$1+2)</f>
        <v>2.1500000000000002E-2</v>
      </c>
      <c r="O20" s="1">
        <f>('[1]DownFlex, Summer'!O20*(1+[1]Main!$B$4)^(Main!$B$5-2020))+VLOOKUP($A20,'EV DownFlex'!$A$2:$Y$32,O$1+2)</f>
        <v>1.8249999999999999E-2</v>
      </c>
      <c r="P20" s="1">
        <f>('[1]DownFlex, Summer'!P20*(1+[1]Main!$B$4)^(Main!$B$5-2020))+VLOOKUP($A20,'EV DownFlex'!$A$2:$Y$32,P$1+2)</f>
        <v>1.0500000000000002E-3</v>
      </c>
      <c r="Q20" s="1">
        <f>('[1]DownFlex, Summer'!Q20*(1+[1]Main!$B$4)^(Main!$B$5-2020))+VLOOKUP($A20,'EV DownFlex'!$A$2:$Y$32,Q$1+2)</f>
        <v>6.6300000000000012E-2</v>
      </c>
      <c r="R20" s="1">
        <f>('[1]DownFlex, Summer'!R20*(1+[1]Main!$B$4)^(Main!$B$5-2020))+VLOOKUP($A20,'EV DownFlex'!$A$2:$Y$32,R$1+2)</f>
        <v>3.5549999999999998E-2</v>
      </c>
      <c r="S20" s="1">
        <f>('[1]DownFlex, Summer'!S20*(1+[1]Main!$B$4)^(Main!$B$5-2020))+VLOOKUP($A20,'EV DownFlex'!$A$2:$Y$32,S$1+2)</f>
        <v>2.5400000000000002E-2</v>
      </c>
      <c r="T20" s="1">
        <f>('[1]DownFlex, Summer'!T20*(1+[1]Main!$B$4)^(Main!$B$5-2020))+VLOOKUP($A20,'EV DownFlex'!$A$2:$Y$32,T$1+2)</f>
        <v>5.9050000000000005E-2</v>
      </c>
      <c r="U20" s="1">
        <f>('[1]DownFlex, Summer'!U20*(1+[1]Main!$B$4)^(Main!$B$5-2020))+VLOOKUP($A20,'EV DownFlex'!$A$2:$Y$32,U$1+2)</f>
        <v>3.1100000000000003E-2</v>
      </c>
      <c r="V20" s="1">
        <f>('[1]DownFlex, Summer'!V20*(1+[1]Main!$B$4)^(Main!$B$5-2020))+VLOOKUP($A20,'EV DownFlex'!$A$2:$Y$32,V$1+2)</f>
        <v>6.0299999999999999E-2</v>
      </c>
      <c r="W20" s="1">
        <f>('[1]DownFlex, Summer'!W20*(1+[1]Main!$B$4)^(Main!$B$5-2020))+VLOOKUP($A20,'EV DownFlex'!$A$2:$Y$32,W$1+2)</f>
        <v>4.3250000000000004E-2</v>
      </c>
      <c r="X20" s="1">
        <f>('[1]DownFlex, Summer'!X20*(1+[1]Main!$B$4)^(Main!$B$5-2020))+VLOOKUP($A20,'EV DownFlex'!$A$2:$Y$32,X$1+2)</f>
        <v>3.7150000000000002E-2</v>
      </c>
      <c r="Y20" s="1">
        <f>('[1]DownFlex, Summer'!Y20*(1+[1]Main!$B$4)^(Main!$B$5-2020))+VLOOKUP($A20,'EV DownFlex'!$A$2:$Y$32,Y$1+2)</f>
        <v>4.6500000000000005E-3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0.96150338637499999</v>
      </c>
      <c r="C21" s="1">
        <f>('[1]DownFlex, Summer'!C21*(1+[1]Main!$B$4)^(Main!$B$5-2020))+VLOOKUP($A21,'EV DownFlex'!$A$2:$Y$32,C$1+2)</f>
        <v>0.90158469675000008</v>
      </c>
      <c r="D21" s="1">
        <f>('[1]DownFlex, Summer'!D21*(1+[1]Main!$B$4)^(Main!$B$5-2020))+VLOOKUP($A21,'EV DownFlex'!$A$2:$Y$32,D$1+2)</f>
        <v>0.86206903462500017</v>
      </c>
      <c r="E21" s="1">
        <f>('[1]DownFlex, Summer'!E21*(1+[1]Main!$B$4)^(Main!$B$5-2020))+VLOOKUP($A21,'EV DownFlex'!$A$2:$Y$32,E$1+2)</f>
        <v>0.83229243750000004</v>
      </c>
      <c r="F21" s="1">
        <f>('[1]DownFlex, Summer'!F21*(1+[1]Main!$B$4)^(Main!$B$5-2020))+VLOOKUP($A21,'EV DownFlex'!$A$2:$Y$32,F$1+2)</f>
        <v>0.86015160087500009</v>
      </c>
      <c r="G21" s="1">
        <f>('[1]DownFlex, Summer'!G21*(1+[1]Main!$B$4)^(Main!$B$5-2020))+VLOOKUP($A21,'EV DownFlex'!$A$2:$Y$32,G$1+2)</f>
        <v>0.85703723437500001</v>
      </c>
      <c r="H21" s="1">
        <f>('[1]DownFlex, Summer'!H21*(1+[1]Main!$B$4)^(Main!$B$5-2020))+VLOOKUP($A21,'EV DownFlex'!$A$2:$Y$32,H$1+2)</f>
        <v>0.98983230599999994</v>
      </c>
      <c r="I21" s="1">
        <f>('[1]DownFlex, Summer'!I21*(1+[1]Main!$B$4)^(Main!$B$5-2020))+VLOOKUP($A21,'EV DownFlex'!$A$2:$Y$32,I$1+2)</f>
        <v>1.0814909696250001</v>
      </c>
      <c r="J21" s="1">
        <f>('[1]DownFlex, Summer'!J21*(1+[1]Main!$B$4)^(Main!$B$5-2020))+VLOOKUP($A21,'EV DownFlex'!$A$2:$Y$32,J$1+2)</f>
        <v>1.15407416825</v>
      </c>
      <c r="K21" s="1">
        <f>('[1]DownFlex, Summer'!K21*(1+[1]Main!$B$4)^(Main!$B$5-2020))+VLOOKUP($A21,'EV DownFlex'!$A$2:$Y$32,K$1+2)</f>
        <v>1.1698960542500001</v>
      </c>
      <c r="L21" s="1">
        <f>('[1]DownFlex, Summer'!L21*(1+[1]Main!$B$4)^(Main!$B$5-2020))+VLOOKUP($A21,'EV DownFlex'!$A$2:$Y$32,L$1+2)</f>
        <v>1.1596305847500001</v>
      </c>
      <c r="M21" s="1">
        <f>('[1]DownFlex, Summer'!M21*(1+[1]Main!$B$4)^(Main!$B$5-2020))+VLOOKUP($A21,'EV DownFlex'!$A$2:$Y$32,M$1+2)</f>
        <v>1.233415556</v>
      </c>
      <c r="N21" s="1">
        <f>('[1]DownFlex, Summer'!N21*(1+[1]Main!$B$4)^(Main!$B$5-2020))+VLOOKUP($A21,'EV DownFlex'!$A$2:$Y$32,N$1+2)</f>
        <v>1.2324688197500002</v>
      </c>
      <c r="O21" s="1">
        <f>('[1]DownFlex, Summer'!O21*(1+[1]Main!$B$4)^(Main!$B$5-2020))+VLOOKUP($A21,'EV DownFlex'!$A$2:$Y$32,O$1+2)</f>
        <v>1.2113416433750002</v>
      </c>
      <c r="P21" s="1">
        <f>('[1]DownFlex, Summer'!P21*(1+[1]Main!$B$4)^(Main!$B$5-2020))+VLOOKUP($A21,'EV DownFlex'!$A$2:$Y$32,P$1+2)</f>
        <v>1.1637100218750001</v>
      </c>
      <c r="Q21" s="1">
        <f>('[1]DownFlex, Summer'!Q21*(1+[1]Main!$B$4)^(Main!$B$5-2020))+VLOOKUP($A21,'EV DownFlex'!$A$2:$Y$32,Q$1+2)</f>
        <v>1.1251869917500001</v>
      </c>
      <c r="R21" s="1">
        <f>('[1]DownFlex, Summer'!R21*(1+[1]Main!$B$4)^(Main!$B$5-2020))+VLOOKUP($A21,'EV DownFlex'!$A$2:$Y$32,R$1+2)</f>
        <v>1.1063034296249998</v>
      </c>
      <c r="S21" s="1">
        <f>('[1]DownFlex, Summer'!S21*(1+[1]Main!$B$4)^(Main!$B$5-2020))+VLOOKUP($A21,'EV DownFlex'!$A$2:$Y$32,S$1+2)</f>
        <v>1.1131556749999998</v>
      </c>
      <c r="T21" s="1">
        <f>('[1]DownFlex, Summer'!T21*(1+[1]Main!$B$4)^(Main!$B$5-2020))+VLOOKUP($A21,'EV DownFlex'!$A$2:$Y$32,T$1+2)</f>
        <v>1.08453667175</v>
      </c>
      <c r="U21" s="1">
        <f>('[1]DownFlex, Summer'!U21*(1+[1]Main!$B$4)^(Main!$B$5-2020))+VLOOKUP($A21,'EV DownFlex'!$A$2:$Y$32,U$1+2)</f>
        <v>1.0910087823750001</v>
      </c>
      <c r="V21" s="1">
        <f>('[1]DownFlex, Summer'!V21*(1+[1]Main!$B$4)^(Main!$B$5-2020))+VLOOKUP($A21,'EV DownFlex'!$A$2:$Y$32,V$1+2)</f>
        <v>1.1337601423750001</v>
      </c>
      <c r="W21" s="1">
        <f>('[1]DownFlex, Summer'!W21*(1+[1]Main!$B$4)^(Main!$B$5-2020))+VLOOKUP($A21,'EV DownFlex'!$A$2:$Y$32,W$1+2)</f>
        <v>1.222000837375</v>
      </c>
      <c r="X21" s="1">
        <f>('[1]DownFlex, Summer'!X21*(1+[1]Main!$B$4)^(Main!$B$5-2020))+VLOOKUP($A21,'EV DownFlex'!$A$2:$Y$32,X$1+2)</f>
        <v>1.15366265775</v>
      </c>
      <c r="Y21" s="1">
        <f>('[1]DownFlex, Summer'!Y21*(1+[1]Main!$B$4)^(Main!$B$5-2020))+VLOOKUP($A21,'EV DownFlex'!$A$2:$Y$32,Y$1+2)</f>
        <v>1.0176397086250002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0.15575000000000003</v>
      </c>
      <c r="C22" s="1">
        <f>('[1]DownFlex, Summer'!C22*(1+[1]Main!$B$4)^(Main!$B$5-2020))+VLOOKUP($A22,'EV DownFlex'!$A$2:$Y$32,C$1+2)</f>
        <v>0.17215000000000003</v>
      </c>
      <c r="D22" s="1">
        <f>('[1]DownFlex, Summer'!D22*(1+[1]Main!$B$4)^(Main!$B$5-2020))+VLOOKUP($A22,'EV DownFlex'!$A$2:$Y$32,D$1+2)</f>
        <v>9.4150000000000011E-2</v>
      </c>
      <c r="E22" s="1">
        <f>('[1]DownFlex, Summer'!E22*(1+[1]Main!$B$4)^(Main!$B$5-2020))+VLOOKUP($A22,'EV DownFlex'!$A$2:$Y$32,E$1+2)</f>
        <v>9.9150000000000016E-2</v>
      </c>
      <c r="F22" s="1">
        <f>('[1]DownFlex, Summer'!F22*(1+[1]Main!$B$4)^(Main!$B$5-2020))+VLOOKUP($A22,'EV DownFlex'!$A$2:$Y$32,F$1+2)</f>
        <v>0.10600000000000001</v>
      </c>
      <c r="G22" s="1">
        <f>('[1]DownFlex, Summer'!G22*(1+[1]Main!$B$4)^(Main!$B$5-2020))+VLOOKUP($A22,'EV DownFlex'!$A$2:$Y$32,G$1+2)</f>
        <v>0.10825000000000001</v>
      </c>
      <c r="H22" s="1">
        <f>('[1]DownFlex, Summer'!H22*(1+[1]Main!$B$4)^(Main!$B$5-2020))+VLOOKUP($A22,'EV DownFlex'!$A$2:$Y$32,H$1+2)</f>
        <v>0.2404</v>
      </c>
      <c r="I22" s="1">
        <f>('[1]DownFlex, Summer'!I22*(1+[1]Main!$B$4)^(Main!$B$5-2020))+VLOOKUP($A22,'EV DownFlex'!$A$2:$Y$32,I$1+2)</f>
        <v>0.31970000000000004</v>
      </c>
      <c r="J22" s="1">
        <f>('[1]DownFlex, Summer'!J22*(1+[1]Main!$B$4)^(Main!$B$5-2020))+VLOOKUP($A22,'EV DownFlex'!$A$2:$Y$32,J$1+2)</f>
        <v>0.36875000000000002</v>
      </c>
      <c r="K22" s="1">
        <f>('[1]DownFlex, Summer'!K22*(1+[1]Main!$B$4)^(Main!$B$5-2020))+VLOOKUP($A22,'EV DownFlex'!$A$2:$Y$32,K$1+2)</f>
        <v>0.35970000000000002</v>
      </c>
      <c r="L22" s="1">
        <f>('[1]DownFlex, Summer'!L22*(1+[1]Main!$B$4)^(Main!$B$5-2020))+VLOOKUP($A22,'EV DownFlex'!$A$2:$Y$32,L$1+2)</f>
        <v>0.35200000000000004</v>
      </c>
      <c r="M22" s="1">
        <f>('[1]DownFlex, Summer'!M22*(1+[1]Main!$B$4)^(Main!$B$5-2020))+VLOOKUP($A22,'EV DownFlex'!$A$2:$Y$32,M$1+2)</f>
        <v>0.35720000000000002</v>
      </c>
      <c r="N22" s="1">
        <f>('[1]DownFlex, Summer'!N22*(1+[1]Main!$B$4)^(Main!$B$5-2020))+VLOOKUP($A22,'EV DownFlex'!$A$2:$Y$32,N$1+2)</f>
        <v>0.36980000000000002</v>
      </c>
      <c r="O22" s="1">
        <f>('[1]DownFlex, Summer'!O22*(1+[1]Main!$B$4)^(Main!$B$5-2020))+VLOOKUP($A22,'EV DownFlex'!$A$2:$Y$32,O$1+2)</f>
        <v>0.35485000000000005</v>
      </c>
      <c r="P22" s="1">
        <f>('[1]DownFlex, Summer'!P22*(1+[1]Main!$B$4)^(Main!$B$5-2020))+VLOOKUP($A22,'EV DownFlex'!$A$2:$Y$32,P$1+2)</f>
        <v>0.31735000000000002</v>
      </c>
      <c r="Q22" s="1">
        <f>('[1]DownFlex, Summer'!Q22*(1+[1]Main!$B$4)^(Main!$B$5-2020))+VLOOKUP($A22,'EV DownFlex'!$A$2:$Y$32,Q$1+2)</f>
        <v>0.27715000000000001</v>
      </c>
      <c r="R22" s="1">
        <f>('[1]DownFlex, Summer'!R22*(1+[1]Main!$B$4)^(Main!$B$5-2020))+VLOOKUP($A22,'EV DownFlex'!$A$2:$Y$32,R$1+2)</f>
        <v>0.27835000000000004</v>
      </c>
      <c r="S22" s="1">
        <f>('[1]DownFlex, Summer'!S22*(1+[1]Main!$B$4)^(Main!$B$5-2020))+VLOOKUP($A22,'EV DownFlex'!$A$2:$Y$32,S$1+2)</f>
        <v>0.25059999999999999</v>
      </c>
      <c r="T22" s="1">
        <f>('[1]DownFlex, Summer'!T22*(1+[1]Main!$B$4)^(Main!$B$5-2020))+VLOOKUP($A22,'EV DownFlex'!$A$2:$Y$32,T$1+2)</f>
        <v>0.26350000000000001</v>
      </c>
      <c r="U22" s="1">
        <f>('[1]DownFlex, Summer'!U22*(1+[1]Main!$B$4)^(Main!$B$5-2020))+VLOOKUP($A22,'EV DownFlex'!$A$2:$Y$32,U$1+2)</f>
        <v>0.31440000000000001</v>
      </c>
      <c r="V22" s="1">
        <f>('[1]DownFlex, Summer'!V22*(1+[1]Main!$B$4)^(Main!$B$5-2020))+VLOOKUP($A22,'EV DownFlex'!$A$2:$Y$32,V$1+2)</f>
        <v>0.33865000000000001</v>
      </c>
      <c r="W22" s="1">
        <f>('[1]DownFlex, Summer'!W22*(1+[1]Main!$B$4)^(Main!$B$5-2020))+VLOOKUP($A22,'EV DownFlex'!$A$2:$Y$32,W$1+2)</f>
        <v>0.38355000000000006</v>
      </c>
      <c r="X22" s="1">
        <f>('[1]DownFlex, Summer'!X22*(1+[1]Main!$B$4)^(Main!$B$5-2020))+VLOOKUP($A22,'EV DownFlex'!$A$2:$Y$32,X$1+2)</f>
        <v>0.29735</v>
      </c>
      <c r="Y22" s="1">
        <f>('[1]DownFlex, Summer'!Y22*(1+[1]Main!$B$4)^(Main!$B$5-2020))+VLOOKUP($A22,'EV DownFlex'!$A$2:$Y$32,Y$1+2)</f>
        <v>0.22525000000000001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0.1055238725</v>
      </c>
      <c r="C23" s="1">
        <f>('[1]DownFlex, Summer'!C23*(1+[1]Main!$B$4)^(Main!$B$5-2020))+VLOOKUP($A23,'EV DownFlex'!$A$2:$Y$32,C$1+2)</f>
        <v>0.1055238725</v>
      </c>
      <c r="D23" s="1">
        <f>('[1]DownFlex, Summer'!D23*(1+[1]Main!$B$4)^(Main!$B$5-2020))+VLOOKUP($A23,'EV DownFlex'!$A$2:$Y$32,D$1+2)</f>
        <v>6.5334320000000001E-2</v>
      </c>
      <c r="E23" s="1">
        <f>('[1]DownFlex, Summer'!E23*(1+[1]Main!$B$4)^(Main!$B$5-2020))+VLOOKUP($A23,'EV DownFlex'!$A$2:$Y$32,E$1+2)</f>
        <v>6.5334320000000001E-2</v>
      </c>
      <c r="F23" s="1">
        <f>('[1]DownFlex, Summer'!F23*(1+[1]Main!$B$4)^(Main!$B$5-2020))+VLOOKUP($A23,'EV DownFlex'!$A$2:$Y$32,F$1+2)</f>
        <v>6.5334320000000001E-2</v>
      </c>
      <c r="G23" s="1">
        <f>('[1]DownFlex, Summer'!G23*(1+[1]Main!$B$4)^(Main!$B$5-2020))+VLOOKUP($A23,'EV DownFlex'!$A$2:$Y$32,G$1+2)</f>
        <v>6.5334320000000001E-2</v>
      </c>
      <c r="H23" s="1">
        <f>('[1]DownFlex, Summer'!H23*(1+[1]Main!$B$4)^(Main!$B$5-2020))+VLOOKUP($A23,'EV DownFlex'!$A$2:$Y$32,H$1+2)</f>
        <v>8.6266422250000002E-2</v>
      </c>
      <c r="I23" s="1">
        <f>('[1]DownFlex, Summer'!I23*(1+[1]Main!$B$4)^(Main!$B$5-2020))+VLOOKUP($A23,'EV DownFlex'!$A$2:$Y$32,I$1+2)</f>
        <v>0.1071985245</v>
      </c>
      <c r="J23" s="1">
        <f>('[1]DownFlex, Summer'!J23*(1+[1]Main!$B$4)^(Main!$B$5-2020))+VLOOKUP($A23,'EV DownFlex'!$A$2:$Y$32,J$1+2)</f>
        <v>0.1071985245</v>
      </c>
      <c r="K23" s="1">
        <f>('[1]DownFlex, Summer'!K23*(1+[1]Main!$B$4)^(Main!$B$5-2020))+VLOOKUP($A23,'EV DownFlex'!$A$2:$Y$32,K$1+2)</f>
        <v>0.1071985245</v>
      </c>
      <c r="L23" s="1">
        <f>('[1]DownFlex, Summer'!L23*(1+[1]Main!$B$4)^(Main!$B$5-2020))+VLOOKUP($A23,'EV DownFlex'!$A$2:$Y$32,L$1+2)</f>
        <v>0.1071985245</v>
      </c>
      <c r="M23" s="1">
        <f>('[1]DownFlex, Summer'!M23*(1+[1]Main!$B$4)^(Main!$B$5-2020))+VLOOKUP($A23,'EV DownFlex'!$A$2:$Y$32,M$1+2)</f>
        <v>0.1071985245</v>
      </c>
      <c r="N23" s="1">
        <f>('[1]DownFlex, Summer'!N23*(1+[1]Main!$B$4)^(Main!$B$5-2020))+VLOOKUP($A23,'EV DownFlex'!$A$2:$Y$32,N$1+2)</f>
        <v>0.1071985245</v>
      </c>
      <c r="O23" s="1">
        <f>('[1]DownFlex, Summer'!O23*(1+[1]Main!$B$4)^(Main!$B$5-2020))+VLOOKUP($A23,'EV DownFlex'!$A$2:$Y$32,O$1+2)</f>
        <v>0.1071985245</v>
      </c>
      <c r="P23" s="1">
        <f>('[1]DownFlex, Summer'!P23*(1+[1]Main!$B$4)^(Main!$B$5-2020))+VLOOKUP($A23,'EV DownFlex'!$A$2:$Y$32,P$1+2)</f>
        <v>0.1071985245</v>
      </c>
      <c r="Q23" s="1">
        <f>('[1]DownFlex, Summer'!Q23*(1+[1]Main!$B$4)^(Main!$B$5-2020))+VLOOKUP($A23,'EV DownFlex'!$A$2:$Y$32,Q$1+2)</f>
        <v>0.1071985245</v>
      </c>
      <c r="R23" s="1">
        <f>('[1]DownFlex, Summer'!R23*(1+[1]Main!$B$4)^(Main!$B$5-2020))+VLOOKUP($A23,'EV DownFlex'!$A$2:$Y$32,R$1+2)</f>
        <v>0.1071985245</v>
      </c>
      <c r="S23" s="1">
        <f>('[1]DownFlex, Summer'!S23*(1+[1]Main!$B$4)^(Main!$B$5-2020))+VLOOKUP($A23,'EV DownFlex'!$A$2:$Y$32,S$1+2)</f>
        <v>0.1071985245</v>
      </c>
      <c r="T23" s="1">
        <f>('[1]DownFlex, Summer'!T23*(1+[1]Main!$B$4)^(Main!$B$5-2020))+VLOOKUP($A23,'EV DownFlex'!$A$2:$Y$32,T$1+2)</f>
        <v>0.11724591262500002</v>
      </c>
      <c r="U23" s="1">
        <f>('[1]DownFlex, Summer'!U23*(1+[1]Main!$B$4)^(Main!$B$5-2020))+VLOOKUP($A23,'EV DownFlex'!$A$2:$Y$32,U$1+2)</f>
        <v>0.14738807700000001</v>
      </c>
      <c r="V23" s="1">
        <f>('[1]DownFlex, Summer'!V23*(1+[1]Main!$B$4)^(Main!$B$5-2020))+VLOOKUP($A23,'EV DownFlex'!$A$2:$Y$32,V$1+2)</f>
        <v>0.14738807700000001</v>
      </c>
      <c r="W23" s="1">
        <f>('[1]DownFlex, Summer'!W23*(1+[1]Main!$B$4)^(Main!$B$5-2020))+VLOOKUP($A23,'EV DownFlex'!$A$2:$Y$32,W$1+2)</f>
        <v>0.14738807700000001</v>
      </c>
      <c r="X23" s="1">
        <f>('[1]DownFlex, Summer'!X23*(1+[1]Main!$B$4)^(Main!$B$5-2020))+VLOOKUP($A23,'EV DownFlex'!$A$2:$Y$32,X$1+2)</f>
        <v>0.13692202587499999</v>
      </c>
      <c r="Y23" s="1">
        <f>('[1]DownFlex, Summer'!Y23*(1+[1]Main!$B$4)^(Main!$B$5-2020))+VLOOKUP($A23,'EV DownFlex'!$A$2:$Y$32,Y$1+2)</f>
        <v>0.1055238725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4.5504644401250003</v>
      </c>
      <c r="C24" s="1">
        <f>('[1]DownFlex, Summer'!C24*(1+[1]Main!$B$4)^(Main!$B$5-2020))+VLOOKUP($A24,'EV DownFlex'!$A$2:$Y$32,C$1+2)</f>
        <v>4.3283790727499998</v>
      </c>
      <c r="D24" s="1">
        <f>('[1]DownFlex, Summer'!D24*(1+[1]Main!$B$4)^(Main!$B$5-2020))+VLOOKUP($A24,'EV DownFlex'!$A$2:$Y$32,D$1+2)</f>
        <v>3.5631606429999998</v>
      </c>
      <c r="E24" s="1">
        <f>('[1]DownFlex, Summer'!E24*(1+[1]Main!$B$4)^(Main!$B$5-2020))+VLOOKUP($A24,'EV DownFlex'!$A$2:$Y$32,E$1+2)</f>
        <v>3.7891783863750002</v>
      </c>
      <c r="F24" s="1">
        <f>('[1]DownFlex, Summer'!F24*(1+[1]Main!$B$4)^(Main!$B$5-2020))+VLOOKUP($A24,'EV DownFlex'!$A$2:$Y$32,F$1+2)</f>
        <v>3.5636246437499999</v>
      </c>
      <c r="G24" s="1">
        <f>('[1]DownFlex, Summer'!G24*(1+[1]Main!$B$4)^(Main!$B$5-2020))+VLOOKUP($A24,'EV DownFlex'!$A$2:$Y$32,G$1+2)</f>
        <v>4.0064792443749999</v>
      </c>
      <c r="H24" s="1">
        <f>('[1]DownFlex, Summer'!H24*(1+[1]Main!$B$4)^(Main!$B$5-2020))+VLOOKUP($A24,'EV DownFlex'!$A$2:$Y$32,H$1+2)</f>
        <v>3.291994618875</v>
      </c>
      <c r="I24" s="1">
        <f>('[1]DownFlex, Summer'!I24*(1+[1]Main!$B$4)^(Main!$B$5-2020))+VLOOKUP($A24,'EV DownFlex'!$A$2:$Y$32,I$1+2)</f>
        <v>2.1770945166250004</v>
      </c>
      <c r="J24" s="1">
        <f>('[1]DownFlex, Summer'!J24*(1+[1]Main!$B$4)^(Main!$B$5-2020))+VLOOKUP($A24,'EV DownFlex'!$A$2:$Y$32,J$1+2)</f>
        <v>2.6358636043749999</v>
      </c>
      <c r="K24" s="1">
        <f>('[1]DownFlex, Summer'!K24*(1+[1]Main!$B$4)^(Main!$B$5-2020))+VLOOKUP($A24,'EV DownFlex'!$A$2:$Y$32,K$1+2)</f>
        <v>2.4822456802500006</v>
      </c>
      <c r="L24" s="1">
        <f>('[1]DownFlex, Summer'!L24*(1+[1]Main!$B$4)^(Main!$B$5-2020))+VLOOKUP($A24,'EV DownFlex'!$A$2:$Y$32,L$1+2)</f>
        <v>2.9338450143750006</v>
      </c>
      <c r="M24" s="1">
        <f>('[1]DownFlex, Summer'!M24*(1+[1]Main!$B$4)^(Main!$B$5-2020))+VLOOKUP($A24,'EV DownFlex'!$A$2:$Y$32,M$1+2)</f>
        <v>3.2228592694999998</v>
      </c>
      <c r="N24" s="1">
        <f>('[1]DownFlex, Summer'!N24*(1+[1]Main!$B$4)^(Main!$B$5-2020))+VLOOKUP($A24,'EV DownFlex'!$A$2:$Y$32,N$1+2)</f>
        <v>3.8207148427500011</v>
      </c>
      <c r="O24" s="1">
        <f>('[1]DownFlex, Summer'!O24*(1+[1]Main!$B$4)^(Main!$B$5-2020))+VLOOKUP($A24,'EV DownFlex'!$A$2:$Y$32,O$1+2)</f>
        <v>4.125316620125</v>
      </c>
      <c r="P24" s="1">
        <f>('[1]DownFlex, Summer'!P24*(1+[1]Main!$B$4)^(Main!$B$5-2020))+VLOOKUP($A24,'EV DownFlex'!$A$2:$Y$32,P$1+2)</f>
        <v>4.2849796963750002</v>
      </c>
      <c r="Q24" s="1">
        <f>('[1]DownFlex, Summer'!Q24*(1+[1]Main!$B$4)^(Main!$B$5-2020))+VLOOKUP($A24,'EV DownFlex'!$A$2:$Y$32,Q$1+2)</f>
        <v>4.0450607097499995</v>
      </c>
      <c r="R24" s="1">
        <f>('[1]DownFlex, Summer'!R24*(1+[1]Main!$B$4)^(Main!$B$5-2020))+VLOOKUP($A24,'EV DownFlex'!$A$2:$Y$32,R$1+2)</f>
        <v>4.0909088248750001</v>
      </c>
      <c r="S24" s="1">
        <f>('[1]DownFlex, Summer'!S24*(1+[1]Main!$B$4)^(Main!$B$5-2020))+VLOOKUP($A24,'EV DownFlex'!$A$2:$Y$32,S$1+2)</f>
        <v>3.6764984506249996</v>
      </c>
      <c r="T24" s="1">
        <f>('[1]DownFlex, Summer'!T24*(1+[1]Main!$B$4)^(Main!$B$5-2020))+VLOOKUP($A24,'EV DownFlex'!$A$2:$Y$32,T$1+2)</f>
        <v>3.0234268688750001</v>
      </c>
      <c r="U24" s="1">
        <f>('[1]DownFlex, Summer'!U24*(1+[1]Main!$B$4)^(Main!$B$5-2020))+VLOOKUP($A24,'EV DownFlex'!$A$2:$Y$32,U$1+2)</f>
        <v>3.0160135528750001</v>
      </c>
      <c r="V24" s="1">
        <f>('[1]DownFlex, Summer'!V24*(1+[1]Main!$B$4)^(Main!$B$5-2020))+VLOOKUP($A24,'EV DownFlex'!$A$2:$Y$32,V$1+2)</f>
        <v>3.8777065206250003</v>
      </c>
      <c r="W24" s="1">
        <f>('[1]DownFlex, Summer'!W24*(1+[1]Main!$B$4)^(Main!$B$5-2020))+VLOOKUP($A24,'EV DownFlex'!$A$2:$Y$32,W$1+2)</f>
        <v>4.1138636215000002</v>
      </c>
      <c r="X24" s="1">
        <f>('[1]DownFlex, Summer'!X24*(1+[1]Main!$B$4)^(Main!$B$5-2020))+VLOOKUP($A24,'EV DownFlex'!$A$2:$Y$32,X$1+2)</f>
        <v>4.4993706194999996</v>
      </c>
      <c r="Y24" s="1">
        <f>('[1]DownFlex, Summer'!Y24*(1+[1]Main!$B$4)^(Main!$B$5-2020))+VLOOKUP($A24,'EV DownFlex'!$A$2:$Y$32,Y$1+2)</f>
        <v>3.9125109606250001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2.1183160066250002</v>
      </c>
      <c r="C25" s="1">
        <f>('[1]DownFlex, Summer'!C25*(1+[1]Main!$B$4)^(Main!$B$5-2020))+VLOOKUP($A25,'EV DownFlex'!$A$2:$Y$32,C$1+2)</f>
        <v>1.8281927110000007</v>
      </c>
      <c r="D25" s="1">
        <f>('[1]DownFlex, Summer'!D25*(1+[1]Main!$B$4)^(Main!$B$5-2020))+VLOOKUP($A25,'EV DownFlex'!$A$2:$Y$32,D$1+2)</f>
        <v>1.8004857781250001</v>
      </c>
      <c r="E25" s="1">
        <f>('[1]DownFlex, Summer'!E25*(1+[1]Main!$B$4)^(Main!$B$5-2020))+VLOOKUP($A25,'EV DownFlex'!$A$2:$Y$32,E$1+2)</f>
        <v>1.6569464921249999</v>
      </c>
      <c r="F25" s="1">
        <f>('[1]DownFlex, Summer'!F25*(1+[1]Main!$B$4)^(Main!$B$5-2020))+VLOOKUP($A25,'EV DownFlex'!$A$2:$Y$32,F$1+2)</f>
        <v>1.6046144723750002</v>
      </c>
      <c r="G25" s="1">
        <f>('[1]DownFlex, Summer'!G25*(1+[1]Main!$B$4)^(Main!$B$5-2020))+VLOOKUP($A25,'EV DownFlex'!$A$2:$Y$32,G$1+2)</f>
        <v>1.5647714620000004</v>
      </c>
      <c r="H25" s="1">
        <f>('[1]DownFlex, Summer'!H25*(1+[1]Main!$B$4)^(Main!$B$5-2020))+VLOOKUP($A25,'EV DownFlex'!$A$2:$Y$32,H$1+2)</f>
        <v>1.8818525075000001</v>
      </c>
      <c r="I25" s="1">
        <f>('[1]DownFlex, Summer'!I25*(1+[1]Main!$B$4)^(Main!$B$5-2020))+VLOOKUP($A25,'EV DownFlex'!$A$2:$Y$32,I$1+2)</f>
        <v>2.1667778493750003</v>
      </c>
      <c r="J25" s="1">
        <f>('[1]DownFlex, Summer'!J25*(1+[1]Main!$B$4)^(Main!$B$5-2020))+VLOOKUP($A25,'EV DownFlex'!$A$2:$Y$32,J$1+2)</f>
        <v>2.4877465727499999</v>
      </c>
      <c r="K25" s="1">
        <f>('[1]DownFlex, Summer'!K25*(1+[1]Main!$B$4)^(Main!$B$5-2020))+VLOOKUP($A25,'EV DownFlex'!$A$2:$Y$32,K$1+2)</f>
        <v>3.2106721876250002</v>
      </c>
      <c r="L25" s="1">
        <f>('[1]DownFlex, Summer'!L25*(1+[1]Main!$B$4)^(Main!$B$5-2020))+VLOOKUP($A25,'EV DownFlex'!$A$2:$Y$32,L$1+2)</f>
        <v>3.3108161923749999</v>
      </c>
      <c r="M25" s="1">
        <f>('[1]DownFlex, Summer'!M25*(1+[1]Main!$B$4)^(Main!$B$5-2020))+VLOOKUP($A25,'EV DownFlex'!$A$2:$Y$32,M$1+2)</f>
        <v>3.4777623417500005</v>
      </c>
      <c r="N25" s="1">
        <f>('[1]DownFlex, Summer'!N25*(1+[1]Main!$B$4)^(Main!$B$5-2020))+VLOOKUP($A25,'EV DownFlex'!$A$2:$Y$32,N$1+2)</f>
        <v>3.6246839282500001</v>
      </c>
      <c r="O25" s="1">
        <f>('[1]DownFlex, Summer'!O25*(1+[1]Main!$B$4)^(Main!$B$5-2020))+VLOOKUP($A25,'EV DownFlex'!$A$2:$Y$32,O$1+2)</f>
        <v>3.7190600872499999</v>
      </c>
      <c r="P25" s="1">
        <f>('[1]DownFlex, Summer'!P25*(1+[1]Main!$B$4)^(Main!$B$5-2020))+VLOOKUP($A25,'EV DownFlex'!$A$2:$Y$32,P$1+2)</f>
        <v>3.3163827423749996</v>
      </c>
      <c r="Q25" s="1">
        <f>('[1]DownFlex, Summer'!Q25*(1+[1]Main!$B$4)^(Main!$B$5-2020))+VLOOKUP($A25,'EV DownFlex'!$A$2:$Y$32,Q$1+2)</f>
        <v>3.0100162268750004</v>
      </c>
      <c r="R25" s="1">
        <f>('[1]DownFlex, Summer'!R25*(1+[1]Main!$B$4)^(Main!$B$5-2020))+VLOOKUP($A25,'EV DownFlex'!$A$2:$Y$32,R$1+2)</f>
        <v>2.7749293563750004</v>
      </c>
      <c r="S25" s="1">
        <f>('[1]DownFlex, Summer'!S25*(1+[1]Main!$B$4)^(Main!$B$5-2020))+VLOOKUP($A25,'EV DownFlex'!$A$2:$Y$32,S$1+2)</f>
        <v>2.6763176682500003</v>
      </c>
      <c r="T25" s="1">
        <f>('[1]DownFlex, Summer'!T25*(1+[1]Main!$B$4)^(Main!$B$5-2020))+VLOOKUP($A25,'EV DownFlex'!$A$2:$Y$32,T$1+2)</f>
        <v>2.2599462032500006</v>
      </c>
      <c r="U25" s="1">
        <f>('[1]DownFlex, Summer'!U25*(1+[1]Main!$B$4)^(Main!$B$5-2020))+VLOOKUP($A25,'EV DownFlex'!$A$2:$Y$32,U$1+2)</f>
        <v>2.1601384640000001</v>
      </c>
      <c r="V25" s="1">
        <f>('[1]DownFlex, Summer'!V25*(1+[1]Main!$B$4)^(Main!$B$5-2020))+VLOOKUP($A25,'EV DownFlex'!$A$2:$Y$32,V$1+2)</f>
        <v>2.0029140235000003</v>
      </c>
      <c r="W25" s="1">
        <f>('[1]DownFlex, Summer'!W25*(1+[1]Main!$B$4)^(Main!$B$5-2020))+VLOOKUP($A25,'EV DownFlex'!$A$2:$Y$32,W$1+2)</f>
        <v>2.1431346177499999</v>
      </c>
      <c r="X25" s="1">
        <f>('[1]DownFlex, Summer'!X25*(1+[1]Main!$B$4)^(Main!$B$5-2020))+VLOOKUP($A25,'EV DownFlex'!$A$2:$Y$32,X$1+2)</f>
        <v>2.0281019925000003</v>
      </c>
      <c r="Y25" s="1">
        <f>('[1]DownFlex, Summer'!Y25*(1+[1]Main!$B$4)^(Main!$B$5-2020))+VLOOKUP($A25,'EV DownFlex'!$A$2:$Y$32,Y$1+2)</f>
        <v>1.759882569125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sqref="A1:E33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0</v>
      </c>
      <c r="D1" s="4">
        <v>0</v>
      </c>
      <c r="E1" s="4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0</v>
      </c>
      <c r="D3" s="1">
        <f>B3*$D$1</f>
        <v>0</v>
      </c>
      <c r="E3" s="1">
        <f>B3*$D$1</f>
        <v>0</v>
      </c>
      <c r="G3" s="3" t="s">
        <v>12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>
        <v>2</v>
      </c>
      <c r="B4" s="1">
        <v>3.543256174835123E-2</v>
      </c>
      <c r="C4" s="1">
        <f t="shared" si="0"/>
        <v>0</v>
      </c>
      <c r="D4" s="1">
        <f t="shared" ref="D4:D33" si="1">B4*$D$1</f>
        <v>0</v>
      </c>
      <c r="E4" s="1">
        <f t="shared" ref="E4:E33" si="2">B4*$D$1</f>
        <v>0</v>
      </c>
      <c r="G4" s="3" t="s">
        <v>13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>
        <v>3</v>
      </c>
      <c r="B5" s="1">
        <v>5.0433208327945178E-2</v>
      </c>
      <c r="C5" s="1">
        <f t="shared" si="0"/>
        <v>0</v>
      </c>
      <c r="D5" s="1">
        <f t="shared" si="1"/>
        <v>0</v>
      </c>
      <c r="E5" s="1">
        <f t="shared" si="2"/>
        <v>0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0</v>
      </c>
      <c r="D6" s="1">
        <f t="shared" si="1"/>
        <v>0</v>
      </c>
      <c r="E6" s="1">
        <f t="shared" si="2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0</v>
      </c>
      <c r="D7" s="1">
        <f t="shared" si="1"/>
        <v>0</v>
      </c>
      <c r="E7" s="1">
        <f t="shared" si="2"/>
        <v>0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0</v>
      </c>
      <c r="D10" s="1">
        <f t="shared" si="1"/>
        <v>0</v>
      </c>
      <c r="E10" s="1">
        <f t="shared" si="2"/>
        <v>0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0</v>
      </c>
      <c r="D11" s="1">
        <f t="shared" si="1"/>
        <v>0</v>
      </c>
      <c r="E11" s="1">
        <f t="shared" si="2"/>
        <v>0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0</v>
      </c>
      <c r="D13" s="1">
        <f t="shared" si="1"/>
        <v>0</v>
      </c>
      <c r="E13" s="1">
        <f t="shared" si="2"/>
        <v>0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0</v>
      </c>
      <c r="D16" s="1">
        <f t="shared" si="1"/>
        <v>0</v>
      </c>
      <c r="E16" s="1">
        <f t="shared" si="2"/>
        <v>0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0</v>
      </c>
      <c r="D17" s="1">
        <f t="shared" si="1"/>
        <v>0</v>
      </c>
      <c r="E17" s="1">
        <f t="shared" si="2"/>
        <v>0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0</v>
      </c>
      <c r="D18" s="1">
        <f t="shared" si="1"/>
        <v>0</v>
      </c>
      <c r="E18" s="1">
        <f t="shared" si="2"/>
        <v>0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</v>
      </c>
      <c r="D19" s="1">
        <f t="shared" si="1"/>
        <v>0</v>
      </c>
      <c r="E19" s="1">
        <f t="shared" si="2"/>
        <v>0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0</v>
      </c>
      <c r="D21" s="1">
        <f t="shared" si="1"/>
        <v>0</v>
      </c>
      <c r="E21" s="1">
        <f t="shared" si="2"/>
        <v>0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0</v>
      </c>
      <c r="D22" s="1">
        <f t="shared" si="1"/>
        <v>0</v>
      </c>
      <c r="E22" s="1">
        <f t="shared" si="2"/>
        <v>0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0</v>
      </c>
      <c r="D23" s="1">
        <f t="shared" si="1"/>
        <v>0</v>
      </c>
      <c r="E23" s="1">
        <f t="shared" si="2"/>
        <v>0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0</v>
      </c>
      <c r="D25" s="1">
        <f t="shared" si="1"/>
        <v>0</v>
      </c>
      <c r="E25" s="1">
        <f t="shared" si="2"/>
        <v>0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0</v>
      </c>
      <c r="D27" s="1">
        <f t="shared" si="1"/>
        <v>0</v>
      </c>
      <c r="E27" s="1">
        <f t="shared" si="2"/>
        <v>0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</v>
      </c>
      <c r="D28" s="1">
        <f t="shared" si="1"/>
        <v>0</v>
      </c>
      <c r="E28" s="1">
        <f t="shared" si="2"/>
        <v>0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0</v>
      </c>
      <c r="D29" s="1">
        <f t="shared" si="1"/>
        <v>0</v>
      </c>
      <c r="E29" s="1">
        <f t="shared" si="2"/>
        <v>0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0</v>
      </c>
      <c r="D30" s="1">
        <f t="shared" si="1"/>
        <v>0</v>
      </c>
      <c r="E30" s="1">
        <f t="shared" si="2"/>
        <v>0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0</v>
      </c>
      <c r="D31" s="1">
        <f t="shared" si="1"/>
        <v>0</v>
      </c>
      <c r="E31" s="1">
        <f t="shared" si="2"/>
        <v>0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0</v>
      </c>
      <c r="D32" s="1">
        <f t="shared" si="1"/>
        <v>0</v>
      </c>
      <c r="E32" s="1">
        <f t="shared" si="2"/>
        <v>0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0</v>
      </c>
      <c r="D33" s="1">
        <f t="shared" si="1"/>
        <v>0</v>
      </c>
      <c r="E33" s="1">
        <f t="shared" si="2"/>
        <v>0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1.0913907250000002E-2</v>
      </c>
      <c r="C2" s="1">
        <f>('[1]UpFlex, Summer'!C2*(1+[1]Main!$B$4)^(Main!$B$5-2020))+VLOOKUP($A2,'EV UpFlex'!$A$2:$Y$32,C$1+2)</f>
        <v>1.9019876500000001E-2</v>
      </c>
      <c r="D2" s="1">
        <f>('[1]UpFlex, Summer'!D2*(1+[1]Main!$B$4)^(Main!$B$5-2020))+VLOOKUP($A2,'EV UpFlex'!$A$2:$Y$32,D$1+2)</f>
        <v>4.838925375E-2</v>
      </c>
      <c r="E2" s="1">
        <f>('[1]UpFlex, Summer'!E2*(1+[1]Main!$B$4)^(Main!$B$5-2020))+VLOOKUP($A2,'EV UpFlex'!$A$2:$Y$32,E$1+2)</f>
        <v>3.0255284000000007E-2</v>
      </c>
      <c r="F2" s="1">
        <f>('[1]UpFlex, Summer'!F2*(1+[1]Main!$B$4)^(Main!$B$5-2020))+VLOOKUP($A2,'EV UpFlex'!$A$2:$Y$32,F$1+2)</f>
        <v>6.8440689875000002E-2</v>
      </c>
      <c r="G2" s="1">
        <f>('[1]UpFlex, Summer'!G2*(1+[1]Main!$B$4)^(Main!$B$5-2020))+VLOOKUP($A2,'EV UpFlex'!$A$2:$Y$32,G$1+2)</f>
        <v>0.11782054987500001</v>
      </c>
      <c r="H2" s="1">
        <f>('[1]UpFlex, Summer'!H2*(1+[1]Main!$B$4)^(Main!$B$5-2020))+VLOOKUP($A2,'EV UpFlex'!$A$2:$Y$32,H$1+2)</f>
        <v>7.898344462500001E-2</v>
      </c>
      <c r="I2" s="1">
        <f>('[1]UpFlex, Summer'!I2*(1+[1]Main!$B$4)^(Main!$B$5-2020))+VLOOKUP($A2,'EV UpFlex'!$A$2:$Y$32,I$1+2)</f>
        <v>9.2493836250000013E-3</v>
      </c>
      <c r="J2" s="1">
        <f>('[1]UpFlex, Summer'!J2*(1+[1]Main!$B$4)^(Main!$B$5-2020))+VLOOKUP($A2,'EV UpFlex'!$A$2:$Y$32,J$1+2)</f>
        <v>4.4279748500000007E-2</v>
      </c>
      <c r="K2" s="1">
        <f>('[1]UpFlex, Summer'!K2*(1+[1]Main!$B$4)^(Main!$B$5-2020))+VLOOKUP($A2,'EV UpFlex'!$A$2:$Y$32,K$1+2)</f>
        <v>8.6348491249999999E-3</v>
      </c>
      <c r="L2" s="1">
        <f>('[1]UpFlex, Summer'!L2*(1+[1]Main!$B$4)^(Main!$B$5-2020))+VLOOKUP($A2,'EV UpFlex'!$A$2:$Y$32,L$1+2)</f>
        <v>2.0009067625000002E-2</v>
      </c>
      <c r="M2" s="1">
        <f>('[1]UpFlex, Summer'!M2*(1+[1]Main!$B$4)^(Main!$B$5-2020))+VLOOKUP($A2,'EV UpFlex'!$A$2:$Y$32,M$1+2)</f>
        <v>9.2631147125000007E-2</v>
      </c>
      <c r="N2" s="1">
        <f>('[1]UpFlex, Summer'!N2*(1+[1]Main!$B$4)^(Main!$B$5-2020))+VLOOKUP($A2,'EV UpFlex'!$A$2:$Y$32,N$1+2)</f>
        <v>4.2080666875000006E-2</v>
      </c>
      <c r="O2" s="1">
        <f>('[1]UpFlex, Summer'!O2*(1+[1]Main!$B$4)^(Main!$B$5-2020))+VLOOKUP($A2,'EV UpFlex'!$A$2:$Y$32,O$1+2)</f>
        <v>5.8182860499999989E-2</v>
      </c>
      <c r="P2" s="1">
        <f>('[1]UpFlex, Summer'!P2*(1+[1]Main!$B$4)^(Main!$B$5-2020))+VLOOKUP($A2,'EV UpFlex'!$A$2:$Y$32,P$1+2)</f>
        <v>5.3240921249999996E-2</v>
      </c>
      <c r="Q2" s="1">
        <f>('[1]UpFlex, Summer'!Q2*(1+[1]Main!$B$4)^(Main!$B$5-2020))+VLOOKUP($A2,'EV UpFlex'!$A$2:$Y$32,Q$1+2)</f>
        <v>0.114190173625</v>
      </c>
      <c r="R2" s="1">
        <f>('[1]UpFlex, Summer'!R2*(1+[1]Main!$B$4)^(Main!$B$5-2020))+VLOOKUP($A2,'EV UpFlex'!$A$2:$Y$32,R$1+2)</f>
        <v>4.8715025000000002E-2</v>
      </c>
      <c r="S2" s="1">
        <f>('[1]UpFlex, Summer'!S2*(1+[1]Main!$B$4)^(Main!$B$5-2020))+VLOOKUP($A2,'EV UpFlex'!$A$2:$Y$32,S$1+2)</f>
        <v>3.2136402750000001E-2</v>
      </c>
      <c r="T2" s="1">
        <f>('[1]UpFlex, Summer'!T2*(1+[1]Main!$B$4)^(Main!$B$5-2020))+VLOOKUP($A2,'EV UpFlex'!$A$2:$Y$32,T$1+2)</f>
        <v>7.0611821875000008E-2</v>
      </c>
      <c r="U2" s="1">
        <f>('[1]UpFlex, Summer'!U2*(1+[1]Main!$B$4)^(Main!$B$5-2020))+VLOOKUP($A2,'EV UpFlex'!$A$2:$Y$32,U$1+2)</f>
        <v>0.15141991175000002</v>
      </c>
      <c r="V2" s="1">
        <f>('[1]UpFlex, Summer'!V2*(1+[1]Main!$B$4)^(Main!$B$5-2020))+VLOOKUP($A2,'EV UpFlex'!$A$2:$Y$32,V$1+2)</f>
        <v>0.11105182125000002</v>
      </c>
      <c r="W2" s="1">
        <f>('[1]UpFlex, Summer'!W2*(1+[1]Main!$B$4)^(Main!$B$5-2020))+VLOOKUP($A2,'EV UpFlex'!$A$2:$Y$32,W$1+2)</f>
        <v>-2.2980084750000001E-2</v>
      </c>
      <c r="X2" s="1">
        <f>('[1]UpFlex, Summer'!X2*(1+[1]Main!$B$4)^(Main!$B$5-2020))+VLOOKUP($A2,'EV UpFlex'!$A$2:$Y$32,X$1+2)</f>
        <v>9.9558356375000004E-2</v>
      </c>
      <c r="Y2" s="1">
        <f>('[1]UpFlex, Summer'!Y2*(1+[1]Main!$B$4)^(Main!$B$5-2020))+VLOOKUP($A2,'EV UpFlex'!$A$2:$Y$32,Y$1+2)</f>
        <v>0.1310518655</v>
      </c>
    </row>
    <row r="3" spans="1:25" x14ac:dyDescent="0.25">
      <c r="A3">
        <v>2</v>
      </c>
      <c r="B3" s="1">
        <f>('[1]UpFlex, Summer'!B3*(1+[1]Main!$B$4)^(Main!$B$5-2020))+VLOOKUP($A3,'EV UpFlex'!$A$2:$Y$32,B$1+2)</f>
        <v>0.97576816075000006</v>
      </c>
      <c r="C3" s="1">
        <f>('[1]UpFlex, Summer'!C3*(1+[1]Main!$B$4)^(Main!$B$5-2020))+VLOOKUP($A3,'EV UpFlex'!$A$2:$Y$32,C$1+2)</f>
        <v>0.88652904037500013</v>
      </c>
      <c r="D3" s="1">
        <f>('[1]UpFlex, Summer'!D3*(1+[1]Main!$B$4)^(Main!$B$5-2020))+VLOOKUP($A3,'EV UpFlex'!$A$2:$Y$32,D$1+2)</f>
        <v>0.87104368212500016</v>
      </c>
      <c r="E3" s="1">
        <f>('[1]UpFlex, Summer'!E3*(1+[1]Main!$B$4)^(Main!$B$5-2020))+VLOOKUP($A3,'EV UpFlex'!$A$2:$Y$32,E$1+2)</f>
        <v>0.86881854524999991</v>
      </c>
      <c r="F3" s="1">
        <f>('[1]UpFlex, Summer'!F3*(1+[1]Main!$B$4)^(Main!$B$5-2020))+VLOOKUP($A3,'EV UpFlex'!$A$2:$Y$32,F$1+2)</f>
        <v>0.86888704300000019</v>
      </c>
      <c r="G3" s="1">
        <f>('[1]UpFlex, Summer'!G3*(1+[1]Main!$B$4)^(Main!$B$5-2020))+VLOOKUP($A3,'EV UpFlex'!$A$2:$Y$32,G$1+2)</f>
        <v>0.861202859875</v>
      </c>
      <c r="H3" s="1">
        <f>('[1]UpFlex, Summer'!H3*(1+[1]Main!$B$4)^(Main!$B$5-2020))+VLOOKUP($A3,'EV UpFlex'!$A$2:$Y$32,H$1+2)</f>
        <v>0.92974536412499986</v>
      </c>
      <c r="I3" s="1">
        <f>('[1]UpFlex, Summer'!I3*(1+[1]Main!$B$4)^(Main!$B$5-2020))+VLOOKUP($A3,'EV UpFlex'!$A$2:$Y$32,I$1+2)</f>
        <v>1.103834891375</v>
      </c>
      <c r="J3" s="1">
        <f>('[1]UpFlex, Summer'!J3*(1+[1]Main!$B$4)^(Main!$B$5-2020))+VLOOKUP($A3,'EV UpFlex'!$A$2:$Y$32,J$1+2)</f>
        <v>1.2580579042500002</v>
      </c>
      <c r="K3" s="1">
        <f>('[1]UpFlex, Summer'!K3*(1+[1]Main!$B$4)^(Main!$B$5-2020))+VLOOKUP($A3,'EV UpFlex'!$A$2:$Y$32,K$1+2)</f>
        <v>1.2967155695000001</v>
      </c>
      <c r="L3" s="1">
        <f>('[1]UpFlex, Summer'!L3*(1+[1]Main!$B$4)^(Main!$B$5-2020))+VLOOKUP($A3,'EV UpFlex'!$A$2:$Y$32,L$1+2)</f>
        <v>1.2835931538750001</v>
      </c>
      <c r="M3" s="1">
        <f>('[1]UpFlex, Summer'!M3*(1+[1]Main!$B$4)^(Main!$B$5-2020))+VLOOKUP($A3,'EV UpFlex'!$A$2:$Y$32,M$1+2)</f>
        <v>1.3198913812499999</v>
      </c>
      <c r="N3" s="1">
        <f>('[1]UpFlex, Summer'!N3*(1+[1]Main!$B$4)^(Main!$B$5-2020))+VLOOKUP($A3,'EV UpFlex'!$A$2:$Y$32,N$1+2)</f>
        <v>1.3379975079999999</v>
      </c>
      <c r="O3" s="1">
        <f>('[1]UpFlex, Summer'!O3*(1+[1]Main!$B$4)^(Main!$B$5-2020))+VLOOKUP($A3,'EV UpFlex'!$A$2:$Y$32,O$1+2)</f>
        <v>1.3132470607500002</v>
      </c>
      <c r="P3" s="1">
        <f>('[1]UpFlex, Summer'!P3*(1+[1]Main!$B$4)^(Main!$B$5-2020))+VLOOKUP($A3,'EV UpFlex'!$A$2:$Y$32,P$1+2)</f>
        <v>1.2619316577500002</v>
      </c>
      <c r="Q3" s="1">
        <f>('[1]UpFlex, Summer'!Q3*(1+[1]Main!$B$4)^(Main!$B$5-2020))+VLOOKUP($A3,'EV UpFlex'!$A$2:$Y$32,Q$1+2)</f>
        <v>1.211141085625</v>
      </c>
      <c r="R3" s="1">
        <f>('[1]UpFlex, Summer'!R3*(1+[1]Main!$B$4)^(Main!$B$5-2020))+VLOOKUP($A3,'EV UpFlex'!$A$2:$Y$32,R$1+2)</f>
        <v>1.2322715282500001</v>
      </c>
      <c r="S3" s="1">
        <f>('[1]UpFlex, Summer'!S3*(1+[1]Main!$B$4)^(Main!$B$5-2020))+VLOOKUP($A3,'EV UpFlex'!$A$2:$Y$32,S$1+2)</f>
        <v>1.2444460631250003</v>
      </c>
      <c r="T3" s="1">
        <f>('[1]UpFlex, Summer'!T3*(1+[1]Main!$B$4)^(Main!$B$5-2020))+VLOOKUP($A3,'EV UpFlex'!$A$2:$Y$32,T$1+2)</f>
        <v>1.2497282743750002</v>
      </c>
      <c r="U3" s="1">
        <f>('[1]UpFlex, Summer'!U3*(1+[1]Main!$B$4)^(Main!$B$5-2020))+VLOOKUP($A3,'EV UpFlex'!$A$2:$Y$32,U$1+2)</f>
        <v>1.2290395260000002</v>
      </c>
      <c r="V3" s="1">
        <f>('[1]UpFlex, Summer'!V3*(1+[1]Main!$B$4)^(Main!$B$5-2020))+VLOOKUP($A3,'EV UpFlex'!$A$2:$Y$32,V$1+2)</f>
        <v>1.2327322483750001</v>
      </c>
      <c r="W3" s="1">
        <f>('[1]UpFlex, Summer'!W3*(1+[1]Main!$B$4)^(Main!$B$5-2020))+VLOOKUP($A3,'EV UpFlex'!$A$2:$Y$32,W$1+2)</f>
        <v>1.2837895155000001</v>
      </c>
      <c r="X3" s="1">
        <f>('[1]UpFlex, Summer'!X3*(1+[1]Main!$B$4)^(Main!$B$5-2020))+VLOOKUP($A3,'EV UpFlex'!$A$2:$Y$32,X$1+2)</f>
        <v>1.1966472147500002</v>
      </c>
      <c r="Y3" s="1">
        <f>('[1]UpFlex, Summer'!Y3*(1+[1]Main!$B$4)^(Main!$B$5-2020))+VLOOKUP($A3,'EV UpFlex'!$A$2:$Y$32,Y$1+2)</f>
        <v>1.096959829375</v>
      </c>
    </row>
    <row r="4" spans="1:25" x14ac:dyDescent="0.25">
      <c r="A4">
        <v>3</v>
      </c>
      <c r="B4" s="1">
        <f>('[1]UpFlex, Summer'!B4*(1+[1]Main!$B$4)^(Main!$B$5-2020))+VLOOKUP($A4,'EV UpFlex'!$A$2:$Y$32,B$1+2)</f>
        <v>1.325048351125</v>
      </c>
      <c r="C4" s="1">
        <f>('[1]UpFlex, Summer'!C4*(1+[1]Main!$B$4)^(Main!$B$5-2020))+VLOOKUP($A4,'EV UpFlex'!$A$2:$Y$32,C$1+2)</f>
        <v>1.2064963342500001</v>
      </c>
      <c r="D4" s="1">
        <f>('[1]UpFlex, Summer'!D4*(1+[1]Main!$B$4)^(Main!$B$5-2020))+VLOOKUP($A4,'EV UpFlex'!$A$2:$Y$32,D$1+2)</f>
        <v>1.1474424365000002</v>
      </c>
      <c r="E4" s="1">
        <f>('[1]UpFlex, Summer'!E4*(1+[1]Main!$B$4)^(Main!$B$5-2020))+VLOOKUP($A4,'EV UpFlex'!$A$2:$Y$32,E$1+2)</f>
        <v>1.106593323</v>
      </c>
      <c r="F4" s="1">
        <f>('[1]UpFlex, Summer'!F4*(1+[1]Main!$B$4)^(Main!$B$5-2020))+VLOOKUP($A4,'EV UpFlex'!$A$2:$Y$32,F$1+2)</f>
        <v>1.106593323</v>
      </c>
      <c r="G4" s="1">
        <f>('[1]UpFlex, Summer'!G4*(1+[1]Main!$B$4)^(Main!$B$5-2020))+VLOOKUP($A4,'EV UpFlex'!$A$2:$Y$32,G$1+2)</f>
        <v>1.186515808</v>
      </c>
      <c r="H4" s="1">
        <f>('[1]UpFlex, Summer'!H4*(1+[1]Main!$B$4)^(Main!$B$5-2020))+VLOOKUP($A4,'EV UpFlex'!$A$2:$Y$32,H$1+2)</f>
        <v>1.4866691587500001</v>
      </c>
      <c r="I4" s="1">
        <f>('[1]UpFlex, Summer'!I4*(1+[1]Main!$B$4)^(Main!$B$5-2020))+VLOOKUP($A4,'EV UpFlex'!$A$2:$Y$32,I$1+2)</f>
        <v>1.829447174</v>
      </c>
      <c r="J4" s="1">
        <f>('[1]UpFlex, Summer'!J4*(1+[1]Main!$B$4)^(Main!$B$5-2020))+VLOOKUP($A4,'EV UpFlex'!$A$2:$Y$32,J$1+2)</f>
        <v>1.9093697547500001</v>
      </c>
      <c r="K4" s="1">
        <f>('[1]UpFlex, Summer'!K4*(1+[1]Main!$B$4)^(Main!$B$5-2020))+VLOOKUP($A4,'EV UpFlex'!$A$2:$Y$32,K$1+2)</f>
        <v>1.8694084167500002</v>
      </c>
      <c r="L4" s="1">
        <f>('[1]UpFlex, Summer'!L4*(1+[1]Main!$B$4)^(Main!$B$5-2020))+VLOOKUP($A4,'EV UpFlex'!$A$2:$Y$32,L$1+2)</f>
        <v>1.8685205460000001</v>
      </c>
      <c r="M4" s="1">
        <f>('[1]UpFlex, Summer'!M4*(1+[1]Main!$B$4)^(Main!$B$5-2020))+VLOOKUP($A4,'EV UpFlex'!$A$2:$Y$32,M$1+2)</f>
        <v>1.991068649</v>
      </c>
      <c r="N4" s="1">
        <f>('[1]UpFlex, Summer'!N4*(1+[1]Main!$B$4)^(Main!$B$5-2020))+VLOOKUP($A4,'EV UpFlex'!$A$2:$Y$32,N$1+2)</f>
        <v>1.991068649</v>
      </c>
      <c r="O4" s="1">
        <f>('[1]UpFlex, Summer'!O4*(1+[1]Main!$B$4)^(Main!$B$5-2020))+VLOOKUP($A4,'EV UpFlex'!$A$2:$Y$32,O$1+2)</f>
        <v>1.991068649</v>
      </c>
      <c r="P4" s="1">
        <f>('[1]UpFlex, Summer'!P4*(1+[1]Main!$B$4)^(Main!$B$5-2020))+VLOOKUP($A4,'EV UpFlex'!$A$2:$Y$32,P$1+2)</f>
        <v>1.891165351625</v>
      </c>
      <c r="Q4" s="1">
        <f>('[1]UpFlex, Summer'!Q4*(1+[1]Main!$B$4)^(Main!$B$5-2020))+VLOOKUP($A4,'EV UpFlex'!$A$2:$Y$32,Q$1+2)</f>
        <v>1.790373992875</v>
      </c>
      <c r="R4" s="1">
        <f>('[1]UpFlex, Summer'!R4*(1+[1]Main!$B$4)^(Main!$B$5-2020))+VLOOKUP($A4,'EV UpFlex'!$A$2:$Y$32,R$1+2)</f>
        <v>1.6678260805000003</v>
      </c>
      <c r="S4" s="1">
        <f>('[1]UpFlex, Summer'!S4*(1+[1]Main!$B$4)^(Main!$B$5-2020))+VLOOKUP($A4,'EV UpFlex'!$A$2:$Y$32,S$1+2)</f>
        <v>1.6678260805000003</v>
      </c>
      <c r="T4" s="1">
        <f>('[1]UpFlex, Summer'!T4*(1+[1]Main!$B$4)^(Main!$B$5-2020))+VLOOKUP($A4,'EV UpFlex'!$A$2:$Y$32,T$1+2)</f>
        <v>1.6678260805000003</v>
      </c>
      <c r="U4" s="1">
        <f>('[1]UpFlex, Summer'!U4*(1+[1]Main!$B$4)^(Main!$B$5-2020))+VLOOKUP($A4,'EV UpFlex'!$A$2:$Y$32,U$1+2)</f>
        <v>1.6678260805000003</v>
      </c>
      <c r="V4" s="1">
        <f>('[1]UpFlex, Summer'!V4*(1+[1]Main!$B$4)^(Main!$B$5-2020))+VLOOKUP($A4,'EV UpFlex'!$A$2:$Y$32,V$1+2)</f>
        <v>1.6678260805000003</v>
      </c>
      <c r="W4" s="1">
        <f>('[1]UpFlex, Summer'!W4*(1+[1]Main!$B$4)^(Main!$B$5-2020))+VLOOKUP($A4,'EV UpFlex'!$A$2:$Y$32,W$1+2)</f>
        <v>1.6678260805000003</v>
      </c>
      <c r="X4" s="1">
        <f>('[1]UpFlex, Summer'!X4*(1+[1]Main!$B$4)^(Main!$B$5-2020))+VLOOKUP($A4,'EV UpFlex'!$A$2:$Y$32,X$1+2)</f>
        <v>1.6078845025000001</v>
      </c>
      <c r="Y4" s="1">
        <f>('[1]UpFlex, Summer'!Y4*(1+[1]Main!$B$4)^(Main!$B$5-2020))+VLOOKUP($A4,'EV UpFlex'!$A$2:$Y$32,Y$1+2)</f>
        <v>1.5044294357500001</v>
      </c>
    </row>
    <row r="5" spans="1:25" x14ac:dyDescent="0.25">
      <c r="A5">
        <v>4</v>
      </c>
      <c r="B5" s="1">
        <f>('[1]UpFlex, Summer'!B5*(1+[1]Main!$B$4)^(Main!$B$5-2020))+VLOOKUP($A5,'EV UpFlex'!$A$2:$Y$32,B$1+2)</f>
        <v>1.9465143084999994</v>
      </c>
      <c r="C5" s="1">
        <f>('[1]UpFlex, Summer'!C5*(1+[1]Main!$B$4)^(Main!$B$5-2020))+VLOOKUP($A5,'EV UpFlex'!$A$2:$Y$32,C$1+2)</f>
        <v>1.7135209737499999</v>
      </c>
      <c r="D5" s="1">
        <f>('[1]UpFlex, Summer'!D5*(1+[1]Main!$B$4)^(Main!$B$5-2020))+VLOOKUP($A5,'EV UpFlex'!$A$2:$Y$32,D$1+2)</f>
        <v>1.620317810625</v>
      </c>
      <c r="E5" s="1">
        <f>('[1]UpFlex, Summer'!E5*(1+[1]Main!$B$4)^(Main!$B$5-2020))+VLOOKUP($A5,'EV UpFlex'!$A$2:$Y$32,E$1+2)</f>
        <v>1.5689275623750001</v>
      </c>
      <c r="F5" s="1">
        <f>('[1]UpFlex, Summer'!F5*(1+[1]Main!$B$4)^(Main!$B$5-2020))+VLOOKUP($A5,'EV UpFlex'!$A$2:$Y$32,F$1+2)</f>
        <v>1.6632100760000001</v>
      </c>
      <c r="G5" s="1">
        <f>('[1]UpFlex, Summer'!G5*(1+[1]Main!$B$4)^(Main!$B$5-2020))+VLOOKUP($A5,'EV UpFlex'!$A$2:$Y$32,G$1+2)</f>
        <v>1.5233935535000001</v>
      </c>
      <c r="H5" s="1">
        <f>('[1]UpFlex, Summer'!H5*(1+[1]Main!$B$4)^(Main!$B$5-2020))+VLOOKUP($A5,'EV UpFlex'!$A$2:$Y$32,H$1+2)</f>
        <v>1.7866626800000001</v>
      </c>
      <c r="I5" s="1">
        <f>('[1]UpFlex, Summer'!I5*(1+[1]Main!$B$4)^(Main!$B$5-2020))+VLOOKUP($A5,'EV UpFlex'!$A$2:$Y$32,I$1+2)</f>
        <v>2.0737487915000004</v>
      </c>
      <c r="J5" s="1">
        <f>('[1]UpFlex, Summer'!J5*(1+[1]Main!$B$4)^(Main!$B$5-2020))+VLOOKUP($A5,'EV UpFlex'!$A$2:$Y$32,J$1+2)</f>
        <v>2.3362179996250001</v>
      </c>
      <c r="K5" s="1">
        <f>('[1]UpFlex, Summer'!K5*(1+[1]Main!$B$4)^(Main!$B$5-2020))+VLOOKUP($A5,'EV UpFlex'!$A$2:$Y$32,K$1+2)</f>
        <v>2.5073837755000001</v>
      </c>
      <c r="L5" s="1">
        <f>('[1]UpFlex, Summer'!L5*(1+[1]Main!$B$4)^(Main!$B$5-2020))+VLOOKUP($A5,'EV UpFlex'!$A$2:$Y$32,L$1+2)</f>
        <v>2.5876254795000002</v>
      </c>
      <c r="M5" s="1">
        <f>('[1]UpFlex, Summer'!M5*(1+[1]Main!$B$4)^(Main!$B$5-2020))+VLOOKUP($A5,'EV UpFlex'!$A$2:$Y$32,M$1+2)</f>
        <v>2.6285784482499999</v>
      </c>
      <c r="N5" s="1">
        <f>('[1]UpFlex, Summer'!N5*(1+[1]Main!$B$4)^(Main!$B$5-2020))+VLOOKUP($A5,'EV UpFlex'!$A$2:$Y$32,N$1+2)</f>
        <v>2.6801910161250002</v>
      </c>
      <c r="O5" s="1">
        <f>('[1]UpFlex, Summer'!O5*(1+[1]Main!$B$4)^(Main!$B$5-2020))+VLOOKUP($A5,'EV UpFlex'!$A$2:$Y$32,O$1+2)</f>
        <v>2.7021427631249999</v>
      </c>
      <c r="P5" s="1">
        <f>('[1]UpFlex, Summer'!P5*(1+[1]Main!$B$4)^(Main!$B$5-2020))+VLOOKUP($A5,'EV UpFlex'!$A$2:$Y$32,P$1+2)</f>
        <v>2.7115746974999997</v>
      </c>
      <c r="Q5" s="1">
        <f>('[1]UpFlex, Summer'!Q5*(1+[1]Main!$B$4)^(Main!$B$5-2020))+VLOOKUP($A5,'EV UpFlex'!$A$2:$Y$32,Q$1+2)</f>
        <v>2.6093504905000002</v>
      </c>
      <c r="R5" s="1">
        <f>('[1]UpFlex, Summer'!R5*(1+[1]Main!$B$4)^(Main!$B$5-2020))+VLOOKUP($A5,'EV UpFlex'!$A$2:$Y$32,R$1+2)</f>
        <v>2.6106565236249999</v>
      </c>
      <c r="S5" s="1">
        <f>('[1]UpFlex, Summer'!S5*(1+[1]Main!$B$4)^(Main!$B$5-2020))+VLOOKUP($A5,'EV UpFlex'!$A$2:$Y$32,S$1+2)</f>
        <v>2.5088740348749976</v>
      </c>
      <c r="T5" s="1">
        <f>('[1]UpFlex, Summer'!T5*(1+[1]Main!$B$4)^(Main!$B$5-2020))+VLOOKUP($A5,'EV UpFlex'!$A$2:$Y$32,T$1+2)</f>
        <v>2.522074639875</v>
      </c>
      <c r="U5" s="1">
        <f>('[1]UpFlex, Summer'!U5*(1+[1]Main!$B$4)^(Main!$B$5-2020))+VLOOKUP($A5,'EV UpFlex'!$A$2:$Y$32,U$1+2)</f>
        <v>2.5428104280000001</v>
      </c>
      <c r="V5" s="1">
        <f>('[1]UpFlex, Summer'!V5*(1+[1]Main!$B$4)^(Main!$B$5-2020))+VLOOKUP($A5,'EV UpFlex'!$A$2:$Y$32,V$1+2)</f>
        <v>2.5219079972499991</v>
      </c>
      <c r="W5" s="1">
        <f>('[1]UpFlex, Summer'!W5*(1+[1]Main!$B$4)^(Main!$B$5-2020))+VLOOKUP($A5,'EV UpFlex'!$A$2:$Y$32,W$1+2)</f>
        <v>2.6123134373750001</v>
      </c>
      <c r="X5" s="1">
        <f>('[1]UpFlex, Summer'!X5*(1+[1]Main!$B$4)^(Main!$B$5-2020))+VLOOKUP($A5,'EV UpFlex'!$A$2:$Y$32,X$1+2)</f>
        <v>2.5522669315000002</v>
      </c>
      <c r="Y5" s="1">
        <f>('[1]UpFlex, Summer'!Y5*(1+[1]Main!$B$4)^(Main!$B$5-2020))+VLOOKUP($A5,'EV UpFlex'!$A$2:$Y$32,Y$1+2)</f>
        <v>2.2810436607500004</v>
      </c>
    </row>
    <row r="6" spans="1:25" x14ac:dyDescent="0.25">
      <c r="A6">
        <v>5</v>
      </c>
      <c r="B6" s="1">
        <f>('[1]UpFlex, Summer'!B6*(1+[1]Main!$B$4)^(Main!$B$5-2020))+VLOOKUP($A6,'EV UpFlex'!$A$2:$Y$32,B$1+2)</f>
        <v>-0.69598354099999993</v>
      </c>
      <c r="C6" s="1">
        <f>('[1]UpFlex, Summer'!C6*(1+[1]Main!$B$4)^(Main!$B$5-2020))+VLOOKUP($A6,'EV UpFlex'!$A$2:$Y$32,C$1+2)</f>
        <v>-0.5974668502499999</v>
      </c>
      <c r="D6" s="1">
        <f>('[1]UpFlex, Summer'!D6*(1+[1]Main!$B$4)^(Main!$B$5-2020))+VLOOKUP($A6,'EV UpFlex'!$A$2:$Y$32,D$1+2)</f>
        <v>-0.38734800812500003</v>
      </c>
      <c r="E6" s="1">
        <f>('[1]UpFlex, Summer'!E6*(1+[1]Main!$B$4)^(Main!$B$5-2020))+VLOOKUP($A6,'EV UpFlex'!$A$2:$Y$32,E$1+2)</f>
        <v>-0.36697345975000006</v>
      </c>
      <c r="F6" s="1">
        <f>('[1]UpFlex, Summer'!F6*(1+[1]Main!$B$4)^(Main!$B$5-2020))+VLOOKUP($A6,'EV UpFlex'!$A$2:$Y$32,F$1+2)</f>
        <v>-0.35552067787500008</v>
      </c>
      <c r="G6" s="1">
        <f>('[1]UpFlex, Summer'!G6*(1+[1]Main!$B$4)^(Main!$B$5-2020))+VLOOKUP($A6,'EV UpFlex'!$A$2:$Y$32,G$1+2)</f>
        <v>-0.36299643512500013</v>
      </c>
      <c r="H6" s="1">
        <f>('[1]UpFlex, Summer'!H6*(1+[1]Main!$B$4)^(Main!$B$5-2020))+VLOOKUP($A6,'EV UpFlex'!$A$2:$Y$32,H$1+2)</f>
        <v>-0.26790468675000007</v>
      </c>
      <c r="I6" s="1">
        <f>('[1]UpFlex, Summer'!I6*(1+[1]Main!$B$4)^(Main!$B$5-2020))+VLOOKUP($A6,'EV UpFlex'!$A$2:$Y$32,I$1+2)</f>
        <v>-0.13225787875000003</v>
      </c>
      <c r="J6" s="1">
        <f>('[1]UpFlex, Summer'!J6*(1+[1]Main!$B$4)^(Main!$B$5-2020))+VLOOKUP($A6,'EV UpFlex'!$A$2:$Y$32,J$1+2)</f>
        <v>-3.5289788375000075E-2</v>
      </c>
      <c r="K6" s="1">
        <f>('[1]UpFlex, Summer'!K6*(1+[1]Main!$B$4)^(Main!$B$5-2020))+VLOOKUP($A6,'EV UpFlex'!$A$2:$Y$32,K$1+2)</f>
        <v>3.8163304500000009E-2</v>
      </c>
      <c r="L6" s="1">
        <f>('[1]UpFlex, Summer'!L6*(1+[1]Main!$B$4)^(Main!$B$5-2020))+VLOOKUP($A6,'EV UpFlex'!$A$2:$Y$32,L$1+2)</f>
        <v>6.3983499999999971E-2</v>
      </c>
      <c r="M6" s="1">
        <f>('[1]UpFlex, Summer'!M6*(1+[1]Main!$B$4)^(Main!$B$5-2020))+VLOOKUP($A6,'EV UpFlex'!$A$2:$Y$32,M$1+2)</f>
        <v>0.11129760749999998</v>
      </c>
      <c r="N6" s="1">
        <f>('[1]UpFlex, Summer'!N6*(1+[1]Main!$B$4)^(Main!$B$5-2020))+VLOOKUP($A6,'EV UpFlex'!$A$2:$Y$32,N$1+2)</f>
        <v>0.17413775937500003</v>
      </c>
      <c r="O6" s="1">
        <f>('[1]UpFlex, Summer'!O6*(1+[1]Main!$B$4)^(Main!$B$5-2020))+VLOOKUP($A6,'EV UpFlex'!$A$2:$Y$32,O$1+2)</f>
        <v>0.18367389450000002</v>
      </c>
      <c r="P6" s="1">
        <f>('[1]UpFlex, Summer'!P6*(1+[1]Main!$B$4)^(Main!$B$5-2020))+VLOOKUP($A6,'EV UpFlex'!$A$2:$Y$32,P$1+2)</f>
        <v>0.15594522962499996</v>
      </c>
      <c r="Q6" s="1">
        <f>('[1]UpFlex, Summer'!Q6*(1+[1]Main!$B$4)^(Main!$B$5-2020))+VLOOKUP($A6,'EV UpFlex'!$A$2:$Y$32,Q$1+2)</f>
        <v>7.5231170999999986E-2</v>
      </c>
      <c r="R6" s="1">
        <f>('[1]UpFlex, Summer'!R6*(1+[1]Main!$B$4)^(Main!$B$5-2020))+VLOOKUP($A6,'EV UpFlex'!$A$2:$Y$32,R$1+2)</f>
        <v>7.8602439375000055E-2</v>
      </c>
      <c r="S6" s="1">
        <f>('[1]UpFlex, Summer'!S6*(1+[1]Main!$B$4)^(Main!$B$5-2020))+VLOOKUP($A6,'EV UpFlex'!$A$2:$Y$32,S$1+2)</f>
        <v>8.0306846125000053E-2</v>
      </c>
      <c r="T6" s="1">
        <f>('[1]UpFlex, Summer'!T6*(1+[1]Main!$B$4)^(Main!$B$5-2020))+VLOOKUP($A6,'EV UpFlex'!$A$2:$Y$32,T$1+2)</f>
        <v>0.10163593900000008</v>
      </c>
      <c r="U6" s="1">
        <f>('[1]UpFlex, Summer'!U6*(1+[1]Main!$B$4)^(Main!$B$5-2020))+VLOOKUP($A6,'EV UpFlex'!$A$2:$Y$32,U$1+2)</f>
        <v>8.0746233374999976E-2</v>
      </c>
      <c r="V6" s="1">
        <f>('[1]UpFlex, Summer'!V6*(1+[1]Main!$B$4)^(Main!$B$5-2020))+VLOOKUP($A6,'EV UpFlex'!$A$2:$Y$32,V$1+2)</f>
        <v>6.0135888874999925E-2</v>
      </c>
      <c r="W6" s="1">
        <f>('[1]UpFlex, Summer'!W6*(1+[1]Main!$B$4)^(Main!$B$5-2020))+VLOOKUP($A6,'EV UpFlex'!$A$2:$Y$32,W$1+2)</f>
        <v>0.12318061600000006</v>
      </c>
      <c r="X6" s="1">
        <f>('[1]UpFlex, Summer'!X6*(1+[1]Main!$B$4)^(Main!$B$5-2020))+VLOOKUP($A6,'EV UpFlex'!$A$2:$Y$32,X$1+2)</f>
        <v>0.16268312937500007</v>
      </c>
      <c r="Y6" s="1">
        <f>('[1]UpFlex, Summer'!Y6*(1+[1]Main!$B$4)^(Main!$B$5-2020))+VLOOKUP($A6,'EV UpFlex'!$A$2:$Y$32,Y$1+2)</f>
        <v>-4.2562937750000002E-2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0.75119400025000005</v>
      </c>
      <c r="C8" s="1">
        <f>('[1]UpFlex, Summer'!C8*(1+[1]Main!$B$4)^(Main!$B$5-2020))+VLOOKUP($A8,'EV UpFlex'!$A$2:$Y$32,C$1+2)</f>
        <v>0.46598005312499996</v>
      </c>
      <c r="D8" s="1">
        <f>('[1]UpFlex, Summer'!D8*(1+[1]Main!$B$4)^(Main!$B$5-2020))+VLOOKUP($A8,'EV UpFlex'!$A$2:$Y$32,D$1+2)</f>
        <v>0.66854257574999998</v>
      </c>
      <c r="E8" s="1">
        <f>('[1]UpFlex, Summer'!E8*(1+[1]Main!$B$4)^(Main!$B$5-2020))+VLOOKUP($A8,'EV UpFlex'!$A$2:$Y$32,E$1+2)</f>
        <v>0.61860504162499996</v>
      </c>
      <c r="F8" s="1">
        <f>('[1]UpFlex, Summer'!F8*(1+[1]Main!$B$4)^(Main!$B$5-2020))+VLOOKUP($A8,'EV UpFlex'!$A$2:$Y$32,F$1+2)</f>
        <v>0.70962066675000013</v>
      </c>
      <c r="G8" s="1">
        <f>('[1]UpFlex, Summer'!G8*(1+[1]Main!$B$4)^(Main!$B$5-2020))+VLOOKUP($A8,'EV UpFlex'!$A$2:$Y$32,G$1+2)</f>
        <v>0.24199609762500002</v>
      </c>
      <c r="H8" s="1">
        <f>('[1]UpFlex, Summer'!H8*(1+[1]Main!$B$4)^(Main!$B$5-2020))+VLOOKUP($A8,'EV UpFlex'!$A$2:$Y$32,H$1+2)</f>
        <v>-0.57385282500000001</v>
      </c>
      <c r="I8" s="1">
        <f>('[1]UpFlex, Summer'!I8*(1+[1]Main!$B$4)^(Main!$B$5-2020))+VLOOKUP($A8,'EV UpFlex'!$A$2:$Y$32,I$1+2)</f>
        <v>4.1648101749998827E-2</v>
      </c>
      <c r="J8" s="1">
        <f>('[1]UpFlex, Summer'!J8*(1+[1]Main!$B$4)^(Main!$B$5-2020))+VLOOKUP($A8,'EV UpFlex'!$A$2:$Y$32,J$1+2)</f>
        <v>0.32057905187499741</v>
      </c>
      <c r="K8" s="1">
        <f>('[1]UpFlex, Summer'!K8*(1+[1]Main!$B$4)^(Main!$B$5-2020))+VLOOKUP($A8,'EV UpFlex'!$A$2:$Y$32,K$1+2)</f>
        <v>0.78039188400000015</v>
      </c>
      <c r="L8" s="1">
        <f>('[1]UpFlex, Summer'!L8*(1+[1]Main!$B$4)^(Main!$B$5-2020))+VLOOKUP($A8,'EV UpFlex'!$A$2:$Y$32,L$1+2)</f>
        <v>0.75960960387499998</v>
      </c>
      <c r="M8" s="1">
        <f>('[1]UpFlex, Summer'!M8*(1+[1]Main!$B$4)^(Main!$B$5-2020))+VLOOKUP($A8,'EV UpFlex'!$A$2:$Y$32,M$1+2)</f>
        <v>0.42066144950000006</v>
      </c>
      <c r="N8" s="1">
        <f>('[1]UpFlex, Summer'!N8*(1+[1]Main!$B$4)^(Main!$B$5-2020))+VLOOKUP($A8,'EV UpFlex'!$A$2:$Y$32,N$1+2)</f>
        <v>0.34809446337500022</v>
      </c>
      <c r="O8" s="1">
        <f>('[1]UpFlex, Summer'!O8*(1+[1]Main!$B$4)^(Main!$B$5-2020))+VLOOKUP($A8,'EV UpFlex'!$A$2:$Y$32,O$1+2)</f>
        <v>0.42390565862500007</v>
      </c>
      <c r="P8" s="1">
        <f>('[1]UpFlex, Summer'!P8*(1+[1]Main!$B$4)^(Main!$B$5-2020))+VLOOKUP($A8,'EV UpFlex'!$A$2:$Y$32,P$1+2)</f>
        <v>0.37115631112500003</v>
      </c>
      <c r="Q8" s="1">
        <f>('[1]UpFlex, Summer'!Q8*(1+[1]Main!$B$4)^(Main!$B$5-2020))+VLOOKUP($A8,'EV UpFlex'!$A$2:$Y$32,Q$1+2)</f>
        <v>0.4413562775</v>
      </c>
      <c r="R8" s="1">
        <f>('[1]UpFlex, Summer'!R8*(1+[1]Main!$B$4)^(Main!$B$5-2020))+VLOOKUP($A8,'EV UpFlex'!$A$2:$Y$32,R$1+2)</f>
        <v>0.61559228887500006</v>
      </c>
      <c r="S8" s="1">
        <f>('[1]UpFlex, Summer'!S8*(1+[1]Main!$B$4)^(Main!$B$5-2020))+VLOOKUP($A8,'EV UpFlex'!$A$2:$Y$32,S$1+2)</f>
        <v>0.63753757487500007</v>
      </c>
      <c r="T8" s="1">
        <f>('[1]UpFlex, Summer'!T8*(1+[1]Main!$B$4)^(Main!$B$5-2020))+VLOOKUP($A8,'EV UpFlex'!$A$2:$Y$32,T$1+2)</f>
        <v>0.65870723737500014</v>
      </c>
      <c r="U8" s="1">
        <f>('[1]UpFlex, Summer'!U8*(1+[1]Main!$B$4)^(Main!$B$5-2020))+VLOOKUP($A8,'EV UpFlex'!$A$2:$Y$32,U$1+2)</f>
        <v>0.64563894262500021</v>
      </c>
      <c r="V8" s="1">
        <f>('[1]UpFlex, Summer'!V8*(1+[1]Main!$B$4)^(Main!$B$5-2020))+VLOOKUP($A8,'EV UpFlex'!$A$2:$Y$32,V$1+2)</f>
        <v>0.41402854937499989</v>
      </c>
      <c r="W8" s="1">
        <f>('[1]UpFlex, Summer'!W8*(1+[1]Main!$B$4)^(Main!$B$5-2020))+VLOOKUP($A8,'EV UpFlex'!$A$2:$Y$32,W$1+2)</f>
        <v>0.4685174941250001</v>
      </c>
      <c r="X8" s="1">
        <f>('[1]UpFlex, Summer'!X8*(1+[1]Main!$B$4)^(Main!$B$5-2020))+VLOOKUP($A8,'EV UpFlex'!$A$2:$Y$32,X$1+2)</f>
        <v>0.47450246787500006</v>
      </c>
      <c r="Y8" s="1">
        <f>('[1]UpFlex, Summer'!Y8*(1+[1]Main!$B$4)^(Main!$B$5-2020))+VLOOKUP($A8,'EV UpFlex'!$A$2:$Y$32,Y$1+2)</f>
        <v>0.48190240862499989</v>
      </c>
    </row>
    <row r="9" spans="1:25" x14ac:dyDescent="0.25">
      <c r="A9">
        <v>10</v>
      </c>
      <c r="B9" s="1">
        <f>('[1]UpFlex, Summer'!B9*(1+[1]Main!$B$4)^(Main!$B$5-2020))+VLOOKUP($A9,'EV UpFlex'!$A$2:$Y$32,B$1+2)</f>
        <v>1.091973495625</v>
      </c>
      <c r="C9" s="1">
        <f>('[1]UpFlex, Summer'!C9*(1+[1]Main!$B$4)^(Main!$B$5-2020))+VLOOKUP($A9,'EV UpFlex'!$A$2:$Y$32,C$1+2)</f>
        <v>0.92574110037500013</v>
      </c>
      <c r="D9" s="1">
        <f>('[1]UpFlex, Summer'!D9*(1+[1]Main!$B$4)^(Main!$B$5-2020))+VLOOKUP($A9,'EV UpFlex'!$A$2:$Y$32,D$1+2)</f>
        <v>0.92495870612500009</v>
      </c>
      <c r="E9" s="1">
        <f>('[1]UpFlex, Summer'!E9*(1+[1]Main!$B$4)^(Main!$B$5-2020))+VLOOKUP($A9,'EV UpFlex'!$A$2:$Y$32,E$1+2)</f>
        <v>0.84097232837499991</v>
      </c>
      <c r="F9" s="1">
        <f>('[1]UpFlex, Summer'!F9*(1+[1]Main!$B$4)^(Main!$B$5-2020))+VLOOKUP($A9,'EV UpFlex'!$A$2:$Y$32,F$1+2)</f>
        <v>0.84869003312500002</v>
      </c>
      <c r="G9" s="1">
        <f>('[1]UpFlex, Summer'!G9*(1+[1]Main!$B$4)^(Main!$B$5-2020))+VLOOKUP($A9,'EV UpFlex'!$A$2:$Y$32,G$1+2)</f>
        <v>0.84839859037499998</v>
      </c>
      <c r="H9" s="1">
        <f>('[1]UpFlex, Summer'!H9*(1+[1]Main!$B$4)^(Main!$B$5-2020))+VLOOKUP($A9,'EV UpFlex'!$A$2:$Y$32,H$1+2)</f>
        <v>1.0253851413749999</v>
      </c>
      <c r="I9" s="1">
        <f>('[1]UpFlex, Summer'!I9*(1+[1]Main!$B$4)^(Main!$B$5-2020))+VLOOKUP($A9,'EV UpFlex'!$A$2:$Y$32,I$1+2)</f>
        <v>1.40206089025</v>
      </c>
      <c r="J9" s="1">
        <f>('[1]UpFlex, Summer'!J9*(1+[1]Main!$B$4)^(Main!$B$5-2020))+VLOOKUP($A9,'EV UpFlex'!$A$2:$Y$32,J$1+2)</f>
        <v>1.642883396125</v>
      </c>
      <c r="K9" s="1">
        <f>('[1]UpFlex, Summer'!K9*(1+[1]Main!$B$4)^(Main!$B$5-2020))+VLOOKUP($A9,'EV UpFlex'!$A$2:$Y$32,K$1+2)</f>
        <v>1.6764263153750001</v>
      </c>
      <c r="L9" s="1">
        <f>('[1]UpFlex, Summer'!L9*(1+[1]Main!$B$4)^(Main!$B$5-2020))+VLOOKUP($A9,'EV UpFlex'!$A$2:$Y$32,L$1+2)</f>
        <v>1.6745662212499999</v>
      </c>
      <c r="M9" s="1">
        <f>('[1]UpFlex, Summer'!M9*(1+[1]Main!$B$4)^(Main!$B$5-2020))+VLOOKUP($A9,'EV UpFlex'!$A$2:$Y$32,M$1+2)</f>
        <v>1.751973676625</v>
      </c>
      <c r="N9" s="1">
        <f>('[1]UpFlex, Summer'!N9*(1+[1]Main!$B$4)^(Main!$B$5-2020))+VLOOKUP($A9,'EV UpFlex'!$A$2:$Y$32,N$1+2)</f>
        <v>1.6811676977500001</v>
      </c>
      <c r="O9" s="1">
        <f>('[1]UpFlex, Summer'!O9*(1+[1]Main!$B$4)^(Main!$B$5-2020))+VLOOKUP($A9,'EV UpFlex'!$A$2:$Y$32,O$1+2)</f>
        <v>1.6490996361249999</v>
      </c>
      <c r="P9" s="1">
        <f>('[1]UpFlex, Summer'!P9*(1+[1]Main!$B$4)^(Main!$B$5-2020))+VLOOKUP($A9,'EV UpFlex'!$A$2:$Y$32,P$1+2)</f>
        <v>1.3826992988750002</v>
      </c>
      <c r="Q9" s="1">
        <f>('[1]UpFlex, Summer'!Q9*(1+[1]Main!$B$4)^(Main!$B$5-2020))+VLOOKUP($A9,'EV UpFlex'!$A$2:$Y$32,Q$1+2)</f>
        <v>1.42950511</v>
      </c>
      <c r="R9" s="1">
        <f>('[1]UpFlex, Summer'!R9*(1+[1]Main!$B$4)^(Main!$B$5-2020))+VLOOKUP($A9,'EV UpFlex'!$A$2:$Y$32,R$1+2)</f>
        <v>1.6607449053750001</v>
      </c>
      <c r="S9" s="1">
        <f>('[1]UpFlex, Summer'!S9*(1+[1]Main!$B$4)^(Main!$B$5-2020))+VLOOKUP($A9,'EV UpFlex'!$A$2:$Y$32,S$1+2)</f>
        <v>1.7700902462500001</v>
      </c>
      <c r="T9" s="1">
        <f>('[1]UpFlex, Summer'!T9*(1+[1]Main!$B$4)^(Main!$B$5-2020))+VLOOKUP($A9,'EV UpFlex'!$A$2:$Y$32,T$1+2)</f>
        <v>1.3945107461250001</v>
      </c>
      <c r="U9" s="1">
        <f>('[1]UpFlex, Summer'!U9*(1+[1]Main!$B$4)^(Main!$B$5-2020))+VLOOKUP($A9,'EV UpFlex'!$A$2:$Y$32,U$1+2)</f>
        <v>1.467144584625</v>
      </c>
      <c r="V9" s="1">
        <f>('[1]UpFlex, Summer'!V9*(1+[1]Main!$B$4)^(Main!$B$5-2020))+VLOOKUP($A9,'EV UpFlex'!$A$2:$Y$32,V$1+2)</f>
        <v>1.3546849250000002</v>
      </c>
      <c r="W9" s="1">
        <f>('[1]UpFlex, Summer'!W9*(1+[1]Main!$B$4)^(Main!$B$5-2020))+VLOOKUP($A9,'EV UpFlex'!$A$2:$Y$32,W$1+2)</f>
        <v>1.4365901947499999</v>
      </c>
      <c r="X9" s="1">
        <f>('[1]UpFlex, Summer'!X9*(1+[1]Main!$B$4)^(Main!$B$5-2020))+VLOOKUP($A9,'EV UpFlex'!$A$2:$Y$32,X$1+2)</f>
        <v>1.2975844859999999</v>
      </c>
      <c r="Y9" s="1">
        <f>('[1]UpFlex, Summer'!Y9*(1+[1]Main!$B$4)^(Main!$B$5-2020))+VLOOKUP($A9,'EV UpFlex'!$A$2:$Y$32,Y$1+2)</f>
        <v>1.1619999885000001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5.8736927442500004</v>
      </c>
      <c r="C10" s="1">
        <f>('[1]UpFlex, Summer'!C10*(1+[1]Main!$B$4)^(Main!$B$5-2020))+VLOOKUP($A10,'EV UpFlex'!$A$2:$Y$32,C$1+2)</f>
        <v>5.2425624688750005</v>
      </c>
      <c r="D10" s="1">
        <f>('[1]UpFlex, Summer'!D10*(1+[1]Main!$B$4)^(Main!$B$5-2020))+VLOOKUP($A10,'EV UpFlex'!$A$2:$Y$32,D$1+2)</f>
        <v>4.9020755931249997</v>
      </c>
      <c r="E10" s="1">
        <f>('[1]UpFlex, Summer'!E10*(1+[1]Main!$B$4)^(Main!$B$5-2020))+VLOOKUP($A10,'EV UpFlex'!$A$2:$Y$32,E$1+2)</f>
        <v>4.7564020756250001</v>
      </c>
      <c r="F10" s="1">
        <f>('[1]UpFlex, Summer'!F10*(1+[1]Main!$B$4)^(Main!$B$5-2020))+VLOOKUP($A10,'EV UpFlex'!$A$2:$Y$32,F$1+2)</f>
        <v>7.94709481675</v>
      </c>
      <c r="G10" s="1">
        <f>('[1]UpFlex, Summer'!G10*(1+[1]Main!$B$4)^(Main!$B$5-2020))+VLOOKUP($A10,'EV UpFlex'!$A$2:$Y$32,G$1+2)</f>
        <v>7.6152717988749998</v>
      </c>
      <c r="H10" s="1">
        <f>('[1]UpFlex, Summer'!H10*(1+[1]Main!$B$4)^(Main!$B$5-2020))+VLOOKUP($A10,'EV UpFlex'!$A$2:$Y$32,H$1+2)</f>
        <v>5.2743206836249996</v>
      </c>
      <c r="I10" s="1">
        <f>('[1]UpFlex, Summer'!I10*(1+[1]Main!$B$4)^(Main!$B$5-2020))+VLOOKUP($A10,'EV UpFlex'!$A$2:$Y$32,I$1+2)</f>
        <v>6.8407460785000005</v>
      </c>
      <c r="J10" s="1">
        <f>('[1]UpFlex, Summer'!J10*(1+[1]Main!$B$4)^(Main!$B$5-2020))+VLOOKUP($A10,'EV UpFlex'!$A$2:$Y$32,J$1+2)</f>
        <v>7.5717612726250003</v>
      </c>
      <c r="K10" s="1">
        <f>('[1]UpFlex, Summer'!K10*(1+[1]Main!$B$4)^(Main!$B$5-2020))+VLOOKUP($A10,'EV UpFlex'!$A$2:$Y$32,K$1+2)</f>
        <v>8.1071236440000014</v>
      </c>
      <c r="L10" s="1">
        <f>('[1]UpFlex, Summer'!L10*(1+[1]Main!$B$4)^(Main!$B$5-2020))+VLOOKUP($A10,'EV UpFlex'!$A$2:$Y$32,L$1+2)</f>
        <v>8.1024301238750009</v>
      </c>
      <c r="M10" s="1">
        <f>('[1]UpFlex, Summer'!M10*(1+[1]Main!$B$4)^(Main!$B$5-2020))+VLOOKUP($A10,'EV UpFlex'!$A$2:$Y$32,M$1+2)</f>
        <v>8.9361398826250014</v>
      </c>
      <c r="N10" s="1">
        <f>('[1]UpFlex, Summer'!N10*(1+[1]Main!$B$4)^(Main!$B$5-2020))+VLOOKUP($A10,'EV UpFlex'!$A$2:$Y$32,N$1+2)</f>
        <v>9.236212278</v>
      </c>
      <c r="O10" s="1">
        <f>('[1]UpFlex, Summer'!O10*(1+[1]Main!$B$4)^(Main!$B$5-2020))+VLOOKUP($A10,'EV UpFlex'!$A$2:$Y$32,O$1+2)</f>
        <v>9.1128616273750005</v>
      </c>
      <c r="P10" s="1">
        <f>('[1]UpFlex, Summer'!P10*(1+[1]Main!$B$4)^(Main!$B$5-2020))+VLOOKUP($A10,'EV UpFlex'!$A$2:$Y$32,P$1+2)</f>
        <v>9.712224970374999</v>
      </c>
      <c r="Q10" s="1">
        <f>('[1]UpFlex, Summer'!Q10*(1+[1]Main!$B$4)^(Main!$B$5-2020))+VLOOKUP($A10,'EV UpFlex'!$A$2:$Y$32,Q$1+2)</f>
        <v>8.9846001127499999</v>
      </c>
      <c r="R10" s="1">
        <f>('[1]UpFlex, Summer'!R10*(1+[1]Main!$B$4)^(Main!$B$5-2020))+VLOOKUP($A10,'EV UpFlex'!$A$2:$Y$32,R$1+2)</f>
        <v>8.5672517723750001</v>
      </c>
      <c r="S10" s="1">
        <f>('[1]UpFlex, Summer'!S10*(1+[1]Main!$B$4)^(Main!$B$5-2020))+VLOOKUP($A10,'EV UpFlex'!$A$2:$Y$32,S$1+2)</f>
        <v>8.4683900110000003</v>
      </c>
      <c r="T10" s="1">
        <f>('[1]UpFlex, Summer'!T10*(1+[1]Main!$B$4)^(Main!$B$5-2020))+VLOOKUP($A10,'EV UpFlex'!$A$2:$Y$32,T$1+2)</f>
        <v>8.1586502975000013</v>
      </c>
      <c r="U10" s="1">
        <f>('[1]UpFlex, Summer'!U10*(1+[1]Main!$B$4)^(Main!$B$5-2020))+VLOOKUP($A10,'EV UpFlex'!$A$2:$Y$32,U$1+2)</f>
        <v>8.2776284391250012</v>
      </c>
      <c r="V10" s="1">
        <f>('[1]UpFlex, Summer'!V10*(1+[1]Main!$B$4)^(Main!$B$5-2020))+VLOOKUP($A10,'EV UpFlex'!$A$2:$Y$32,V$1+2)</f>
        <v>8.104823054125001</v>
      </c>
      <c r="W10" s="1">
        <f>('[1]UpFlex, Summer'!W10*(1+[1]Main!$B$4)^(Main!$B$5-2020))+VLOOKUP($A10,'EV UpFlex'!$A$2:$Y$32,W$1+2)</f>
        <v>8.7475800207500019</v>
      </c>
      <c r="X10" s="1">
        <f>('[1]UpFlex, Summer'!X10*(1+[1]Main!$B$4)^(Main!$B$5-2020))+VLOOKUP($A10,'EV UpFlex'!$A$2:$Y$32,X$1+2)</f>
        <v>8.0764756553750008</v>
      </c>
      <c r="Y10" s="1">
        <f>('[1]UpFlex, Summer'!Y10*(1+[1]Main!$B$4)^(Main!$B$5-2020))+VLOOKUP($A10,'EV UpFlex'!$A$2:$Y$32,Y$1+2)</f>
        <v>6.6748071407500014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0.17101755125000001</v>
      </c>
      <c r="C11" s="1">
        <f>('[1]UpFlex, Summer'!C11*(1+[1]Main!$B$4)^(Main!$B$5-2020))+VLOOKUP($A11,'EV UpFlex'!$A$2:$Y$32,C$1+2)</f>
        <v>0.160268068125</v>
      </c>
      <c r="D11" s="1">
        <f>('[1]UpFlex, Summer'!D11*(1+[1]Main!$B$4)^(Main!$B$5-2020))+VLOOKUP($A11,'EV UpFlex'!$A$2:$Y$32,D$1+2)</f>
        <v>0.14513111100000001</v>
      </c>
      <c r="E11" s="1">
        <f>('[1]UpFlex, Summer'!E11*(1+[1]Main!$B$4)^(Main!$B$5-2020))+VLOOKUP($A11,'EV UpFlex'!$A$2:$Y$32,E$1+2)</f>
        <v>0.148909282625</v>
      </c>
      <c r="F11" s="1">
        <f>('[1]UpFlex, Summer'!F11*(1+[1]Main!$B$4)^(Main!$B$5-2020))+VLOOKUP($A11,'EV UpFlex'!$A$2:$Y$32,F$1+2)</f>
        <v>0.148835945</v>
      </c>
      <c r="G11" s="1">
        <f>('[1]UpFlex, Summer'!G11*(1+[1]Main!$B$4)^(Main!$B$5-2020))+VLOOKUP($A11,'EV UpFlex'!$A$2:$Y$32,G$1+2)</f>
        <v>0.15517358775000001</v>
      </c>
      <c r="H11" s="1">
        <f>('[1]UpFlex, Summer'!H11*(1+[1]Main!$B$4)^(Main!$B$5-2020))+VLOOKUP($A11,'EV UpFlex'!$A$2:$Y$32,H$1+2)</f>
        <v>0.17759890549999999</v>
      </c>
      <c r="I11" s="1">
        <f>('[1]UpFlex, Summer'!I11*(1+[1]Main!$B$4)^(Main!$B$5-2020))+VLOOKUP($A11,'EV UpFlex'!$A$2:$Y$32,I$1+2)</f>
        <v>0.2189395905</v>
      </c>
      <c r="J11" s="1">
        <f>('[1]UpFlex, Summer'!J11*(1+[1]Main!$B$4)^(Main!$B$5-2020))+VLOOKUP($A11,'EV UpFlex'!$A$2:$Y$32,J$1+2)</f>
        <v>0.24175491350000003</v>
      </c>
      <c r="K11" s="1">
        <f>('[1]UpFlex, Summer'!K11*(1+[1]Main!$B$4)^(Main!$B$5-2020))+VLOOKUP($A11,'EV UpFlex'!$A$2:$Y$32,K$1+2)</f>
        <v>0.25433273299999998</v>
      </c>
      <c r="L11" s="1">
        <f>('[1]UpFlex, Summer'!L11*(1+[1]Main!$B$4)^(Main!$B$5-2020))+VLOOKUP($A11,'EV UpFlex'!$A$2:$Y$32,L$1+2)</f>
        <v>0.25618524550000005</v>
      </c>
      <c r="M11" s="1">
        <f>('[1]UpFlex, Summer'!M11*(1+[1]Main!$B$4)^(Main!$B$5-2020))+VLOOKUP($A11,'EV UpFlex'!$A$2:$Y$32,M$1+2)</f>
        <v>0.25872020700000004</v>
      </c>
      <c r="N11" s="1">
        <f>('[1]UpFlex, Summer'!N11*(1+[1]Main!$B$4)^(Main!$B$5-2020))+VLOOKUP($A11,'EV UpFlex'!$A$2:$Y$32,N$1+2)</f>
        <v>0.26910414700000002</v>
      </c>
      <c r="O11" s="1">
        <f>('[1]UpFlex, Summer'!O11*(1+[1]Main!$B$4)^(Main!$B$5-2020))+VLOOKUP($A11,'EV UpFlex'!$A$2:$Y$32,O$1+2)</f>
        <v>0.26437525750000002</v>
      </c>
      <c r="P11" s="1">
        <f>('[1]UpFlex, Summer'!P11*(1+[1]Main!$B$4)^(Main!$B$5-2020))+VLOOKUP($A11,'EV UpFlex'!$A$2:$Y$32,P$1+2)</f>
        <v>0.25206570625000002</v>
      </c>
      <c r="Q11" s="1">
        <f>('[1]UpFlex, Summer'!Q11*(1+[1]Main!$B$4)^(Main!$B$5-2020))+VLOOKUP($A11,'EV UpFlex'!$A$2:$Y$32,Q$1+2)</f>
        <v>0.24992060662499999</v>
      </c>
      <c r="R11" s="1">
        <f>('[1]UpFlex, Summer'!R11*(1+[1]Main!$B$4)^(Main!$B$5-2020))+VLOOKUP($A11,'EV UpFlex'!$A$2:$Y$32,R$1+2)</f>
        <v>0.23573408137500002</v>
      </c>
      <c r="S11" s="1">
        <f>('[1]UpFlex, Summer'!S11*(1+[1]Main!$B$4)^(Main!$B$5-2020))+VLOOKUP($A11,'EV UpFlex'!$A$2:$Y$32,S$1+2)</f>
        <v>0.23692855837500001</v>
      </c>
      <c r="T11" s="1">
        <f>('[1]UpFlex, Summer'!T11*(1+[1]Main!$B$4)^(Main!$B$5-2020))+VLOOKUP($A11,'EV UpFlex'!$A$2:$Y$32,T$1+2)</f>
        <v>0.23346729300000002</v>
      </c>
      <c r="U11" s="1">
        <f>('[1]UpFlex, Summer'!U11*(1+[1]Main!$B$4)^(Main!$B$5-2020))+VLOOKUP($A11,'EV UpFlex'!$A$2:$Y$32,U$1+2)</f>
        <v>0.2447774885</v>
      </c>
      <c r="V11" s="1">
        <f>('[1]UpFlex, Summer'!V11*(1+[1]Main!$B$4)^(Main!$B$5-2020))+VLOOKUP($A11,'EV UpFlex'!$A$2:$Y$32,V$1+2)</f>
        <v>0.2447774885</v>
      </c>
      <c r="W11" s="1">
        <f>('[1]UpFlex, Summer'!W11*(1+[1]Main!$B$4)^(Main!$B$5-2020))+VLOOKUP($A11,'EV UpFlex'!$A$2:$Y$32,W$1+2)</f>
        <v>0.25301637637500002</v>
      </c>
      <c r="X11" s="1">
        <f>('[1]UpFlex, Summer'!X11*(1+[1]Main!$B$4)^(Main!$B$5-2020))+VLOOKUP($A11,'EV UpFlex'!$A$2:$Y$32,X$1+2)</f>
        <v>0.22778792387499999</v>
      </c>
      <c r="Y11" s="1">
        <f>('[1]UpFlex, Summer'!Y11*(1+[1]Main!$B$4)^(Main!$B$5-2020))+VLOOKUP($A11,'EV UpFlex'!$A$2:$Y$32,Y$1+2)</f>
        <v>0.19653859150000003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1.0182</v>
      </c>
      <c r="C12" s="1">
        <f>('[1]UpFlex, Summer'!C12*(1+[1]Main!$B$4)^(Main!$B$5-2020))+VLOOKUP($A12,'EV UpFlex'!$A$2:$Y$32,C$1+2)</f>
        <v>1.0357499999999999</v>
      </c>
      <c r="D12" s="1">
        <f>('[1]UpFlex, Summer'!D12*(1+[1]Main!$B$4)^(Main!$B$5-2020))+VLOOKUP($A12,'EV UpFlex'!$A$2:$Y$32,D$1+2)</f>
        <v>0.96609999999999996</v>
      </c>
      <c r="E12" s="1">
        <f>('[1]UpFlex, Summer'!E12*(1+[1]Main!$B$4)^(Main!$B$5-2020))+VLOOKUP($A12,'EV UpFlex'!$A$2:$Y$32,E$1+2)</f>
        <v>1.0244</v>
      </c>
      <c r="F12" s="1">
        <f>('[1]UpFlex, Summer'!F12*(1+[1]Main!$B$4)^(Main!$B$5-2020))+VLOOKUP($A12,'EV UpFlex'!$A$2:$Y$32,F$1+2)</f>
        <v>1.0122500000000001</v>
      </c>
      <c r="G12" s="1">
        <f>('[1]UpFlex, Summer'!G12*(1+[1]Main!$B$4)^(Main!$B$5-2020))+VLOOKUP($A12,'EV UpFlex'!$A$2:$Y$32,G$1+2)</f>
        <v>1.0685</v>
      </c>
      <c r="H12" s="1">
        <f>('[1]UpFlex, Summer'!H12*(1+[1]Main!$B$4)^(Main!$B$5-2020))+VLOOKUP($A12,'EV UpFlex'!$A$2:$Y$32,H$1+2)</f>
        <v>1.4286500000000002</v>
      </c>
      <c r="I12" s="1">
        <f>('[1]UpFlex, Summer'!I12*(1+[1]Main!$B$4)^(Main!$B$5-2020))+VLOOKUP($A12,'EV UpFlex'!$A$2:$Y$32,I$1+2)</f>
        <v>1.6041000000000001</v>
      </c>
      <c r="J12" s="1">
        <f>('[1]UpFlex, Summer'!J12*(1+[1]Main!$B$4)^(Main!$B$5-2020))+VLOOKUP($A12,'EV UpFlex'!$A$2:$Y$32,J$1+2)</f>
        <v>1.65445</v>
      </c>
      <c r="K12" s="1">
        <f>('[1]UpFlex, Summer'!K12*(1+[1]Main!$B$4)^(Main!$B$5-2020))+VLOOKUP($A12,'EV UpFlex'!$A$2:$Y$32,K$1+2)</f>
        <v>1.6736500000000001</v>
      </c>
      <c r="L12" s="1">
        <f>('[1]UpFlex, Summer'!L12*(1+[1]Main!$B$4)^(Main!$B$5-2020))+VLOOKUP($A12,'EV UpFlex'!$A$2:$Y$32,L$1+2)</f>
        <v>1.6879999999999999</v>
      </c>
      <c r="M12" s="1">
        <f>('[1]UpFlex, Summer'!M12*(1+[1]Main!$B$4)^(Main!$B$5-2020))+VLOOKUP($A12,'EV UpFlex'!$A$2:$Y$32,M$1+2)</f>
        <v>1.7293000000000001</v>
      </c>
      <c r="N12" s="1">
        <f>('[1]UpFlex, Summer'!N12*(1+[1]Main!$B$4)^(Main!$B$5-2020))+VLOOKUP($A12,'EV UpFlex'!$A$2:$Y$32,N$1+2)</f>
        <v>1.6782999999999999</v>
      </c>
      <c r="O12" s="1">
        <f>('[1]UpFlex, Summer'!O12*(1+[1]Main!$B$4)^(Main!$B$5-2020))+VLOOKUP($A12,'EV UpFlex'!$A$2:$Y$32,O$1+2)</f>
        <v>1.6383000000000003</v>
      </c>
      <c r="P12" s="1">
        <f>('[1]UpFlex, Summer'!P12*(1+[1]Main!$B$4)^(Main!$B$5-2020))+VLOOKUP($A12,'EV UpFlex'!$A$2:$Y$32,P$1+2)</f>
        <v>1.51715</v>
      </c>
      <c r="Q12" s="1">
        <f>('[1]UpFlex, Summer'!Q12*(1+[1]Main!$B$4)^(Main!$B$5-2020))+VLOOKUP($A12,'EV UpFlex'!$A$2:$Y$32,Q$1+2)</f>
        <v>1.4539500000000001</v>
      </c>
      <c r="R12" s="1">
        <f>('[1]UpFlex, Summer'!R12*(1+[1]Main!$B$4)^(Main!$B$5-2020))+VLOOKUP($A12,'EV UpFlex'!$A$2:$Y$32,R$1+2)</f>
        <v>1.4748000000000001</v>
      </c>
      <c r="S12" s="1">
        <f>('[1]UpFlex, Summer'!S12*(1+[1]Main!$B$4)^(Main!$B$5-2020))+VLOOKUP($A12,'EV UpFlex'!$A$2:$Y$32,S$1+2)</f>
        <v>1.4473500000000001</v>
      </c>
      <c r="T12" s="1">
        <f>('[1]UpFlex, Summer'!T12*(1+[1]Main!$B$4)^(Main!$B$5-2020))+VLOOKUP($A12,'EV UpFlex'!$A$2:$Y$32,T$1+2)</f>
        <v>1.46715</v>
      </c>
      <c r="U12" s="1">
        <f>('[1]UpFlex, Summer'!U12*(1+[1]Main!$B$4)^(Main!$B$5-2020))+VLOOKUP($A12,'EV UpFlex'!$A$2:$Y$32,U$1+2)</f>
        <v>1.5006000000000002</v>
      </c>
      <c r="V12" s="1">
        <f>('[1]UpFlex, Summer'!V12*(1+[1]Main!$B$4)^(Main!$B$5-2020))+VLOOKUP($A12,'EV UpFlex'!$A$2:$Y$32,V$1+2)</f>
        <v>1.4459000000000002</v>
      </c>
      <c r="W12" s="1">
        <f>('[1]UpFlex, Summer'!W12*(1+[1]Main!$B$4)^(Main!$B$5-2020))+VLOOKUP($A12,'EV UpFlex'!$A$2:$Y$32,W$1+2)</f>
        <v>1.5094000000000001</v>
      </c>
      <c r="X12" s="1">
        <f>('[1]UpFlex, Summer'!X12*(1+[1]Main!$B$4)^(Main!$B$5-2020))+VLOOKUP($A12,'EV UpFlex'!$A$2:$Y$32,X$1+2)</f>
        <v>1.40445</v>
      </c>
      <c r="Y12" s="1">
        <f>('[1]UpFlex, Summer'!Y12*(1+[1]Main!$B$4)^(Main!$B$5-2020))+VLOOKUP($A12,'EV UpFlex'!$A$2:$Y$32,Y$1+2)</f>
        <v>1.1718999999999999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0.30453867450000005</v>
      </c>
      <c r="C13" s="1">
        <f>('[1]UpFlex, Summer'!C13*(1+[1]Main!$B$4)^(Main!$B$5-2020))+VLOOKUP($A13,'EV UpFlex'!$A$2:$Y$32,C$1+2)</f>
        <v>0.31635036475</v>
      </c>
      <c r="D13" s="1">
        <f>('[1]UpFlex, Summer'!D13*(1+[1]Main!$B$4)^(Main!$B$5-2020))+VLOOKUP($A13,'EV UpFlex'!$A$2:$Y$32,D$1+2)</f>
        <v>0.25509882275000001</v>
      </c>
      <c r="E13" s="1">
        <f>('[1]UpFlex, Summer'!E13*(1+[1]Main!$B$4)^(Main!$B$5-2020))+VLOOKUP($A13,'EV UpFlex'!$A$2:$Y$32,E$1+2)</f>
        <v>0.27677405925000004</v>
      </c>
      <c r="F13" s="1">
        <f>('[1]UpFlex, Summer'!F13*(1+[1]Main!$B$4)^(Main!$B$5-2020))+VLOOKUP($A13,'EV UpFlex'!$A$2:$Y$32,F$1+2)</f>
        <v>0.28034148525000002</v>
      </c>
      <c r="G13" s="1">
        <f>('[1]UpFlex, Summer'!G13*(1+[1]Main!$B$4)^(Main!$B$5-2020))+VLOOKUP($A13,'EV UpFlex'!$A$2:$Y$32,G$1+2)</f>
        <v>0.26011278337499999</v>
      </c>
      <c r="H13" s="1">
        <f>('[1]UpFlex, Summer'!H13*(1+[1]Main!$B$4)^(Main!$B$5-2020))+VLOOKUP($A13,'EV UpFlex'!$A$2:$Y$32,H$1+2)</f>
        <v>0.30259017799999999</v>
      </c>
      <c r="I13" s="1">
        <f>('[1]UpFlex, Summer'!I13*(1+[1]Main!$B$4)^(Main!$B$5-2020))+VLOOKUP($A13,'EV UpFlex'!$A$2:$Y$32,I$1+2)</f>
        <v>0.34604520800000005</v>
      </c>
      <c r="J13" s="1">
        <f>('[1]UpFlex, Summer'!J13*(1+[1]Main!$B$4)^(Main!$B$5-2020))+VLOOKUP($A13,'EV UpFlex'!$A$2:$Y$32,J$1+2)</f>
        <v>0.35371844175</v>
      </c>
      <c r="K13" s="1">
        <f>('[1]UpFlex, Summer'!K13*(1+[1]Main!$B$4)^(Main!$B$5-2020))+VLOOKUP($A13,'EV UpFlex'!$A$2:$Y$32,K$1+2)</f>
        <v>0.37891545300000001</v>
      </c>
      <c r="L13" s="1">
        <f>('[1]UpFlex, Summer'!L13*(1+[1]Main!$B$4)^(Main!$B$5-2020))+VLOOKUP($A13,'EV UpFlex'!$A$2:$Y$32,L$1+2)</f>
        <v>0.35606898649999996</v>
      </c>
      <c r="M13" s="1">
        <f>('[1]UpFlex, Summer'!M13*(1+[1]Main!$B$4)^(Main!$B$5-2020))+VLOOKUP($A13,'EV UpFlex'!$A$2:$Y$32,M$1+2)</f>
        <v>0.36908832487500004</v>
      </c>
      <c r="N13" s="1">
        <f>('[1]UpFlex, Summer'!N13*(1+[1]Main!$B$4)^(Main!$B$5-2020))+VLOOKUP($A13,'EV UpFlex'!$A$2:$Y$32,N$1+2)</f>
        <v>0.39667392675000002</v>
      </c>
      <c r="O13" s="1">
        <f>('[1]UpFlex, Summer'!O13*(1+[1]Main!$B$4)^(Main!$B$5-2020))+VLOOKUP($A13,'EV UpFlex'!$A$2:$Y$32,O$1+2)</f>
        <v>0.36831025487500002</v>
      </c>
      <c r="P13" s="1">
        <f>('[1]UpFlex, Summer'!P13*(1+[1]Main!$B$4)^(Main!$B$5-2020))+VLOOKUP($A13,'EV UpFlex'!$A$2:$Y$32,P$1+2)</f>
        <v>0.33666238787499997</v>
      </c>
      <c r="Q13" s="1">
        <f>('[1]UpFlex, Summer'!Q13*(1+[1]Main!$B$4)^(Main!$B$5-2020))+VLOOKUP($A13,'EV UpFlex'!$A$2:$Y$32,Q$1+2)</f>
        <v>0.36877900950000009</v>
      </c>
      <c r="R13" s="1">
        <f>('[1]UpFlex, Summer'!R13*(1+[1]Main!$B$4)^(Main!$B$5-2020))+VLOOKUP($A13,'EV UpFlex'!$A$2:$Y$32,R$1+2)</f>
        <v>0.33522557024999999</v>
      </c>
      <c r="S13" s="1">
        <f>('[1]UpFlex, Summer'!S13*(1+[1]Main!$B$4)^(Main!$B$5-2020))+VLOOKUP($A13,'EV UpFlex'!$A$2:$Y$32,S$1+2)</f>
        <v>0.36896926775</v>
      </c>
      <c r="T13" s="1">
        <f>('[1]UpFlex, Summer'!T13*(1+[1]Main!$B$4)^(Main!$B$5-2020))+VLOOKUP($A13,'EV UpFlex'!$A$2:$Y$32,T$1+2)</f>
        <v>0.36840311875000009</v>
      </c>
      <c r="U13" s="1">
        <f>('[1]UpFlex, Summer'!U13*(1+[1]Main!$B$4)^(Main!$B$5-2020))+VLOOKUP($A13,'EV UpFlex'!$A$2:$Y$32,U$1+2)</f>
        <v>0.38219767500000001</v>
      </c>
      <c r="V13" s="1">
        <f>('[1]UpFlex, Summer'!V13*(1+[1]Main!$B$4)^(Main!$B$5-2020))+VLOOKUP($A13,'EV UpFlex'!$A$2:$Y$32,V$1+2)</f>
        <v>0.4052738815000001</v>
      </c>
      <c r="W13" s="1">
        <f>('[1]UpFlex, Summer'!W13*(1+[1]Main!$B$4)^(Main!$B$5-2020))+VLOOKUP($A13,'EV UpFlex'!$A$2:$Y$32,W$1+2)</f>
        <v>0.42000686812500004</v>
      </c>
      <c r="X13" s="1">
        <f>('[1]UpFlex, Summer'!X13*(1+[1]Main!$B$4)^(Main!$B$5-2020))+VLOOKUP($A13,'EV UpFlex'!$A$2:$Y$32,X$1+2)</f>
        <v>0.37571450474999996</v>
      </c>
      <c r="Y13" s="1">
        <f>('[1]UpFlex, Summer'!Y13*(1+[1]Main!$B$4)^(Main!$B$5-2020))+VLOOKUP($A13,'EV UpFlex'!$A$2:$Y$32,Y$1+2)</f>
        <v>0.33272170112499999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-9.1500000000000001E-3</v>
      </c>
      <c r="C14" s="1">
        <f>('[1]UpFlex, Summer'!C14*(1+[1]Main!$B$4)^(Main!$B$5-2020))+VLOOKUP($A14,'EV UpFlex'!$A$2:$Y$32,C$1+2)</f>
        <v>-1.2999999999999999E-3</v>
      </c>
      <c r="D14" s="1">
        <f>('[1]UpFlex, Summer'!D14*(1+[1]Main!$B$4)^(Main!$B$5-2020))+VLOOKUP($A14,'EV UpFlex'!$A$2:$Y$32,D$1+2)</f>
        <v>1.4000000000000002E-3</v>
      </c>
      <c r="E14" s="1">
        <f>('[1]UpFlex, Summer'!E14*(1+[1]Main!$B$4)^(Main!$B$5-2020))+VLOOKUP($A14,'EV UpFlex'!$A$2:$Y$32,E$1+2)</f>
        <v>5.7000000000000002E-3</v>
      </c>
      <c r="F14" s="1">
        <f>('[1]UpFlex, Summer'!F14*(1+[1]Main!$B$4)^(Main!$B$5-2020))+VLOOKUP($A14,'EV UpFlex'!$A$2:$Y$32,F$1+2)</f>
        <v>3.2000000000000002E-3</v>
      </c>
      <c r="G14" s="1">
        <f>('[1]UpFlex, Summer'!G14*(1+[1]Main!$B$4)^(Main!$B$5-2020))+VLOOKUP($A14,'EV UpFlex'!$A$2:$Y$32,G$1+2)</f>
        <v>2.1000000000000003E-3</v>
      </c>
      <c r="H14" s="1">
        <f>('[1]UpFlex, Summer'!H14*(1+[1]Main!$B$4)^(Main!$B$5-2020))+VLOOKUP($A14,'EV UpFlex'!$A$2:$Y$32,H$1+2)</f>
        <v>7.1500000000000001E-3</v>
      </c>
      <c r="I14" s="1">
        <f>('[1]UpFlex, Summer'!I14*(1+[1]Main!$B$4)^(Main!$B$5-2020))+VLOOKUP($A14,'EV UpFlex'!$A$2:$Y$32,I$1+2)</f>
        <v>1.7649999999999999E-2</v>
      </c>
      <c r="J14" s="1">
        <f>('[1]UpFlex, Summer'!J14*(1+[1]Main!$B$4)^(Main!$B$5-2020))+VLOOKUP($A14,'EV UpFlex'!$A$2:$Y$32,J$1+2)</f>
        <v>5.1500000000000001E-3</v>
      </c>
      <c r="K14" s="1">
        <f>('[1]UpFlex, Summer'!K14*(1+[1]Main!$B$4)^(Main!$B$5-2020))+VLOOKUP($A14,'EV UpFlex'!$A$2:$Y$32,K$1+2)</f>
        <v>1.6250000000000001E-2</v>
      </c>
      <c r="L14" s="1">
        <f>('[1]UpFlex, Summer'!L14*(1+[1]Main!$B$4)^(Main!$B$5-2020))+VLOOKUP($A14,'EV UpFlex'!$A$2:$Y$32,L$1+2)</f>
        <v>1.6700000000000003E-2</v>
      </c>
      <c r="M14" s="1">
        <f>('[1]UpFlex, Summer'!M14*(1+[1]Main!$B$4)^(Main!$B$5-2020))+VLOOKUP($A14,'EV UpFlex'!$A$2:$Y$32,M$1+2)</f>
        <v>3.6499999999999998E-2</v>
      </c>
      <c r="N14" s="1">
        <f>('[1]UpFlex, Summer'!N14*(1+[1]Main!$B$4)^(Main!$B$5-2020))+VLOOKUP($A14,'EV UpFlex'!$A$2:$Y$32,N$1+2)</f>
        <v>1.9750000000000004E-2</v>
      </c>
      <c r="O14" s="1">
        <f>('[1]UpFlex, Summer'!O14*(1+[1]Main!$B$4)^(Main!$B$5-2020))+VLOOKUP($A14,'EV UpFlex'!$A$2:$Y$32,O$1+2)</f>
        <v>5.3600000000000009E-2</v>
      </c>
      <c r="P14" s="1">
        <f>('[1]UpFlex, Summer'!P14*(1+[1]Main!$B$4)^(Main!$B$5-2020))+VLOOKUP($A14,'EV UpFlex'!$A$2:$Y$32,P$1+2)</f>
        <v>6.4500000000000009E-3</v>
      </c>
      <c r="Q14" s="1">
        <f>('[1]UpFlex, Summer'!Q14*(1+[1]Main!$B$4)^(Main!$B$5-2020))+VLOOKUP($A14,'EV UpFlex'!$A$2:$Y$32,Q$1+2)</f>
        <v>2.4150000000000001E-2</v>
      </c>
      <c r="R14" s="1">
        <f>('[1]UpFlex, Summer'!R14*(1+[1]Main!$B$4)^(Main!$B$5-2020))+VLOOKUP($A14,'EV UpFlex'!$A$2:$Y$32,R$1+2)</f>
        <v>2.6700000000000002E-2</v>
      </c>
      <c r="S14" s="1">
        <f>('[1]UpFlex, Summer'!S14*(1+[1]Main!$B$4)^(Main!$B$5-2020))+VLOOKUP($A14,'EV UpFlex'!$A$2:$Y$32,S$1+2)</f>
        <v>-2.5900000000000003E-2</v>
      </c>
      <c r="T14" s="1">
        <f>('[1]UpFlex, Summer'!T14*(1+[1]Main!$B$4)^(Main!$B$5-2020))+VLOOKUP($A14,'EV UpFlex'!$A$2:$Y$32,T$1+2)</f>
        <v>1.3450000000000002E-2</v>
      </c>
      <c r="U14" s="1">
        <f>('[1]UpFlex, Summer'!U14*(1+[1]Main!$B$4)^(Main!$B$5-2020))+VLOOKUP($A14,'EV UpFlex'!$A$2:$Y$32,U$1+2)</f>
        <v>-5.0000000000000002E-5</v>
      </c>
      <c r="V14" s="1">
        <f>('[1]UpFlex, Summer'!V14*(1+[1]Main!$B$4)^(Main!$B$5-2020))+VLOOKUP($A14,'EV UpFlex'!$A$2:$Y$32,V$1+2)</f>
        <v>3.7500000000000006E-2</v>
      </c>
      <c r="W14" s="1">
        <f>('[1]UpFlex, Summer'!W14*(1+[1]Main!$B$4)^(Main!$B$5-2020))+VLOOKUP($A14,'EV UpFlex'!$A$2:$Y$32,W$1+2)</f>
        <v>5.3650000000000003E-2</v>
      </c>
      <c r="X14" s="1">
        <f>('[1]UpFlex, Summer'!X14*(1+[1]Main!$B$4)^(Main!$B$5-2020))+VLOOKUP($A14,'EV UpFlex'!$A$2:$Y$32,X$1+2)</f>
        <v>8.6499999999999997E-3</v>
      </c>
      <c r="Y14" s="1">
        <f>('[1]UpFlex, Summer'!Y14*(1+[1]Main!$B$4)^(Main!$B$5-2020))+VLOOKUP($A14,'EV UpFlex'!$A$2:$Y$32,Y$1+2)</f>
        <v>2.2350000000000002E-2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0.24203896525000002</v>
      </c>
      <c r="C15" s="1">
        <f>('[1]UpFlex, Summer'!C15*(1+[1]Main!$B$4)^(Main!$B$5-2020))+VLOOKUP($A15,'EV UpFlex'!$A$2:$Y$32,C$1+2)</f>
        <v>0.2392951965</v>
      </c>
      <c r="D15" s="1">
        <f>('[1]UpFlex, Summer'!D15*(1+[1]Main!$B$4)^(Main!$B$5-2020))+VLOOKUP($A15,'EV UpFlex'!$A$2:$Y$32,D$1+2)</f>
        <v>0.2392951965</v>
      </c>
      <c r="E15" s="1">
        <f>('[1]UpFlex, Summer'!E15*(1+[1]Main!$B$4)^(Main!$B$5-2020))+VLOOKUP($A15,'EV UpFlex'!$A$2:$Y$32,E$1+2)</f>
        <v>0.2392951965</v>
      </c>
      <c r="F15" s="1">
        <f>('[1]UpFlex, Summer'!F15*(1+[1]Main!$B$4)^(Main!$B$5-2020))+VLOOKUP($A15,'EV UpFlex'!$A$2:$Y$32,F$1+2)</f>
        <v>0.24560594550000003</v>
      </c>
      <c r="G15" s="1">
        <f>('[1]UpFlex, Summer'!G15*(1+[1]Main!$B$4)^(Main!$B$5-2020))+VLOOKUP($A15,'EV UpFlex'!$A$2:$Y$32,G$1+2)</f>
        <v>0.24807524675000003</v>
      </c>
      <c r="H15" s="1">
        <f>('[1]UpFlex, Summer'!H15*(1+[1]Main!$B$4)^(Main!$B$5-2020))+VLOOKUP($A15,'EV UpFlex'!$A$2:$Y$32,H$1+2)</f>
        <v>0.21789345750000005</v>
      </c>
      <c r="I15" s="1">
        <f>('[1]UpFlex, Summer'!I15*(1+[1]Main!$B$4)^(Main!$B$5-2020))+VLOOKUP($A15,'EV UpFlex'!$A$2:$Y$32,I$1+2)</f>
        <v>0.156706285625</v>
      </c>
      <c r="J15" s="1">
        <f>('[1]UpFlex, Summer'!J15*(1+[1]Main!$B$4)^(Main!$B$5-2020))+VLOOKUP($A15,'EV UpFlex'!$A$2:$Y$32,J$1+2)</f>
        <v>0.16301689150000001</v>
      </c>
      <c r="K15" s="1">
        <f>('[1]UpFlex, Summer'!K15*(1+[1]Main!$B$4)^(Main!$B$5-2020))+VLOOKUP($A15,'EV UpFlex'!$A$2:$Y$32,K$1+2)</f>
        <v>0.17728481287500003</v>
      </c>
      <c r="L15" s="1">
        <f>('[1]UpFlex, Summer'!L15*(1+[1]Main!$B$4)^(Main!$B$5-2020))+VLOOKUP($A15,'EV UpFlex'!$A$2:$Y$32,L$1+2)</f>
        <v>0.17015085225000001</v>
      </c>
      <c r="M15" s="1">
        <f>('[1]UpFlex, Summer'!M15*(1+[1]Main!$B$4)^(Main!$B$5-2020))+VLOOKUP($A15,'EV UpFlex'!$A$2:$Y$32,M$1+2)</f>
        <v>0.22447843550000002</v>
      </c>
      <c r="N15" s="1">
        <f>('[1]UpFlex, Summer'!N15*(1+[1]Main!$B$4)^(Main!$B$5-2020))+VLOOKUP($A15,'EV UpFlex'!$A$2:$Y$32,N$1+2)</f>
        <v>0.2700256345</v>
      </c>
      <c r="O15" s="1">
        <f>('[1]UpFlex, Summer'!O15*(1+[1]Main!$B$4)^(Main!$B$5-2020))+VLOOKUP($A15,'EV UpFlex'!$A$2:$Y$32,O$1+2)</f>
        <v>0.25850172025000001</v>
      </c>
      <c r="P15" s="1">
        <f>('[1]UpFlex, Summer'!P15*(1+[1]Main!$B$4)^(Main!$B$5-2020))+VLOOKUP($A15,'EV UpFlex'!$A$2:$Y$32,P$1+2)</f>
        <v>0.24094133375000004</v>
      </c>
      <c r="Q15" s="1">
        <f>('[1]UpFlex, Summer'!Q15*(1+[1]Main!$B$4)^(Main!$B$5-2020))+VLOOKUP($A15,'EV UpFlex'!$A$2:$Y$32,Q$1+2)</f>
        <v>0.2458803175</v>
      </c>
      <c r="R15" s="1">
        <f>('[1]UpFlex, Summer'!R15*(1+[1]Main!$B$4)^(Main!$B$5-2020))+VLOOKUP($A15,'EV UpFlex'!$A$2:$Y$32,R$1+2)</f>
        <v>0.26892814650000002</v>
      </c>
      <c r="S15" s="1">
        <f>('[1]UpFlex, Summer'!S15*(1+[1]Main!$B$4)^(Main!$B$5-2020))+VLOOKUP($A15,'EV UpFlex'!$A$2:$Y$32,S$1+2)</f>
        <v>0.24368515000000002</v>
      </c>
      <c r="T15" s="1">
        <f>('[1]UpFlex, Summer'!T15*(1+[1]Main!$B$4)^(Main!$B$5-2020))+VLOOKUP($A15,'EV UpFlex'!$A$2:$Y$32,T$1+2)</f>
        <v>0.24094133362499998</v>
      </c>
      <c r="U15" s="1">
        <f>('[1]UpFlex, Summer'!U15*(1+[1]Main!$B$4)^(Main!$B$5-2020))+VLOOKUP($A15,'EV UpFlex'!$A$2:$Y$32,U$1+2)</f>
        <v>0.24368515000000002</v>
      </c>
      <c r="V15" s="1">
        <f>('[1]UpFlex, Summer'!V15*(1+[1]Main!$B$4)^(Main!$B$5-2020))+VLOOKUP($A15,'EV UpFlex'!$A$2:$Y$32,V$1+2)</f>
        <v>0.24505710587500001</v>
      </c>
      <c r="W15" s="1">
        <f>('[1]UpFlex, Summer'!W15*(1+[1]Main!$B$4)^(Main!$B$5-2020))+VLOOKUP($A15,'EV UpFlex'!$A$2:$Y$32,W$1+2)</f>
        <v>0.25685558300000005</v>
      </c>
      <c r="X15" s="1">
        <f>('[1]UpFlex, Summer'!X15*(1+[1]Main!$B$4)^(Main!$B$5-2020))+VLOOKUP($A15,'EV UpFlex'!$A$2:$Y$32,X$1+2)</f>
        <v>0.220637226125</v>
      </c>
      <c r="Y15" s="1">
        <f>('[1]UpFlex, Summer'!Y15*(1+[1]Main!$B$4)^(Main!$B$5-2020))+VLOOKUP($A15,'EV UpFlex'!$A$2:$Y$32,Y$1+2)</f>
        <v>0.20966186549999999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0.31008543975000002</v>
      </c>
      <c r="C16" s="1">
        <f>('[1]UpFlex, Summer'!C16*(1+[1]Main!$B$4)^(Main!$B$5-2020))+VLOOKUP($A16,'EV UpFlex'!$A$2:$Y$32,C$1+2)</f>
        <v>0.28813505162499997</v>
      </c>
      <c r="D16" s="1">
        <f>('[1]UpFlex, Summer'!D16*(1+[1]Main!$B$4)^(Main!$B$5-2020))+VLOOKUP($A16,'EV UpFlex'!$A$2:$Y$32,D$1+2)</f>
        <v>0.26069679262500001</v>
      </c>
      <c r="E16" s="1">
        <f>('[1]UpFlex, Summer'!E16*(1+[1]Main!$B$4)^(Main!$B$5-2020))+VLOOKUP($A16,'EV UpFlex'!$A$2:$Y$32,E$1+2)</f>
        <v>0.25795302387500002</v>
      </c>
      <c r="F16" s="1">
        <f>('[1]UpFlex, Summer'!F16*(1+[1]Main!$B$4)^(Main!$B$5-2020))+VLOOKUP($A16,'EV UpFlex'!$A$2:$Y$32,F$1+2)</f>
        <v>0.25520925512500003</v>
      </c>
      <c r="G16" s="1">
        <f>('[1]UpFlex, Summer'!G16*(1+[1]Main!$B$4)^(Main!$B$5-2020))+VLOOKUP($A16,'EV UpFlex'!$A$2:$Y$32,G$1+2)</f>
        <v>0.24972162237499998</v>
      </c>
      <c r="H16" s="1">
        <f>('[1]UpFlex, Summer'!H16*(1+[1]Main!$B$4)^(Main!$B$5-2020))+VLOOKUP($A16,'EV UpFlex'!$A$2:$Y$32,H$1+2)</f>
        <v>0.33340787887500001</v>
      </c>
      <c r="I16" s="1">
        <f>('[1]UpFlex, Summer'!I16*(1+[1]Main!$B$4)^(Main!$B$5-2020))+VLOOKUP($A16,'EV UpFlex'!$A$2:$Y$32,I$1+2)</f>
        <v>0.44123992925</v>
      </c>
      <c r="J16" s="1">
        <f>('[1]UpFlex, Summer'!J16*(1+[1]Main!$B$4)^(Main!$B$5-2020))+VLOOKUP($A16,'EV UpFlex'!$A$2:$Y$32,J$1+2)</f>
        <v>0.49529314037500005</v>
      </c>
      <c r="K16" s="1">
        <f>('[1]UpFlex, Summer'!K16*(1+[1]Main!$B$4)^(Main!$B$5-2020))+VLOOKUP($A16,'EV UpFlex'!$A$2:$Y$32,K$1+2)</f>
        <v>0.47773270612500007</v>
      </c>
      <c r="L16" s="1">
        <f>('[1]UpFlex, Summer'!L16*(1+[1]Main!$B$4)^(Main!$B$5-2020))+VLOOKUP($A16,'EV UpFlex'!$A$2:$Y$32,L$1+2)</f>
        <v>0.48459224712499999</v>
      </c>
      <c r="M16" s="1">
        <f>('[1]UpFlex, Summer'!M16*(1+[1]Main!$B$4)^(Main!$B$5-2020))+VLOOKUP($A16,'EV UpFlex'!$A$2:$Y$32,M$1+2)</f>
        <v>0.50325031274999998</v>
      </c>
      <c r="N16" s="1">
        <f>('[1]UpFlex, Summer'!N16*(1+[1]Main!$B$4)^(Main!$B$5-2020))+VLOOKUP($A16,'EV UpFlex'!$A$2:$Y$32,N$1+2)</f>
        <v>0.5109329223750001</v>
      </c>
      <c r="O16" s="1">
        <f>('[1]UpFlex, Summer'!O16*(1+[1]Main!$B$4)^(Main!$B$5-2020))+VLOOKUP($A16,'EV UpFlex'!$A$2:$Y$32,O$1+2)</f>
        <v>0.49693951600000008</v>
      </c>
      <c r="P16" s="1">
        <f>('[1]UpFlex, Summer'!P16*(1+[1]Main!$B$4)^(Main!$B$5-2020))+VLOOKUP($A16,'EV UpFlex'!$A$2:$Y$32,P$1+2)</f>
        <v>0.44727640150000003</v>
      </c>
      <c r="Q16" s="1">
        <f>('[1]UpFlex, Summer'!Q16*(1+[1]Main!$B$4)^(Main!$B$5-2020))+VLOOKUP($A16,'EV UpFlex'!$A$2:$Y$32,Q$1+2)</f>
        <v>0.43575229650000002</v>
      </c>
      <c r="R16" s="1">
        <f>('[1]UpFlex, Summer'!R16*(1+[1]Main!$B$4)^(Main!$B$5-2020))+VLOOKUP($A16,'EV UpFlex'!$A$2:$Y$32,R$1+2)</f>
        <v>0.43218536375000005</v>
      </c>
      <c r="S16" s="1">
        <f>('[1]UpFlex, Summer'!S16*(1+[1]Main!$B$4)^(Main!$B$5-2020))+VLOOKUP($A16,'EV UpFlex'!$A$2:$Y$32,S$1+2)</f>
        <v>0.42367954250000006</v>
      </c>
      <c r="T16" s="1">
        <f>('[1]UpFlex, Summer'!T16*(1+[1]Main!$B$4)^(Main!$B$5-2020))+VLOOKUP($A16,'EV UpFlex'!$A$2:$Y$32,T$1+2)</f>
        <v>0.41462502462500006</v>
      </c>
      <c r="U16" s="1">
        <f>('[1]UpFlex, Summer'!U16*(1+[1]Main!$B$4)^(Main!$B$5-2020))+VLOOKUP($A16,'EV UpFlex'!$A$2:$Y$32,U$1+2)</f>
        <v>0.44069113724999998</v>
      </c>
      <c r="V16" s="1">
        <f>('[1]UpFlex, Summer'!V16*(1+[1]Main!$B$4)^(Main!$B$5-2020))+VLOOKUP($A16,'EV UpFlex'!$A$2:$Y$32,V$1+2)</f>
        <v>0.45441036199999996</v>
      </c>
      <c r="W16" s="1">
        <f>('[1]UpFlex, Summer'!W16*(1+[1]Main!$B$4)^(Main!$B$5-2020))+VLOOKUP($A16,'EV UpFlex'!$A$2:$Y$32,W$1+2)</f>
        <v>0.48184852587500004</v>
      </c>
      <c r="X16" s="1">
        <f>('[1]UpFlex, Summer'!X16*(1+[1]Main!$B$4)^(Main!$B$5-2020))+VLOOKUP($A16,'EV UpFlex'!$A$2:$Y$32,X$1+2)</f>
        <v>0.43657546037500006</v>
      </c>
      <c r="Y16" s="1">
        <f>('[1]UpFlex, Summer'!Y16*(1+[1]Main!$B$4)^(Main!$B$5-2020))+VLOOKUP($A16,'EV UpFlex'!$A$2:$Y$32,Y$1+2)</f>
        <v>0.36715693462500004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0.97687411312500005</v>
      </c>
      <c r="C17" s="1">
        <f>('[1]UpFlex, Summer'!C17*(1+[1]Main!$B$4)^(Main!$B$5-2020))+VLOOKUP($A17,'EV UpFlex'!$A$2:$Y$32,C$1+2)</f>
        <v>0.8850588800000001</v>
      </c>
      <c r="D17" s="1">
        <f>('[1]UpFlex, Summer'!D17*(1+[1]Main!$B$4)^(Main!$B$5-2020))+VLOOKUP($A17,'EV UpFlex'!$A$2:$Y$32,D$1+2)</f>
        <v>0.81553916912500002</v>
      </c>
      <c r="E17" s="1">
        <f>('[1]UpFlex, Summer'!E17*(1+[1]Main!$B$4)^(Main!$B$5-2020))+VLOOKUP($A17,'EV UpFlex'!$A$2:$Y$32,E$1+2)</f>
        <v>0.80996532425000012</v>
      </c>
      <c r="F17" s="1">
        <f>('[1]UpFlex, Summer'!F17*(1+[1]Main!$B$4)^(Main!$B$5-2020))+VLOOKUP($A17,'EV UpFlex'!$A$2:$Y$32,F$1+2)</f>
        <v>0.80996532425000012</v>
      </c>
      <c r="G17" s="1">
        <f>('[1]UpFlex, Summer'!G17*(1+[1]Main!$B$4)^(Main!$B$5-2020))+VLOOKUP($A17,'EV UpFlex'!$A$2:$Y$32,G$1+2)</f>
        <v>0.804391479375</v>
      </c>
      <c r="H17" s="1">
        <f>('[1]UpFlex, Summer'!H17*(1+[1]Main!$B$4)^(Main!$B$5-2020))+VLOOKUP($A17,'EV UpFlex'!$A$2:$Y$32,H$1+2)</f>
        <v>0.92896080000000003</v>
      </c>
      <c r="I17" s="1">
        <f>('[1]UpFlex, Summer'!I17*(1+[1]Main!$B$4)^(Main!$B$5-2020))+VLOOKUP($A17,'EV UpFlex'!$A$2:$Y$32,I$1+2)</f>
        <v>1.0657290936250001</v>
      </c>
      <c r="J17" s="1">
        <f>('[1]UpFlex, Summer'!J17*(1+[1]Main!$B$4)^(Main!$B$5-2020))+VLOOKUP($A17,'EV UpFlex'!$A$2:$Y$32,J$1+2)</f>
        <v>1.156258011</v>
      </c>
      <c r="K17" s="1">
        <f>('[1]UpFlex, Summer'!K17*(1+[1]Main!$B$4)^(Main!$B$5-2020))+VLOOKUP($A17,'EV UpFlex'!$A$2:$Y$32,K$1+2)</f>
        <v>1.1974187373749998</v>
      </c>
      <c r="L17" s="1">
        <f>('[1]UpFlex, Summer'!L17*(1+[1]Main!$B$4)^(Main!$B$5-2020))+VLOOKUP($A17,'EV UpFlex'!$A$2:$Y$32,L$1+2)</f>
        <v>1.2577508447500003</v>
      </c>
      <c r="M17" s="1">
        <f>('[1]UpFlex, Summer'!M17*(1+[1]Main!$B$4)^(Main!$B$5-2020))+VLOOKUP($A17,'EV UpFlex'!$A$2:$Y$32,M$1+2)</f>
        <v>1.3060165402500001</v>
      </c>
      <c r="N17" s="1">
        <f>('[1]UpFlex, Summer'!N17*(1+[1]Main!$B$4)^(Main!$B$5-2020))+VLOOKUP($A17,'EV UpFlex'!$A$2:$Y$32,N$1+2)</f>
        <v>1.32831192</v>
      </c>
      <c r="O17" s="1">
        <f>('[1]UpFlex, Summer'!O17*(1+[1]Main!$B$4)^(Main!$B$5-2020))+VLOOKUP($A17,'EV UpFlex'!$A$2:$Y$32,O$1+2)</f>
        <v>1.3411746497500001</v>
      </c>
      <c r="P17" s="1">
        <f>('[1]UpFlex, Summer'!P17*(1+[1]Main!$B$4)^(Main!$B$5-2020))+VLOOKUP($A17,'EV UpFlex'!$A$2:$Y$32,P$1+2)</f>
        <v>1.3270256517499999</v>
      </c>
      <c r="Q17" s="1">
        <f>('[1]UpFlex, Summer'!Q17*(1+[1]Main!$B$4)^(Main!$B$5-2020))+VLOOKUP($A17,'EV UpFlex'!$A$2:$Y$32,Q$1+2)</f>
        <v>1.3150203705000001</v>
      </c>
      <c r="R17" s="1">
        <f>('[1]UpFlex, Summer'!R17*(1+[1]Main!$B$4)^(Main!$B$5-2020))+VLOOKUP($A17,'EV UpFlex'!$A$2:$Y$32,R$1+2)</f>
        <v>1.2269615176250002</v>
      </c>
      <c r="S17" s="1">
        <f>('[1]UpFlex, Summer'!S17*(1+[1]Main!$B$4)^(Main!$B$5-2020))+VLOOKUP($A17,'EV UpFlex'!$A$2:$Y$32,S$1+2)</f>
        <v>1.1995210647500001</v>
      </c>
      <c r="T17" s="1">
        <f>('[1]UpFlex, Summer'!T17*(1+[1]Main!$B$4)^(Main!$B$5-2020))+VLOOKUP($A17,'EV UpFlex'!$A$2:$Y$32,T$1+2)</f>
        <v>1.1883733750000001</v>
      </c>
      <c r="U17" s="1">
        <f>('[1]UpFlex, Summer'!U17*(1+[1]Main!$B$4)^(Main!$B$5-2020))+VLOOKUP($A17,'EV UpFlex'!$A$2:$Y$32,U$1+2)</f>
        <v>1.18279957775</v>
      </c>
      <c r="V17" s="1">
        <f>('[1]UpFlex, Summer'!V17*(1+[1]Main!$B$4)^(Main!$B$5-2020))+VLOOKUP($A17,'EV UpFlex'!$A$2:$Y$32,V$1+2)</f>
        <v>1.1840858937500001</v>
      </c>
      <c r="W17" s="1">
        <f>('[1]UpFlex, Summer'!W17*(1+[1]Main!$B$4)^(Main!$B$5-2020))+VLOOKUP($A17,'EV UpFlex'!$A$2:$Y$32,W$1+2)</f>
        <v>1.2291053295000003</v>
      </c>
      <c r="X17" s="1">
        <f>('[1]UpFlex, Summer'!X17*(1+[1]Main!$B$4)^(Main!$B$5-2020))+VLOOKUP($A17,'EV UpFlex'!$A$2:$Y$32,X$1+2)</f>
        <v>1.233392858625</v>
      </c>
      <c r="Y17" s="1">
        <f>('[1]UpFlex, Summer'!Y17*(1+[1]Main!$B$4)^(Main!$B$5-2020))+VLOOKUP($A17,'EV UpFlex'!$A$2:$Y$32,Y$1+2)</f>
        <v>1.0971807958750002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0.54495462187499999</v>
      </c>
      <c r="C18" s="1">
        <f>('[1]UpFlex, Summer'!C18*(1+[1]Main!$B$4)^(Main!$B$5-2020))+VLOOKUP($A18,'EV UpFlex'!$A$2:$Y$32,C$1+2)</f>
        <v>0.51708288187499996</v>
      </c>
      <c r="D18" s="1">
        <f>('[1]UpFlex, Summer'!D18*(1+[1]Main!$B$4)^(Main!$B$5-2020))+VLOOKUP($A18,'EV UpFlex'!$A$2:$Y$32,D$1+2)</f>
        <v>0.50675662762500007</v>
      </c>
      <c r="E18" s="1">
        <f>('[1]UpFlex, Summer'!E18*(1+[1]Main!$B$4)^(Main!$B$5-2020))+VLOOKUP($A18,'EV UpFlex'!$A$2:$Y$32,E$1+2)</f>
        <v>0.5080192805</v>
      </c>
      <c r="F18" s="1">
        <f>('[1]UpFlex, Summer'!F18*(1+[1]Main!$B$4)^(Main!$B$5-2020))+VLOOKUP($A18,'EV UpFlex'!$A$2:$Y$32,F$1+2)</f>
        <v>0.51000521175000002</v>
      </c>
      <c r="G18" s="1">
        <f>('[1]UpFlex, Summer'!G18*(1+[1]Main!$B$4)^(Main!$B$5-2020))+VLOOKUP($A18,'EV UpFlex'!$A$2:$Y$32,G$1+2)</f>
        <v>0.52785599225000002</v>
      </c>
      <c r="H18" s="1">
        <f>('[1]UpFlex, Summer'!H18*(1+[1]Main!$B$4)^(Main!$B$5-2020))+VLOOKUP($A18,'EV UpFlex'!$A$2:$Y$32,H$1+2)</f>
        <v>0.66211194975000009</v>
      </c>
      <c r="I18" s="1">
        <f>('[1]UpFlex, Summer'!I18*(1+[1]Main!$B$4)^(Main!$B$5-2020))+VLOOKUP($A18,'EV UpFlex'!$A$2:$Y$32,I$1+2)</f>
        <v>0.77174359562500006</v>
      </c>
      <c r="J18" s="1">
        <f>('[1]UpFlex, Summer'!J18*(1+[1]Main!$B$4)^(Main!$B$5-2020))+VLOOKUP($A18,'EV UpFlex'!$A$2:$Y$32,J$1+2)</f>
        <v>0.76478391887500008</v>
      </c>
      <c r="K18" s="1">
        <f>('[1]UpFlex, Summer'!K18*(1+[1]Main!$B$4)^(Main!$B$5-2020))+VLOOKUP($A18,'EV UpFlex'!$A$2:$Y$32,K$1+2)</f>
        <v>0.78930556775000005</v>
      </c>
      <c r="L18" s="1">
        <f>('[1]UpFlex, Summer'!L18*(1+[1]Main!$B$4)^(Main!$B$5-2020))+VLOOKUP($A18,'EV UpFlex'!$A$2:$Y$32,L$1+2)</f>
        <v>0.79666749225000011</v>
      </c>
      <c r="M18" s="1">
        <f>('[1]UpFlex, Summer'!M18*(1+[1]Main!$B$4)^(Main!$B$5-2020))+VLOOKUP($A18,'EV UpFlex'!$A$2:$Y$32,M$1+2)</f>
        <v>0.82146711337500011</v>
      </c>
      <c r="N18" s="1">
        <f>('[1]UpFlex, Summer'!N18*(1+[1]Main!$B$4)^(Main!$B$5-2020))+VLOOKUP($A18,'EV UpFlex'!$A$2:$Y$32,N$1+2)</f>
        <v>0.83356251712500018</v>
      </c>
      <c r="O18" s="1">
        <f>('[1]UpFlex, Summer'!O18*(1+[1]Main!$B$4)^(Main!$B$5-2020))+VLOOKUP($A18,'EV UpFlex'!$A$2:$Y$32,O$1+2)</f>
        <v>0.81036548612500003</v>
      </c>
      <c r="P18" s="1">
        <f>('[1]UpFlex, Summer'!P18*(1+[1]Main!$B$4)^(Main!$B$5-2020))+VLOOKUP($A18,'EV UpFlex'!$A$2:$Y$32,P$1+2)</f>
        <v>0.73362853537500006</v>
      </c>
      <c r="Q18" s="1">
        <f>('[1]UpFlex, Summer'!Q18*(1+[1]Main!$B$4)^(Main!$B$5-2020))+VLOOKUP($A18,'EV UpFlex'!$A$2:$Y$32,Q$1+2)</f>
        <v>0.72074446675000003</v>
      </c>
      <c r="R18" s="1">
        <f>('[1]UpFlex, Summer'!R18*(1+[1]Main!$B$4)^(Main!$B$5-2020))+VLOOKUP($A18,'EV UpFlex'!$A$2:$Y$32,R$1+2)</f>
        <v>0.73043988937499993</v>
      </c>
      <c r="S18" s="1">
        <f>('[1]UpFlex, Summer'!S18*(1+[1]Main!$B$4)^(Main!$B$5-2020))+VLOOKUP($A18,'EV UpFlex'!$A$2:$Y$32,S$1+2)</f>
        <v>0.74336347587500018</v>
      </c>
      <c r="T18" s="1">
        <f>('[1]UpFlex, Summer'!T18*(1+[1]Main!$B$4)^(Main!$B$5-2020))+VLOOKUP($A18,'EV UpFlex'!$A$2:$Y$32,T$1+2)</f>
        <v>0.737471950125</v>
      </c>
      <c r="U18" s="1">
        <f>('[1]UpFlex, Summer'!U18*(1+[1]Main!$B$4)^(Main!$B$5-2020))+VLOOKUP($A18,'EV UpFlex'!$A$2:$Y$32,U$1+2)</f>
        <v>0.75137137175000002</v>
      </c>
      <c r="V18" s="1">
        <f>('[1]UpFlex, Summer'!V18*(1+[1]Main!$B$4)^(Main!$B$5-2020))+VLOOKUP($A18,'EV UpFlex'!$A$2:$Y$32,V$1+2)</f>
        <v>0.79002082350000014</v>
      </c>
      <c r="W18" s="1">
        <f>('[1]UpFlex, Summer'!W18*(1+[1]Main!$B$4)^(Main!$B$5-2020))+VLOOKUP($A18,'EV UpFlex'!$A$2:$Y$32,W$1+2)</f>
        <v>0.77925423387500004</v>
      </c>
      <c r="X18" s="1">
        <f>('[1]UpFlex, Summer'!X18*(1+[1]Main!$B$4)^(Main!$B$5-2020))+VLOOKUP($A18,'EV UpFlex'!$A$2:$Y$32,X$1+2)</f>
        <v>0.67881827350000012</v>
      </c>
      <c r="Y18" s="1">
        <f>('[1]UpFlex, Summer'!Y18*(1+[1]Main!$B$4)^(Main!$B$5-2020))+VLOOKUP($A18,'EV UpFlex'!$A$2:$Y$32,Y$1+2)</f>
        <v>0.62006114725000006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0.51790000000000003</v>
      </c>
      <c r="C19" s="1">
        <f>('[1]UpFlex, Summer'!C19*(1+[1]Main!$B$4)^(Main!$B$5-2020))+VLOOKUP($A19,'EV UpFlex'!$A$2:$Y$32,C$1+2)</f>
        <v>0.46929999999999999</v>
      </c>
      <c r="D19" s="1">
        <f>('[1]UpFlex, Summer'!D19*(1+[1]Main!$B$4)^(Main!$B$5-2020))+VLOOKUP($A19,'EV UpFlex'!$A$2:$Y$32,D$1+2)</f>
        <v>0.41570000000000001</v>
      </c>
      <c r="E19" s="1">
        <f>('[1]UpFlex, Summer'!E19*(1+[1]Main!$B$4)^(Main!$B$5-2020))+VLOOKUP($A19,'EV UpFlex'!$A$2:$Y$32,E$1+2)</f>
        <v>0.42425000000000002</v>
      </c>
      <c r="F19" s="1">
        <f>('[1]UpFlex, Summer'!F19*(1+[1]Main!$B$4)^(Main!$B$5-2020))+VLOOKUP($A19,'EV UpFlex'!$A$2:$Y$32,F$1+2)</f>
        <v>0.45715000000000006</v>
      </c>
      <c r="G19" s="1">
        <f>('[1]UpFlex, Summer'!G19*(1+[1]Main!$B$4)^(Main!$B$5-2020))+VLOOKUP($A19,'EV UpFlex'!$A$2:$Y$32,G$1+2)</f>
        <v>0.46929999999999999</v>
      </c>
      <c r="H19" s="1">
        <f>('[1]UpFlex, Summer'!H19*(1+[1]Main!$B$4)^(Main!$B$5-2020))+VLOOKUP($A19,'EV UpFlex'!$A$2:$Y$32,H$1+2)</f>
        <v>0.6533500000000001</v>
      </c>
      <c r="I19" s="1">
        <f>('[1]UpFlex, Summer'!I19*(1+[1]Main!$B$4)^(Main!$B$5-2020))+VLOOKUP($A19,'EV UpFlex'!$A$2:$Y$32,I$1+2)</f>
        <v>0.76150000000000007</v>
      </c>
      <c r="J19" s="1">
        <f>('[1]UpFlex, Summer'!J19*(1+[1]Main!$B$4)^(Main!$B$5-2020))+VLOOKUP($A19,'EV UpFlex'!$A$2:$Y$32,J$1+2)</f>
        <v>0.73594999999999999</v>
      </c>
      <c r="K19" s="1">
        <f>('[1]UpFlex, Summer'!K19*(1+[1]Main!$B$4)^(Main!$B$5-2020))+VLOOKUP($A19,'EV UpFlex'!$A$2:$Y$32,K$1+2)</f>
        <v>0.73715000000000008</v>
      </c>
      <c r="L19" s="1">
        <f>('[1]UpFlex, Summer'!L19*(1+[1]Main!$B$4)^(Main!$B$5-2020))+VLOOKUP($A19,'EV UpFlex'!$A$2:$Y$32,L$1+2)</f>
        <v>0.67375000000000007</v>
      </c>
      <c r="M19" s="1">
        <f>('[1]UpFlex, Summer'!M19*(1+[1]Main!$B$4)^(Main!$B$5-2020))+VLOOKUP($A19,'EV UpFlex'!$A$2:$Y$32,M$1+2)</f>
        <v>0.76955000000000007</v>
      </c>
      <c r="N19" s="1">
        <f>('[1]UpFlex, Summer'!N19*(1+[1]Main!$B$4)^(Main!$B$5-2020))+VLOOKUP($A19,'EV UpFlex'!$A$2:$Y$32,N$1+2)</f>
        <v>0.77629999999999999</v>
      </c>
      <c r="O19" s="1">
        <f>('[1]UpFlex, Summer'!O19*(1+[1]Main!$B$4)^(Main!$B$5-2020))+VLOOKUP($A19,'EV UpFlex'!$A$2:$Y$32,O$1+2)</f>
        <v>0.7359</v>
      </c>
      <c r="P19" s="1">
        <f>('[1]UpFlex, Summer'!P19*(1+[1]Main!$B$4)^(Main!$B$5-2020))+VLOOKUP($A19,'EV UpFlex'!$A$2:$Y$32,P$1+2)</f>
        <v>0.66365000000000007</v>
      </c>
      <c r="Q19" s="1">
        <f>('[1]UpFlex, Summer'!Q19*(1+[1]Main!$B$4)^(Main!$B$5-2020))+VLOOKUP($A19,'EV UpFlex'!$A$2:$Y$32,Q$1+2)</f>
        <v>0.63090000000000002</v>
      </c>
      <c r="R19" s="1">
        <f>('[1]UpFlex, Summer'!R19*(1+[1]Main!$B$4)^(Main!$B$5-2020))+VLOOKUP($A19,'EV UpFlex'!$A$2:$Y$32,R$1+2)</f>
        <v>0.63324999999999998</v>
      </c>
      <c r="S19" s="1">
        <f>('[1]UpFlex, Summer'!S19*(1+[1]Main!$B$4)^(Main!$B$5-2020))+VLOOKUP($A19,'EV UpFlex'!$A$2:$Y$32,S$1+2)</f>
        <v>0.63070000000000004</v>
      </c>
      <c r="T19" s="1">
        <f>('[1]UpFlex, Summer'!T19*(1+[1]Main!$B$4)^(Main!$B$5-2020))+VLOOKUP($A19,'EV UpFlex'!$A$2:$Y$32,T$1+2)</f>
        <v>0.67810000000000004</v>
      </c>
      <c r="U19" s="1">
        <f>('[1]UpFlex, Summer'!U19*(1+[1]Main!$B$4)^(Main!$B$5-2020))+VLOOKUP($A19,'EV UpFlex'!$A$2:$Y$32,U$1+2)</f>
        <v>0.71810000000000007</v>
      </c>
      <c r="V19" s="1">
        <f>('[1]UpFlex, Summer'!V19*(1+[1]Main!$B$4)^(Main!$B$5-2020))+VLOOKUP($A19,'EV UpFlex'!$A$2:$Y$32,V$1+2)</f>
        <v>0.71970000000000001</v>
      </c>
      <c r="W19" s="1">
        <f>('[1]UpFlex, Summer'!W19*(1+[1]Main!$B$4)^(Main!$B$5-2020))+VLOOKUP($A19,'EV UpFlex'!$A$2:$Y$32,W$1+2)</f>
        <v>0.6886000000000001</v>
      </c>
      <c r="X19" s="1">
        <f>('[1]UpFlex, Summer'!X19*(1+[1]Main!$B$4)^(Main!$B$5-2020))+VLOOKUP($A19,'EV UpFlex'!$A$2:$Y$32,X$1+2)</f>
        <v>0.61650000000000005</v>
      </c>
      <c r="Y19" s="1">
        <f>('[1]UpFlex, Summer'!Y19*(1+[1]Main!$B$4)^(Main!$B$5-2020))+VLOOKUP($A19,'EV UpFlex'!$A$2:$Y$32,Y$1+2)</f>
        <v>0.57455000000000001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7.8500000000000011E-3</v>
      </c>
      <c r="C20" s="1">
        <f>('[1]UpFlex, Summer'!C20*(1+[1]Main!$B$4)^(Main!$B$5-2020))+VLOOKUP($A20,'EV UpFlex'!$A$2:$Y$32,C$1+2)</f>
        <v>-1.545E-2</v>
      </c>
      <c r="D20" s="1">
        <f>('[1]UpFlex, Summer'!D20*(1+[1]Main!$B$4)^(Main!$B$5-2020))+VLOOKUP($A20,'EV UpFlex'!$A$2:$Y$32,D$1+2)</f>
        <v>7.9000000000000008E-3</v>
      </c>
      <c r="E20" s="1">
        <f>('[1]UpFlex, Summer'!E20*(1+[1]Main!$B$4)^(Main!$B$5-2020))+VLOOKUP($A20,'EV UpFlex'!$A$2:$Y$32,E$1+2)</f>
        <v>2.4800000000000003E-2</v>
      </c>
      <c r="F20" s="1">
        <f>('[1]UpFlex, Summer'!F20*(1+[1]Main!$B$4)^(Main!$B$5-2020))+VLOOKUP($A20,'EV UpFlex'!$A$2:$Y$32,F$1+2)</f>
        <v>5.2749999999999998E-2</v>
      </c>
      <c r="G20" s="1">
        <f>('[1]UpFlex, Summer'!G20*(1+[1]Main!$B$4)^(Main!$B$5-2020))+VLOOKUP($A20,'EV UpFlex'!$A$2:$Y$32,G$1+2)</f>
        <v>2.2900000000000004E-2</v>
      </c>
      <c r="H20" s="1">
        <f>('[1]UpFlex, Summer'!H20*(1+[1]Main!$B$4)^(Main!$B$5-2020))+VLOOKUP($A20,'EV UpFlex'!$A$2:$Y$32,H$1+2)</f>
        <v>4.7750000000000001E-2</v>
      </c>
      <c r="I20" s="1">
        <f>('[1]UpFlex, Summer'!I20*(1+[1]Main!$B$4)^(Main!$B$5-2020))+VLOOKUP($A20,'EV UpFlex'!$A$2:$Y$32,I$1+2)</f>
        <v>2.9049999999999999E-2</v>
      </c>
      <c r="J20" s="1">
        <f>('[1]UpFlex, Summer'!J20*(1+[1]Main!$B$4)^(Main!$B$5-2020))+VLOOKUP($A20,'EV UpFlex'!$A$2:$Y$32,J$1+2)</f>
        <v>3.4500000000000004E-3</v>
      </c>
      <c r="K20" s="1">
        <f>('[1]UpFlex, Summer'!K20*(1+[1]Main!$B$4)^(Main!$B$5-2020))+VLOOKUP($A20,'EV UpFlex'!$A$2:$Y$32,K$1+2)</f>
        <v>-7.4000000000000003E-3</v>
      </c>
      <c r="L20" s="1">
        <f>('[1]UpFlex, Summer'!L20*(1+[1]Main!$B$4)^(Main!$B$5-2020))+VLOOKUP($A20,'EV UpFlex'!$A$2:$Y$32,L$1+2)</f>
        <v>1.3950000000000002E-2</v>
      </c>
      <c r="M20" s="1">
        <f>('[1]UpFlex, Summer'!M20*(1+[1]Main!$B$4)^(Main!$B$5-2020))+VLOOKUP($A20,'EV UpFlex'!$A$2:$Y$32,M$1+2)</f>
        <v>7.000000000000001E-4</v>
      </c>
      <c r="N20" s="1">
        <f>('[1]UpFlex, Summer'!N20*(1+[1]Main!$B$4)^(Main!$B$5-2020))+VLOOKUP($A20,'EV UpFlex'!$A$2:$Y$32,N$1+2)</f>
        <v>2.1500000000000002E-2</v>
      </c>
      <c r="O20" s="1">
        <f>('[1]UpFlex, Summer'!O20*(1+[1]Main!$B$4)^(Main!$B$5-2020))+VLOOKUP($A20,'EV UpFlex'!$A$2:$Y$32,O$1+2)</f>
        <v>1.8249999999999999E-2</v>
      </c>
      <c r="P20" s="1">
        <f>('[1]UpFlex, Summer'!P20*(1+[1]Main!$B$4)^(Main!$B$5-2020))+VLOOKUP($A20,'EV UpFlex'!$A$2:$Y$32,P$1+2)</f>
        <v>1.0500000000000002E-3</v>
      </c>
      <c r="Q20" s="1">
        <f>('[1]UpFlex, Summer'!Q20*(1+[1]Main!$B$4)^(Main!$B$5-2020))+VLOOKUP($A20,'EV UpFlex'!$A$2:$Y$32,Q$1+2)</f>
        <v>6.6300000000000012E-2</v>
      </c>
      <c r="R20" s="1">
        <f>('[1]UpFlex, Summer'!R20*(1+[1]Main!$B$4)^(Main!$B$5-2020))+VLOOKUP($A20,'EV UpFlex'!$A$2:$Y$32,R$1+2)</f>
        <v>3.5549999999999998E-2</v>
      </c>
      <c r="S20" s="1">
        <f>('[1]UpFlex, Summer'!S20*(1+[1]Main!$B$4)^(Main!$B$5-2020))+VLOOKUP($A20,'EV UpFlex'!$A$2:$Y$32,S$1+2)</f>
        <v>2.5400000000000002E-2</v>
      </c>
      <c r="T20" s="1">
        <f>('[1]UpFlex, Summer'!T20*(1+[1]Main!$B$4)^(Main!$B$5-2020))+VLOOKUP($A20,'EV UpFlex'!$A$2:$Y$32,T$1+2)</f>
        <v>5.9050000000000005E-2</v>
      </c>
      <c r="U20" s="1">
        <f>('[1]UpFlex, Summer'!U20*(1+[1]Main!$B$4)^(Main!$B$5-2020))+VLOOKUP($A20,'EV UpFlex'!$A$2:$Y$32,U$1+2)</f>
        <v>3.1100000000000003E-2</v>
      </c>
      <c r="V20" s="1">
        <f>('[1]UpFlex, Summer'!V20*(1+[1]Main!$B$4)^(Main!$B$5-2020))+VLOOKUP($A20,'EV UpFlex'!$A$2:$Y$32,V$1+2)</f>
        <v>6.0299999999999999E-2</v>
      </c>
      <c r="W20" s="1">
        <f>('[1]UpFlex, Summer'!W20*(1+[1]Main!$B$4)^(Main!$B$5-2020))+VLOOKUP($A20,'EV UpFlex'!$A$2:$Y$32,W$1+2)</f>
        <v>4.3250000000000004E-2</v>
      </c>
      <c r="X20" s="1">
        <f>('[1]UpFlex, Summer'!X20*(1+[1]Main!$B$4)^(Main!$B$5-2020))+VLOOKUP($A20,'EV UpFlex'!$A$2:$Y$32,X$1+2)</f>
        <v>3.7150000000000002E-2</v>
      </c>
      <c r="Y20" s="1">
        <f>('[1]UpFlex, Summer'!Y20*(1+[1]Main!$B$4)^(Main!$B$5-2020))+VLOOKUP($A20,'EV UpFlex'!$A$2:$Y$32,Y$1+2)</f>
        <v>4.6500000000000005E-3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0.96150338637499999</v>
      </c>
      <c r="C21" s="1">
        <f>('[1]UpFlex, Summer'!C21*(1+[1]Main!$B$4)^(Main!$B$5-2020))+VLOOKUP($A21,'EV UpFlex'!$A$2:$Y$32,C$1+2)</f>
        <v>0.90158469675000008</v>
      </c>
      <c r="D21" s="1">
        <f>('[1]UpFlex, Summer'!D21*(1+[1]Main!$B$4)^(Main!$B$5-2020))+VLOOKUP($A21,'EV UpFlex'!$A$2:$Y$32,D$1+2)</f>
        <v>0.86206903462500017</v>
      </c>
      <c r="E21" s="1">
        <f>('[1]UpFlex, Summer'!E21*(1+[1]Main!$B$4)^(Main!$B$5-2020))+VLOOKUP($A21,'EV UpFlex'!$A$2:$Y$32,E$1+2)</f>
        <v>0.83229243750000004</v>
      </c>
      <c r="F21" s="1">
        <f>('[1]UpFlex, Summer'!F21*(1+[1]Main!$B$4)^(Main!$B$5-2020))+VLOOKUP($A21,'EV UpFlex'!$A$2:$Y$32,F$1+2)</f>
        <v>0.86015160087500009</v>
      </c>
      <c r="G21" s="1">
        <f>('[1]UpFlex, Summer'!G21*(1+[1]Main!$B$4)^(Main!$B$5-2020))+VLOOKUP($A21,'EV UpFlex'!$A$2:$Y$32,G$1+2)</f>
        <v>0.85703723437500001</v>
      </c>
      <c r="H21" s="1">
        <f>('[1]UpFlex, Summer'!H21*(1+[1]Main!$B$4)^(Main!$B$5-2020))+VLOOKUP($A21,'EV UpFlex'!$A$2:$Y$32,H$1+2)</f>
        <v>0.98983230599999994</v>
      </c>
      <c r="I21" s="1">
        <f>('[1]UpFlex, Summer'!I21*(1+[1]Main!$B$4)^(Main!$B$5-2020))+VLOOKUP($A21,'EV UpFlex'!$A$2:$Y$32,I$1+2)</f>
        <v>1.0814909696250001</v>
      </c>
      <c r="J21" s="1">
        <f>('[1]UpFlex, Summer'!J21*(1+[1]Main!$B$4)^(Main!$B$5-2020))+VLOOKUP($A21,'EV UpFlex'!$A$2:$Y$32,J$1+2)</f>
        <v>1.15407416825</v>
      </c>
      <c r="K21" s="1">
        <f>('[1]UpFlex, Summer'!K21*(1+[1]Main!$B$4)^(Main!$B$5-2020))+VLOOKUP($A21,'EV UpFlex'!$A$2:$Y$32,K$1+2)</f>
        <v>1.1698960542500001</v>
      </c>
      <c r="L21" s="1">
        <f>('[1]UpFlex, Summer'!L21*(1+[1]Main!$B$4)^(Main!$B$5-2020))+VLOOKUP($A21,'EV UpFlex'!$A$2:$Y$32,L$1+2)</f>
        <v>1.1596305847500001</v>
      </c>
      <c r="M21" s="1">
        <f>('[1]UpFlex, Summer'!M21*(1+[1]Main!$B$4)^(Main!$B$5-2020))+VLOOKUP($A21,'EV UpFlex'!$A$2:$Y$32,M$1+2)</f>
        <v>1.233415556</v>
      </c>
      <c r="N21" s="1">
        <f>('[1]UpFlex, Summer'!N21*(1+[1]Main!$B$4)^(Main!$B$5-2020))+VLOOKUP($A21,'EV UpFlex'!$A$2:$Y$32,N$1+2)</f>
        <v>1.2324688197500002</v>
      </c>
      <c r="O21" s="1">
        <f>('[1]UpFlex, Summer'!O21*(1+[1]Main!$B$4)^(Main!$B$5-2020))+VLOOKUP($A21,'EV UpFlex'!$A$2:$Y$32,O$1+2)</f>
        <v>1.2113416433750002</v>
      </c>
      <c r="P21" s="1">
        <f>('[1]UpFlex, Summer'!P21*(1+[1]Main!$B$4)^(Main!$B$5-2020))+VLOOKUP($A21,'EV UpFlex'!$A$2:$Y$32,P$1+2)</f>
        <v>1.1637100218750001</v>
      </c>
      <c r="Q21" s="1">
        <f>('[1]UpFlex, Summer'!Q21*(1+[1]Main!$B$4)^(Main!$B$5-2020))+VLOOKUP($A21,'EV UpFlex'!$A$2:$Y$32,Q$1+2)</f>
        <v>1.1251869917500001</v>
      </c>
      <c r="R21" s="1">
        <f>('[1]UpFlex, Summer'!R21*(1+[1]Main!$B$4)^(Main!$B$5-2020))+VLOOKUP($A21,'EV UpFlex'!$A$2:$Y$32,R$1+2)</f>
        <v>1.1063034296249998</v>
      </c>
      <c r="S21" s="1">
        <f>('[1]UpFlex, Summer'!S21*(1+[1]Main!$B$4)^(Main!$B$5-2020))+VLOOKUP($A21,'EV UpFlex'!$A$2:$Y$32,S$1+2)</f>
        <v>1.1131556749999998</v>
      </c>
      <c r="T21" s="1">
        <f>('[1]UpFlex, Summer'!T21*(1+[1]Main!$B$4)^(Main!$B$5-2020))+VLOOKUP($A21,'EV UpFlex'!$A$2:$Y$32,T$1+2)</f>
        <v>1.08453667175</v>
      </c>
      <c r="U21" s="1">
        <f>('[1]UpFlex, Summer'!U21*(1+[1]Main!$B$4)^(Main!$B$5-2020))+VLOOKUP($A21,'EV UpFlex'!$A$2:$Y$32,U$1+2)</f>
        <v>1.0910087823750001</v>
      </c>
      <c r="V21" s="1">
        <f>('[1]UpFlex, Summer'!V21*(1+[1]Main!$B$4)^(Main!$B$5-2020))+VLOOKUP($A21,'EV UpFlex'!$A$2:$Y$32,V$1+2)</f>
        <v>1.1337601423750001</v>
      </c>
      <c r="W21" s="1">
        <f>('[1]UpFlex, Summer'!W21*(1+[1]Main!$B$4)^(Main!$B$5-2020))+VLOOKUP($A21,'EV UpFlex'!$A$2:$Y$32,W$1+2)</f>
        <v>1.222000837375</v>
      </c>
      <c r="X21" s="1">
        <f>('[1]UpFlex, Summer'!X21*(1+[1]Main!$B$4)^(Main!$B$5-2020))+VLOOKUP($A21,'EV UpFlex'!$A$2:$Y$32,X$1+2)</f>
        <v>1.15366265775</v>
      </c>
      <c r="Y21" s="1">
        <f>('[1]UpFlex, Summer'!Y21*(1+[1]Main!$B$4)^(Main!$B$5-2020))+VLOOKUP($A21,'EV UpFlex'!$A$2:$Y$32,Y$1+2)</f>
        <v>1.0176397086250002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0.15575000000000003</v>
      </c>
      <c r="C22" s="1">
        <f>('[1]UpFlex, Summer'!C22*(1+[1]Main!$B$4)^(Main!$B$5-2020))+VLOOKUP($A22,'EV UpFlex'!$A$2:$Y$32,C$1+2)</f>
        <v>0.17215000000000003</v>
      </c>
      <c r="D22" s="1">
        <f>('[1]UpFlex, Summer'!D22*(1+[1]Main!$B$4)^(Main!$B$5-2020))+VLOOKUP($A22,'EV UpFlex'!$A$2:$Y$32,D$1+2)</f>
        <v>9.4150000000000011E-2</v>
      </c>
      <c r="E22" s="1">
        <f>('[1]UpFlex, Summer'!E22*(1+[1]Main!$B$4)^(Main!$B$5-2020))+VLOOKUP($A22,'EV UpFlex'!$A$2:$Y$32,E$1+2)</f>
        <v>9.9150000000000016E-2</v>
      </c>
      <c r="F22" s="1">
        <f>('[1]UpFlex, Summer'!F22*(1+[1]Main!$B$4)^(Main!$B$5-2020))+VLOOKUP($A22,'EV UpFlex'!$A$2:$Y$32,F$1+2)</f>
        <v>0.10600000000000001</v>
      </c>
      <c r="G22" s="1">
        <f>('[1]UpFlex, Summer'!G22*(1+[1]Main!$B$4)^(Main!$B$5-2020))+VLOOKUP($A22,'EV UpFlex'!$A$2:$Y$32,G$1+2)</f>
        <v>0.10825000000000001</v>
      </c>
      <c r="H22" s="1">
        <f>('[1]UpFlex, Summer'!H22*(1+[1]Main!$B$4)^(Main!$B$5-2020))+VLOOKUP($A22,'EV UpFlex'!$A$2:$Y$32,H$1+2)</f>
        <v>0.2404</v>
      </c>
      <c r="I22" s="1">
        <f>('[1]UpFlex, Summer'!I22*(1+[1]Main!$B$4)^(Main!$B$5-2020))+VLOOKUP($A22,'EV UpFlex'!$A$2:$Y$32,I$1+2)</f>
        <v>0.31970000000000004</v>
      </c>
      <c r="J22" s="1">
        <f>('[1]UpFlex, Summer'!J22*(1+[1]Main!$B$4)^(Main!$B$5-2020))+VLOOKUP($A22,'EV UpFlex'!$A$2:$Y$32,J$1+2)</f>
        <v>0.36875000000000002</v>
      </c>
      <c r="K22" s="1">
        <f>('[1]UpFlex, Summer'!K22*(1+[1]Main!$B$4)^(Main!$B$5-2020))+VLOOKUP($A22,'EV UpFlex'!$A$2:$Y$32,K$1+2)</f>
        <v>0.35970000000000002</v>
      </c>
      <c r="L22" s="1">
        <f>('[1]UpFlex, Summer'!L22*(1+[1]Main!$B$4)^(Main!$B$5-2020))+VLOOKUP($A22,'EV UpFlex'!$A$2:$Y$32,L$1+2)</f>
        <v>0.35200000000000004</v>
      </c>
      <c r="M22" s="1">
        <f>('[1]UpFlex, Summer'!M22*(1+[1]Main!$B$4)^(Main!$B$5-2020))+VLOOKUP($A22,'EV UpFlex'!$A$2:$Y$32,M$1+2)</f>
        <v>0.35720000000000002</v>
      </c>
      <c r="N22" s="1">
        <f>('[1]UpFlex, Summer'!N22*(1+[1]Main!$B$4)^(Main!$B$5-2020))+VLOOKUP($A22,'EV UpFlex'!$A$2:$Y$32,N$1+2)</f>
        <v>0.36980000000000002</v>
      </c>
      <c r="O22" s="1">
        <f>('[1]UpFlex, Summer'!O22*(1+[1]Main!$B$4)^(Main!$B$5-2020))+VLOOKUP($A22,'EV UpFlex'!$A$2:$Y$32,O$1+2)</f>
        <v>0.35485000000000005</v>
      </c>
      <c r="P22" s="1">
        <f>('[1]UpFlex, Summer'!P22*(1+[1]Main!$B$4)^(Main!$B$5-2020))+VLOOKUP($A22,'EV UpFlex'!$A$2:$Y$32,P$1+2)</f>
        <v>0.31735000000000002</v>
      </c>
      <c r="Q22" s="1">
        <f>('[1]UpFlex, Summer'!Q22*(1+[1]Main!$B$4)^(Main!$B$5-2020))+VLOOKUP($A22,'EV UpFlex'!$A$2:$Y$32,Q$1+2)</f>
        <v>0.27715000000000001</v>
      </c>
      <c r="R22" s="1">
        <f>('[1]UpFlex, Summer'!R22*(1+[1]Main!$B$4)^(Main!$B$5-2020))+VLOOKUP($A22,'EV UpFlex'!$A$2:$Y$32,R$1+2)</f>
        <v>0.27835000000000004</v>
      </c>
      <c r="S22" s="1">
        <f>('[1]UpFlex, Summer'!S22*(1+[1]Main!$B$4)^(Main!$B$5-2020))+VLOOKUP($A22,'EV UpFlex'!$A$2:$Y$32,S$1+2)</f>
        <v>0.25059999999999999</v>
      </c>
      <c r="T22" s="1">
        <f>('[1]UpFlex, Summer'!T22*(1+[1]Main!$B$4)^(Main!$B$5-2020))+VLOOKUP($A22,'EV UpFlex'!$A$2:$Y$32,T$1+2)</f>
        <v>0.26350000000000001</v>
      </c>
      <c r="U22" s="1">
        <f>('[1]UpFlex, Summer'!U22*(1+[1]Main!$B$4)^(Main!$B$5-2020))+VLOOKUP($A22,'EV UpFlex'!$A$2:$Y$32,U$1+2)</f>
        <v>0.31440000000000001</v>
      </c>
      <c r="V22" s="1">
        <f>('[1]UpFlex, Summer'!V22*(1+[1]Main!$B$4)^(Main!$B$5-2020))+VLOOKUP($A22,'EV UpFlex'!$A$2:$Y$32,V$1+2)</f>
        <v>0.33865000000000001</v>
      </c>
      <c r="W22" s="1">
        <f>('[1]UpFlex, Summer'!W22*(1+[1]Main!$B$4)^(Main!$B$5-2020))+VLOOKUP($A22,'EV UpFlex'!$A$2:$Y$32,W$1+2)</f>
        <v>0.38355000000000006</v>
      </c>
      <c r="X22" s="1">
        <f>('[1]UpFlex, Summer'!X22*(1+[1]Main!$B$4)^(Main!$B$5-2020))+VLOOKUP($A22,'EV UpFlex'!$A$2:$Y$32,X$1+2)</f>
        <v>0.29735</v>
      </c>
      <c r="Y22" s="1">
        <f>('[1]UpFlex, Summer'!Y22*(1+[1]Main!$B$4)^(Main!$B$5-2020))+VLOOKUP($A22,'EV UpFlex'!$A$2:$Y$32,Y$1+2)</f>
        <v>0.22525000000000001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0.1055238725</v>
      </c>
      <c r="C23" s="1">
        <f>('[1]UpFlex, Summer'!C23*(1+[1]Main!$B$4)^(Main!$B$5-2020))+VLOOKUP($A23,'EV UpFlex'!$A$2:$Y$32,C$1+2)</f>
        <v>0.1055238725</v>
      </c>
      <c r="D23" s="1">
        <f>('[1]UpFlex, Summer'!D23*(1+[1]Main!$B$4)^(Main!$B$5-2020))+VLOOKUP($A23,'EV UpFlex'!$A$2:$Y$32,D$1+2)</f>
        <v>6.5334320000000001E-2</v>
      </c>
      <c r="E23" s="1">
        <f>('[1]UpFlex, Summer'!E23*(1+[1]Main!$B$4)^(Main!$B$5-2020))+VLOOKUP($A23,'EV UpFlex'!$A$2:$Y$32,E$1+2)</f>
        <v>6.5334320000000001E-2</v>
      </c>
      <c r="F23" s="1">
        <f>('[1]UpFlex, Summer'!F23*(1+[1]Main!$B$4)^(Main!$B$5-2020))+VLOOKUP($A23,'EV UpFlex'!$A$2:$Y$32,F$1+2)</f>
        <v>6.5334320000000001E-2</v>
      </c>
      <c r="G23" s="1">
        <f>('[1]UpFlex, Summer'!G23*(1+[1]Main!$B$4)^(Main!$B$5-2020))+VLOOKUP($A23,'EV UpFlex'!$A$2:$Y$32,G$1+2)</f>
        <v>6.5334320000000001E-2</v>
      </c>
      <c r="H23" s="1">
        <f>('[1]UpFlex, Summer'!H23*(1+[1]Main!$B$4)^(Main!$B$5-2020))+VLOOKUP($A23,'EV UpFlex'!$A$2:$Y$32,H$1+2)</f>
        <v>8.6266422250000002E-2</v>
      </c>
      <c r="I23" s="1">
        <f>('[1]UpFlex, Summer'!I23*(1+[1]Main!$B$4)^(Main!$B$5-2020))+VLOOKUP($A23,'EV UpFlex'!$A$2:$Y$32,I$1+2)</f>
        <v>0.1071985245</v>
      </c>
      <c r="J23" s="1">
        <f>('[1]UpFlex, Summer'!J23*(1+[1]Main!$B$4)^(Main!$B$5-2020))+VLOOKUP($A23,'EV UpFlex'!$A$2:$Y$32,J$1+2)</f>
        <v>0.1071985245</v>
      </c>
      <c r="K23" s="1">
        <f>('[1]UpFlex, Summer'!K23*(1+[1]Main!$B$4)^(Main!$B$5-2020))+VLOOKUP($A23,'EV UpFlex'!$A$2:$Y$32,K$1+2)</f>
        <v>0.1071985245</v>
      </c>
      <c r="L23" s="1">
        <f>('[1]UpFlex, Summer'!L23*(1+[1]Main!$B$4)^(Main!$B$5-2020))+VLOOKUP($A23,'EV UpFlex'!$A$2:$Y$32,L$1+2)</f>
        <v>0.1071985245</v>
      </c>
      <c r="M23" s="1">
        <f>('[1]UpFlex, Summer'!M23*(1+[1]Main!$B$4)^(Main!$B$5-2020))+VLOOKUP($A23,'EV UpFlex'!$A$2:$Y$32,M$1+2)</f>
        <v>0.1071985245</v>
      </c>
      <c r="N23" s="1">
        <f>('[1]UpFlex, Summer'!N23*(1+[1]Main!$B$4)^(Main!$B$5-2020))+VLOOKUP($A23,'EV UpFlex'!$A$2:$Y$32,N$1+2)</f>
        <v>0.1071985245</v>
      </c>
      <c r="O23" s="1">
        <f>('[1]UpFlex, Summer'!O23*(1+[1]Main!$B$4)^(Main!$B$5-2020))+VLOOKUP($A23,'EV UpFlex'!$A$2:$Y$32,O$1+2)</f>
        <v>0.1071985245</v>
      </c>
      <c r="P23" s="1">
        <f>('[1]UpFlex, Summer'!P23*(1+[1]Main!$B$4)^(Main!$B$5-2020))+VLOOKUP($A23,'EV UpFlex'!$A$2:$Y$32,P$1+2)</f>
        <v>0.1071985245</v>
      </c>
      <c r="Q23" s="1">
        <f>('[1]UpFlex, Summer'!Q23*(1+[1]Main!$B$4)^(Main!$B$5-2020))+VLOOKUP($A23,'EV UpFlex'!$A$2:$Y$32,Q$1+2)</f>
        <v>0.1071985245</v>
      </c>
      <c r="R23" s="1">
        <f>('[1]UpFlex, Summer'!R23*(1+[1]Main!$B$4)^(Main!$B$5-2020))+VLOOKUP($A23,'EV UpFlex'!$A$2:$Y$32,R$1+2)</f>
        <v>0.1071985245</v>
      </c>
      <c r="S23" s="1">
        <f>('[1]UpFlex, Summer'!S23*(1+[1]Main!$B$4)^(Main!$B$5-2020))+VLOOKUP($A23,'EV UpFlex'!$A$2:$Y$32,S$1+2)</f>
        <v>0.1071985245</v>
      </c>
      <c r="T23" s="1">
        <f>('[1]UpFlex, Summer'!T23*(1+[1]Main!$B$4)^(Main!$B$5-2020))+VLOOKUP($A23,'EV UpFlex'!$A$2:$Y$32,T$1+2)</f>
        <v>0.11724591262500002</v>
      </c>
      <c r="U23" s="1">
        <f>('[1]UpFlex, Summer'!U23*(1+[1]Main!$B$4)^(Main!$B$5-2020))+VLOOKUP($A23,'EV UpFlex'!$A$2:$Y$32,U$1+2)</f>
        <v>0.14738807700000001</v>
      </c>
      <c r="V23" s="1">
        <f>('[1]UpFlex, Summer'!V23*(1+[1]Main!$B$4)^(Main!$B$5-2020))+VLOOKUP($A23,'EV UpFlex'!$A$2:$Y$32,V$1+2)</f>
        <v>0.14738807700000001</v>
      </c>
      <c r="W23" s="1">
        <f>('[1]UpFlex, Summer'!W23*(1+[1]Main!$B$4)^(Main!$B$5-2020))+VLOOKUP($A23,'EV UpFlex'!$A$2:$Y$32,W$1+2)</f>
        <v>0.14738807700000001</v>
      </c>
      <c r="X23" s="1">
        <f>('[1]UpFlex, Summer'!X23*(1+[1]Main!$B$4)^(Main!$B$5-2020))+VLOOKUP($A23,'EV UpFlex'!$A$2:$Y$32,X$1+2)</f>
        <v>0.13692202587499999</v>
      </c>
      <c r="Y23" s="1">
        <f>('[1]UpFlex, Summer'!Y23*(1+[1]Main!$B$4)^(Main!$B$5-2020))+VLOOKUP($A23,'EV UpFlex'!$A$2:$Y$32,Y$1+2)</f>
        <v>0.1055238725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4.5504644401250003</v>
      </c>
      <c r="C24" s="1">
        <f>('[1]UpFlex, Summer'!C24*(1+[1]Main!$B$4)^(Main!$B$5-2020))+VLOOKUP($A24,'EV UpFlex'!$A$2:$Y$32,C$1+2)</f>
        <v>4.3283790727499998</v>
      </c>
      <c r="D24" s="1">
        <f>('[1]UpFlex, Summer'!D24*(1+[1]Main!$B$4)^(Main!$B$5-2020))+VLOOKUP($A24,'EV UpFlex'!$A$2:$Y$32,D$1+2)</f>
        <v>3.5631606429999998</v>
      </c>
      <c r="E24" s="1">
        <f>('[1]UpFlex, Summer'!E24*(1+[1]Main!$B$4)^(Main!$B$5-2020))+VLOOKUP($A24,'EV UpFlex'!$A$2:$Y$32,E$1+2)</f>
        <v>3.7891783863750002</v>
      </c>
      <c r="F24" s="1">
        <f>('[1]UpFlex, Summer'!F24*(1+[1]Main!$B$4)^(Main!$B$5-2020))+VLOOKUP($A24,'EV UpFlex'!$A$2:$Y$32,F$1+2)</f>
        <v>3.5636246437499999</v>
      </c>
      <c r="G24" s="1">
        <f>('[1]UpFlex, Summer'!G24*(1+[1]Main!$B$4)^(Main!$B$5-2020))+VLOOKUP($A24,'EV UpFlex'!$A$2:$Y$32,G$1+2)</f>
        <v>4.0064792443749999</v>
      </c>
      <c r="H24" s="1">
        <f>('[1]UpFlex, Summer'!H24*(1+[1]Main!$B$4)^(Main!$B$5-2020))+VLOOKUP($A24,'EV UpFlex'!$A$2:$Y$32,H$1+2)</f>
        <v>3.291994618875</v>
      </c>
      <c r="I24" s="1">
        <f>('[1]UpFlex, Summer'!I24*(1+[1]Main!$B$4)^(Main!$B$5-2020))+VLOOKUP($A24,'EV UpFlex'!$A$2:$Y$32,I$1+2)</f>
        <v>2.1770945166250004</v>
      </c>
      <c r="J24" s="1">
        <f>('[1]UpFlex, Summer'!J24*(1+[1]Main!$B$4)^(Main!$B$5-2020))+VLOOKUP($A24,'EV UpFlex'!$A$2:$Y$32,J$1+2)</f>
        <v>2.6358636043749999</v>
      </c>
      <c r="K24" s="1">
        <f>('[1]UpFlex, Summer'!K24*(1+[1]Main!$B$4)^(Main!$B$5-2020))+VLOOKUP($A24,'EV UpFlex'!$A$2:$Y$32,K$1+2)</f>
        <v>2.4822456802500006</v>
      </c>
      <c r="L24" s="1">
        <f>('[1]UpFlex, Summer'!L24*(1+[1]Main!$B$4)^(Main!$B$5-2020))+VLOOKUP($A24,'EV UpFlex'!$A$2:$Y$32,L$1+2)</f>
        <v>2.9338450143750006</v>
      </c>
      <c r="M24" s="1">
        <f>('[1]UpFlex, Summer'!M24*(1+[1]Main!$B$4)^(Main!$B$5-2020))+VLOOKUP($A24,'EV UpFlex'!$A$2:$Y$32,M$1+2)</f>
        <v>3.2228592694999998</v>
      </c>
      <c r="N24" s="1">
        <f>('[1]UpFlex, Summer'!N24*(1+[1]Main!$B$4)^(Main!$B$5-2020))+VLOOKUP($A24,'EV UpFlex'!$A$2:$Y$32,N$1+2)</f>
        <v>3.8207148427500011</v>
      </c>
      <c r="O24" s="1">
        <f>('[1]UpFlex, Summer'!O24*(1+[1]Main!$B$4)^(Main!$B$5-2020))+VLOOKUP($A24,'EV UpFlex'!$A$2:$Y$32,O$1+2)</f>
        <v>4.125316620125</v>
      </c>
      <c r="P24" s="1">
        <f>('[1]UpFlex, Summer'!P24*(1+[1]Main!$B$4)^(Main!$B$5-2020))+VLOOKUP($A24,'EV UpFlex'!$A$2:$Y$32,P$1+2)</f>
        <v>4.2849796963750002</v>
      </c>
      <c r="Q24" s="1">
        <f>('[1]UpFlex, Summer'!Q24*(1+[1]Main!$B$4)^(Main!$B$5-2020))+VLOOKUP($A24,'EV UpFlex'!$A$2:$Y$32,Q$1+2)</f>
        <v>4.0450607097499995</v>
      </c>
      <c r="R24" s="1">
        <f>('[1]UpFlex, Summer'!R24*(1+[1]Main!$B$4)^(Main!$B$5-2020))+VLOOKUP($A24,'EV UpFlex'!$A$2:$Y$32,R$1+2)</f>
        <v>4.0909088248750001</v>
      </c>
      <c r="S24" s="1">
        <f>('[1]UpFlex, Summer'!S24*(1+[1]Main!$B$4)^(Main!$B$5-2020))+VLOOKUP($A24,'EV UpFlex'!$A$2:$Y$32,S$1+2)</f>
        <v>3.6764984506249996</v>
      </c>
      <c r="T24" s="1">
        <f>('[1]UpFlex, Summer'!T24*(1+[1]Main!$B$4)^(Main!$B$5-2020))+VLOOKUP($A24,'EV UpFlex'!$A$2:$Y$32,T$1+2)</f>
        <v>3.0234268688750001</v>
      </c>
      <c r="U24" s="1">
        <f>('[1]UpFlex, Summer'!U24*(1+[1]Main!$B$4)^(Main!$B$5-2020))+VLOOKUP($A24,'EV UpFlex'!$A$2:$Y$32,U$1+2)</f>
        <v>3.0160135528750001</v>
      </c>
      <c r="V24" s="1">
        <f>('[1]UpFlex, Summer'!V24*(1+[1]Main!$B$4)^(Main!$B$5-2020))+VLOOKUP($A24,'EV UpFlex'!$A$2:$Y$32,V$1+2)</f>
        <v>3.8777065206250003</v>
      </c>
      <c r="W24" s="1">
        <f>('[1]UpFlex, Summer'!W24*(1+[1]Main!$B$4)^(Main!$B$5-2020))+VLOOKUP($A24,'EV UpFlex'!$A$2:$Y$32,W$1+2)</f>
        <v>4.1138636215000002</v>
      </c>
      <c r="X24" s="1">
        <f>('[1]UpFlex, Summer'!X24*(1+[1]Main!$B$4)^(Main!$B$5-2020))+VLOOKUP($A24,'EV UpFlex'!$A$2:$Y$32,X$1+2)</f>
        <v>4.4993706194999996</v>
      </c>
      <c r="Y24" s="1">
        <f>('[1]UpFlex, Summer'!Y24*(1+[1]Main!$B$4)^(Main!$B$5-2020))+VLOOKUP($A24,'EV UpFlex'!$A$2:$Y$32,Y$1+2)</f>
        <v>3.9125109606250001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2.1183160066250002</v>
      </c>
      <c r="C25" s="1">
        <f>('[1]UpFlex, Summer'!C25*(1+[1]Main!$B$4)^(Main!$B$5-2020))+VLOOKUP($A25,'EV UpFlex'!$A$2:$Y$32,C$1+2)</f>
        <v>1.8281927110000007</v>
      </c>
      <c r="D25" s="1">
        <f>('[1]UpFlex, Summer'!D25*(1+[1]Main!$B$4)^(Main!$B$5-2020))+VLOOKUP($A25,'EV UpFlex'!$A$2:$Y$32,D$1+2)</f>
        <v>1.8004857781250001</v>
      </c>
      <c r="E25" s="1">
        <f>('[1]UpFlex, Summer'!E25*(1+[1]Main!$B$4)^(Main!$B$5-2020))+VLOOKUP($A25,'EV UpFlex'!$A$2:$Y$32,E$1+2)</f>
        <v>1.6569464921249999</v>
      </c>
      <c r="F25" s="1">
        <f>('[1]UpFlex, Summer'!F25*(1+[1]Main!$B$4)^(Main!$B$5-2020))+VLOOKUP($A25,'EV UpFlex'!$A$2:$Y$32,F$1+2)</f>
        <v>1.6046144723750002</v>
      </c>
      <c r="G25" s="1">
        <f>('[1]UpFlex, Summer'!G25*(1+[1]Main!$B$4)^(Main!$B$5-2020))+VLOOKUP($A25,'EV UpFlex'!$A$2:$Y$32,G$1+2)</f>
        <v>1.5647714620000004</v>
      </c>
      <c r="H25" s="1">
        <f>('[1]UpFlex, Summer'!H25*(1+[1]Main!$B$4)^(Main!$B$5-2020))+VLOOKUP($A25,'EV UpFlex'!$A$2:$Y$32,H$1+2)</f>
        <v>1.8818525075000001</v>
      </c>
      <c r="I25" s="1">
        <f>('[1]UpFlex, Summer'!I25*(1+[1]Main!$B$4)^(Main!$B$5-2020))+VLOOKUP($A25,'EV UpFlex'!$A$2:$Y$32,I$1+2)</f>
        <v>2.1667778493750003</v>
      </c>
      <c r="J25" s="1">
        <f>('[1]UpFlex, Summer'!J25*(1+[1]Main!$B$4)^(Main!$B$5-2020))+VLOOKUP($A25,'EV UpFlex'!$A$2:$Y$32,J$1+2)</f>
        <v>2.4877465727499999</v>
      </c>
      <c r="K25" s="1">
        <f>('[1]UpFlex, Summer'!K25*(1+[1]Main!$B$4)^(Main!$B$5-2020))+VLOOKUP($A25,'EV UpFlex'!$A$2:$Y$32,K$1+2)</f>
        <v>3.2106721876250002</v>
      </c>
      <c r="L25" s="1">
        <f>('[1]UpFlex, Summer'!L25*(1+[1]Main!$B$4)^(Main!$B$5-2020))+VLOOKUP($A25,'EV UpFlex'!$A$2:$Y$32,L$1+2)</f>
        <v>3.3108161923749999</v>
      </c>
      <c r="M25" s="1">
        <f>('[1]UpFlex, Summer'!M25*(1+[1]Main!$B$4)^(Main!$B$5-2020))+VLOOKUP($A25,'EV UpFlex'!$A$2:$Y$32,M$1+2)</f>
        <v>3.4777623417500005</v>
      </c>
      <c r="N25" s="1">
        <f>('[1]UpFlex, Summer'!N25*(1+[1]Main!$B$4)^(Main!$B$5-2020))+VLOOKUP($A25,'EV UpFlex'!$A$2:$Y$32,N$1+2)</f>
        <v>3.6246839282500001</v>
      </c>
      <c r="O25" s="1">
        <f>('[1]UpFlex, Summer'!O25*(1+[1]Main!$B$4)^(Main!$B$5-2020))+VLOOKUP($A25,'EV UpFlex'!$A$2:$Y$32,O$1+2)</f>
        <v>3.7190600872499999</v>
      </c>
      <c r="P25" s="1">
        <f>('[1]UpFlex, Summer'!P25*(1+[1]Main!$B$4)^(Main!$B$5-2020))+VLOOKUP($A25,'EV UpFlex'!$A$2:$Y$32,P$1+2)</f>
        <v>3.3163827423749996</v>
      </c>
      <c r="Q25" s="1">
        <f>('[1]UpFlex, Summer'!Q25*(1+[1]Main!$B$4)^(Main!$B$5-2020))+VLOOKUP($A25,'EV UpFlex'!$A$2:$Y$32,Q$1+2)</f>
        <v>3.0100162268750004</v>
      </c>
      <c r="R25" s="1">
        <f>('[1]UpFlex, Summer'!R25*(1+[1]Main!$B$4)^(Main!$B$5-2020))+VLOOKUP($A25,'EV UpFlex'!$A$2:$Y$32,R$1+2)</f>
        <v>2.7749293563750004</v>
      </c>
      <c r="S25" s="1">
        <f>('[1]UpFlex, Summer'!S25*(1+[1]Main!$B$4)^(Main!$B$5-2020))+VLOOKUP($A25,'EV UpFlex'!$A$2:$Y$32,S$1+2)</f>
        <v>2.6763176682500003</v>
      </c>
      <c r="T25" s="1">
        <f>('[1]UpFlex, Summer'!T25*(1+[1]Main!$B$4)^(Main!$B$5-2020))+VLOOKUP($A25,'EV UpFlex'!$A$2:$Y$32,T$1+2)</f>
        <v>2.2599462032500006</v>
      </c>
      <c r="U25" s="1">
        <f>('[1]UpFlex, Summer'!U25*(1+[1]Main!$B$4)^(Main!$B$5-2020))+VLOOKUP($A25,'EV UpFlex'!$A$2:$Y$32,U$1+2)</f>
        <v>2.1601384640000001</v>
      </c>
      <c r="V25" s="1">
        <f>('[1]UpFlex, Summer'!V25*(1+[1]Main!$B$4)^(Main!$B$5-2020))+VLOOKUP($A25,'EV UpFlex'!$A$2:$Y$32,V$1+2)</f>
        <v>2.0029140235000003</v>
      </c>
      <c r="W25" s="1">
        <f>('[1]UpFlex, Summer'!W25*(1+[1]Main!$B$4)^(Main!$B$5-2020))+VLOOKUP($A25,'EV UpFlex'!$A$2:$Y$32,W$1+2)</f>
        <v>2.1431346177499999</v>
      </c>
      <c r="X25" s="1">
        <f>('[1]UpFlex, Summer'!X25*(1+[1]Main!$B$4)^(Main!$B$5-2020))+VLOOKUP($A25,'EV UpFlex'!$A$2:$Y$32,X$1+2)</f>
        <v>2.0281019925000003</v>
      </c>
      <c r="Y25" s="1">
        <f>('[1]UpFlex, Summer'!Y25*(1+[1]Main!$B$4)^(Main!$B$5-2020))+VLOOKUP($A25,'EV UpFlex'!$A$2:$Y$32,Y$1+2)</f>
        <v>1.759882569125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>
        <v>10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>
        <v>16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>
        <v>17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>
        <v>18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>
        <v>21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>
        <v>26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>
        <v>36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>
        <v>42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>
        <v>55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>
        <v>68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>
        <v>72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>
        <v>103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>
        <v>10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>
        <v>16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>
        <v>17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>
        <v>18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>
        <v>21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>
        <v>26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>
        <v>36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>
        <v>42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>
        <v>55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>
        <v>68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>
        <v>72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>
        <v>103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>
        <v>10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>
        <v>16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>
        <v>17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>
        <v>18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>
        <v>21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>
        <v>26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>
        <v>36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>
        <v>42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>
        <v>55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>
        <v>68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>
        <v>72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>
        <v>103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B2" sqref="B2:I2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0</v>
      </c>
      <c r="C2" s="1">
        <f>VLOOKUP($A2,'PV, ESS, EV'!$A$3:$E$33,5,FALSE)</f>
        <v>0</v>
      </c>
      <c r="D2" s="1">
        <f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0</v>
      </c>
      <c r="C3" s="1">
        <f>VLOOKUP($A3,'PV, ESS, EV'!$A$3:$E$33,5,FALSE)</f>
        <v>0</v>
      </c>
      <c r="D3" s="1">
        <f t="shared" ref="D3:D25" si="0">C3*0.5</f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0</v>
      </c>
      <c r="C4" s="1">
        <f>VLOOKUP($A4,'PV, ESS, EV'!$A$3:$E$33,5,FALSE)</f>
        <v>0</v>
      </c>
      <c r="D4" s="1">
        <f t="shared" si="0"/>
        <v>0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0</v>
      </c>
      <c r="C5" s="1">
        <f>VLOOKUP($A5,'PV, ESS, EV'!$A$3:$E$33,5,FALSE)</f>
        <v>0</v>
      </c>
      <c r="D5" s="1">
        <f t="shared" si="0"/>
        <v>0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0</v>
      </c>
      <c r="C6" s="1">
        <f>VLOOKUP($A6,'PV, ESS, EV'!$A$3:$E$33,5,FALSE)</f>
        <v>0</v>
      </c>
      <c r="D6" s="1">
        <f t="shared" si="0"/>
        <v>0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0</v>
      </c>
      <c r="C8" s="1">
        <f>VLOOKUP($A8,'PV, ESS, EV'!$A$3:$E$33,5,FALSE)</f>
        <v>0</v>
      </c>
      <c r="D8" s="1">
        <f t="shared" si="0"/>
        <v>0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0</v>
      </c>
      <c r="C9" s="1">
        <f>VLOOKUP($A9,'PV, ESS, EV'!$A$3:$E$33,5,FALSE)</f>
        <v>0</v>
      </c>
      <c r="D9" s="1">
        <f t="shared" si="0"/>
        <v>0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0</v>
      </c>
      <c r="C10" s="1">
        <f>VLOOKUP($A10,'PV, ESS, EV'!$A$3:$E$33,5,FALSE)</f>
        <v>0</v>
      </c>
      <c r="D10" s="1">
        <f t="shared" si="0"/>
        <v>0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0</v>
      </c>
      <c r="C11" s="1">
        <f>VLOOKUP($A11,'PV, ESS, EV'!$A$3:$E$33,5,FALSE)</f>
        <v>0</v>
      </c>
      <c r="D11" s="1">
        <f t="shared" si="0"/>
        <v>0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0</v>
      </c>
      <c r="C12" s="1">
        <f>VLOOKUP($A12,'PV, ESS, EV'!$A$3:$E$33,5,FALSE)</f>
        <v>0</v>
      </c>
      <c r="D12" s="1">
        <f t="shared" si="0"/>
        <v>0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0</v>
      </c>
      <c r="C13" s="1">
        <f>VLOOKUP($A13,'PV, ESS, EV'!$A$3:$E$33,5,FALSE)</f>
        <v>0</v>
      </c>
      <c r="D13" s="1">
        <f t="shared" si="0"/>
        <v>0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0</v>
      </c>
      <c r="C14" s="1">
        <f>VLOOKUP($A14,'PV, ESS, EV'!$A$3:$E$33,5,FALSE)</f>
        <v>0</v>
      </c>
      <c r="D14" s="1">
        <f t="shared" si="0"/>
        <v>0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0</v>
      </c>
      <c r="C15" s="1">
        <f>VLOOKUP($A15,'PV, ESS, EV'!$A$3:$E$33,5,FALSE)</f>
        <v>0</v>
      </c>
      <c r="D15" s="1">
        <f t="shared" si="0"/>
        <v>0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0</v>
      </c>
      <c r="C16" s="1">
        <f>VLOOKUP($A16,'PV, ESS, EV'!$A$3:$E$33,5,FALSE)</f>
        <v>0</v>
      </c>
      <c r="D16" s="1">
        <f t="shared" si="0"/>
        <v>0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0</v>
      </c>
      <c r="C17" s="1">
        <f>VLOOKUP($A17,'PV, ESS, EV'!$A$3:$E$33,5,FALSE)</f>
        <v>0</v>
      </c>
      <c r="D17" s="1">
        <f t="shared" si="0"/>
        <v>0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0</v>
      </c>
      <c r="C18" s="1">
        <f>VLOOKUP($A18,'PV, ESS, EV'!$A$3:$E$33,5,FALSE)</f>
        <v>0</v>
      </c>
      <c r="D18" s="1">
        <f t="shared" si="0"/>
        <v>0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0</v>
      </c>
      <c r="C19" s="1">
        <f>VLOOKUP($A19,'PV, ESS, EV'!$A$3:$E$33,5,FALSE)</f>
        <v>0</v>
      </c>
      <c r="D19" s="1">
        <f t="shared" si="0"/>
        <v>0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0</v>
      </c>
      <c r="C20" s="1">
        <f>VLOOKUP($A20,'PV, ESS, EV'!$A$3:$E$33,5,FALSE)</f>
        <v>0</v>
      </c>
      <c r="D20" s="1">
        <f t="shared" si="0"/>
        <v>0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0</v>
      </c>
      <c r="C21" s="1">
        <f>VLOOKUP($A21,'PV, ESS, EV'!$A$3:$E$33,5,FALSE)</f>
        <v>0</v>
      </c>
      <c r="D21" s="1">
        <f t="shared" si="0"/>
        <v>0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0</v>
      </c>
      <c r="C22" s="1">
        <f>VLOOKUP($A22,'PV, ESS, EV'!$A$3:$E$33,5,FALSE)</f>
        <v>0</v>
      </c>
      <c r="D22" s="1">
        <f t="shared" si="0"/>
        <v>0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0</v>
      </c>
      <c r="C23" s="1">
        <f>VLOOKUP($A23,'PV, ESS, EV'!$A$3:$E$33,5,FALSE)</f>
        <v>0</v>
      </c>
      <c r="D23" s="1">
        <f t="shared" si="0"/>
        <v>0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0</v>
      </c>
      <c r="C24" s="1">
        <f>VLOOKUP($A24,'PV, ESS, EV'!$A$3:$E$33,5,FALSE)</f>
        <v>0</v>
      </c>
      <c r="D24" s="1">
        <f t="shared" si="0"/>
        <v>0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0</v>
      </c>
      <c r="C25" s="1">
        <f>VLOOKUP($A25,'PV, ESS, EV'!$A$3:$E$33,5,FALSE)</f>
        <v>0</v>
      </c>
      <c r="D25" s="1">
        <f t="shared" si="0"/>
        <v>0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workbookViewId="0">
      <selection activeCell="B2" sqref="B2:V2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0</v>
      </c>
      <c r="E2" s="1">
        <f>-VLOOKUP($A2,'PV, ESS, EV'!$A$3:$C$33,3)</f>
        <v>0</v>
      </c>
      <c r="F2" s="1">
        <v>1</v>
      </c>
      <c r="G2">
        <v>100</v>
      </c>
      <c r="H2">
        <v>1</v>
      </c>
      <c r="I2" s="1">
        <f>VLOOKUP($A2,'PV, ESS, EV'!$A$3:$C$33,3)</f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0</v>
      </c>
      <c r="E3" s="1">
        <f>-VLOOKUP($A3,'PV, ESS, EV'!$A$3:$C$33,3)</f>
        <v>0</v>
      </c>
      <c r="F3" s="1">
        <v>1</v>
      </c>
      <c r="G3">
        <v>100</v>
      </c>
      <c r="H3">
        <v>1</v>
      </c>
      <c r="I3" s="1">
        <f>VLOOKUP($A3,'PV, ESS, EV'!$A$3:$C$33,3)</f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0</v>
      </c>
      <c r="E4" s="1">
        <f>-VLOOKUP($A4,'PV, ESS, EV'!$A$3:$C$33,3)</f>
        <v>0</v>
      </c>
      <c r="F4" s="1">
        <v>1</v>
      </c>
      <c r="G4">
        <v>100</v>
      </c>
      <c r="H4">
        <v>1</v>
      </c>
      <c r="I4" s="1">
        <f>VLOOKUP($A4,'PV, ESS, EV'!$A$3:$C$33,3)</f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0</v>
      </c>
      <c r="E5" s="1">
        <f>-VLOOKUP($A5,'PV, ESS, EV'!$A$3:$C$33,3)</f>
        <v>0</v>
      </c>
      <c r="F5" s="1">
        <v>1</v>
      </c>
      <c r="G5">
        <v>100</v>
      </c>
      <c r="H5">
        <v>1</v>
      </c>
      <c r="I5" s="1">
        <f>VLOOKUP($A5,'PV, ESS, EV'!$A$3:$C$33,3)</f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0</v>
      </c>
      <c r="E6" s="1">
        <f>-VLOOKUP($A6,'PV, ESS, EV'!$A$3:$C$33,3)</f>
        <v>0</v>
      </c>
      <c r="F6" s="1">
        <v>1</v>
      </c>
      <c r="G6">
        <v>100</v>
      </c>
      <c r="H6">
        <v>1</v>
      </c>
      <c r="I6" s="1">
        <f>VLOOKUP($A6,'PV, ESS, EV'!$A$3:$C$33,3)</f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0</v>
      </c>
      <c r="E8" s="1">
        <f>-VLOOKUP($A8,'PV, ESS, EV'!$A$3:$C$33,3)</f>
        <v>0</v>
      </c>
      <c r="F8" s="1">
        <v>1</v>
      </c>
      <c r="G8">
        <v>100</v>
      </c>
      <c r="H8">
        <v>1</v>
      </c>
      <c r="I8" s="1">
        <f>VLOOKUP($A8,'PV, ESS, EV'!$A$3:$C$33,3)</f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0</v>
      </c>
      <c r="E9" s="1">
        <f>-VLOOKUP($A9,'PV, ESS, EV'!$A$3:$C$33,3)</f>
        <v>0</v>
      </c>
      <c r="F9" s="1">
        <v>1</v>
      </c>
      <c r="G9">
        <v>100</v>
      </c>
      <c r="H9">
        <v>1</v>
      </c>
      <c r="I9" s="1">
        <f>VLOOKUP($A9,'PV, ESS, EV'!$A$3:$C$33,3)</f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0</v>
      </c>
      <c r="E10" s="1">
        <f>-VLOOKUP($A10,'PV, ESS, EV'!$A$3:$C$33,3)</f>
        <v>0</v>
      </c>
      <c r="F10" s="1">
        <v>1</v>
      </c>
      <c r="G10">
        <v>100</v>
      </c>
      <c r="H10">
        <v>1</v>
      </c>
      <c r="I10" s="1">
        <f>VLOOKUP($A10,'PV, ESS, EV'!$A$3:$C$33,3)</f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0</v>
      </c>
      <c r="E11" s="1">
        <f>-VLOOKUP($A11,'PV, ESS, EV'!$A$3:$C$33,3)</f>
        <v>0</v>
      </c>
      <c r="F11" s="1">
        <v>1</v>
      </c>
      <c r="G11">
        <v>100</v>
      </c>
      <c r="H11">
        <v>1</v>
      </c>
      <c r="I11" s="1">
        <f>VLOOKUP($A11,'PV, ESS, EV'!$A$3:$C$33,3)</f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0</v>
      </c>
      <c r="E12" s="1">
        <f>-VLOOKUP($A12,'PV, ESS, EV'!$A$3:$C$33,3)</f>
        <v>0</v>
      </c>
      <c r="F12" s="1">
        <v>1</v>
      </c>
      <c r="G12">
        <v>100</v>
      </c>
      <c r="H12">
        <v>1</v>
      </c>
      <c r="I12" s="1">
        <f>VLOOKUP($A12,'PV, ESS, EV'!$A$3:$C$33,3)</f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0</v>
      </c>
      <c r="E13" s="1">
        <f>-VLOOKUP($A13,'PV, ESS, EV'!$A$3:$C$33,3)</f>
        <v>0</v>
      </c>
      <c r="F13" s="1">
        <v>1</v>
      </c>
      <c r="G13">
        <v>100</v>
      </c>
      <c r="H13">
        <v>1</v>
      </c>
      <c r="I13" s="1">
        <f>VLOOKUP($A13,'PV, ESS, EV'!$A$3:$C$33,3)</f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</v>
      </c>
      <c r="E14" s="1">
        <f>-VLOOKUP($A14,'PV, ESS, EV'!$A$3:$C$33,3)</f>
        <v>0</v>
      </c>
      <c r="F14" s="1">
        <v>1</v>
      </c>
      <c r="G14">
        <v>100</v>
      </c>
      <c r="H14">
        <v>1</v>
      </c>
      <c r="I14" s="1">
        <f>VLOOKUP($A14,'PV, ESS, EV'!$A$3:$C$33,3)</f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0</v>
      </c>
      <c r="E15" s="1">
        <f>-VLOOKUP($A15,'PV, ESS, EV'!$A$3:$C$33,3)</f>
        <v>0</v>
      </c>
      <c r="F15" s="1">
        <v>1</v>
      </c>
      <c r="G15">
        <v>100</v>
      </c>
      <c r="H15">
        <v>1</v>
      </c>
      <c r="I15" s="1">
        <f>VLOOKUP($A15,'PV, ESS, EV'!$A$3:$C$33,3)</f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0</v>
      </c>
      <c r="E16" s="1">
        <f>-VLOOKUP($A16,'PV, ESS, EV'!$A$3:$C$33,3)</f>
        <v>0</v>
      </c>
      <c r="F16" s="1">
        <v>1</v>
      </c>
      <c r="G16">
        <v>100</v>
      </c>
      <c r="H16">
        <v>1</v>
      </c>
      <c r="I16" s="1">
        <f>VLOOKUP($A16,'PV, ESS, EV'!$A$3:$C$33,3)</f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0</v>
      </c>
      <c r="E17" s="1">
        <f>-VLOOKUP($A17,'PV, ESS, EV'!$A$3:$C$33,3)</f>
        <v>0</v>
      </c>
      <c r="F17" s="1">
        <v>1</v>
      </c>
      <c r="G17">
        <v>100</v>
      </c>
      <c r="H17">
        <v>1</v>
      </c>
      <c r="I17" s="1">
        <f>VLOOKUP($A17,'PV, ESS, EV'!$A$3:$C$33,3)</f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0</v>
      </c>
      <c r="E18" s="1">
        <f>-VLOOKUP($A18,'PV, ESS, EV'!$A$3:$C$33,3)</f>
        <v>0</v>
      </c>
      <c r="F18" s="1">
        <v>1</v>
      </c>
      <c r="G18">
        <v>100</v>
      </c>
      <c r="H18">
        <v>1</v>
      </c>
      <c r="I18" s="1">
        <f>VLOOKUP($A18,'PV, ESS, EV'!$A$3:$C$33,3)</f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0</v>
      </c>
      <c r="E19" s="1">
        <f>-VLOOKUP($A19,'PV, ESS, EV'!$A$3:$C$33,3)</f>
        <v>0</v>
      </c>
      <c r="F19" s="1">
        <v>1</v>
      </c>
      <c r="G19">
        <v>100</v>
      </c>
      <c r="H19">
        <v>1</v>
      </c>
      <c r="I19" s="1">
        <f>VLOOKUP($A19,'PV, ESS, EV'!$A$3:$C$33,3)</f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</v>
      </c>
      <c r="E20" s="1">
        <f>-VLOOKUP($A20,'PV, ESS, EV'!$A$3:$C$33,3)</f>
        <v>0</v>
      </c>
      <c r="F20" s="1">
        <v>1</v>
      </c>
      <c r="G20">
        <v>100</v>
      </c>
      <c r="H20">
        <v>1</v>
      </c>
      <c r="I20" s="1">
        <f>VLOOKUP($A20,'PV, ESS, EV'!$A$3:$C$33,3)</f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0</v>
      </c>
      <c r="E21" s="1">
        <f>-VLOOKUP($A21,'PV, ESS, EV'!$A$3:$C$33,3)</f>
        <v>0</v>
      </c>
      <c r="F21" s="1">
        <v>1</v>
      </c>
      <c r="G21">
        <v>100</v>
      </c>
      <c r="H21">
        <v>1</v>
      </c>
      <c r="I21" s="1">
        <f>VLOOKUP($A21,'PV, ESS, EV'!$A$3:$C$33,3)</f>
        <v>0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0</v>
      </c>
      <c r="E22" s="1">
        <f>-VLOOKUP($A22,'PV, ESS, EV'!$A$3:$C$33,3)</f>
        <v>0</v>
      </c>
      <c r="F22" s="1">
        <v>1</v>
      </c>
      <c r="G22">
        <v>100</v>
      </c>
      <c r="H22">
        <v>1</v>
      </c>
      <c r="I22" s="1">
        <f>VLOOKUP($A22,'PV, ESS, EV'!$A$3:$C$33,3)</f>
        <v>0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0</v>
      </c>
      <c r="E23" s="1">
        <f>-VLOOKUP($A23,'PV, ESS, EV'!$A$3:$C$33,3)</f>
        <v>0</v>
      </c>
      <c r="F23" s="1">
        <v>1</v>
      </c>
      <c r="G23">
        <v>100</v>
      </c>
      <c r="H23">
        <v>1</v>
      </c>
      <c r="I23" s="1">
        <f>VLOOKUP($A23,'PV, ESS, EV'!$A$3:$C$33,3)</f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0</v>
      </c>
      <c r="E24" s="1">
        <f>-VLOOKUP($A24,'PV, ESS, EV'!$A$3:$C$33,3)</f>
        <v>0</v>
      </c>
      <c r="F24" s="1">
        <v>1</v>
      </c>
      <c r="G24">
        <v>100</v>
      </c>
      <c r="H24">
        <v>1</v>
      </c>
      <c r="I24" s="1">
        <f>VLOOKUP($A24,'PV, ESS, EV'!$A$3:$C$33,3)</f>
        <v>0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0</v>
      </c>
      <c r="E25" s="1">
        <f>-VLOOKUP($A25,'PV, ESS, EV'!$A$3:$C$33,3)</f>
        <v>0</v>
      </c>
      <c r="F25" s="1">
        <v>1</v>
      </c>
      <c r="G25">
        <v>100</v>
      </c>
      <c r="H25">
        <v>1</v>
      </c>
      <c r="I25" s="1">
        <f>VLOOKUP($A25,'PV, ESS, EV'!$A$3:$C$33,3)</f>
        <v>0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G12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2.2021331800000001</v>
      </c>
      <c r="C2" s="1">
        <f>'[1]Pc, 2020, Winter'!C2*(1+[1]Main!$B$2)^(Main!$B$5-2020)*Main!$C$2+VLOOKUP($A2,'EV Load'!$A$2:$Y$32,'Pc, Winter, S1'!C$1+2)</f>
        <v>0.94543679999999997</v>
      </c>
      <c r="D2" s="1">
        <f>'[1]Pc, 2020, Winter'!D2*(1+[1]Main!$B$2)^(Main!$B$5-2020)*Main!$C$2+VLOOKUP($A2,'EV Load'!$A$2:$Y$32,'Pc, Winter, S1'!D$1+2)</f>
        <v>2.0409873725000001</v>
      </c>
      <c r="E2" s="1">
        <f>'[1]Pc, 2020, Winter'!E2*(1+[1]Main!$B$2)^(Main!$B$5-2020)*Main!$C$2+VLOOKUP($A2,'EV Load'!$A$2:$Y$32,'Pc, Winter, S1'!E$1+2)</f>
        <v>0.76293908749999995</v>
      </c>
      <c r="F2" s="1">
        <f>'[1]Pc, 2020, Winter'!F2*(1+[1]Main!$B$2)^(Main!$B$5-2020)*Main!$C$2+VLOOKUP($A2,'EV Load'!$A$2:$Y$32,'Pc, Winter, S1'!F$1+2)</f>
        <v>0.72639397750000001</v>
      </c>
      <c r="G2" s="1">
        <f>'[1]Pc, 2020, Winter'!G2*(1+[1]Main!$B$2)^(Main!$B$5-2020)*Main!$C$2+VLOOKUP($A2,'EV Load'!$A$2:$Y$32,'Pc, Winter, S1'!G$1+2)</f>
        <v>1.5754771650000001</v>
      </c>
      <c r="H2" s="1">
        <f>'[1]Pc, 2020, Winter'!H2*(1+[1]Main!$B$2)^(Main!$B$5-2020)*Main!$C$2+VLOOKUP($A2,'EV Load'!$A$2:$Y$32,'Pc, Winter, S1'!H$1+2)</f>
        <v>1.5600858075000001</v>
      </c>
      <c r="I2" s="1">
        <f>'[1]Pc, 2020, Winter'!I2*(1+[1]Main!$B$2)^(Main!$B$5-2020)*Main!$C$2+VLOOKUP($A2,'EV Load'!$A$2:$Y$32,'Pc, Winter, S1'!I$1+2)</f>
        <v>2.3923821900000002</v>
      </c>
      <c r="J2" s="1">
        <f>'[1]Pc, 2020, Winter'!J2*(1+[1]Main!$B$2)^(Main!$B$5-2020)*Main!$C$2+VLOOKUP($A2,'EV Load'!$A$2:$Y$32,'Pc, Winter, S1'!J$1+2)</f>
        <v>0.85199504500000001</v>
      </c>
      <c r="K2" s="1">
        <f>'[1]Pc, 2020, Winter'!K2*(1+[1]Main!$B$2)^(Main!$B$5-2020)*Main!$C$2+VLOOKUP($A2,'EV Load'!$A$2:$Y$32,'Pc, Winter, S1'!K$1+2)</f>
        <v>2.4204089375000004</v>
      </c>
      <c r="L2" s="1">
        <f>'[1]Pc, 2020, Winter'!L2*(1+[1]Main!$B$2)^(Main!$B$5-2020)*Main!$C$2+VLOOKUP($A2,'EV Load'!$A$2:$Y$32,'Pc, Winter, S1'!L$1+2)</f>
        <v>0.52079699000000002</v>
      </c>
      <c r="M2" s="1">
        <f>'[1]Pc, 2020, Winter'!M2*(1+[1]Main!$B$2)^(Main!$B$5-2020)*Main!$C$2+VLOOKUP($A2,'EV Load'!$A$2:$Y$32,'Pc, Winter, S1'!M$1+2)</f>
        <v>1.6313987400000001</v>
      </c>
      <c r="N2" s="1">
        <f>'[1]Pc, 2020, Winter'!N2*(1+[1]Main!$B$2)^(Main!$B$5-2020)*Main!$C$2+VLOOKUP($A2,'EV Load'!$A$2:$Y$32,'Pc, Winter, S1'!N$1+2)</f>
        <v>0.71384046750000008</v>
      </c>
      <c r="O2" s="1">
        <f>'[1]Pc, 2020, Winter'!O2*(1+[1]Main!$B$2)^(Main!$B$5-2020)*Main!$C$2+VLOOKUP($A2,'EV Load'!$A$2:$Y$32,'Pc, Winter, S1'!O$1+2)</f>
        <v>1.6748596975000001</v>
      </c>
      <c r="P2" s="1">
        <f>'[1]Pc, 2020, Winter'!P2*(1+[1]Main!$B$2)^(Main!$B$5-2020)*Main!$C$2+VLOOKUP($A2,'EV Load'!$A$2:$Y$32,'Pc, Winter, S1'!P$1+2)</f>
        <v>3.3305170400000002</v>
      </c>
      <c r="Q2" s="1">
        <f>'[1]Pc, 2020, Winter'!Q2*(1+[1]Main!$B$2)^(Main!$B$5-2020)*Main!$C$2+VLOOKUP($A2,'EV Load'!$A$2:$Y$32,'Pc, Winter, S1'!Q$1+2)</f>
        <v>0.94732396249999995</v>
      </c>
      <c r="R2" s="1">
        <f>'[1]Pc, 2020, Winter'!R2*(1+[1]Main!$B$2)^(Main!$B$5-2020)*Main!$C$2+VLOOKUP($A2,'EV Load'!$A$2:$Y$32,'Pc, Winter, S1'!R$1+2)</f>
        <v>0.21355178999999999</v>
      </c>
      <c r="S2" s="1">
        <f>'[1]Pc, 2020, Winter'!S2*(1+[1]Main!$B$2)^(Main!$B$5-2020)*Main!$C$2+VLOOKUP($A2,'EV Load'!$A$2:$Y$32,'Pc, Winter, S1'!S$1+2)</f>
        <v>3.4129502475</v>
      </c>
      <c r="T2" s="1">
        <f>'[1]Pc, 2020, Winter'!T2*(1+[1]Main!$B$2)^(Main!$B$5-2020)*Main!$C$2+VLOOKUP($A2,'EV Load'!$A$2:$Y$32,'Pc, Winter, S1'!T$1+2)</f>
        <v>3.07385442</v>
      </c>
      <c r="U2" s="1">
        <f>'[1]Pc, 2020, Winter'!U2*(1+[1]Main!$B$2)^(Main!$B$5-2020)*Main!$C$2+VLOOKUP($A2,'EV Load'!$A$2:$Y$32,'Pc, Winter, S1'!U$1+2)</f>
        <v>0.61322602500000001</v>
      </c>
      <c r="V2" s="1">
        <f>'[1]Pc, 2020, Winter'!V2*(1+[1]Main!$B$2)^(Main!$B$5-2020)*Main!$C$2+VLOOKUP($A2,'EV Load'!$A$2:$Y$32,'Pc, Winter, S1'!V$1+2)</f>
        <v>2.7258475300000002</v>
      </c>
      <c r="W2" s="1">
        <f>'[1]Pc, 2020, Winter'!W2*(1+[1]Main!$B$2)^(Main!$B$5-2020)*Main!$C$2+VLOOKUP($A2,'EV Load'!$A$2:$Y$32,'Pc, Winter, S1'!W$1+2)</f>
        <v>2.0704667749999999</v>
      </c>
      <c r="X2" s="1">
        <f>'[1]Pc, 2020, Winter'!X2*(1+[1]Main!$B$2)^(Main!$B$5-2020)*Main!$C$2+VLOOKUP($A2,'EV Load'!$A$2:$Y$32,'Pc, Winter, S1'!X$1+2)</f>
        <v>1.5220193424999999</v>
      </c>
      <c r="Y2" s="1">
        <f>'[1]Pc, 2020, Winter'!Y2*(1+[1]Main!$B$2)^(Main!$B$5-2020)*Main!$C$2+VLOOKUP($A2,'EV Load'!$A$2:$Y$32,'Pc, Winter, S1'!Y$1+2)</f>
        <v>0.5460923325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18.407389054999999</v>
      </c>
      <c r="C3" s="1">
        <f>'[1]Pc, 2020, Winter'!C3*(1+[1]Main!$B$2)^(Main!$B$5-2020)*Main!$C$2+VLOOKUP($A3,'EV Load'!$A$2:$Y$32,'Pc, Winter, S1'!C$1+2)</f>
        <v>17.1694607375</v>
      </c>
      <c r="D3" s="1">
        <f>'[1]Pc, 2020, Winter'!D3*(1+[1]Main!$B$2)^(Main!$B$5-2020)*Main!$C$2+VLOOKUP($A3,'EV Load'!$A$2:$Y$32,'Pc, Winter, S1'!D$1+2)</f>
        <v>16.268591689999997</v>
      </c>
      <c r="E3" s="1">
        <f>'[1]Pc, 2020, Winter'!E3*(1+[1]Main!$B$2)^(Main!$B$5-2020)*Main!$C$2+VLOOKUP($A3,'EV Load'!$A$2:$Y$32,'Pc, Winter, S1'!E$1+2)</f>
        <v>16.153482349999997</v>
      </c>
      <c r="F3" s="1">
        <f>'[1]Pc, 2020, Winter'!F3*(1+[1]Main!$B$2)^(Main!$B$5-2020)*Main!$C$2+VLOOKUP($A3,'EV Load'!$A$2:$Y$32,'Pc, Winter, S1'!F$1+2)</f>
        <v>16.348330022500001</v>
      </c>
      <c r="G3" s="1">
        <f>'[1]Pc, 2020, Winter'!G3*(1+[1]Main!$B$2)^(Main!$B$5-2020)*Main!$C$2+VLOOKUP($A3,'EV Load'!$A$2:$Y$32,'Pc, Winter, S1'!G$1+2)</f>
        <v>17.970344542500001</v>
      </c>
      <c r="H3" s="1">
        <f>'[1]Pc, 2020, Winter'!H3*(1+[1]Main!$B$2)^(Main!$B$5-2020)*Main!$C$2+VLOOKUP($A3,'EV Load'!$A$2:$Y$32,'Pc, Winter, S1'!H$1+2)</f>
        <v>21.443000447499998</v>
      </c>
      <c r="I3" s="1">
        <f>'[1]Pc, 2020, Winter'!I3*(1+[1]Main!$B$2)^(Main!$B$5-2020)*Main!$C$2+VLOOKUP($A3,'EV Load'!$A$2:$Y$32,'Pc, Winter, S1'!I$1+2)</f>
        <v>25.810835042500003</v>
      </c>
      <c r="J3" s="1">
        <f>'[1]Pc, 2020, Winter'!J3*(1+[1]Main!$B$2)^(Main!$B$5-2020)*Main!$C$2+VLOOKUP($A3,'EV Load'!$A$2:$Y$32,'Pc, Winter, S1'!J$1+2)</f>
        <v>28.1009857725</v>
      </c>
      <c r="K3" s="1">
        <f>'[1]Pc, 2020, Winter'!K3*(1+[1]Main!$B$2)^(Main!$B$5-2020)*Main!$C$2+VLOOKUP($A3,'EV Load'!$A$2:$Y$32,'Pc, Winter, S1'!K$1+2)</f>
        <v>28.451400280000001</v>
      </c>
      <c r="L3" s="1">
        <f>'[1]Pc, 2020, Winter'!L3*(1+[1]Main!$B$2)^(Main!$B$5-2020)*Main!$C$2+VLOOKUP($A3,'EV Load'!$A$2:$Y$32,'Pc, Winter, S1'!L$1+2)</f>
        <v>27.683592320000002</v>
      </c>
      <c r="M3" s="1">
        <f>'[1]Pc, 2020, Winter'!M3*(1+[1]Main!$B$2)^(Main!$B$5-2020)*Main!$C$2+VLOOKUP($A3,'EV Load'!$A$2:$Y$32,'Pc, Winter, S1'!M$1+2)</f>
        <v>27.826277255000001</v>
      </c>
      <c r="N3" s="1">
        <f>'[1]Pc, 2020, Winter'!N3*(1+[1]Main!$B$2)^(Main!$B$5-2020)*Main!$C$2+VLOOKUP($A3,'EV Load'!$A$2:$Y$32,'Pc, Winter, S1'!N$1+2)</f>
        <v>27.803410400000001</v>
      </c>
      <c r="O3" s="1">
        <f>'[1]Pc, 2020, Winter'!O3*(1+[1]Main!$B$2)^(Main!$B$5-2020)*Main!$C$2+VLOOKUP($A3,'EV Load'!$A$2:$Y$32,'Pc, Winter, S1'!O$1+2)</f>
        <v>27.349395599999998</v>
      </c>
      <c r="P3" s="1">
        <f>'[1]Pc, 2020, Winter'!P3*(1+[1]Main!$B$2)^(Main!$B$5-2020)*Main!$C$2+VLOOKUP($A3,'EV Load'!$A$2:$Y$32,'Pc, Winter, S1'!P$1+2)</f>
        <v>25.790765765</v>
      </c>
      <c r="Q3" s="1">
        <f>'[1]Pc, 2020, Winter'!Q3*(1+[1]Main!$B$2)^(Main!$B$5-2020)*Main!$C$2+VLOOKUP($A3,'EV Load'!$A$2:$Y$32,'Pc, Winter, S1'!Q$1+2)</f>
        <v>25.051850797499998</v>
      </c>
      <c r="R3" s="1">
        <f>'[1]Pc, 2020, Winter'!R3*(1+[1]Main!$B$2)^(Main!$B$5-2020)*Main!$C$2+VLOOKUP($A3,'EV Load'!$A$2:$Y$32,'Pc, Winter, S1'!R$1+2)</f>
        <v>26.090227945000002</v>
      </c>
      <c r="S3" s="1">
        <f>'[1]Pc, 2020, Winter'!S3*(1+[1]Main!$B$2)^(Main!$B$5-2020)*Main!$C$2+VLOOKUP($A3,'EV Load'!$A$2:$Y$32,'Pc, Winter, S1'!S$1+2)</f>
        <v>28.9215075625</v>
      </c>
      <c r="T3" s="1">
        <f>'[1]Pc, 2020, Winter'!T3*(1+[1]Main!$B$2)^(Main!$B$5-2020)*Main!$C$2+VLOOKUP($A3,'EV Load'!$A$2:$Y$32,'Pc, Winter, S1'!T$1+2)</f>
        <v>28.816667554999999</v>
      </c>
      <c r="U3" s="1">
        <f>'[1]Pc, 2020, Winter'!U3*(1+[1]Main!$B$2)^(Main!$B$5-2020)*Main!$C$2+VLOOKUP($A3,'EV Load'!$A$2:$Y$32,'Pc, Winter, S1'!U$1+2)</f>
        <v>28.220058917500001</v>
      </c>
      <c r="V3" s="1">
        <f>'[1]Pc, 2020, Winter'!V3*(1+[1]Main!$B$2)^(Main!$B$5-2020)*Main!$C$2+VLOOKUP($A3,'EV Load'!$A$2:$Y$32,'Pc, Winter, S1'!V$1+2)</f>
        <v>27.734746932499998</v>
      </c>
      <c r="W3" s="1">
        <f>'[1]Pc, 2020, Winter'!W3*(1+[1]Main!$B$2)^(Main!$B$5-2020)*Main!$C$2+VLOOKUP($A3,'EV Load'!$A$2:$Y$32,'Pc, Winter, S1'!W$1+2)</f>
        <v>25.994917722500002</v>
      </c>
      <c r="X3" s="1">
        <f>'[1]Pc, 2020, Winter'!X3*(1+[1]Main!$B$2)^(Main!$B$5-2020)*Main!$C$2+VLOOKUP($A3,'EV Load'!$A$2:$Y$32,'Pc, Winter, S1'!X$1+2)</f>
        <v>22.740716460000002</v>
      </c>
      <c r="Y3" s="1">
        <f>'[1]Pc, 2020, Winter'!Y3*(1+[1]Main!$B$2)^(Main!$B$5-2020)*Main!$C$2+VLOOKUP($A3,'EV Load'!$A$2:$Y$32,'Pc, Winter, S1'!Y$1+2)</f>
        <v>20.631602287500002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19.7064399725</v>
      </c>
      <c r="C4" s="1">
        <f>'[1]Pc, 2020, Winter'!C4*(1+[1]Main!$B$2)^(Main!$B$5-2020)*Main!$C$2+VLOOKUP($A4,'EV Load'!$A$2:$Y$32,'Pc, Winter, S1'!C$1+2)</f>
        <v>18.312238692499999</v>
      </c>
      <c r="D4" s="1">
        <f>'[1]Pc, 2020, Winter'!D4*(1+[1]Main!$B$2)^(Main!$B$5-2020)*Main!$C$2+VLOOKUP($A4,'EV Load'!$A$2:$Y$32,'Pc, Winter, S1'!D$1+2)</f>
        <v>16.57170868</v>
      </c>
      <c r="E4" s="1">
        <f>'[1]Pc, 2020, Winter'!E4*(1+[1]Main!$B$2)^(Main!$B$5-2020)*Main!$C$2+VLOOKUP($A4,'EV Load'!$A$2:$Y$32,'Pc, Winter, S1'!E$1+2)</f>
        <v>17.823823927500001</v>
      </c>
      <c r="F4" s="1">
        <f>'[1]Pc, 2020, Winter'!F4*(1+[1]Main!$B$2)^(Main!$B$5-2020)*Main!$C$2+VLOOKUP($A4,'EV Load'!$A$2:$Y$32,'Pc, Winter, S1'!F$1+2)</f>
        <v>17.761661527499999</v>
      </c>
      <c r="G4" s="1">
        <f>'[1]Pc, 2020, Winter'!G4*(1+[1]Main!$B$2)^(Main!$B$5-2020)*Main!$C$2+VLOOKUP($A4,'EV Load'!$A$2:$Y$32,'Pc, Winter, S1'!G$1+2)</f>
        <v>18.5164794925</v>
      </c>
      <c r="H4" s="1">
        <f>'[1]Pc, 2020, Winter'!H4*(1+[1]Main!$B$2)^(Main!$B$5-2020)*Main!$C$2+VLOOKUP($A4,'EV Load'!$A$2:$Y$32,'Pc, Winter, S1'!H$1+2)</f>
        <v>27.556604385</v>
      </c>
      <c r="I4" s="1">
        <f>'[1]Pc, 2020, Winter'!I4*(1+[1]Main!$B$2)^(Main!$B$5-2020)*Main!$C$2+VLOOKUP($A4,'EV Load'!$A$2:$Y$32,'Pc, Winter, S1'!I$1+2)</f>
        <v>30.691341397499997</v>
      </c>
      <c r="J4" s="1">
        <f>'[1]Pc, 2020, Winter'!J4*(1+[1]Main!$B$2)^(Main!$B$5-2020)*Main!$C$2+VLOOKUP($A4,'EV Load'!$A$2:$Y$32,'Pc, Winter, S1'!J$1+2)</f>
        <v>33.648469927500003</v>
      </c>
      <c r="K4" s="1">
        <f>'[1]Pc, 2020, Winter'!K4*(1+[1]Main!$B$2)^(Main!$B$5-2020)*Main!$C$2+VLOOKUP($A4,'EV Load'!$A$2:$Y$32,'Pc, Winter, S1'!K$1+2)</f>
        <v>33.666229252499996</v>
      </c>
      <c r="L4" s="1">
        <f>'[1]Pc, 2020, Winter'!L4*(1+[1]Main!$B$2)^(Main!$B$5-2020)*Main!$C$2+VLOOKUP($A4,'EV Load'!$A$2:$Y$32,'Pc, Winter, S1'!L$1+2)</f>
        <v>31.801374437500002</v>
      </c>
      <c r="M4" s="1">
        <f>'[1]Pc, 2020, Winter'!M4*(1+[1]Main!$B$2)^(Main!$B$5-2020)*Main!$C$2+VLOOKUP($A4,'EV Load'!$A$2:$Y$32,'Pc, Winter, S1'!M$1+2)</f>
        <v>34.794027329999999</v>
      </c>
      <c r="N4" s="1">
        <f>'[1]Pc, 2020, Winter'!N4*(1+[1]Main!$B$2)^(Main!$B$5-2020)*Main!$C$2+VLOOKUP($A4,'EV Load'!$A$2:$Y$32,'Pc, Winter, S1'!N$1+2)</f>
        <v>32.813728335</v>
      </c>
      <c r="O4" s="1">
        <f>'[1]Pc, 2020, Winter'!O4*(1+[1]Main!$B$2)^(Main!$B$5-2020)*Main!$C$2+VLOOKUP($A4,'EV Load'!$A$2:$Y$32,'Pc, Winter, S1'!O$1+2)</f>
        <v>30.717983244999999</v>
      </c>
      <c r="P4" s="1">
        <f>'[1]Pc, 2020, Winter'!P4*(1+[1]Main!$B$2)^(Main!$B$5-2020)*Main!$C$2+VLOOKUP($A4,'EV Load'!$A$2:$Y$32,'Pc, Winter, S1'!P$1+2)</f>
        <v>29.785554884999996</v>
      </c>
      <c r="Q4" s="1">
        <f>'[1]Pc, 2020, Winter'!Q4*(1+[1]Main!$B$2)^(Main!$B$5-2020)*Main!$C$2+VLOOKUP($A4,'EV Load'!$A$2:$Y$32,'Pc, Winter, S1'!Q$1+2)</f>
        <v>27.831893920000002</v>
      </c>
      <c r="R4" s="1">
        <f>'[1]Pc, 2020, Winter'!R4*(1+[1]Main!$B$2)^(Main!$B$5-2020)*Main!$C$2+VLOOKUP($A4,'EV Load'!$A$2:$Y$32,'Pc, Winter, S1'!R$1+2)</f>
        <v>27.84965515</v>
      </c>
      <c r="S4" s="1">
        <f>'[1]Pc, 2020, Winter'!S4*(1+[1]Main!$B$2)^(Main!$B$5-2020)*Main!$C$2+VLOOKUP($A4,'EV Load'!$A$2:$Y$32,'Pc, Winter, S1'!S$1+2)</f>
        <v>29.48362732</v>
      </c>
      <c r="T4" s="1">
        <f>'[1]Pc, 2020, Winter'!T4*(1+[1]Main!$B$2)^(Main!$B$5-2020)*Main!$C$2+VLOOKUP($A4,'EV Load'!$A$2:$Y$32,'Pc, Winter, S1'!T$1+2)</f>
        <v>29.48362732</v>
      </c>
      <c r="U4" s="1">
        <f>'[1]Pc, 2020, Winter'!U4*(1+[1]Main!$B$2)^(Main!$B$5-2020)*Main!$C$2+VLOOKUP($A4,'EV Load'!$A$2:$Y$32,'Pc, Winter, S1'!U$1+2)</f>
        <v>29.927635192499999</v>
      </c>
      <c r="V4" s="1">
        <f>'[1]Pc, 2020, Winter'!V4*(1+[1]Main!$B$2)^(Main!$B$5-2020)*Main!$C$2+VLOOKUP($A4,'EV Load'!$A$2:$Y$32,'Pc, Winter, S1'!V$1+2)</f>
        <v>29.119529722500001</v>
      </c>
      <c r="W4" s="1">
        <f>'[1]Pc, 2020, Winter'!W4*(1+[1]Main!$B$2)^(Main!$B$5-2020)*Main!$C$2+VLOOKUP($A4,'EV Load'!$A$2:$Y$32,'Pc, Winter, S1'!W$1+2)</f>
        <v>26.313362122499999</v>
      </c>
      <c r="X4" s="1">
        <f>'[1]Pc, 2020, Winter'!X4*(1+[1]Main!$B$2)^(Main!$B$5-2020)*Main!$C$2+VLOOKUP($A4,'EV Load'!$A$2:$Y$32,'Pc, Winter, S1'!X$1+2)</f>
        <v>22.255081174999997</v>
      </c>
      <c r="Y4" s="1">
        <f>'[1]Pc, 2020, Winter'!Y4*(1+[1]Main!$B$2)^(Main!$B$5-2020)*Main!$C$2+VLOOKUP($A4,'EV Load'!$A$2:$Y$32,'Pc, Winter, S1'!Y$1+2)</f>
        <v>21.535776139999996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61.585764879999999</v>
      </c>
      <c r="C5" s="1">
        <f>'[1]Pc, 2020, Winter'!C5*(1+[1]Main!$B$2)^(Main!$B$5-2020)*Main!$C$2+VLOOKUP($A5,'EV Load'!$A$2:$Y$32,'Pc, Winter, S1'!C$1+2)</f>
        <v>54.187142607499993</v>
      </c>
      <c r="D5" s="1">
        <f>'[1]Pc, 2020, Winter'!D5*(1+[1]Main!$B$2)^(Main!$B$5-2020)*Main!$C$2+VLOOKUP($A5,'EV Load'!$A$2:$Y$32,'Pc, Winter, S1'!D$1+2)</f>
        <v>51.014690635000001</v>
      </c>
      <c r="E5" s="1">
        <f>'[1]Pc, 2020, Winter'!E5*(1+[1]Main!$B$2)^(Main!$B$5-2020)*Main!$C$2+VLOOKUP($A5,'EV Load'!$A$2:$Y$32,'Pc, Winter, S1'!E$1+2)</f>
        <v>50.408867119999996</v>
      </c>
      <c r="F5" s="1">
        <f>'[1]Pc, 2020, Winter'!F5*(1+[1]Main!$B$2)^(Main!$B$5-2020)*Main!$C$2+VLOOKUP($A5,'EV Load'!$A$2:$Y$32,'Pc, Winter, S1'!F$1+2)</f>
        <v>52.763138297499999</v>
      </c>
      <c r="G5" s="1">
        <f>'[1]Pc, 2020, Winter'!G5*(1+[1]Main!$B$2)^(Main!$B$5-2020)*Main!$C$2+VLOOKUP($A5,'EV Load'!$A$2:$Y$32,'Pc, Winter, S1'!G$1+2)</f>
        <v>56.968558307500011</v>
      </c>
      <c r="H5" s="1">
        <f>'[1]Pc, 2020, Winter'!H5*(1+[1]Main!$B$2)^(Main!$B$5-2020)*Main!$C$2+VLOOKUP($A5,'EV Load'!$A$2:$Y$32,'Pc, Winter, S1'!H$1+2)</f>
        <v>68.742532494999978</v>
      </c>
      <c r="I5" s="1">
        <f>'[1]Pc, 2020, Winter'!I5*(1+[1]Main!$B$2)^(Main!$B$5-2020)*Main!$C$2+VLOOKUP($A5,'EV Load'!$A$2:$Y$32,'Pc, Winter, S1'!I$1+2)</f>
        <v>76.849724295000001</v>
      </c>
      <c r="J5" s="1">
        <f>'[1]Pc, 2020, Winter'!J5*(1+[1]Main!$B$2)^(Main!$B$5-2020)*Main!$C$2+VLOOKUP($A5,'EV Load'!$A$2:$Y$32,'Pc, Winter, S1'!J$1+2)</f>
        <v>81.338443995000006</v>
      </c>
      <c r="K5" s="1">
        <f>'[1]Pc, 2020, Winter'!K5*(1+[1]Main!$B$2)^(Main!$B$5-2020)*Main!$C$2+VLOOKUP($A5,'EV Load'!$A$2:$Y$32,'Pc, Winter, S1'!K$1+2)</f>
        <v>84.105510707500002</v>
      </c>
      <c r="L5" s="1">
        <f>'[1]Pc, 2020, Winter'!L5*(1+[1]Main!$B$2)^(Main!$B$5-2020)*Main!$C$2+VLOOKUP($A5,'EV Load'!$A$2:$Y$32,'Pc, Winter, S1'!L$1+2)</f>
        <v>84.875038617499996</v>
      </c>
      <c r="M5" s="1">
        <f>'[1]Pc, 2020, Winter'!M5*(1+[1]Main!$B$2)^(Main!$B$5-2020)*Main!$C$2+VLOOKUP($A5,'EV Load'!$A$2:$Y$32,'Pc, Winter, S1'!M$1+2)</f>
        <v>83.989761827500004</v>
      </c>
      <c r="N5" s="1">
        <f>'[1]Pc, 2020, Winter'!N5*(1+[1]Main!$B$2)^(Main!$B$5-2020)*Main!$C$2+VLOOKUP($A5,'EV Load'!$A$2:$Y$32,'Pc, Winter, S1'!N$1+2)</f>
        <v>83.513186459999986</v>
      </c>
      <c r="O5" s="1">
        <f>'[1]Pc, 2020, Winter'!O5*(1+[1]Main!$B$2)^(Main!$B$5-2020)*Main!$C$2+VLOOKUP($A5,'EV Load'!$A$2:$Y$32,'Pc, Winter, S1'!O$1+2)</f>
        <v>81.790977477499993</v>
      </c>
      <c r="P5" s="1">
        <f>'[1]Pc, 2020, Winter'!P5*(1+[1]Main!$B$2)^(Main!$B$5-2020)*Main!$C$2+VLOOKUP($A5,'EV Load'!$A$2:$Y$32,'Pc, Winter, S1'!P$1+2)</f>
        <v>79.187426327499992</v>
      </c>
      <c r="Q5" s="1">
        <f>'[1]Pc, 2020, Winter'!Q5*(1+[1]Main!$B$2)^(Main!$B$5-2020)*Main!$C$2+VLOOKUP($A5,'EV Load'!$A$2:$Y$32,'Pc, Winter, S1'!Q$1+2)</f>
        <v>77.7536070325</v>
      </c>
      <c r="R5" s="1">
        <f>'[1]Pc, 2020, Winter'!R5*(1+[1]Main!$B$2)^(Main!$B$5-2020)*Main!$C$2+VLOOKUP($A5,'EV Load'!$A$2:$Y$32,'Pc, Winter, S1'!R$1+2)</f>
        <v>80.529360537499997</v>
      </c>
      <c r="S5" s="1">
        <f>'[1]Pc, 2020, Winter'!S5*(1+[1]Main!$B$2)^(Main!$B$5-2020)*Main!$C$2+VLOOKUP($A5,'EV Load'!$A$2:$Y$32,'Pc, Winter, S1'!S$1+2)</f>
        <v>91.170643330000004</v>
      </c>
      <c r="T5" s="1">
        <f>'[1]Pc, 2020, Winter'!T5*(1+[1]Main!$B$2)^(Main!$B$5-2020)*Main!$C$2+VLOOKUP($A5,'EV Load'!$A$2:$Y$32,'Pc, Winter, S1'!T$1+2)</f>
        <v>92.959334372499995</v>
      </c>
      <c r="U5" s="1">
        <f>'[1]Pc, 2020, Winter'!U5*(1+[1]Main!$B$2)^(Main!$B$5-2020)*Main!$C$2+VLOOKUP($A5,'EV Load'!$A$2:$Y$32,'Pc, Winter, S1'!U$1+2)</f>
        <v>93.511429310000011</v>
      </c>
      <c r="V5" s="1">
        <f>'[1]Pc, 2020, Winter'!V5*(1+[1]Main!$B$2)^(Main!$B$5-2020)*Main!$C$2+VLOOKUP($A5,'EV Load'!$A$2:$Y$32,'Pc, Winter, S1'!V$1+2)</f>
        <v>90.730685715000007</v>
      </c>
      <c r="W5" s="1">
        <f>'[1]Pc, 2020, Winter'!W5*(1+[1]Main!$B$2)^(Main!$B$5-2020)*Main!$C$2+VLOOKUP($A5,'EV Load'!$A$2:$Y$32,'Pc, Winter, S1'!W$1+2)</f>
        <v>86.58323573749999</v>
      </c>
      <c r="X5" s="1">
        <f>'[1]Pc, 2020, Winter'!X5*(1+[1]Main!$B$2)^(Main!$B$5-2020)*Main!$C$2+VLOOKUP($A5,'EV Load'!$A$2:$Y$32,'Pc, Winter, S1'!X$1+2)</f>
        <v>78.951240780000006</v>
      </c>
      <c r="Y5" s="1">
        <f>'[1]Pc, 2020, Winter'!Y5*(1+[1]Main!$B$2)^(Main!$B$5-2020)*Main!$C$2+VLOOKUP($A5,'EV Load'!$A$2:$Y$32,'Pc, Winter, S1'!Y$1+2)</f>
        <v>69.785544162500003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-5.0455005124999985</v>
      </c>
      <c r="C6" s="1">
        <f>'[1]Pc, 2020, Winter'!C6*(1+[1]Main!$B$2)^(Main!$B$5-2020)*Main!$C$2+VLOOKUP($A6,'EV Load'!$A$2:$Y$32,'Pc, Winter, S1'!C$1+2)</f>
        <v>-6.3572354225000005</v>
      </c>
      <c r="D6" s="1">
        <f>'[1]Pc, 2020, Winter'!D6*(1+[1]Main!$B$2)^(Main!$B$5-2020)*Main!$C$2+VLOOKUP($A6,'EV Load'!$A$2:$Y$32,'Pc, Winter, S1'!D$1+2)</f>
        <v>-7.1064741599999994</v>
      </c>
      <c r="E6" s="1">
        <f>'[1]Pc, 2020, Winter'!E6*(1+[1]Main!$B$2)^(Main!$B$5-2020)*Main!$C$2+VLOOKUP($A6,'EV Load'!$A$2:$Y$32,'Pc, Winter, S1'!E$1+2)</f>
        <v>-7.0387985699999991</v>
      </c>
      <c r="F6" s="1">
        <f>'[1]Pc, 2020, Winter'!F6*(1+[1]Main!$B$2)^(Main!$B$5-2020)*Main!$C$2+VLOOKUP($A6,'EV Load'!$A$2:$Y$32,'Pc, Winter, S1'!F$1+2)</f>
        <v>-6.7742476424999989</v>
      </c>
      <c r="G6" s="1">
        <f>'[1]Pc, 2020, Winter'!G6*(1+[1]Main!$B$2)^(Main!$B$5-2020)*Main!$C$2+VLOOKUP($A6,'EV Load'!$A$2:$Y$32,'Pc, Winter, S1'!G$1+2)</f>
        <v>14.363802185000001</v>
      </c>
      <c r="H6" s="1">
        <f>'[1]Pc, 2020, Winter'!H6*(1+[1]Main!$B$2)^(Main!$B$5-2020)*Main!$C$2+VLOOKUP($A6,'EV Load'!$A$2:$Y$32,'Pc, Winter, S1'!H$1+2)</f>
        <v>17.574750779999999</v>
      </c>
      <c r="I6" s="1">
        <f>'[1]Pc, 2020, Winter'!I6*(1+[1]Main!$B$2)^(Main!$B$5-2020)*Main!$C$2+VLOOKUP($A6,'EV Load'!$A$2:$Y$32,'Pc, Winter, S1'!I$1+2)</f>
        <v>21.011111435</v>
      </c>
      <c r="J6" s="1">
        <f>'[1]Pc, 2020, Winter'!J6*(1+[1]Main!$B$2)^(Main!$B$5-2020)*Main!$C$2+VLOOKUP($A6,'EV Load'!$A$2:$Y$32,'Pc, Winter, S1'!J$1+2)</f>
        <v>13.808256434999999</v>
      </c>
      <c r="K6" s="1">
        <f>'[1]Pc, 2020, Winter'!K6*(1+[1]Main!$B$2)^(Main!$B$5-2020)*Main!$C$2+VLOOKUP($A6,'EV Load'!$A$2:$Y$32,'Pc, Winter, S1'!K$1+2)</f>
        <v>4.4989089924999996</v>
      </c>
      <c r="L6" s="1">
        <f>'[1]Pc, 2020, Winter'!L6*(1+[1]Main!$B$2)^(Main!$B$5-2020)*Main!$C$2+VLOOKUP($A6,'EV Load'!$A$2:$Y$32,'Pc, Winter, S1'!L$1+2)</f>
        <v>2.8813257174999993</v>
      </c>
      <c r="M6" s="1">
        <f>'[1]Pc, 2020, Winter'!M6*(1+[1]Main!$B$2)^(Main!$B$5-2020)*Main!$C$2+VLOOKUP($A6,'EV Load'!$A$2:$Y$32,'Pc, Winter, S1'!M$1+2)</f>
        <v>2.7798118550000002</v>
      </c>
      <c r="N6" s="1">
        <f>'[1]Pc, 2020, Winter'!N6*(1+[1]Main!$B$2)^(Main!$B$5-2020)*Main!$C$2+VLOOKUP($A6,'EV Load'!$A$2:$Y$32,'Pc, Winter, S1'!N$1+2)</f>
        <v>3.0012962774999998</v>
      </c>
      <c r="O6" s="1">
        <f>'[1]Pc, 2020, Winter'!O6*(1+[1]Main!$B$2)^(Main!$B$5-2020)*Main!$C$2+VLOOKUP($A6,'EV Load'!$A$2:$Y$32,'Pc, Winter, S1'!O$1+2)</f>
        <v>1.7133002250000011</v>
      </c>
      <c r="P6" s="1">
        <f>'[1]Pc, 2020, Winter'!P6*(1+[1]Main!$B$2)^(Main!$B$5-2020)*Main!$C$2+VLOOKUP($A6,'EV Load'!$A$2:$Y$32,'Pc, Winter, S1'!P$1+2)</f>
        <v>1.1521432350000005</v>
      </c>
      <c r="Q6" s="1">
        <f>'[1]Pc, 2020, Winter'!Q6*(1+[1]Main!$B$2)^(Main!$B$5-2020)*Main!$C$2+VLOOKUP($A6,'EV Load'!$A$2:$Y$32,'Pc, Winter, S1'!Q$1+2)</f>
        <v>0.11690210749999874</v>
      </c>
      <c r="R6" s="1">
        <f>'[1]Pc, 2020, Winter'!R6*(1+[1]Main!$B$2)^(Main!$B$5-2020)*Main!$C$2+VLOOKUP($A6,'EV Load'!$A$2:$Y$32,'Pc, Winter, S1'!R$1+2)</f>
        <v>8.259057749999954E-2</v>
      </c>
      <c r="S6" s="1">
        <f>'[1]Pc, 2020, Winter'!S6*(1+[1]Main!$B$2)^(Main!$B$5-2020)*Main!$C$2+VLOOKUP($A6,'EV Load'!$A$2:$Y$32,'Pc, Winter, S1'!S$1+2)</f>
        <v>3.1035606799999993</v>
      </c>
      <c r="T6" s="1">
        <f>'[1]Pc, 2020, Winter'!T6*(1+[1]Main!$B$2)^(Main!$B$5-2020)*Main!$C$2+VLOOKUP($A6,'EV Load'!$A$2:$Y$32,'Pc, Winter, S1'!T$1+2)</f>
        <v>2.8657243199999982</v>
      </c>
      <c r="U6" s="1">
        <f>'[1]Pc, 2020, Winter'!U6*(1+[1]Main!$B$2)^(Main!$B$5-2020)*Main!$C$2+VLOOKUP($A6,'EV Load'!$A$2:$Y$32,'Pc, Winter, S1'!U$1+2)</f>
        <v>3.0995132850000005</v>
      </c>
      <c r="V6" s="1">
        <f>'[1]Pc, 2020, Winter'!V6*(1+[1]Main!$B$2)^(Main!$B$5-2020)*Main!$C$2+VLOOKUP($A6,'EV Load'!$A$2:$Y$32,'Pc, Winter, S1'!V$1+2)</f>
        <v>3.1025893599999996</v>
      </c>
      <c r="W6" s="1">
        <f>'[1]Pc, 2020, Winter'!W6*(1+[1]Main!$B$2)^(Main!$B$5-2020)*Main!$C$2+VLOOKUP($A6,'EV Load'!$A$2:$Y$32,'Pc, Winter, S1'!W$1+2)</f>
        <v>3.0318376950000001</v>
      </c>
      <c r="X6" s="1">
        <f>'[1]Pc, 2020, Winter'!X6*(1+[1]Main!$B$2)^(Main!$B$5-2020)*Main!$C$2+VLOOKUP($A6,'EV Load'!$A$2:$Y$32,'Pc, Winter, S1'!X$1+2)</f>
        <v>2.3622381624999989</v>
      </c>
      <c r="Y6" s="1">
        <f>'[1]Pc, 2020, Winter'!Y6*(1+[1]Main!$B$2)^(Main!$B$5-2020)*Main!$C$2+VLOOKUP($A6,'EV Load'!$A$2:$Y$32,'Pc, Winter, S1'!Y$1+2)</f>
        <v>-1.6657662400000008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25.284175874999999</v>
      </c>
      <c r="C8" s="1">
        <f>'[1]Pc, 2020, Winter'!C8*(1+[1]Main!$B$2)^(Main!$B$5-2020)*Main!$C$2+VLOOKUP($A8,'EV Load'!$A$2:$Y$32,'Pc, Winter, S1'!C$1+2)</f>
        <v>26.8979415925</v>
      </c>
      <c r="D8" s="1">
        <f>'[1]Pc, 2020, Winter'!D8*(1+[1]Main!$B$2)^(Main!$B$5-2020)*Main!$C$2+VLOOKUP($A8,'EV Load'!$A$2:$Y$32,'Pc, Winter, S1'!D$1+2)</f>
        <v>28.2453117375</v>
      </c>
      <c r="E8" s="1">
        <f>'[1]Pc, 2020, Winter'!E8*(1+[1]Main!$B$2)^(Main!$B$5-2020)*Main!$C$2+VLOOKUP($A8,'EV Load'!$A$2:$Y$32,'Pc, Winter, S1'!E$1+2)</f>
        <v>31.850088122499997</v>
      </c>
      <c r="F8" s="1">
        <f>'[1]Pc, 2020, Winter'!F8*(1+[1]Main!$B$2)^(Main!$B$5-2020)*Main!$C$2+VLOOKUP($A8,'EV Load'!$A$2:$Y$32,'Pc, Winter, S1'!F$1+2)</f>
        <v>33.741973880000003</v>
      </c>
      <c r="G8" s="1">
        <f>'[1]Pc, 2020, Winter'!G8*(1+[1]Main!$B$2)^(Main!$B$5-2020)*Main!$C$2+VLOOKUP($A8,'EV Load'!$A$2:$Y$32,'Pc, Winter, S1'!G$1+2)</f>
        <v>20.721382142500001</v>
      </c>
      <c r="H8" s="1">
        <f>'[1]Pc, 2020, Winter'!H8*(1+[1]Main!$B$2)^(Main!$B$5-2020)*Main!$C$2+VLOOKUP($A8,'EV Load'!$A$2:$Y$32,'Pc, Winter, S1'!H$1+2)</f>
        <v>6.6636314375000003</v>
      </c>
      <c r="I8" s="1">
        <f>'[1]Pc, 2020, Winter'!I8*(1+[1]Main!$B$2)^(Main!$B$5-2020)*Main!$C$2+VLOOKUP($A8,'EV Load'!$A$2:$Y$32,'Pc, Winter, S1'!I$1+2)</f>
        <v>-19.903350830000001</v>
      </c>
      <c r="J8" s="1">
        <f>'[1]Pc, 2020, Winter'!J8*(1+[1]Main!$B$2)^(Main!$B$5-2020)*Main!$C$2+VLOOKUP($A8,'EV Load'!$A$2:$Y$32,'Pc, Winter, S1'!J$1+2)</f>
        <v>-33.955848692500005</v>
      </c>
      <c r="K8" s="1">
        <f>'[1]Pc, 2020, Winter'!K8*(1+[1]Main!$B$2)^(Main!$B$5-2020)*Main!$C$2+VLOOKUP($A8,'EV Load'!$A$2:$Y$32,'Pc, Winter, S1'!K$1+2)</f>
        <v>-24.656114575000004</v>
      </c>
      <c r="L8" s="1">
        <f>'[1]Pc, 2020, Winter'!L8*(1+[1]Main!$B$2)^(Main!$B$5-2020)*Main!$C$2+VLOOKUP($A8,'EV Load'!$A$2:$Y$32,'Pc, Winter, S1'!L$1+2)</f>
        <v>-11.613914487499997</v>
      </c>
      <c r="M8" s="1">
        <f>'[1]Pc, 2020, Winter'!M8*(1+[1]Main!$B$2)^(Main!$B$5-2020)*Main!$C$2+VLOOKUP($A8,'EV Load'!$A$2:$Y$32,'Pc, Winter, S1'!M$1+2)</f>
        <v>-8.8025989500000001</v>
      </c>
      <c r="N8" s="1">
        <f>'[1]Pc, 2020, Winter'!N8*(1+[1]Main!$B$2)^(Main!$B$5-2020)*Main!$C$2+VLOOKUP($A8,'EV Load'!$A$2:$Y$32,'Pc, Winter, S1'!N$1+2)</f>
        <v>-19.110971452499996</v>
      </c>
      <c r="O8" s="1">
        <f>'[1]Pc, 2020, Winter'!O8*(1+[1]Main!$B$2)^(Main!$B$5-2020)*Main!$C$2+VLOOKUP($A8,'EV Load'!$A$2:$Y$32,'Pc, Winter, S1'!O$1+2)</f>
        <v>-7.7874355299999998</v>
      </c>
      <c r="P8" s="1">
        <f>'[1]Pc, 2020, Winter'!P8*(1+[1]Main!$B$2)^(Main!$B$5-2020)*Main!$C$2+VLOOKUP($A8,'EV Load'!$A$2:$Y$32,'Pc, Winter, S1'!P$1+2)</f>
        <v>-8.9586944549999998</v>
      </c>
      <c r="Q8" s="1">
        <f>'[1]Pc, 2020, Winter'!Q8*(1+[1]Main!$B$2)^(Main!$B$5-2020)*Main!$C$2+VLOOKUP($A8,'EV Load'!$A$2:$Y$32,'Pc, Winter, S1'!Q$1+2)</f>
        <v>-10.923719405</v>
      </c>
      <c r="R8" s="1">
        <f>'[1]Pc, 2020, Winter'!R8*(1+[1]Main!$B$2)^(Main!$B$5-2020)*Main!$C$2+VLOOKUP($A8,'EV Load'!$A$2:$Y$32,'Pc, Winter, S1'!R$1+2)</f>
        <v>-14.736511225000001</v>
      </c>
      <c r="S8" s="1">
        <f>'[1]Pc, 2020, Winter'!S8*(1+[1]Main!$B$2)^(Main!$B$5-2020)*Main!$C$2+VLOOKUP($A8,'EV Load'!$A$2:$Y$32,'Pc, Winter, S1'!S$1+2)</f>
        <v>-21.925006862499998</v>
      </c>
      <c r="T8" s="1">
        <f>'[1]Pc, 2020, Winter'!T8*(1+[1]Main!$B$2)^(Main!$B$5-2020)*Main!$C$2+VLOOKUP($A8,'EV Load'!$A$2:$Y$32,'Pc, Winter, S1'!T$1+2)</f>
        <v>-23.222824097500002</v>
      </c>
      <c r="U8" s="1">
        <f>'[1]Pc, 2020, Winter'!U8*(1+[1]Main!$B$2)^(Main!$B$5-2020)*Main!$C$2+VLOOKUP($A8,'EV Load'!$A$2:$Y$32,'Pc, Winter, S1'!U$1+2)</f>
        <v>-24.985263827500006</v>
      </c>
      <c r="V8" s="1">
        <f>'[1]Pc, 2020, Winter'!V8*(1+[1]Main!$B$2)^(Main!$B$5-2020)*Main!$C$2+VLOOKUP($A8,'EV Load'!$A$2:$Y$32,'Pc, Winter, S1'!V$1+2)</f>
        <v>-24.980396275000004</v>
      </c>
      <c r="W8" s="1">
        <f>'[1]Pc, 2020, Winter'!W8*(1+[1]Main!$B$2)^(Main!$B$5-2020)*Main!$C$2+VLOOKUP($A8,'EV Load'!$A$2:$Y$32,'Pc, Winter, S1'!W$1+2)</f>
        <v>-14.323581694999998</v>
      </c>
      <c r="X8" s="1">
        <f>'[1]Pc, 2020, Winter'!X8*(1+[1]Main!$B$2)^(Main!$B$5-2020)*Main!$C$2+VLOOKUP($A8,'EV Load'!$A$2:$Y$32,'Pc, Winter, S1'!X$1+2)</f>
        <v>5.0702209450000018</v>
      </c>
      <c r="Y8" s="1">
        <f>'[1]Pc, 2020, Winter'!Y8*(1+[1]Main!$B$2)^(Main!$B$5-2020)*Main!$C$2+VLOOKUP($A8,'EV Load'!$A$2:$Y$32,'Pc, Winter, S1'!Y$1+2)</f>
        <v>22.432296754999999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27.684261322499999</v>
      </c>
      <c r="C9" s="1">
        <f>'[1]Pc, 2020, Winter'!C9*(1+[1]Main!$B$2)^(Main!$B$5-2020)*Main!$C$2+VLOOKUP($A9,'EV Load'!$A$2:$Y$32,'Pc, Winter, S1'!C$1+2)</f>
        <v>25.508676532499997</v>
      </c>
      <c r="D9" s="1">
        <f>'[1]Pc, 2020, Winter'!D9*(1+[1]Main!$B$2)^(Main!$B$5-2020)*Main!$C$2+VLOOKUP($A9,'EV Load'!$A$2:$Y$32,'Pc, Winter, S1'!D$1+2)</f>
        <v>24.3263101625</v>
      </c>
      <c r="E9" s="1">
        <f>'[1]Pc, 2020, Winter'!E9*(1+[1]Main!$B$2)^(Main!$B$5-2020)*Main!$C$2+VLOOKUP($A9,'EV Load'!$A$2:$Y$32,'Pc, Winter, S1'!E$1+2)</f>
        <v>23.830451969999999</v>
      </c>
      <c r="F9" s="1">
        <f>'[1]Pc, 2020, Winter'!F9*(1+[1]Main!$B$2)^(Main!$B$5-2020)*Main!$C$2+VLOOKUP($A9,'EV Load'!$A$2:$Y$32,'Pc, Winter, S1'!F$1+2)</f>
        <v>23.5035953525</v>
      </c>
      <c r="G9" s="1">
        <f>'[1]Pc, 2020, Winter'!G9*(1+[1]Main!$B$2)^(Main!$B$5-2020)*Main!$C$2+VLOOKUP($A9,'EV Load'!$A$2:$Y$32,'Pc, Winter, S1'!G$1+2)</f>
        <v>24.914922717499998</v>
      </c>
      <c r="H9" s="1">
        <f>'[1]Pc, 2020, Winter'!H9*(1+[1]Main!$B$2)^(Main!$B$5-2020)*Main!$C$2+VLOOKUP($A9,'EV Load'!$A$2:$Y$32,'Pc, Winter, S1'!H$1+2)</f>
        <v>31.03651524</v>
      </c>
      <c r="I9" s="1">
        <f>'[1]Pc, 2020, Winter'!I9*(1+[1]Main!$B$2)^(Main!$B$5-2020)*Main!$C$2+VLOOKUP($A9,'EV Load'!$A$2:$Y$32,'Pc, Winter, S1'!I$1+2)</f>
        <v>35.316530229999998</v>
      </c>
      <c r="J9" s="1">
        <f>'[1]Pc, 2020, Winter'!J9*(1+[1]Main!$B$2)^(Main!$B$5-2020)*Main!$C$2+VLOOKUP($A9,'EV Load'!$A$2:$Y$32,'Pc, Winter, S1'!J$1+2)</f>
        <v>42.140832902500001</v>
      </c>
      <c r="K9" s="1">
        <f>'[1]Pc, 2020, Winter'!K9*(1+[1]Main!$B$2)^(Main!$B$5-2020)*Main!$C$2+VLOOKUP($A9,'EV Load'!$A$2:$Y$32,'Pc, Winter, S1'!K$1+2)</f>
        <v>45.346927647499996</v>
      </c>
      <c r="L9" s="1">
        <f>'[1]Pc, 2020, Winter'!L9*(1+[1]Main!$B$2)^(Main!$B$5-2020)*Main!$C$2+VLOOKUP($A9,'EV Load'!$A$2:$Y$32,'Pc, Winter, S1'!L$1+2)</f>
        <v>45.366085054999999</v>
      </c>
      <c r="M9" s="1">
        <f>'[1]Pc, 2020, Winter'!M9*(1+[1]Main!$B$2)^(Main!$B$5-2020)*Main!$C$2+VLOOKUP($A9,'EV Load'!$A$2:$Y$32,'Pc, Winter, S1'!M$1+2)</f>
        <v>46.190298080000005</v>
      </c>
      <c r="N9" s="1">
        <f>'[1]Pc, 2020, Winter'!N9*(1+[1]Main!$B$2)^(Main!$B$5-2020)*Main!$C$2+VLOOKUP($A9,'EV Load'!$A$2:$Y$32,'Pc, Winter, S1'!N$1+2)</f>
        <v>44.658873557500002</v>
      </c>
      <c r="O9" s="1">
        <f>'[1]Pc, 2020, Winter'!O9*(1+[1]Main!$B$2)^(Main!$B$5-2020)*Main!$C$2+VLOOKUP($A9,'EV Load'!$A$2:$Y$32,'Pc, Winter, S1'!O$1+2)</f>
        <v>43.762157437500001</v>
      </c>
      <c r="P9" s="1">
        <f>'[1]Pc, 2020, Winter'!P9*(1+[1]Main!$B$2)^(Main!$B$5-2020)*Main!$C$2+VLOOKUP($A9,'EV Load'!$A$2:$Y$32,'Pc, Winter, S1'!P$1+2)</f>
        <v>43.308704379999995</v>
      </c>
      <c r="Q9" s="1">
        <f>'[1]Pc, 2020, Winter'!Q9*(1+[1]Main!$B$2)^(Main!$B$5-2020)*Main!$C$2+VLOOKUP($A9,'EV Load'!$A$2:$Y$32,'Pc, Winter, S1'!Q$1+2)</f>
        <v>41.72932625</v>
      </c>
      <c r="R9" s="1">
        <f>'[1]Pc, 2020, Winter'!R9*(1+[1]Main!$B$2)^(Main!$B$5-2020)*Main!$C$2+VLOOKUP($A9,'EV Load'!$A$2:$Y$32,'Pc, Winter, S1'!R$1+2)</f>
        <v>41.880025862500005</v>
      </c>
      <c r="S9" s="1">
        <f>'[1]Pc, 2020, Winter'!S9*(1+[1]Main!$B$2)^(Main!$B$5-2020)*Main!$C$2+VLOOKUP($A9,'EV Load'!$A$2:$Y$32,'Pc, Winter, S1'!S$1+2)</f>
        <v>46.825478552500002</v>
      </c>
      <c r="T9" s="1">
        <f>'[1]Pc, 2020, Winter'!T9*(1+[1]Main!$B$2)^(Main!$B$5-2020)*Main!$C$2+VLOOKUP($A9,'EV Load'!$A$2:$Y$32,'Pc, Winter, S1'!T$1+2)</f>
        <v>40.6299142875</v>
      </c>
      <c r="U9" s="1">
        <f>'[1]Pc, 2020, Winter'!U9*(1+[1]Main!$B$2)^(Main!$B$5-2020)*Main!$C$2+VLOOKUP($A9,'EV Load'!$A$2:$Y$32,'Pc, Winter, S1'!U$1+2)</f>
        <v>40.355507854999999</v>
      </c>
      <c r="V9" s="1">
        <f>'[1]Pc, 2020, Winter'!V9*(1+[1]Main!$B$2)^(Main!$B$5-2020)*Main!$C$2+VLOOKUP($A9,'EV Load'!$A$2:$Y$32,'Pc, Winter, S1'!V$1+2)</f>
        <v>40.475558284999998</v>
      </c>
      <c r="W9" s="1">
        <f>'[1]Pc, 2020, Winter'!W9*(1+[1]Main!$B$2)^(Main!$B$5-2020)*Main!$C$2+VLOOKUP($A9,'EV Load'!$A$2:$Y$32,'Pc, Winter, S1'!W$1+2)</f>
        <v>38.535806657499997</v>
      </c>
      <c r="X9" s="1">
        <f>'[1]Pc, 2020, Winter'!X9*(1+[1]Main!$B$2)^(Main!$B$5-2020)*Main!$C$2+VLOOKUP($A9,'EV Load'!$A$2:$Y$32,'Pc, Winter, S1'!X$1+2)</f>
        <v>33.445447922500001</v>
      </c>
      <c r="Y9" s="1">
        <f>'[1]Pc, 2020, Winter'!Y9*(1+[1]Main!$B$2)^(Main!$B$5-2020)*Main!$C$2+VLOOKUP($A9,'EV Load'!$A$2:$Y$32,'Pc, Winter, S1'!Y$1+2)</f>
        <v>29.600742340000004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170.68074302500003</v>
      </c>
      <c r="C10" s="1">
        <f>'[1]Pc, 2020, Winter'!C10*(1+[1]Main!$B$2)^(Main!$B$5-2020)*Main!$C$2+VLOOKUP($A10,'EV Load'!$A$2:$Y$32,'Pc, Winter, S1'!C$1+2)</f>
        <v>149.540941395</v>
      </c>
      <c r="D10" s="1">
        <f>'[1]Pc, 2020, Winter'!D10*(1+[1]Main!$B$2)^(Main!$B$5-2020)*Main!$C$2+VLOOKUP($A10,'EV Load'!$A$2:$Y$32,'Pc, Winter, S1'!D$1+2)</f>
        <v>141.93133250749997</v>
      </c>
      <c r="E10" s="1">
        <f>'[1]Pc, 2020, Winter'!E10*(1+[1]Main!$B$2)^(Main!$B$5-2020)*Main!$C$2+VLOOKUP($A10,'EV Load'!$A$2:$Y$32,'Pc, Winter, S1'!E$1+2)</f>
        <v>138.57398433</v>
      </c>
      <c r="F10" s="1">
        <f>'[1]Pc, 2020, Winter'!F10*(1+[1]Main!$B$2)^(Main!$B$5-2020)*Main!$C$2+VLOOKUP($A10,'EV Load'!$A$2:$Y$32,'Pc, Winter, S1'!F$1+2)</f>
        <v>136.13963950750002</v>
      </c>
      <c r="G10" s="1">
        <f>'[1]Pc, 2020, Winter'!G10*(1+[1]Main!$B$2)^(Main!$B$5-2020)*Main!$C$2+VLOOKUP($A10,'EV Load'!$A$2:$Y$32,'Pc, Winter, S1'!G$1+2)</f>
        <v>154.66948017250002</v>
      </c>
      <c r="H10" s="1">
        <f>'[1]Pc, 2020, Winter'!H10*(1+[1]Main!$B$2)^(Main!$B$5-2020)*Main!$C$2+VLOOKUP($A10,'EV Load'!$A$2:$Y$32,'Pc, Winter, S1'!H$1+2)</f>
        <v>212.673908805</v>
      </c>
      <c r="I10" s="1">
        <f>'[1]Pc, 2020, Winter'!I10*(1+[1]Main!$B$2)^(Main!$B$5-2020)*Main!$C$2+VLOOKUP($A10,'EV Load'!$A$2:$Y$32,'Pc, Winter, S1'!I$1+2)</f>
        <v>256.55727991499998</v>
      </c>
      <c r="J10" s="1">
        <f>'[1]Pc, 2020, Winter'!J10*(1+[1]Main!$B$2)^(Main!$B$5-2020)*Main!$C$2+VLOOKUP($A10,'EV Load'!$A$2:$Y$32,'Pc, Winter, S1'!J$1+2)</f>
        <v>277.19683012999997</v>
      </c>
      <c r="K10" s="1">
        <f>'[1]Pc, 2020, Winter'!K10*(1+[1]Main!$B$2)^(Main!$B$5-2020)*Main!$C$2+VLOOKUP($A10,'EV Load'!$A$2:$Y$32,'Pc, Winter, S1'!K$1+2)</f>
        <v>274.15707159999999</v>
      </c>
      <c r="L10" s="1">
        <f>'[1]Pc, 2020, Winter'!L10*(1+[1]Main!$B$2)^(Main!$B$5-2020)*Main!$C$2+VLOOKUP($A10,'EV Load'!$A$2:$Y$32,'Pc, Winter, S1'!L$1+2)</f>
        <v>289.15190997000002</v>
      </c>
      <c r="M10" s="1">
        <f>'[1]Pc, 2020, Winter'!M10*(1+[1]Main!$B$2)^(Main!$B$5-2020)*Main!$C$2+VLOOKUP($A10,'EV Load'!$A$2:$Y$32,'Pc, Winter, S1'!M$1+2)</f>
        <v>296.41482974500002</v>
      </c>
      <c r="N10" s="1">
        <f>'[1]Pc, 2020, Winter'!N10*(1+[1]Main!$B$2)^(Main!$B$5-2020)*Main!$C$2+VLOOKUP($A10,'EV Load'!$A$2:$Y$32,'Pc, Winter, S1'!N$1+2)</f>
        <v>283.66719171</v>
      </c>
      <c r="O10" s="1">
        <f>'[1]Pc, 2020, Winter'!O10*(1+[1]Main!$B$2)^(Main!$B$5-2020)*Main!$C$2+VLOOKUP($A10,'EV Load'!$A$2:$Y$32,'Pc, Winter, S1'!O$1+2)</f>
        <v>279.1613411225</v>
      </c>
      <c r="P10" s="1">
        <f>'[1]Pc, 2020, Winter'!P10*(1+[1]Main!$B$2)^(Main!$B$5-2020)*Main!$C$2+VLOOKUP($A10,'EV Load'!$A$2:$Y$32,'Pc, Winter, S1'!P$1+2)</f>
        <v>260.77001835999999</v>
      </c>
      <c r="Q10" s="1">
        <f>'[1]Pc, 2020, Winter'!Q10*(1+[1]Main!$B$2)^(Main!$B$5-2020)*Main!$C$2+VLOOKUP($A10,'EV Load'!$A$2:$Y$32,'Pc, Winter, S1'!Q$1+2)</f>
        <v>251.57917195750002</v>
      </c>
      <c r="R10" s="1">
        <f>'[1]Pc, 2020, Winter'!R10*(1+[1]Main!$B$2)^(Main!$B$5-2020)*Main!$C$2+VLOOKUP($A10,'EV Load'!$A$2:$Y$32,'Pc, Winter, S1'!R$1+2)</f>
        <v>260.75522644249997</v>
      </c>
      <c r="S10" s="1">
        <f>'[1]Pc, 2020, Winter'!S10*(1+[1]Main!$B$2)^(Main!$B$5-2020)*Main!$C$2+VLOOKUP($A10,'EV Load'!$A$2:$Y$32,'Pc, Winter, S1'!S$1+2)</f>
        <v>306.23658481250004</v>
      </c>
      <c r="T10" s="1">
        <f>'[1]Pc, 2020, Winter'!T10*(1+[1]Main!$B$2)^(Main!$B$5-2020)*Main!$C$2+VLOOKUP($A10,'EV Load'!$A$2:$Y$32,'Pc, Winter, S1'!T$1+2)</f>
        <v>305.033773435</v>
      </c>
      <c r="U10" s="1">
        <f>'[1]Pc, 2020, Winter'!U10*(1+[1]Main!$B$2)^(Main!$B$5-2020)*Main!$C$2+VLOOKUP($A10,'EV Load'!$A$2:$Y$32,'Pc, Winter, S1'!U$1+2)</f>
        <v>304.84757086249999</v>
      </c>
      <c r="V10" s="1">
        <f>'[1]Pc, 2020, Winter'!V10*(1+[1]Main!$B$2)^(Main!$B$5-2020)*Main!$C$2+VLOOKUP($A10,'EV Load'!$A$2:$Y$32,'Pc, Winter, S1'!V$1+2)</f>
        <v>303.58507423999998</v>
      </c>
      <c r="W10" s="1">
        <f>'[1]Pc, 2020, Winter'!W10*(1+[1]Main!$B$2)^(Main!$B$5-2020)*Main!$C$2+VLOOKUP($A10,'EV Load'!$A$2:$Y$32,'Pc, Winter, S1'!W$1+2)</f>
        <v>286.20403793000003</v>
      </c>
      <c r="X10" s="1">
        <f>'[1]Pc, 2020, Winter'!X10*(1+[1]Main!$B$2)^(Main!$B$5-2020)*Main!$C$2+VLOOKUP($A10,'EV Load'!$A$2:$Y$32,'Pc, Winter, S1'!X$1+2)</f>
        <v>248.78562224750002</v>
      </c>
      <c r="Y10" s="1">
        <f>'[1]Pc, 2020, Winter'!Y10*(1+[1]Main!$B$2)^(Main!$B$5-2020)*Main!$C$2+VLOOKUP($A10,'EV Load'!$A$2:$Y$32,'Pc, Winter, S1'!Y$1+2)</f>
        <v>212.40943530499999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3.7035951599999999</v>
      </c>
      <c r="C11" s="1">
        <f>'[1]Pc, 2020, Winter'!C11*(1+[1]Main!$B$2)^(Main!$B$5-2020)*Main!$C$2+VLOOKUP($A11,'EV Load'!$A$2:$Y$32,'Pc, Winter, S1'!C$1+2)</f>
        <v>3.62120533</v>
      </c>
      <c r="D11" s="1">
        <f>'[1]Pc, 2020, Winter'!D11*(1+[1]Main!$B$2)^(Main!$B$5-2020)*Main!$C$2+VLOOKUP($A11,'EV Load'!$A$2:$Y$32,'Pc, Winter, S1'!D$1+2)</f>
        <v>3.4647159599999999</v>
      </c>
      <c r="E11" s="1">
        <f>'[1]Pc, 2020, Winter'!E11*(1+[1]Main!$B$2)^(Main!$B$5-2020)*Main!$C$2+VLOOKUP($A11,'EV Load'!$A$2:$Y$32,'Pc, Winter, S1'!E$1+2)</f>
        <v>3.5081033700000002</v>
      </c>
      <c r="F11" s="1">
        <f>'[1]Pc, 2020, Winter'!F11*(1+[1]Main!$B$2)^(Main!$B$5-2020)*Main!$C$2+VLOOKUP($A11,'EV Load'!$A$2:$Y$32,'Pc, Winter, S1'!F$1+2)</f>
        <v>3.4895782500000001</v>
      </c>
      <c r="G11" s="1">
        <f>'[1]Pc, 2020, Winter'!G11*(1+[1]Main!$B$2)^(Main!$B$5-2020)*Main!$C$2+VLOOKUP($A11,'EV Load'!$A$2:$Y$32,'Pc, Winter, S1'!G$1+2)</f>
        <v>3.7104187025000002</v>
      </c>
      <c r="H11" s="1">
        <f>'[1]Pc, 2020, Winter'!H11*(1+[1]Main!$B$2)^(Main!$B$5-2020)*Main!$C$2+VLOOKUP($A11,'EV Load'!$A$2:$Y$32,'Pc, Winter, S1'!H$1+2)</f>
        <v>4.7078590400000007</v>
      </c>
      <c r="I11" s="1">
        <f>'[1]Pc, 2020, Winter'!I11*(1+[1]Main!$B$2)^(Main!$B$5-2020)*Main!$C$2+VLOOKUP($A11,'EV Load'!$A$2:$Y$32,'Pc, Winter, S1'!I$1+2)</f>
        <v>5.3445434575000004</v>
      </c>
      <c r="J11" s="1">
        <f>'[1]Pc, 2020, Winter'!J11*(1+[1]Main!$B$2)^(Main!$B$5-2020)*Main!$C$2+VLOOKUP($A11,'EV Load'!$A$2:$Y$32,'Pc, Winter, S1'!J$1+2)</f>
        <v>5.7360115075000007</v>
      </c>
      <c r="K11" s="1">
        <f>'[1]Pc, 2020, Winter'!K11*(1+[1]Main!$B$2)^(Main!$B$5-2020)*Main!$C$2+VLOOKUP($A11,'EV Load'!$A$2:$Y$32,'Pc, Winter, S1'!K$1+2)</f>
        <v>5.9768381150000005</v>
      </c>
      <c r="L11" s="1">
        <f>'[1]Pc, 2020, Winter'!L11*(1+[1]Main!$B$2)^(Main!$B$5-2020)*Main!$C$2+VLOOKUP($A11,'EV Load'!$A$2:$Y$32,'Pc, Winter, S1'!L$1+2)</f>
        <v>5.5717220325000003</v>
      </c>
      <c r="M11" s="1">
        <f>'[1]Pc, 2020, Winter'!M11*(1+[1]Main!$B$2)^(Main!$B$5-2020)*Main!$C$2+VLOOKUP($A11,'EV Load'!$A$2:$Y$32,'Pc, Winter, S1'!M$1+2)</f>
        <v>5.7545385375000002</v>
      </c>
      <c r="N11" s="1">
        <f>'[1]Pc, 2020, Winter'!N11*(1+[1]Main!$B$2)^(Main!$B$5-2020)*Main!$C$2+VLOOKUP($A11,'EV Load'!$A$2:$Y$32,'Pc, Winter, S1'!N$1+2)</f>
        <v>5.6784887325</v>
      </c>
      <c r="O11" s="1">
        <f>'[1]Pc, 2020, Winter'!O11*(1+[1]Main!$B$2)^(Main!$B$5-2020)*Main!$C$2+VLOOKUP($A11,'EV Load'!$A$2:$Y$32,'Pc, Winter, S1'!O$1+2)</f>
        <v>5.4639844900000005</v>
      </c>
      <c r="P11" s="1">
        <f>'[1]Pc, 2020, Winter'!P11*(1+[1]Main!$B$2)^(Main!$B$5-2020)*Main!$C$2+VLOOKUP($A11,'EV Load'!$A$2:$Y$32,'Pc, Winter, S1'!P$1+2)</f>
        <v>5.1856164925000003</v>
      </c>
      <c r="Q11" s="1">
        <f>'[1]Pc, 2020, Winter'!Q11*(1+[1]Main!$B$2)^(Main!$B$5-2020)*Main!$C$2+VLOOKUP($A11,'EV Load'!$A$2:$Y$32,'Pc, Winter, S1'!Q$1+2)</f>
        <v>4.8594741824999996</v>
      </c>
      <c r="R11" s="1">
        <f>'[1]Pc, 2020, Winter'!R11*(1+[1]Main!$B$2)^(Main!$B$5-2020)*Main!$C$2+VLOOKUP($A11,'EV Load'!$A$2:$Y$32,'Pc, Winter, S1'!R$1+2)</f>
        <v>4.8848247525000001</v>
      </c>
      <c r="S11" s="1">
        <f>'[1]Pc, 2020, Winter'!S11*(1+[1]Main!$B$2)^(Main!$B$5-2020)*Main!$C$2+VLOOKUP($A11,'EV Load'!$A$2:$Y$32,'Pc, Winter, S1'!S$1+2)</f>
        <v>5.5224838225000008</v>
      </c>
      <c r="T11" s="1">
        <f>'[1]Pc, 2020, Winter'!T11*(1+[1]Main!$B$2)^(Main!$B$5-2020)*Main!$C$2+VLOOKUP($A11,'EV Load'!$A$2:$Y$32,'Pc, Winter, S1'!T$1+2)</f>
        <v>5.5473470674999996</v>
      </c>
      <c r="U11" s="1">
        <f>'[1]Pc, 2020, Winter'!U11*(1+[1]Main!$B$2)^(Main!$B$5-2020)*Main!$C$2+VLOOKUP($A11,'EV Load'!$A$2:$Y$32,'Pc, Winter, S1'!U$1+2)</f>
        <v>5.6731243124999997</v>
      </c>
      <c r="V11" s="1">
        <f>'[1]Pc, 2020, Winter'!V11*(1+[1]Main!$B$2)^(Main!$B$5-2020)*Main!$C$2+VLOOKUP($A11,'EV Load'!$A$2:$Y$32,'Pc, Winter, S1'!V$1+2)</f>
        <v>5.4961595574999995</v>
      </c>
      <c r="W11" s="1">
        <f>'[1]Pc, 2020, Winter'!W11*(1+[1]Main!$B$2)^(Main!$B$5-2020)*Main!$C$2+VLOOKUP($A11,'EV Load'!$A$2:$Y$32,'Pc, Winter, S1'!W$1+2)</f>
        <v>5.3313808425000007</v>
      </c>
      <c r="X11" s="1">
        <f>'[1]Pc, 2020, Winter'!X11*(1+[1]Main!$B$2)^(Main!$B$5-2020)*Main!$C$2+VLOOKUP($A11,'EV Load'!$A$2:$Y$32,'Pc, Winter, S1'!X$1+2)</f>
        <v>4.6703195599999994</v>
      </c>
      <c r="Y11" s="1">
        <f>'[1]Pc, 2020, Winter'!Y11*(1+[1]Main!$B$2)^(Main!$B$5-2020)*Main!$C$2+VLOOKUP($A11,'EV Load'!$A$2:$Y$32,'Pc, Winter, S1'!Y$1+2)</f>
        <v>4.1325998300000002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26.452999999999999</v>
      </c>
      <c r="C12" s="1">
        <f>'[1]Pc, 2020, Winter'!C12*(1+[1]Main!$B$2)^(Main!$B$5-2020)*Main!$C$2+VLOOKUP($A12,'EV Load'!$A$2:$Y$32,'Pc, Winter, S1'!C$1+2)</f>
        <v>25.649000000000001</v>
      </c>
      <c r="D12" s="1">
        <f>'[1]Pc, 2020, Winter'!D12*(1+[1]Main!$B$2)^(Main!$B$5-2020)*Main!$C$2+VLOOKUP($A12,'EV Load'!$A$2:$Y$32,'Pc, Winter, S1'!D$1+2)</f>
        <v>25.425000000000001</v>
      </c>
      <c r="E12" s="1">
        <f>'[1]Pc, 2020, Winter'!E12*(1+[1]Main!$B$2)^(Main!$B$5-2020)*Main!$C$2+VLOOKUP($A12,'EV Load'!$A$2:$Y$32,'Pc, Winter, S1'!E$1+2)</f>
        <v>25.599</v>
      </c>
      <c r="F12" s="1">
        <f>'[1]Pc, 2020, Winter'!F12*(1+[1]Main!$B$2)^(Main!$B$5-2020)*Main!$C$2+VLOOKUP($A12,'EV Load'!$A$2:$Y$32,'Pc, Winter, S1'!F$1+2)</f>
        <v>26.885999999999999</v>
      </c>
      <c r="G12" s="1">
        <f>'[1]Pc, 2020, Winter'!G12*(1+[1]Main!$B$2)^(Main!$B$5-2020)*Main!$C$2+VLOOKUP($A12,'EV Load'!$A$2:$Y$32,'Pc, Winter, S1'!G$1+2)</f>
        <v>30.725000000000001</v>
      </c>
      <c r="H12" s="1">
        <f>'[1]Pc, 2020, Winter'!H12*(1+[1]Main!$B$2)^(Main!$B$5-2020)*Main!$C$2+VLOOKUP($A12,'EV Load'!$A$2:$Y$32,'Pc, Winter, S1'!H$1+2)</f>
        <v>41.436999999999998</v>
      </c>
      <c r="I12" s="1">
        <f>'[1]Pc, 2020, Winter'!I12*(1+[1]Main!$B$2)^(Main!$B$5-2020)*Main!$C$2+VLOOKUP($A12,'EV Load'!$A$2:$Y$32,'Pc, Winter, S1'!I$1+2)</f>
        <v>48.473999999999997</v>
      </c>
      <c r="J12" s="1">
        <f>'[1]Pc, 2020, Winter'!J12*(1+[1]Main!$B$2)^(Main!$B$5-2020)*Main!$C$2+VLOOKUP($A12,'EV Load'!$A$2:$Y$32,'Pc, Winter, S1'!J$1+2)</f>
        <v>50.106999999999999</v>
      </c>
      <c r="K12" s="1">
        <f>'[1]Pc, 2020, Winter'!K12*(1+[1]Main!$B$2)^(Main!$B$5-2020)*Main!$C$2+VLOOKUP($A12,'EV Load'!$A$2:$Y$32,'Pc, Winter, S1'!K$1+2)</f>
        <v>46.855999999999995</v>
      </c>
      <c r="L12" s="1">
        <f>'[1]Pc, 2020, Winter'!L12*(1+[1]Main!$B$2)^(Main!$B$5-2020)*Main!$C$2+VLOOKUP($A12,'EV Load'!$A$2:$Y$32,'Pc, Winter, S1'!L$1+2)</f>
        <v>47.347000000000001</v>
      </c>
      <c r="M12" s="1">
        <f>'[1]Pc, 2020, Winter'!M12*(1+[1]Main!$B$2)^(Main!$B$5-2020)*Main!$C$2+VLOOKUP($A12,'EV Load'!$A$2:$Y$32,'Pc, Winter, S1'!M$1+2)</f>
        <v>47.478999999999999</v>
      </c>
      <c r="N12" s="1">
        <f>'[1]Pc, 2020, Winter'!N12*(1+[1]Main!$B$2)^(Main!$B$5-2020)*Main!$C$2+VLOOKUP($A12,'EV Load'!$A$2:$Y$32,'Pc, Winter, S1'!N$1+2)</f>
        <v>44.657999999999994</v>
      </c>
      <c r="O12" s="1">
        <f>'[1]Pc, 2020, Winter'!O12*(1+[1]Main!$B$2)^(Main!$B$5-2020)*Main!$C$2+VLOOKUP($A12,'EV Load'!$A$2:$Y$32,'Pc, Winter, S1'!O$1+2)</f>
        <v>44.906999999999996</v>
      </c>
      <c r="P12" s="1">
        <f>'[1]Pc, 2020, Winter'!P12*(1+[1]Main!$B$2)^(Main!$B$5-2020)*Main!$C$2+VLOOKUP($A12,'EV Load'!$A$2:$Y$32,'Pc, Winter, S1'!P$1+2)</f>
        <v>42.016000000000005</v>
      </c>
      <c r="Q12" s="1">
        <f>'[1]Pc, 2020, Winter'!Q12*(1+[1]Main!$B$2)^(Main!$B$5-2020)*Main!$C$2+VLOOKUP($A12,'EV Load'!$A$2:$Y$32,'Pc, Winter, S1'!Q$1+2)</f>
        <v>41.405000000000001</v>
      </c>
      <c r="R12" s="1">
        <f>'[1]Pc, 2020, Winter'!R12*(1+[1]Main!$B$2)^(Main!$B$5-2020)*Main!$C$2+VLOOKUP($A12,'EV Load'!$A$2:$Y$32,'Pc, Winter, S1'!R$1+2)</f>
        <v>42.244</v>
      </c>
      <c r="S12" s="1">
        <f>'[1]Pc, 2020, Winter'!S12*(1+[1]Main!$B$2)^(Main!$B$5-2020)*Main!$C$2+VLOOKUP($A12,'EV Load'!$A$2:$Y$32,'Pc, Winter, S1'!S$1+2)</f>
        <v>44.601999999999997</v>
      </c>
      <c r="T12" s="1">
        <f>'[1]Pc, 2020, Winter'!T12*(1+[1]Main!$B$2)^(Main!$B$5-2020)*Main!$C$2+VLOOKUP($A12,'EV Load'!$A$2:$Y$32,'Pc, Winter, S1'!T$1+2)</f>
        <v>43.831000000000003</v>
      </c>
      <c r="U12" s="1">
        <f>'[1]Pc, 2020, Winter'!U12*(1+[1]Main!$B$2)^(Main!$B$5-2020)*Main!$C$2+VLOOKUP($A12,'EV Load'!$A$2:$Y$32,'Pc, Winter, S1'!U$1+2)</f>
        <v>42.905999999999992</v>
      </c>
      <c r="V12" s="1">
        <f>'[1]Pc, 2020, Winter'!V12*(1+[1]Main!$B$2)^(Main!$B$5-2020)*Main!$C$2+VLOOKUP($A12,'EV Load'!$A$2:$Y$32,'Pc, Winter, S1'!V$1+2)</f>
        <v>41.850999999999999</v>
      </c>
      <c r="W12" s="1">
        <f>'[1]Pc, 2020, Winter'!W12*(1+[1]Main!$B$2)^(Main!$B$5-2020)*Main!$C$2+VLOOKUP($A12,'EV Load'!$A$2:$Y$32,'Pc, Winter, S1'!W$1+2)</f>
        <v>37.4</v>
      </c>
      <c r="X12" s="1">
        <f>'[1]Pc, 2020, Winter'!X12*(1+[1]Main!$B$2)^(Main!$B$5-2020)*Main!$C$2+VLOOKUP($A12,'EV Load'!$A$2:$Y$32,'Pc, Winter, S1'!X$1+2)</f>
        <v>32.893999999999998</v>
      </c>
      <c r="Y12" s="1">
        <f>'[1]Pc, 2020, Winter'!Y12*(1+[1]Main!$B$2)^(Main!$B$5-2020)*Main!$C$2+VLOOKUP($A12,'EV Load'!$A$2:$Y$32,'Pc, Winter, S1'!Y$1+2)</f>
        <v>28.628999999999998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6.7377646574999996</v>
      </c>
      <c r="C13" s="1">
        <f>'[1]Pc, 2020, Winter'!C13*(1+[1]Main!$B$2)^(Main!$B$5-2020)*Main!$C$2+VLOOKUP($A13,'EV Load'!$A$2:$Y$32,'Pc, Winter, S1'!C$1+2)</f>
        <v>6.5365480175000004</v>
      </c>
      <c r="D13" s="1">
        <f>'[1]Pc, 2020, Winter'!D13*(1+[1]Main!$B$2)^(Main!$B$5-2020)*Main!$C$2+VLOOKUP($A13,'EV Load'!$A$2:$Y$32,'Pc, Winter, S1'!D$1+2)</f>
        <v>5.7706148924999994</v>
      </c>
      <c r="E13" s="1">
        <f>'[1]Pc, 2020, Winter'!E13*(1+[1]Main!$B$2)^(Main!$B$5-2020)*Main!$C$2+VLOOKUP($A13,'EV Load'!$A$2:$Y$32,'Pc, Winter, S1'!E$1+2)</f>
        <v>6.0594987549999999</v>
      </c>
      <c r="F13" s="1">
        <f>'[1]Pc, 2020, Winter'!F13*(1+[1]Main!$B$2)^(Main!$B$5-2020)*Main!$C$2+VLOOKUP($A13,'EV Load'!$A$2:$Y$32,'Pc, Winter, S1'!F$1+2)</f>
        <v>6.2339320800000007</v>
      </c>
      <c r="G13" s="1">
        <f>'[1]Pc, 2020, Winter'!G13*(1+[1]Main!$B$2)^(Main!$B$5-2020)*Main!$C$2+VLOOKUP($A13,'EV Load'!$A$2:$Y$32,'Pc, Winter, S1'!G$1+2)</f>
        <v>7.0667072500000003</v>
      </c>
      <c r="H13" s="1">
        <f>'[1]Pc, 2020, Winter'!H13*(1+[1]Main!$B$2)^(Main!$B$5-2020)*Main!$C$2+VLOOKUP($A13,'EV Load'!$A$2:$Y$32,'Pc, Winter, S1'!H$1+2)</f>
        <v>8.1246272325</v>
      </c>
      <c r="I13" s="1">
        <f>'[1]Pc, 2020, Winter'!I13*(1+[1]Main!$B$2)^(Main!$B$5-2020)*Main!$C$2+VLOOKUP($A13,'EV Load'!$A$2:$Y$32,'Pc, Winter, S1'!I$1+2)</f>
        <v>9.7538570199999999</v>
      </c>
      <c r="J13" s="1">
        <f>'[1]Pc, 2020, Winter'!J13*(1+[1]Main!$B$2)^(Main!$B$5-2020)*Main!$C$2+VLOOKUP($A13,'EV Load'!$A$2:$Y$32,'Pc, Winter, S1'!J$1+2)</f>
        <v>9.7548530100000015</v>
      </c>
      <c r="K13" s="1">
        <f>'[1]Pc, 2020, Winter'!K13*(1+[1]Main!$B$2)^(Main!$B$5-2020)*Main!$C$2+VLOOKUP($A13,'EV Load'!$A$2:$Y$32,'Pc, Winter, S1'!K$1+2)</f>
        <v>10.093526067500001</v>
      </c>
      <c r="L13" s="1">
        <f>'[1]Pc, 2020, Winter'!L13*(1+[1]Main!$B$2)^(Main!$B$5-2020)*Main!$C$2+VLOOKUP($A13,'EV Load'!$A$2:$Y$32,'Pc, Winter, S1'!L$1+2)</f>
        <v>8.8674768799999999</v>
      </c>
      <c r="M13" s="1">
        <f>'[1]Pc, 2020, Winter'!M13*(1+[1]Main!$B$2)^(Main!$B$5-2020)*Main!$C$2+VLOOKUP($A13,'EV Load'!$A$2:$Y$32,'Pc, Winter, S1'!M$1+2)</f>
        <v>9.269320190000002</v>
      </c>
      <c r="N13" s="1">
        <f>'[1]Pc, 2020, Winter'!N13*(1+[1]Main!$B$2)^(Main!$B$5-2020)*Main!$C$2+VLOOKUP($A13,'EV Load'!$A$2:$Y$32,'Pc, Winter, S1'!N$1+2)</f>
        <v>8.7121572475000004</v>
      </c>
      <c r="O13" s="1">
        <f>'[1]Pc, 2020, Winter'!O13*(1+[1]Main!$B$2)^(Main!$B$5-2020)*Main!$C$2+VLOOKUP($A13,'EV Load'!$A$2:$Y$32,'Pc, Winter, S1'!O$1+2)</f>
        <v>8.3233677149999981</v>
      </c>
      <c r="P13" s="1">
        <f>'[1]Pc, 2020, Winter'!P13*(1+[1]Main!$B$2)^(Main!$B$5-2020)*Main!$C$2+VLOOKUP($A13,'EV Load'!$A$2:$Y$32,'Pc, Winter, S1'!P$1+2)</f>
        <v>8.5713574875000003</v>
      </c>
      <c r="Q13" s="1">
        <f>'[1]Pc, 2020, Winter'!Q13*(1+[1]Main!$B$2)^(Main!$B$5-2020)*Main!$C$2+VLOOKUP($A13,'EV Load'!$A$2:$Y$32,'Pc, Winter, S1'!Q$1+2)</f>
        <v>8.9216414675000006</v>
      </c>
      <c r="R13" s="1">
        <f>'[1]Pc, 2020, Winter'!R13*(1+[1]Main!$B$2)^(Main!$B$5-2020)*Main!$C$2+VLOOKUP($A13,'EV Load'!$A$2:$Y$32,'Pc, Winter, S1'!R$1+2)</f>
        <v>9.9481394875000007</v>
      </c>
      <c r="S13" s="1">
        <f>'[1]Pc, 2020, Winter'!S13*(1+[1]Main!$B$2)^(Main!$B$5-2020)*Main!$C$2+VLOOKUP($A13,'EV Load'!$A$2:$Y$32,'Pc, Winter, S1'!S$1+2)</f>
        <v>10.535556074999999</v>
      </c>
      <c r="T13" s="1">
        <f>'[1]Pc, 2020, Winter'!T13*(1+[1]Main!$B$2)^(Main!$B$5-2020)*Main!$C$2+VLOOKUP($A13,'EV Load'!$A$2:$Y$32,'Pc, Winter, S1'!T$1+2)</f>
        <v>10.00554812</v>
      </c>
      <c r="U13" s="1">
        <f>'[1]Pc, 2020, Winter'!U13*(1+[1]Main!$B$2)^(Main!$B$5-2020)*Main!$C$2+VLOOKUP($A13,'EV Load'!$A$2:$Y$32,'Pc, Winter, S1'!U$1+2)</f>
        <v>10.6785314075</v>
      </c>
      <c r="V13" s="1">
        <f>'[1]Pc, 2020, Winter'!V13*(1+[1]Main!$B$2)^(Main!$B$5-2020)*Main!$C$2+VLOOKUP($A13,'EV Load'!$A$2:$Y$32,'Pc, Winter, S1'!V$1+2)</f>
        <v>10.6874091625</v>
      </c>
      <c r="W13" s="1">
        <f>'[1]Pc, 2020, Winter'!W13*(1+[1]Main!$B$2)^(Main!$B$5-2020)*Main!$C$2+VLOOKUP($A13,'EV Load'!$A$2:$Y$32,'Pc, Winter, S1'!W$1+2)</f>
        <v>9.2997403725000005</v>
      </c>
      <c r="X13" s="1">
        <f>'[1]Pc, 2020, Winter'!X13*(1+[1]Main!$B$2)^(Main!$B$5-2020)*Main!$C$2+VLOOKUP($A13,'EV Load'!$A$2:$Y$32,'Pc, Winter, S1'!X$1+2)</f>
        <v>7.9191921374999996</v>
      </c>
      <c r="Y13" s="1">
        <f>'[1]Pc, 2020, Winter'!Y13*(1+[1]Main!$B$2)^(Main!$B$5-2020)*Main!$C$2+VLOOKUP($A13,'EV Load'!$A$2:$Y$32,'Pc, Winter, S1'!Y$1+2)</f>
        <v>7.7906102550000007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0.59881538000000001</v>
      </c>
      <c r="C14" s="1">
        <f>'[1]Pc, 2020, Winter'!C14*(1+[1]Main!$B$2)^(Main!$B$5-2020)*Main!$C$2+VLOOKUP($A14,'EV Load'!$A$2:$Y$32,'Pc, Winter, S1'!C$1+2)</f>
        <v>0.59881538000000001</v>
      </c>
      <c r="D14" s="1">
        <f>'[1]Pc, 2020, Winter'!D14*(1+[1]Main!$B$2)^(Main!$B$5-2020)*Main!$C$2+VLOOKUP($A14,'EV Load'!$A$2:$Y$32,'Pc, Winter, S1'!D$1+2)</f>
        <v>0.59881538000000001</v>
      </c>
      <c r="E14" s="1">
        <f>'[1]Pc, 2020, Winter'!E14*(1+[1]Main!$B$2)^(Main!$B$5-2020)*Main!$C$2+VLOOKUP($A14,'EV Load'!$A$2:$Y$32,'Pc, Winter, S1'!E$1+2)</f>
        <v>0.59881538000000001</v>
      </c>
      <c r="F14" s="1">
        <f>'[1]Pc, 2020, Winter'!F14*(1+[1]Main!$B$2)^(Main!$B$5-2020)*Main!$C$2+VLOOKUP($A14,'EV Load'!$A$2:$Y$32,'Pc, Winter, S1'!F$1+2)</f>
        <v>0.65047281999999984</v>
      </c>
      <c r="G14" s="1">
        <f>'[1]Pc, 2020, Winter'!G14*(1+[1]Main!$B$2)^(Main!$B$5-2020)*Main!$C$2+VLOOKUP($A14,'EV Load'!$A$2:$Y$32,'Pc, Winter, S1'!G$1+2)</f>
        <v>0.58411937999999997</v>
      </c>
      <c r="H14" s="1">
        <f>'[1]Pc, 2020, Winter'!H14*(1+[1]Main!$B$2)^(Main!$B$5-2020)*Main!$C$2+VLOOKUP($A14,'EV Load'!$A$2:$Y$32,'Pc, Winter, S1'!H$1+2)</f>
        <v>0.95660555500000011</v>
      </c>
      <c r="I14" s="1">
        <f>'[1]Pc, 2020, Winter'!I14*(1+[1]Main!$B$2)^(Main!$B$5-2020)*Main!$C$2+VLOOKUP($A14,'EV Load'!$A$2:$Y$32,'Pc, Winter, S1'!I$1+2)</f>
        <v>1.0072671200000001</v>
      </c>
      <c r="J14" s="1">
        <f>'[1]Pc, 2020, Winter'!J14*(1+[1]Main!$B$2)^(Main!$B$5-2020)*Main!$C$2+VLOOKUP($A14,'EV Load'!$A$2:$Y$32,'Pc, Winter, S1'!J$1+2)</f>
        <v>1.0072671200000001</v>
      </c>
      <c r="K14" s="1">
        <f>'[1]Pc, 2020, Winter'!K14*(1+[1]Main!$B$2)^(Main!$B$5-2020)*Main!$C$2+VLOOKUP($A14,'EV Load'!$A$2:$Y$32,'Pc, Winter, S1'!K$1+2)</f>
        <v>1.1886702800000002</v>
      </c>
      <c r="L14" s="1">
        <f>'[1]Pc, 2020, Winter'!L14*(1+[1]Main!$B$2)^(Main!$B$5-2020)*Main!$C$2+VLOOKUP($A14,'EV Load'!$A$2:$Y$32,'Pc, Winter, S1'!L$1+2)</f>
        <v>1.4884118725</v>
      </c>
      <c r="M14" s="1">
        <f>'[1]Pc, 2020, Winter'!M14*(1+[1]Main!$B$2)^(Main!$B$5-2020)*Main!$C$2+VLOOKUP($A14,'EV Load'!$A$2:$Y$32,'Pc, Winter, S1'!M$1+2)</f>
        <v>1.3506640799999998</v>
      </c>
      <c r="N14" s="1">
        <f>'[1]Pc, 2020, Winter'!N14*(1+[1]Main!$B$2)^(Main!$B$5-2020)*Main!$C$2+VLOOKUP($A14,'EV Load'!$A$2:$Y$32,'Pc, Winter, S1'!N$1+2)</f>
        <v>1.51081848</v>
      </c>
      <c r="O14" s="1">
        <f>'[1]Pc, 2020, Winter'!O14*(1+[1]Main!$B$2)^(Main!$B$5-2020)*Main!$C$2+VLOOKUP($A14,'EV Load'!$A$2:$Y$32,'Pc, Winter, S1'!O$1+2)</f>
        <v>1.5160610349999999</v>
      </c>
      <c r="P14" s="1">
        <f>'[1]Pc, 2020, Winter'!P14*(1+[1]Main!$B$2)^(Main!$B$5-2020)*Main!$C$2+VLOOKUP($A14,'EV Load'!$A$2:$Y$32,'Pc, Winter, S1'!P$1+2)</f>
        <v>1.4187816650000002</v>
      </c>
      <c r="Q14" s="1">
        <f>'[1]Pc, 2020, Winter'!Q14*(1+[1]Main!$B$2)^(Main!$B$5-2020)*Main!$C$2+VLOOKUP($A14,'EV Load'!$A$2:$Y$32,'Pc, Winter, S1'!Q$1+2)</f>
        <v>1.3939513850000003</v>
      </c>
      <c r="R14" s="1">
        <f>'[1]Pc, 2020, Winter'!R14*(1+[1]Main!$B$2)^(Main!$B$5-2020)*Main!$C$2+VLOOKUP($A14,'EV Load'!$A$2:$Y$32,'Pc, Winter, S1'!R$1+2)</f>
        <v>1.4950283125000001</v>
      </c>
      <c r="S14" s="1">
        <f>'[1]Pc, 2020, Winter'!S14*(1+[1]Main!$B$2)^(Main!$B$5-2020)*Main!$C$2+VLOOKUP($A14,'EV Load'!$A$2:$Y$32,'Pc, Winter, S1'!S$1+2)</f>
        <v>1.54929542</v>
      </c>
      <c r="T14" s="1">
        <f>'[1]Pc, 2020, Winter'!T14*(1+[1]Main!$B$2)^(Main!$B$5-2020)*Main!$C$2+VLOOKUP($A14,'EV Load'!$A$2:$Y$32,'Pc, Winter, S1'!T$1+2)</f>
        <v>1.54929542</v>
      </c>
      <c r="U14" s="1">
        <f>'[1]Pc, 2020, Winter'!U14*(1+[1]Main!$B$2)^(Main!$B$5-2020)*Main!$C$2+VLOOKUP($A14,'EV Load'!$A$2:$Y$32,'Pc, Winter, S1'!U$1+2)</f>
        <v>1.54929542</v>
      </c>
      <c r="V14" s="1">
        <f>'[1]Pc, 2020, Winter'!V14*(1+[1]Main!$B$2)^(Main!$B$5-2020)*Main!$C$2+VLOOKUP($A14,'EV Load'!$A$2:$Y$32,'Pc, Winter, S1'!V$1+2)</f>
        <v>1.54929542</v>
      </c>
      <c r="W14" s="1">
        <f>'[1]Pc, 2020, Winter'!W14*(1+[1]Main!$B$2)^(Main!$B$5-2020)*Main!$C$2+VLOOKUP($A14,'EV Load'!$A$2:$Y$32,'Pc, Winter, S1'!W$1+2)</f>
        <v>1.0386084925000001</v>
      </c>
      <c r="X14" s="1">
        <f>'[1]Pc, 2020, Winter'!X14*(1+[1]Main!$B$2)^(Main!$B$5-2020)*Main!$C$2+VLOOKUP($A14,'EV Load'!$A$2:$Y$32,'Pc, Winter, S1'!X$1+2)</f>
        <v>0.81646579500000005</v>
      </c>
      <c r="Y14" s="1">
        <f>'[1]Pc, 2020, Winter'!Y14*(1+[1]Main!$B$2)^(Main!$B$5-2020)*Main!$C$2+VLOOKUP($A14,'EV Load'!$A$2:$Y$32,'Pc, Winter, S1'!Y$1+2)</f>
        <v>0.66627192000000002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3.8091030100000003</v>
      </c>
      <c r="C15" s="1">
        <f>'[1]Pc, 2020, Winter'!C15*(1+[1]Main!$B$2)^(Main!$B$5-2020)*Main!$C$2+VLOOKUP($A15,'EV Load'!$A$2:$Y$32,'Pc, Winter, S1'!C$1+2)</f>
        <v>3.8091030099999998</v>
      </c>
      <c r="D15" s="1">
        <f>'[1]Pc, 2020, Winter'!D15*(1+[1]Main!$B$2)^(Main!$B$5-2020)*Main!$C$2+VLOOKUP($A15,'EV Load'!$A$2:$Y$32,'Pc, Winter, S1'!D$1+2)</f>
        <v>3.8091030100000003</v>
      </c>
      <c r="E15" s="1">
        <f>'[1]Pc, 2020, Winter'!E15*(1+[1]Main!$B$2)^(Main!$B$5-2020)*Main!$C$2+VLOOKUP($A15,'EV Load'!$A$2:$Y$32,'Pc, Winter, S1'!E$1+2)</f>
        <v>3.7542266799999999</v>
      </c>
      <c r="F15" s="1">
        <f>'[1]Pc, 2020, Winter'!F15*(1+[1]Main!$B$2)^(Main!$B$5-2020)*Main!$C$2+VLOOKUP($A15,'EV Load'!$A$2:$Y$32,'Pc, Winter, S1'!F$1+2)</f>
        <v>4.1932373099999998</v>
      </c>
      <c r="G15" s="1">
        <f>'[1]Pc, 2020, Winter'!G15*(1+[1]Main!$B$2)^(Main!$B$5-2020)*Main!$C$2+VLOOKUP($A15,'EV Load'!$A$2:$Y$32,'Pc, Winter, S1'!G$1+2)</f>
        <v>3.9243412049999997</v>
      </c>
      <c r="H15" s="1">
        <f>'[1]Pc, 2020, Winter'!H15*(1+[1]Main!$B$2)^(Main!$B$5-2020)*Main!$C$2+VLOOKUP($A15,'EV Load'!$A$2:$Y$32,'Pc, Winter, S1'!H$1+2)</f>
        <v>3.9847059249999996</v>
      </c>
      <c r="I15" s="1">
        <f>'[1]Pc, 2020, Winter'!I15*(1+[1]Main!$B$2)^(Main!$B$5-2020)*Main!$C$2+VLOOKUP($A15,'EV Load'!$A$2:$Y$32,'Pc, Winter, S1'!I$1+2)</f>
        <v>3.315217015</v>
      </c>
      <c r="J15" s="1">
        <f>'[1]Pc, 2020, Winter'!J15*(1+[1]Main!$B$2)^(Main!$B$5-2020)*Main!$C$2+VLOOKUP($A15,'EV Load'!$A$2:$Y$32,'Pc, Winter, S1'!J$1+2)</f>
        <v>2.8377914424999999</v>
      </c>
      <c r="K15" s="1">
        <f>'[1]Pc, 2020, Winter'!K15*(1+[1]Main!$B$2)^(Main!$B$5-2020)*Main!$C$2+VLOOKUP($A15,'EV Load'!$A$2:$Y$32,'Pc, Winter, S1'!K$1+2)</f>
        <v>2.4810943600000002</v>
      </c>
      <c r="L15" s="1">
        <f>'[1]Pc, 2020, Winter'!L15*(1+[1]Main!$B$2)^(Main!$B$5-2020)*Main!$C$2+VLOOKUP($A15,'EV Load'!$A$2:$Y$32,'Pc, Winter, S1'!L$1+2)</f>
        <v>2.9859590499999999</v>
      </c>
      <c r="M15" s="1">
        <f>'[1]Pc, 2020, Winter'!M15*(1+[1]Main!$B$2)^(Main!$B$5-2020)*Main!$C$2+VLOOKUP($A15,'EV Load'!$A$2:$Y$32,'Pc, Winter, S1'!M$1+2)</f>
        <v>3.3810691799999999</v>
      </c>
      <c r="N15" s="1">
        <f>'[1]Pc, 2020, Winter'!N15*(1+[1]Main!$B$2)^(Main!$B$5-2020)*Main!$C$2+VLOOKUP($A15,'EV Load'!$A$2:$Y$32,'Pc, Winter, S1'!N$1+2)</f>
        <v>3.7103261925000002</v>
      </c>
      <c r="O15" s="1">
        <f>'[1]Pc, 2020, Winter'!O15*(1+[1]Main!$B$2)^(Main!$B$5-2020)*Main!$C$2+VLOOKUP($A15,'EV Load'!$A$2:$Y$32,'Pc, Winter, S1'!O$1+2)</f>
        <v>4.03958511</v>
      </c>
      <c r="P15" s="1">
        <f>'[1]Pc, 2020, Winter'!P15*(1+[1]Main!$B$2)^(Main!$B$5-2020)*Main!$C$2+VLOOKUP($A15,'EV Load'!$A$2:$Y$32,'Pc, Winter, S1'!P$1+2)</f>
        <v>3.9298315024999999</v>
      </c>
      <c r="Q15" s="1">
        <f>'[1]Pc, 2020, Winter'!Q15*(1+[1]Main!$B$2)^(Main!$B$5-2020)*Main!$C$2+VLOOKUP($A15,'EV Load'!$A$2:$Y$32,'Pc, Winter, S1'!Q$1+2)</f>
        <v>3.4359445549999998</v>
      </c>
      <c r="R15" s="1">
        <f>'[1]Pc, 2020, Winter'!R15*(1+[1]Main!$B$2)^(Main!$B$5-2020)*Main!$C$2+VLOOKUP($A15,'EV Load'!$A$2:$Y$32,'Pc, Winter, S1'!R$1+2)</f>
        <v>3.4908199300000002</v>
      </c>
      <c r="S15" s="1">
        <f>'[1]Pc, 2020, Winter'!S15*(1+[1]Main!$B$2)^(Main!$B$5-2020)*Main!$C$2+VLOOKUP($A15,'EV Load'!$A$2:$Y$32,'Pc, Winter, S1'!S$1+2)</f>
        <v>3.7652025199999999</v>
      </c>
      <c r="T15" s="1">
        <f>'[1]Pc, 2020, Winter'!T15*(1+[1]Main!$B$2)^(Main!$B$5-2020)*Main!$C$2+VLOOKUP($A15,'EV Load'!$A$2:$Y$32,'Pc, Winter, S1'!T$1+2)</f>
        <v>3.8200797999999998</v>
      </c>
      <c r="U15" s="1">
        <f>'[1]Pc, 2020, Winter'!U15*(1+[1]Main!$B$2)^(Main!$B$5-2020)*Main!$C$2+VLOOKUP($A15,'EV Load'!$A$2:$Y$32,'Pc, Winter, S1'!U$1+2)</f>
        <v>3.71032524</v>
      </c>
      <c r="V15" s="1">
        <f>'[1]Pc, 2020, Winter'!V15*(1+[1]Main!$B$2)^(Main!$B$5-2020)*Main!$C$2+VLOOKUP($A15,'EV Load'!$A$2:$Y$32,'Pc, Winter, S1'!V$1+2)</f>
        <v>3.7761754999999999</v>
      </c>
      <c r="W15" s="1">
        <f>'[1]Pc, 2020, Winter'!W15*(1+[1]Main!$B$2)^(Main!$B$5-2020)*Main!$C$2+VLOOKUP($A15,'EV Load'!$A$2:$Y$32,'Pc, Winter, S1'!W$1+2)</f>
        <v>4.3029899599999997</v>
      </c>
      <c r="X15" s="1">
        <f>'[1]Pc, 2020, Winter'!X15*(1+[1]Main!$B$2)^(Main!$B$5-2020)*Main!$C$2+VLOOKUP($A15,'EV Load'!$A$2:$Y$32,'Pc, Winter, S1'!X$1+2)</f>
        <v>4.0834846499999999</v>
      </c>
      <c r="Y15" s="1">
        <f>'[1]Pc, 2020, Winter'!Y15*(1+[1]Main!$B$2)^(Main!$B$5-2020)*Main!$C$2+VLOOKUP($A15,'EV Load'!$A$2:$Y$32,'Pc, Winter, S1'!Y$1+2)</f>
        <v>3.6993475000000005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6.0041551575000005</v>
      </c>
      <c r="C16" s="1">
        <f>'[1]Pc, 2020, Winter'!C16*(1+[1]Main!$B$2)^(Main!$B$5-2020)*Main!$C$2+VLOOKUP($A16,'EV Load'!$A$2:$Y$32,'Pc, Winter, S1'!C$1+2)</f>
        <v>5.5541706099999999</v>
      </c>
      <c r="D16" s="1">
        <f>'[1]Pc, 2020, Winter'!D16*(1+[1]Main!$B$2)^(Main!$B$5-2020)*Main!$C$2+VLOOKUP($A16,'EV Load'!$A$2:$Y$32,'Pc, Winter, S1'!D$1+2)</f>
        <v>5.2249145500000003</v>
      </c>
      <c r="E16" s="1">
        <f>'[1]Pc, 2020, Winter'!E16*(1+[1]Main!$B$2)^(Main!$B$5-2020)*Main!$C$2+VLOOKUP($A16,'EV Load'!$A$2:$Y$32,'Pc, Winter, S1'!E$1+2)</f>
        <v>5.1864995975000001</v>
      </c>
      <c r="F16" s="1">
        <f>'[1]Pc, 2020, Winter'!F16*(1+[1]Main!$B$2)^(Main!$B$5-2020)*Main!$C$2+VLOOKUP($A16,'EV Load'!$A$2:$Y$32,'Pc, Winter, S1'!F$1+2)</f>
        <v>5.1919870375000006</v>
      </c>
      <c r="G16" s="1">
        <f>'[1]Pc, 2020, Winter'!G16*(1+[1]Main!$B$2)^(Main!$B$5-2020)*Main!$C$2+VLOOKUP($A16,'EV Load'!$A$2:$Y$32,'Pc, Winter, S1'!G$1+2)</f>
        <v>5.8175773600000005</v>
      </c>
      <c r="H16" s="1">
        <f>'[1]Pc, 2020, Winter'!H16*(1+[1]Main!$B$2)^(Main!$B$5-2020)*Main!$C$2+VLOOKUP($A16,'EV Load'!$A$2:$Y$32,'Pc, Winter, S1'!H$1+2)</f>
        <v>8.8632125850000012</v>
      </c>
      <c r="I16" s="1">
        <f>'[1]Pc, 2020, Winter'!I16*(1+[1]Main!$B$2)^(Main!$B$5-2020)*Main!$C$2+VLOOKUP($A16,'EV Load'!$A$2:$Y$32,'Pc, Winter, S1'!I$1+2)</f>
        <v>10.84973621</v>
      </c>
      <c r="J16" s="1">
        <f>'[1]Pc, 2020, Winter'!J16*(1+[1]Main!$B$2)^(Main!$B$5-2020)*Main!$C$2+VLOOKUP($A16,'EV Load'!$A$2:$Y$32,'Pc, Winter, S1'!J$1+2)</f>
        <v>11.5686159125</v>
      </c>
      <c r="K16" s="1">
        <f>'[1]Pc, 2020, Winter'!K16*(1+[1]Main!$B$2)^(Main!$B$5-2020)*Main!$C$2+VLOOKUP($A16,'EV Load'!$A$2:$Y$32,'Pc, Winter, S1'!K$1+2)</f>
        <v>11.618004797499999</v>
      </c>
      <c r="L16" s="1">
        <f>'[1]Pc, 2020, Winter'!L16*(1+[1]Main!$B$2)^(Main!$B$5-2020)*Main!$C$2+VLOOKUP($A16,'EV Load'!$A$2:$Y$32,'Pc, Winter, S1'!L$1+2)</f>
        <v>11.1076536175</v>
      </c>
      <c r="M16" s="1">
        <f>'[1]Pc, 2020, Winter'!M16*(1+[1]Main!$B$2)^(Main!$B$5-2020)*Main!$C$2+VLOOKUP($A16,'EV Load'!$A$2:$Y$32,'Pc, Winter, S1'!M$1+2)</f>
        <v>11.6015415225</v>
      </c>
      <c r="N16" s="1">
        <f>'[1]Pc, 2020, Winter'!N16*(1+[1]Main!$B$2)^(Main!$B$5-2020)*Main!$C$2+VLOOKUP($A16,'EV Load'!$A$2:$Y$32,'Pc, Winter, S1'!N$1+2)</f>
        <v>11.66190529</v>
      </c>
      <c r="O16" s="1">
        <f>'[1]Pc, 2020, Winter'!O16*(1+[1]Main!$B$2)^(Main!$B$5-2020)*Main!$C$2+VLOOKUP($A16,'EV Load'!$A$2:$Y$32,'Pc, Winter, S1'!O$1+2)</f>
        <v>11.486300470000002</v>
      </c>
      <c r="P16" s="1">
        <f>'[1]Pc, 2020, Winter'!P16*(1+[1]Main!$B$2)^(Main!$B$5-2020)*Main!$C$2+VLOOKUP($A16,'EV Load'!$A$2:$Y$32,'Pc, Winter, S1'!P$1+2)</f>
        <v>10.229634284999999</v>
      </c>
      <c r="Q16" s="1">
        <f>'[1]Pc, 2020, Winter'!Q16*(1+[1]Main!$B$2)^(Main!$B$5-2020)*Main!$C$2+VLOOKUP($A16,'EV Load'!$A$2:$Y$32,'Pc, Winter, S1'!Q$1+2)</f>
        <v>9.571115494999999</v>
      </c>
      <c r="R16" s="1">
        <f>'[1]Pc, 2020, Winter'!R16*(1+[1]Main!$B$2)^(Main!$B$5-2020)*Main!$C$2+VLOOKUP($A16,'EV Load'!$A$2:$Y$32,'Pc, Winter, S1'!R$1+2)</f>
        <v>10.1198797225</v>
      </c>
      <c r="S16" s="1">
        <f>'[1]Pc, 2020, Winter'!S16*(1+[1]Main!$B$2)^(Main!$B$5-2020)*Main!$C$2+VLOOKUP($A16,'EV Load'!$A$2:$Y$32,'Pc, Winter, S1'!S$1+2)</f>
        <v>11.804584502500001</v>
      </c>
      <c r="T16" s="1">
        <f>'[1]Pc, 2020, Winter'!T16*(1+[1]Main!$B$2)^(Main!$B$5-2020)*Main!$C$2+VLOOKUP($A16,'EV Load'!$A$2:$Y$32,'Pc, Winter, S1'!T$1+2)</f>
        <v>11.250331877499999</v>
      </c>
      <c r="U16" s="1">
        <f>'[1]Pc, 2020, Winter'!U16*(1+[1]Main!$B$2)^(Main!$B$5-2020)*Main!$C$2+VLOOKUP($A16,'EV Load'!$A$2:$Y$32,'Pc, Winter, S1'!U$1+2)</f>
        <v>11.096680640000001</v>
      </c>
      <c r="V16" s="1">
        <f>'[1]Pc, 2020, Winter'!V16*(1+[1]Main!$B$2)^(Main!$B$5-2020)*Main!$C$2+VLOOKUP($A16,'EV Load'!$A$2:$Y$32,'Pc, Winter, S1'!V$1+2)</f>
        <v>10.822298050000001</v>
      </c>
      <c r="W16" s="1">
        <f>'[1]Pc, 2020, Winter'!W16*(1+[1]Main!$B$2)^(Main!$B$5-2020)*Main!$C$2+VLOOKUP($A16,'EV Load'!$A$2:$Y$32,'Pc, Winter, S1'!W$1+2)</f>
        <v>10.086955069999998</v>
      </c>
      <c r="X16" s="1">
        <f>'[1]Pc, 2020, Winter'!X16*(1+[1]Main!$B$2)^(Main!$B$5-2020)*Main!$C$2+VLOOKUP($A16,'EV Load'!$A$2:$Y$32,'Pc, Winter, S1'!X$1+2)</f>
        <v>8.3528623575000012</v>
      </c>
      <c r="Y16" s="1">
        <f>'[1]Pc, 2020, Winter'!Y16*(1+[1]Main!$B$2)^(Main!$B$5-2020)*Main!$C$2+VLOOKUP($A16,'EV Load'!$A$2:$Y$32,'Pc, Winter, S1'!Y$1+2)</f>
        <v>7.2443609224999994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21.323754315000002</v>
      </c>
      <c r="C17" s="1">
        <f>'[1]Pc, 2020, Winter'!C17*(1+[1]Main!$B$2)^(Main!$B$5-2020)*Main!$C$2+VLOOKUP($A17,'EV Load'!$A$2:$Y$32,'Pc, Winter, S1'!C$1+2)</f>
        <v>18.9794693075</v>
      </c>
      <c r="D17" s="1">
        <f>'[1]Pc, 2020, Winter'!D17*(1+[1]Main!$B$2)^(Main!$B$5-2020)*Main!$C$2+VLOOKUP($A17,'EV Load'!$A$2:$Y$32,'Pc, Winter, S1'!D$1+2)</f>
        <v>18.079082490000001</v>
      </c>
      <c r="E17" s="1">
        <f>'[1]Pc, 2020, Winter'!E17*(1+[1]Main!$B$2)^(Main!$B$5-2020)*Main!$C$2+VLOOKUP($A17,'EV Load'!$A$2:$Y$32,'Pc, Winter, S1'!E$1+2)</f>
        <v>17.856128694999999</v>
      </c>
      <c r="F17" s="1">
        <f>'[1]Pc, 2020, Winter'!F17*(1+[1]Main!$B$2)^(Main!$B$5-2020)*Main!$C$2+VLOOKUP($A17,'EV Load'!$A$2:$Y$32,'Pc, Winter, S1'!F$1+2)</f>
        <v>17.856128694999999</v>
      </c>
      <c r="G17" s="1">
        <f>'[1]Pc, 2020, Winter'!G17*(1+[1]Main!$B$2)^(Main!$B$5-2020)*Main!$C$2+VLOOKUP($A17,'EV Load'!$A$2:$Y$32,'Pc, Winter, S1'!G$1+2)</f>
        <v>18.902292257500001</v>
      </c>
      <c r="H17" s="1">
        <f>'[1]Pc, 2020, Winter'!H17*(1+[1]Main!$B$2)^(Main!$B$5-2020)*Main!$C$2+VLOOKUP($A17,'EV Load'!$A$2:$Y$32,'Pc, Winter, S1'!H$1+2)</f>
        <v>23.571663855000004</v>
      </c>
      <c r="I17" s="1">
        <f>'[1]Pc, 2020, Winter'!I17*(1+[1]Main!$B$2)^(Main!$B$5-2020)*Main!$C$2+VLOOKUP($A17,'EV Load'!$A$2:$Y$32,'Pc, Winter, S1'!I$1+2)</f>
        <v>26.956389422500003</v>
      </c>
      <c r="J17" s="1">
        <f>'[1]Pc, 2020, Winter'!J17*(1+[1]Main!$B$2)^(Main!$B$5-2020)*Main!$C$2+VLOOKUP($A17,'EV Load'!$A$2:$Y$32,'Pc, Winter, S1'!J$1+2)</f>
        <v>30.109589575000001</v>
      </c>
      <c r="K17" s="1">
        <f>'[1]Pc, 2020, Winter'!K17*(1+[1]Main!$B$2)^(Main!$B$5-2020)*Main!$C$2+VLOOKUP($A17,'EV Load'!$A$2:$Y$32,'Pc, Winter, S1'!K$1+2)</f>
        <v>30.821324347499974</v>
      </c>
      <c r="L17" s="1">
        <f>'[1]Pc, 2020, Winter'!L17*(1+[1]Main!$B$2)^(Main!$B$5-2020)*Main!$C$2+VLOOKUP($A17,'EV Load'!$A$2:$Y$32,'Pc, Winter, S1'!L$1+2)</f>
        <v>30.718422889999953</v>
      </c>
      <c r="M17" s="1">
        <f>'[1]Pc, 2020, Winter'!M17*(1+[1]Main!$B$2)^(Main!$B$5-2020)*Main!$C$2+VLOOKUP($A17,'EV Load'!$A$2:$Y$32,'Pc, Winter, S1'!M$1+2)</f>
        <v>30.71842288999995</v>
      </c>
      <c r="N17" s="1">
        <f>'[1]Pc, 2020, Winter'!N17*(1+[1]Main!$B$2)^(Main!$B$5-2020)*Main!$C$2+VLOOKUP($A17,'EV Load'!$A$2:$Y$32,'Pc, Winter, S1'!N$1+2)</f>
        <v>30.1353158925</v>
      </c>
      <c r="O17" s="1">
        <f>'[1]Pc, 2020, Winter'!O17*(1+[1]Main!$B$2)^(Main!$B$5-2020)*Main!$C$2+VLOOKUP($A17,'EV Load'!$A$2:$Y$32,'Pc, Winter, S1'!O$1+2)</f>
        <v>29.569357867499999</v>
      </c>
      <c r="P17" s="1">
        <f>'[1]Pc, 2020, Winter'!P17*(1+[1]Main!$B$2)^(Main!$B$5-2020)*Main!$C$2+VLOOKUP($A17,'EV Load'!$A$2:$Y$32,'Pc, Winter, S1'!P$1+2)</f>
        <v>28.74614334</v>
      </c>
      <c r="Q17" s="1">
        <f>'[1]Pc, 2020, Winter'!Q17*(1+[1]Main!$B$2)^(Main!$B$5-2020)*Main!$C$2+VLOOKUP($A17,'EV Load'!$A$2:$Y$32,'Pc, Winter, S1'!Q$1+2)</f>
        <v>28.198659897500001</v>
      </c>
      <c r="R17" s="1">
        <f>'[1]Pc, 2020, Winter'!R17*(1+[1]Main!$B$2)^(Main!$B$5-2020)*Main!$C$2+VLOOKUP($A17,'EV Load'!$A$2:$Y$32,'Pc, Winter, S1'!R$1+2)</f>
        <v>27.568074220000003</v>
      </c>
      <c r="S17" s="1">
        <f>'[1]Pc, 2020, Winter'!S17*(1+[1]Main!$B$2)^(Main!$B$5-2020)*Main!$C$2+VLOOKUP($A17,'EV Load'!$A$2:$Y$32,'Pc, Winter, S1'!S$1+2)</f>
        <v>29.514627452499976</v>
      </c>
      <c r="T17" s="1">
        <f>'[1]Pc, 2020, Winter'!T17*(1+[1]Main!$B$2)^(Main!$B$5-2020)*Main!$C$2+VLOOKUP($A17,'EV Load'!$A$2:$Y$32,'Pc, Winter, S1'!T$1+2)</f>
        <v>31.018554687500004</v>
      </c>
      <c r="U17" s="1">
        <f>'[1]Pc, 2020, Winter'!U17*(1+[1]Main!$B$2)^(Main!$B$5-2020)*Main!$C$2+VLOOKUP($A17,'EV Load'!$A$2:$Y$32,'Pc, Winter, S1'!U$1+2)</f>
        <v>31.009979250000001</v>
      </c>
      <c r="V17" s="1">
        <f>'[1]Pc, 2020, Winter'!V17*(1+[1]Main!$B$2)^(Main!$B$5-2020)*Main!$C$2+VLOOKUP($A17,'EV Load'!$A$2:$Y$32,'Pc, Winter, S1'!V$1+2)</f>
        <v>31.001403809999999</v>
      </c>
      <c r="W17" s="1">
        <f>'[1]Pc, 2020, Winter'!W17*(1+[1]Main!$B$2)^(Main!$B$5-2020)*Main!$C$2+VLOOKUP($A17,'EV Load'!$A$2:$Y$32,'Pc, Winter, S1'!W$1+2)</f>
        <v>29.521578785000003</v>
      </c>
      <c r="X17" s="1">
        <f>'[1]Pc, 2020, Winter'!X17*(1+[1]Main!$B$2)^(Main!$B$5-2020)*Main!$C$2+VLOOKUP($A17,'EV Load'!$A$2:$Y$32,'Pc, Winter, S1'!X$1+2)</f>
        <v>27.140141482499999</v>
      </c>
      <c r="Y17" s="1">
        <f>'[1]Pc, 2020, Winter'!Y17*(1+[1]Main!$B$2)^(Main!$B$5-2020)*Main!$C$2+VLOOKUP($A17,'EV Load'!$A$2:$Y$32,'Pc, Winter, S1'!Y$1+2)</f>
        <v>24.235824582500001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10.0694966325</v>
      </c>
      <c r="C18" s="1">
        <f>'[1]Pc, 2020, Winter'!C18*(1+[1]Main!$B$2)^(Main!$B$5-2020)*Main!$C$2+VLOOKUP($A18,'EV Load'!$A$2:$Y$32,'Pc, Winter, S1'!C$1+2)</f>
        <v>9.4253249175000011</v>
      </c>
      <c r="D18" s="1">
        <f>'[1]Pc, 2020, Winter'!D18*(1+[1]Main!$B$2)^(Main!$B$5-2020)*Main!$C$2+VLOOKUP($A18,'EV Load'!$A$2:$Y$32,'Pc, Winter, S1'!D$1+2)</f>
        <v>9.463265419999999</v>
      </c>
      <c r="E18" s="1">
        <f>'[1]Pc, 2020, Winter'!E18*(1+[1]Main!$B$2)^(Main!$B$5-2020)*Main!$C$2+VLOOKUP($A18,'EV Load'!$A$2:$Y$32,'Pc, Winter, S1'!E$1+2)</f>
        <v>9.4861862650000006</v>
      </c>
      <c r="F18" s="1">
        <f>'[1]Pc, 2020, Winter'!F18*(1+[1]Main!$B$2)^(Main!$B$5-2020)*Main!$C$2+VLOOKUP($A18,'EV Load'!$A$2:$Y$32,'Pc, Winter, S1'!F$1+2)</f>
        <v>9.6680572025</v>
      </c>
      <c r="G18" s="1">
        <f>'[1]Pc, 2020, Winter'!G18*(1+[1]Main!$B$2)^(Main!$B$5-2020)*Main!$C$2+VLOOKUP($A18,'EV Load'!$A$2:$Y$32,'Pc, Winter, S1'!G$1+2)</f>
        <v>10.309258225000001</v>
      </c>
      <c r="H18" s="1">
        <f>'[1]Pc, 2020, Winter'!H18*(1+[1]Main!$B$2)^(Main!$B$5-2020)*Main!$C$2+VLOOKUP($A18,'EV Load'!$A$2:$Y$32,'Pc, Winter, S1'!H$1+2)</f>
        <v>13.338226557500001</v>
      </c>
      <c r="I18" s="1">
        <f>'[1]Pc, 2020, Winter'!I18*(1+[1]Main!$B$2)^(Main!$B$5-2020)*Main!$C$2+VLOOKUP($A18,'EV Load'!$A$2:$Y$32,'Pc, Winter, S1'!I$1+2)</f>
        <v>15.080283164999999</v>
      </c>
      <c r="J18" s="1">
        <f>'[1]Pc, 2020, Winter'!J18*(1+[1]Main!$B$2)^(Main!$B$5-2020)*Main!$C$2+VLOOKUP($A18,'EV Load'!$A$2:$Y$32,'Pc, Winter, S1'!J$1+2)</f>
        <v>15.640831232500002</v>
      </c>
      <c r="K18" s="1">
        <f>'[1]Pc, 2020, Winter'!K18*(1+[1]Main!$B$2)^(Main!$B$5-2020)*Main!$C$2+VLOOKUP($A18,'EV Load'!$A$2:$Y$32,'Pc, Winter, S1'!K$1+2)</f>
        <v>15.113248349999999</v>
      </c>
      <c r="L18" s="1">
        <f>'[1]Pc, 2020, Winter'!L18*(1+[1]Main!$B$2)^(Main!$B$5-2020)*Main!$C$2+VLOOKUP($A18,'EV Load'!$A$2:$Y$32,'Pc, Winter, S1'!L$1+2)</f>
        <v>15.133141755</v>
      </c>
      <c r="M18" s="1">
        <f>'[1]Pc, 2020, Winter'!M18*(1+[1]Main!$B$2)^(Main!$B$5-2020)*Main!$C$2+VLOOKUP($A18,'EV Load'!$A$2:$Y$32,'Pc, Winter, S1'!M$1+2)</f>
        <v>15.894446372499999</v>
      </c>
      <c r="N18" s="1">
        <f>'[1]Pc, 2020, Winter'!N18*(1+[1]Main!$B$2)^(Main!$B$5-2020)*Main!$C$2+VLOOKUP($A18,'EV Load'!$A$2:$Y$32,'Pc, Winter, S1'!N$1+2)</f>
        <v>15.672690867499998</v>
      </c>
      <c r="O18" s="1">
        <f>'[1]Pc, 2020, Winter'!O18*(1+[1]Main!$B$2)^(Main!$B$5-2020)*Main!$C$2+VLOOKUP($A18,'EV Load'!$A$2:$Y$32,'Pc, Winter, S1'!O$1+2)</f>
        <v>15.661141635</v>
      </c>
      <c r="P18" s="1">
        <f>'[1]Pc, 2020, Winter'!P18*(1+[1]Main!$B$2)^(Main!$B$5-2020)*Main!$C$2+VLOOKUP($A18,'EV Load'!$A$2:$Y$32,'Pc, Winter, S1'!P$1+2)</f>
        <v>15.009385587500001</v>
      </c>
      <c r="Q18" s="1">
        <f>'[1]Pc, 2020, Winter'!Q18*(1+[1]Main!$B$2)^(Main!$B$5-2020)*Main!$C$2+VLOOKUP($A18,'EV Load'!$A$2:$Y$32,'Pc, Winter, S1'!Q$1+2)</f>
        <v>14.7407898925</v>
      </c>
      <c r="R18" s="1">
        <f>'[1]Pc, 2020, Winter'!R18*(1+[1]Main!$B$2)^(Main!$B$5-2020)*Main!$C$2+VLOOKUP($A18,'EV Load'!$A$2:$Y$32,'Pc, Winter, S1'!R$1+2)</f>
        <v>14.733957050000001</v>
      </c>
      <c r="S18" s="1">
        <f>'[1]Pc, 2020, Winter'!S18*(1+[1]Main!$B$2)^(Main!$B$5-2020)*Main!$C$2+VLOOKUP($A18,'EV Load'!$A$2:$Y$32,'Pc, Winter, S1'!S$1+2)</f>
        <v>15.091635465</v>
      </c>
      <c r="T18" s="1">
        <f>'[1]Pc, 2020, Winter'!T18*(1+[1]Main!$B$2)^(Main!$B$5-2020)*Main!$C$2+VLOOKUP($A18,'EV Load'!$A$2:$Y$32,'Pc, Winter, S1'!T$1+2)</f>
        <v>14.817699194999999</v>
      </c>
      <c r="U18" s="1">
        <f>'[1]Pc, 2020, Winter'!U18*(1+[1]Main!$B$2)^(Main!$B$5-2020)*Main!$C$2+VLOOKUP($A18,'EV Load'!$A$2:$Y$32,'Pc, Winter, S1'!U$1+2)</f>
        <v>14.3350486775</v>
      </c>
      <c r="V18" s="1">
        <f>'[1]Pc, 2020, Winter'!V18*(1+[1]Main!$B$2)^(Main!$B$5-2020)*Main!$C$2+VLOOKUP($A18,'EV Load'!$A$2:$Y$32,'Pc, Winter, S1'!V$1+2)</f>
        <v>14.4078607575</v>
      </c>
      <c r="W18" s="1">
        <f>'[1]Pc, 2020, Winter'!W18*(1+[1]Main!$B$2)^(Main!$B$5-2020)*Main!$C$2+VLOOKUP($A18,'EV Load'!$A$2:$Y$32,'Pc, Winter, S1'!W$1+2)</f>
        <v>13.542228700000001</v>
      </c>
      <c r="X18" s="1">
        <f>'[1]Pc, 2020, Winter'!X18*(1+[1]Main!$B$2)^(Main!$B$5-2020)*Main!$C$2+VLOOKUP($A18,'EV Load'!$A$2:$Y$32,'Pc, Winter, S1'!X$1+2)</f>
        <v>11.497826337499999</v>
      </c>
      <c r="Y18" s="1">
        <f>'[1]Pc, 2020, Winter'!Y18*(1+[1]Main!$B$2)^(Main!$B$5-2020)*Main!$C$2+VLOOKUP($A18,'EV Load'!$A$2:$Y$32,'Pc, Winter, S1'!Y$1+2)</f>
        <v>10.881483317500001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16.245646319999999</v>
      </c>
      <c r="C19" s="1">
        <f>'[1]Pc, 2020, Winter'!C19*(1+[1]Main!$B$2)^(Main!$B$5-2020)*Main!$C$2+VLOOKUP($A19,'EV Load'!$A$2:$Y$32,'Pc, Winter, S1'!C$1+2)</f>
        <v>15.26264632</v>
      </c>
      <c r="D19" s="1">
        <f>'[1]Pc, 2020, Winter'!D19*(1+[1]Main!$B$2)^(Main!$B$5-2020)*Main!$C$2+VLOOKUP($A19,'EV Load'!$A$2:$Y$32,'Pc, Winter, S1'!D$1+2)</f>
        <v>14.411646320000001</v>
      </c>
      <c r="E19" s="1">
        <f>'[1]Pc, 2020, Winter'!E19*(1+[1]Main!$B$2)^(Main!$B$5-2020)*Main!$C$2+VLOOKUP($A19,'EV Load'!$A$2:$Y$32,'Pc, Winter, S1'!E$1+2)</f>
        <v>14.264646320000001</v>
      </c>
      <c r="F19" s="1">
        <f>'[1]Pc, 2020, Winter'!F19*(1+[1]Main!$B$2)^(Main!$B$5-2020)*Main!$C$2+VLOOKUP($A19,'EV Load'!$A$2:$Y$32,'Pc, Winter, S1'!F$1+2)</f>
        <v>14.565646320000001</v>
      </c>
      <c r="G19" s="1">
        <f>'[1]Pc, 2020, Winter'!G19*(1+[1]Main!$B$2)^(Main!$B$5-2020)*Main!$C$2+VLOOKUP($A19,'EV Load'!$A$2:$Y$32,'Pc, Winter, S1'!G$1+2)</f>
        <v>17.263646319999999</v>
      </c>
      <c r="H19" s="1">
        <f>'[1]Pc, 2020, Winter'!H19*(1+[1]Main!$B$2)^(Main!$B$5-2020)*Main!$C$2+VLOOKUP($A19,'EV Load'!$A$2:$Y$32,'Pc, Winter, S1'!H$1+2)</f>
        <v>24.398646320000001</v>
      </c>
      <c r="I19" s="1">
        <f>'[1]Pc, 2020, Winter'!I19*(1+[1]Main!$B$2)^(Main!$B$5-2020)*Main!$C$2+VLOOKUP($A19,'EV Load'!$A$2:$Y$32,'Pc, Winter, S1'!I$1+2)</f>
        <v>28.876646319999999</v>
      </c>
      <c r="J19" s="1">
        <f>'[1]Pc, 2020, Winter'!J19*(1+[1]Main!$B$2)^(Main!$B$5-2020)*Main!$C$2+VLOOKUP($A19,'EV Load'!$A$2:$Y$32,'Pc, Winter, S1'!J$1+2)</f>
        <v>29.664646319999999</v>
      </c>
      <c r="K19" s="1">
        <f>'[1]Pc, 2020, Winter'!K19*(1+[1]Main!$B$2)^(Main!$B$5-2020)*Main!$C$2+VLOOKUP($A19,'EV Load'!$A$2:$Y$32,'Pc, Winter, S1'!K$1+2)</f>
        <v>30.070646320000002</v>
      </c>
      <c r="L19" s="1">
        <f>'[1]Pc, 2020, Winter'!L19*(1+[1]Main!$B$2)^(Main!$B$5-2020)*Main!$C$2+VLOOKUP($A19,'EV Load'!$A$2:$Y$32,'Pc, Winter, S1'!L$1+2)</f>
        <v>27.203646320000001</v>
      </c>
      <c r="M19" s="1">
        <f>'[1]Pc, 2020, Winter'!M19*(1+[1]Main!$B$2)^(Main!$B$5-2020)*Main!$C$2+VLOOKUP($A19,'EV Load'!$A$2:$Y$32,'Pc, Winter, S1'!M$1+2)</f>
        <v>28.925646319999998</v>
      </c>
      <c r="N19" s="1">
        <f>'[1]Pc, 2020, Winter'!N19*(1+[1]Main!$B$2)^(Main!$B$5-2020)*Main!$C$2+VLOOKUP($A19,'EV Load'!$A$2:$Y$32,'Pc, Winter, S1'!N$1+2)</f>
        <v>28.05764632</v>
      </c>
      <c r="O19" s="1">
        <f>'[1]Pc, 2020, Winter'!O19*(1+[1]Main!$B$2)^(Main!$B$5-2020)*Main!$C$2+VLOOKUP($A19,'EV Load'!$A$2:$Y$32,'Pc, Winter, S1'!O$1+2)</f>
        <v>26.733646320000002</v>
      </c>
      <c r="P19" s="1">
        <f>'[1]Pc, 2020, Winter'!P19*(1+[1]Main!$B$2)^(Main!$B$5-2020)*Main!$C$2+VLOOKUP($A19,'EV Load'!$A$2:$Y$32,'Pc, Winter, S1'!P$1+2)</f>
        <v>24.613646320000001</v>
      </c>
      <c r="Q19" s="1">
        <f>'[1]Pc, 2020, Winter'!Q19*(1+[1]Main!$B$2)^(Main!$B$5-2020)*Main!$C$2+VLOOKUP($A19,'EV Load'!$A$2:$Y$32,'Pc, Winter, S1'!Q$1+2)</f>
        <v>24.26964632</v>
      </c>
      <c r="R19" s="1">
        <f>'[1]Pc, 2020, Winter'!R19*(1+[1]Main!$B$2)^(Main!$B$5-2020)*Main!$C$2+VLOOKUP($A19,'EV Load'!$A$2:$Y$32,'Pc, Winter, S1'!R$1+2)</f>
        <v>25.49964632</v>
      </c>
      <c r="S19" s="1">
        <f>'[1]Pc, 2020, Winter'!S19*(1+[1]Main!$B$2)^(Main!$B$5-2020)*Main!$C$2+VLOOKUP($A19,'EV Load'!$A$2:$Y$32,'Pc, Winter, S1'!S$1+2)</f>
        <v>27.700646320000001</v>
      </c>
      <c r="T19" s="1">
        <f>'[1]Pc, 2020, Winter'!T19*(1+[1]Main!$B$2)^(Main!$B$5-2020)*Main!$C$2+VLOOKUP($A19,'EV Load'!$A$2:$Y$32,'Pc, Winter, S1'!T$1+2)</f>
        <v>26.760646319999999</v>
      </c>
      <c r="U19" s="1">
        <f>'[1]Pc, 2020, Winter'!U19*(1+[1]Main!$B$2)^(Main!$B$5-2020)*Main!$C$2+VLOOKUP($A19,'EV Load'!$A$2:$Y$32,'Pc, Winter, S1'!U$1+2)</f>
        <v>26.600646319999999</v>
      </c>
      <c r="V19" s="1">
        <f>'[1]Pc, 2020, Winter'!V19*(1+[1]Main!$B$2)^(Main!$B$5-2020)*Main!$C$2+VLOOKUP($A19,'EV Load'!$A$2:$Y$32,'Pc, Winter, S1'!V$1+2)</f>
        <v>26.187646319999999</v>
      </c>
      <c r="W19" s="1">
        <f>'[1]Pc, 2020, Winter'!W19*(1+[1]Main!$B$2)^(Main!$B$5-2020)*Main!$C$2+VLOOKUP($A19,'EV Load'!$A$2:$Y$32,'Pc, Winter, S1'!W$1+2)</f>
        <v>24.385646319999999</v>
      </c>
      <c r="X19" s="1">
        <f>'[1]Pc, 2020, Winter'!X19*(1+[1]Main!$B$2)^(Main!$B$5-2020)*Main!$C$2+VLOOKUP($A19,'EV Load'!$A$2:$Y$32,'Pc, Winter, S1'!X$1+2)</f>
        <v>20.869646320000001</v>
      </c>
      <c r="Y19" s="1">
        <f>'[1]Pc, 2020, Winter'!Y19*(1+[1]Main!$B$2)^(Main!$B$5-2020)*Main!$C$2+VLOOKUP($A19,'EV Load'!$A$2:$Y$32,'Pc, Winter, S1'!Y$1+2)</f>
        <v>18.495646319999999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3.0000000000000001E-3</v>
      </c>
      <c r="C20" s="1">
        <f>'[1]Pc, 2020, Winter'!C20*(1+[1]Main!$B$2)^(Main!$B$5-2020)*Main!$C$2+VLOOKUP($A20,'EV Load'!$A$2:$Y$32,'Pc, Winter, S1'!C$1+2)</f>
        <v>1.86</v>
      </c>
      <c r="D20" s="1">
        <f>'[1]Pc, 2020, Winter'!D20*(1+[1]Main!$B$2)^(Main!$B$5-2020)*Main!$C$2+VLOOKUP($A20,'EV Load'!$A$2:$Y$32,'Pc, Winter, S1'!D$1+2)</f>
        <v>-0.35899999999999999</v>
      </c>
      <c r="E20" s="1">
        <f>'[1]Pc, 2020, Winter'!E20*(1+[1]Main!$B$2)^(Main!$B$5-2020)*Main!$C$2+VLOOKUP($A20,'EV Load'!$A$2:$Y$32,'Pc, Winter, S1'!E$1+2)</f>
        <v>-4.4999999999999998E-2</v>
      </c>
      <c r="F20" s="1">
        <f>'[1]Pc, 2020, Winter'!F20*(1+[1]Main!$B$2)^(Main!$B$5-2020)*Main!$C$2+VLOOKUP($A20,'EV Load'!$A$2:$Y$32,'Pc, Winter, S1'!F$1+2)</f>
        <v>0.13500000000000001</v>
      </c>
      <c r="G20" s="1">
        <f>'[1]Pc, 2020, Winter'!G20*(1+[1]Main!$B$2)^(Main!$B$5-2020)*Main!$C$2+VLOOKUP($A20,'EV Load'!$A$2:$Y$32,'Pc, Winter, S1'!G$1+2)</f>
        <v>-9.1999999999999998E-2</v>
      </c>
      <c r="H20" s="1">
        <f>'[1]Pc, 2020, Winter'!H20*(1+[1]Main!$B$2)^(Main!$B$5-2020)*Main!$C$2+VLOOKUP($A20,'EV Load'!$A$2:$Y$32,'Pc, Winter, S1'!H$1+2)</f>
        <v>2.9000000000000001E-2</v>
      </c>
      <c r="I20" s="1">
        <f>'[1]Pc, 2020, Winter'!I20*(1+[1]Main!$B$2)^(Main!$B$5-2020)*Main!$C$2+VLOOKUP($A20,'EV Load'!$A$2:$Y$32,'Pc, Winter, S1'!I$1+2)</f>
        <v>-0.217</v>
      </c>
      <c r="J20" s="1">
        <f>'[1]Pc, 2020, Winter'!J20*(1+[1]Main!$B$2)^(Main!$B$5-2020)*Main!$C$2+VLOOKUP($A20,'EV Load'!$A$2:$Y$32,'Pc, Winter, S1'!J$1+2)</f>
        <v>-0.35699999999999998</v>
      </c>
      <c r="K20" s="1">
        <f>'[1]Pc, 2020, Winter'!K20*(1+[1]Main!$B$2)^(Main!$B$5-2020)*Main!$C$2+VLOOKUP($A20,'EV Load'!$A$2:$Y$32,'Pc, Winter, S1'!K$1+2)</f>
        <v>-2.3E-2</v>
      </c>
      <c r="L20" s="1">
        <f>'[1]Pc, 2020, Winter'!L20*(1+[1]Main!$B$2)^(Main!$B$5-2020)*Main!$C$2+VLOOKUP($A20,'EV Load'!$A$2:$Y$32,'Pc, Winter, S1'!L$1+2)</f>
        <v>-8.4000000000000005E-2</v>
      </c>
      <c r="M20" s="1">
        <f>'[1]Pc, 2020, Winter'!M20*(1+[1]Main!$B$2)^(Main!$B$5-2020)*Main!$C$2+VLOOKUP($A20,'EV Load'!$A$2:$Y$32,'Pc, Winter, S1'!M$1+2)</f>
        <v>0.31900000000000001</v>
      </c>
      <c r="N20" s="1">
        <f>'[1]Pc, 2020, Winter'!N20*(1+[1]Main!$B$2)^(Main!$B$5-2020)*Main!$C$2+VLOOKUP($A20,'EV Load'!$A$2:$Y$32,'Pc, Winter, S1'!N$1+2)</f>
        <v>-0.36799999999999999</v>
      </c>
      <c r="O20" s="1">
        <f>'[1]Pc, 2020, Winter'!O20*(1+[1]Main!$B$2)^(Main!$B$5-2020)*Main!$C$2+VLOOKUP($A20,'EV Load'!$A$2:$Y$32,'Pc, Winter, S1'!O$1+2)</f>
        <v>-0.72499999999999998</v>
      </c>
      <c r="P20" s="1">
        <f>'[1]Pc, 2020, Winter'!P20*(1+[1]Main!$B$2)^(Main!$B$5-2020)*Main!$C$2+VLOOKUP($A20,'EV Load'!$A$2:$Y$32,'Pc, Winter, S1'!P$1+2)</f>
        <v>-0.121</v>
      </c>
      <c r="Q20" s="1">
        <f>'[1]Pc, 2020, Winter'!Q20*(1+[1]Main!$B$2)^(Main!$B$5-2020)*Main!$C$2+VLOOKUP($A20,'EV Load'!$A$2:$Y$32,'Pc, Winter, S1'!Q$1+2)</f>
        <v>-0.16800000000000001</v>
      </c>
      <c r="R20" s="1">
        <f>'[1]Pc, 2020, Winter'!R20*(1+[1]Main!$B$2)^(Main!$B$5-2020)*Main!$C$2+VLOOKUP($A20,'EV Load'!$A$2:$Y$32,'Pc, Winter, S1'!R$1+2)</f>
        <v>0.34399999999999997</v>
      </c>
      <c r="S20" s="1">
        <f>'[1]Pc, 2020, Winter'!S20*(1+[1]Main!$B$2)^(Main!$B$5-2020)*Main!$C$2+VLOOKUP($A20,'EV Load'!$A$2:$Y$32,'Pc, Winter, S1'!S$1+2)</f>
        <v>3.0000000000000001E-3</v>
      </c>
      <c r="T20" s="1">
        <f>'[1]Pc, 2020, Winter'!T20*(1+[1]Main!$B$2)^(Main!$B$5-2020)*Main!$C$2+VLOOKUP($A20,'EV Load'!$A$2:$Y$32,'Pc, Winter, S1'!T$1+2)</f>
        <v>-0.188</v>
      </c>
      <c r="U20" s="1">
        <f>'[1]Pc, 2020, Winter'!U20*(1+[1]Main!$B$2)^(Main!$B$5-2020)*Main!$C$2+VLOOKUP($A20,'EV Load'!$A$2:$Y$32,'Pc, Winter, S1'!U$1+2)</f>
        <v>0.36699999999999999</v>
      </c>
      <c r="V20" s="1">
        <f>'[1]Pc, 2020, Winter'!V20*(1+[1]Main!$B$2)^(Main!$B$5-2020)*Main!$C$2+VLOOKUP($A20,'EV Load'!$A$2:$Y$32,'Pc, Winter, S1'!V$1+2)</f>
        <v>-0.11700000000000001</v>
      </c>
      <c r="W20" s="1">
        <f>'[1]Pc, 2020, Winter'!W20*(1+[1]Main!$B$2)^(Main!$B$5-2020)*Main!$C$2+VLOOKUP($A20,'EV Load'!$A$2:$Y$32,'Pc, Winter, S1'!W$1+2)</f>
        <v>9.1999999999999998E-2</v>
      </c>
      <c r="X20" s="1">
        <f>'[1]Pc, 2020, Winter'!X20*(1+[1]Main!$B$2)^(Main!$B$5-2020)*Main!$C$2+VLOOKUP($A20,'EV Load'!$A$2:$Y$32,'Pc, Winter, S1'!X$1+2)</f>
        <v>-7.0000000000000007E-2</v>
      </c>
      <c r="Y20" s="1">
        <f>'[1]Pc, 2020, Winter'!Y20*(1+[1]Main!$B$2)^(Main!$B$5-2020)*Main!$C$2+VLOOKUP($A20,'EV Load'!$A$2:$Y$32,'Pc, Winter, S1'!Y$1+2)</f>
        <v>-0.151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14.17089844</v>
      </c>
      <c r="C21" s="1">
        <f>'[1]Pc, 2020, Winter'!C21*(1+[1]Main!$B$2)^(Main!$B$5-2020)*Main!$C$2+VLOOKUP($A21,'EV Load'!$A$2:$Y$32,'Pc, Winter, S1'!C$1+2)</f>
        <v>12.993680002500001</v>
      </c>
      <c r="D21" s="1">
        <f>'[1]Pc, 2020, Winter'!D21*(1+[1]Main!$B$2)^(Main!$B$5-2020)*Main!$C$2+VLOOKUP($A21,'EV Load'!$A$2:$Y$32,'Pc, Winter, S1'!D$1+2)</f>
        <v>12.3614692675</v>
      </c>
      <c r="E21" s="1">
        <f>'[1]Pc, 2020, Winter'!E21*(1+[1]Main!$B$2)^(Main!$B$5-2020)*Main!$C$2+VLOOKUP($A21,'EV Load'!$A$2:$Y$32,'Pc, Winter, S1'!E$1+2)</f>
        <v>12.296067235000001</v>
      </c>
      <c r="F21" s="1">
        <f>'[1]Pc, 2020, Winter'!F21*(1+[1]Main!$B$2)^(Main!$B$5-2020)*Main!$C$2+VLOOKUP($A21,'EV Load'!$A$2:$Y$32,'Pc, Winter, S1'!F$1+2)</f>
        <v>12.742975234999999</v>
      </c>
      <c r="G21" s="1">
        <f>'[1]Pc, 2020, Winter'!G21*(1+[1]Main!$B$2)^(Main!$B$5-2020)*Main!$C$2+VLOOKUP($A21,'EV Load'!$A$2:$Y$32,'Pc, Winter, S1'!G$1+2)</f>
        <v>13.7675914775</v>
      </c>
      <c r="H21" s="1">
        <f>'[1]Pc, 2020, Winter'!H21*(1+[1]Main!$B$2)^(Main!$B$5-2020)*Main!$C$2+VLOOKUP($A21,'EV Load'!$A$2:$Y$32,'Pc, Winter, S1'!H$1+2)</f>
        <v>17.876953125</v>
      </c>
      <c r="I21" s="1">
        <f>'[1]Pc, 2020, Winter'!I21*(1+[1]Main!$B$2)^(Main!$B$5-2020)*Main!$C$2+VLOOKUP($A21,'EV Load'!$A$2:$Y$32,'Pc, Winter, S1'!I$1+2)</f>
        <v>20.558395385000001</v>
      </c>
      <c r="J21" s="1">
        <f>'[1]Pc, 2020, Winter'!J21*(1+[1]Main!$B$2)^(Main!$B$5-2020)*Main!$C$2+VLOOKUP($A21,'EV Load'!$A$2:$Y$32,'Pc, Winter, S1'!J$1+2)</f>
        <v>21.528507232500001</v>
      </c>
      <c r="K21" s="1">
        <f>'[1]Pc, 2020, Winter'!K21*(1+[1]Main!$B$2)^(Main!$B$5-2020)*Main!$C$2+VLOOKUP($A21,'EV Load'!$A$2:$Y$32,'Pc, Winter, S1'!K$1+2)</f>
        <v>21.844615935</v>
      </c>
      <c r="L21" s="1">
        <f>'[1]Pc, 2020, Winter'!L21*(1+[1]Main!$B$2)^(Main!$B$5-2020)*Main!$C$2+VLOOKUP($A21,'EV Load'!$A$2:$Y$32,'Pc, Winter, S1'!L$1+2)</f>
        <v>21.408611295</v>
      </c>
      <c r="M21" s="1">
        <f>'[1]Pc, 2020, Winter'!M21*(1+[1]Main!$B$2)^(Main!$B$5-2020)*Main!$C$2+VLOOKUP($A21,'EV Load'!$A$2:$Y$32,'Pc, Winter, S1'!M$1+2)</f>
        <v>21.986316680000002</v>
      </c>
      <c r="N21" s="1">
        <f>'[1]Pc, 2020, Winter'!N21*(1+[1]Main!$B$2)^(Main!$B$5-2020)*Main!$C$2+VLOOKUP($A21,'EV Load'!$A$2:$Y$32,'Pc, Winter, S1'!N$1+2)</f>
        <v>21.692012785000003</v>
      </c>
      <c r="O21" s="1">
        <f>'[1]Pc, 2020, Winter'!O21*(1+[1]Main!$B$2)^(Main!$B$5-2020)*Main!$C$2+VLOOKUP($A21,'EV Load'!$A$2:$Y$32,'Pc, Winter, S1'!O$1+2)</f>
        <v>20.492992399999999</v>
      </c>
      <c r="P21" s="1">
        <f>'[1]Pc, 2020, Winter'!P21*(1+[1]Main!$B$2)^(Main!$B$5-2020)*Main!$C$2+VLOOKUP($A21,'EV Load'!$A$2:$Y$32,'Pc, Winter, S1'!P$1+2)</f>
        <v>19.817184449999999</v>
      </c>
      <c r="Q21" s="1">
        <f>'[1]Pc, 2020, Winter'!Q21*(1+[1]Main!$B$2)^(Main!$B$5-2020)*Main!$C$2+VLOOKUP($A21,'EV Load'!$A$2:$Y$32,'Pc, Winter, S1'!Q$1+2)</f>
        <v>18.585464477499997</v>
      </c>
      <c r="R21" s="1">
        <f>'[1]Pc, 2020, Winter'!R21*(1+[1]Main!$B$2)^(Main!$B$5-2020)*Main!$C$2+VLOOKUP($A21,'EV Load'!$A$2:$Y$32,'Pc, Winter, S1'!R$1+2)</f>
        <v>18.825268744999999</v>
      </c>
      <c r="S21" s="1">
        <f>'[1]Pc, 2020, Winter'!S21*(1+[1]Main!$B$2)^(Main!$B$5-2020)*Main!$C$2+VLOOKUP($A21,'EV Load'!$A$2:$Y$32,'Pc, Winter, S1'!S$1+2)</f>
        <v>22.084415434999997</v>
      </c>
      <c r="T21" s="1">
        <f>'[1]Pc, 2020, Winter'!T21*(1+[1]Main!$B$2)^(Main!$B$5-2020)*Main!$C$2+VLOOKUP($A21,'EV Load'!$A$2:$Y$32,'Pc, Winter, S1'!T$1+2)</f>
        <v>22.2806224825</v>
      </c>
      <c r="U21" s="1">
        <f>'[1]Pc, 2020, Winter'!U21*(1+[1]Main!$B$2)^(Main!$B$5-2020)*Main!$C$2+VLOOKUP($A21,'EV Load'!$A$2:$Y$32,'Pc, Winter, S1'!U$1+2)</f>
        <v>22.465927125</v>
      </c>
      <c r="V21" s="1">
        <f>'[1]Pc, 2020, Winter'!V21*(1+[1]Main!$B$2)^(Main!$B$5-2020)*Main!$C$2+VLOOKUP($A21,'EV Load'!$A$2:$Y$32,'Pc, Winter, S1'!V$1+2)</f>
        <v>21.801015852500001</v>
      </c>
      <c r="W21" s="1">
        <f>'[1]Pc, 2020, Winter'!W21*(1+[1]Main!$B$2)^(Main!$B$5-2020)*Main!$C$2+VLOOKUP($A21,'EV Load'!$A$2:$Y$32,'Pc, Winter, S1'!W$1+2)</f>
        <v>20.88540077</v>
      </c>
      <c r="X21" s="1">
        <f>'[1]Pc, 2020, Winter'!X21*(1+[1]Main!$B$2)^(Main!$B$5-2020)*Main!$C$2+VLOOKUP($A21,'EV Load'!$A$2:$Y$32,'Pc, Winter, S1'!X$1+2)</f>
        <v>18.705368042500002</v>
      </c>
      <c r="Y21" s="1">
        <f>'[1]Pc, 2020, Winter'!Y21*(1+[1]Main!$B$2)^(Main!$B$5-2020)*Main!$C$2+VLOOKUP($A21,'EV Load'!$A$2:$Y$32,'Pc, Winter, S1'!Y$1+2)</f>
        <v>16.056628227499999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2.46261025</v>
      </c>
      <c r="C22" s="1">
        <f>'[1]Pc, 2020, Winter'!C22*(1+[1]Main!$B$2)^(Main!$B$5-2020)*Main!$C$2+VLOOKUP($A22,'EV Load'!$A$2:$Y$32,'Pc, Winter, S1'!C$1+2)</f>
        <v>2.46261025</v>
      </c>
      <c r="D22" s="1">
        <f>'[1]Pc, 2020, Winter'!D22*(1+[1]Main!$B$2)^(Main!$B$5-2020)*Main!$C$2+VLOOKUP($A22,'EV Load'!$A$2:$Y$32,'Pc, Winter, S1'!D$1+2)</f>
        <v>2.46261025</v>
      </c>
      <c r="E22" s="1">
        <f>'[1]Pc, 2020, Winter'!E22*(1+[1]Main!$B$2)^(Main!$B$5-2020)*Main!$C$2+VLOOKUP($A22,'EV Load'!$A$2:$Y$32,'Pc, Winter, S1'!E$1+2)</f>
        <v>2.46261025</v>
      </c>
      <c r="F22" s="1">
        <f>'[1]Pc, 2020, Winter'!F22*(1+[1]Main!$B$2)^(Main!$B$5-2020)*Main!$C$2+VLOOKUP($A22,'EV Load'!$A$2:$Y$32,'Pc, Winter, S1'!F$1+2)</f>
        <v>2.46261025</v>
      </c>
      <c r="G22" s="1">
        <f>'[1]Pc, 2020, Winter'!G22*(1+[1]Main!$B$2)^(Main!$B$5-2020)*Main!$C$2+VLOOKUP($A22,'EV Load'!$A$2:$Y$32,'Pc, Winter, S1'!G$1+2)</f>
        <v>2.46261025</v>
      </c>
      <c r="H22" s="1">
        <f>'[1]Pc, 2020, Winter'!H22*(1+[1]Main!$B$2)^(Main!$B$5-2020)*Main!$C$2+VLOOKUP($A22,'EV Load'!$A$2:$Y$32,'Pc, Winter, S1'!H$1+2)</f>
        <v>3.9065456374999998</v>
      </c>
      <c r="I22" s="1">
        <f>'[1]Pc, 2020, Winter'!I22*(1+[1]Main!$B$2)^(Main!$B$5-2020)*Main!$C$2+VLOOKUP($A22,'EV Load'!$A$2:$Y$32,'Pc, Winter, S1'!I$1+2)</f>
        <v>5.3504810300000001</v>
      </c>
      <c r="J22" s="1">
        <f>'[1]Pc, 2020, Winter'!J22*(1+[1]Main!$B$2)^(Main!$B$5-2020)*Main!$C$2+VLOOKUP($A22,'EV Load'!$A$2:$Y$32,'Pc, Winter, S1'!J$1+2)</f>
        <v>5.5955762849999999</v>
      </c>
      <c r="K22" s="1">
        <f>'[1]Pc, 2020, Winter'!K22*(1+[1]Main!$B$2)^(Main!$B$5-2020)*Main!$C$2+VLOOKUP($A22,'EV Load'!$A$2:$Y$32,'Pc, Winter, S1'!K$1+2)</f>
        <v>5.8406715400000007</v>
      </c>
      <c r="L22" s="1">
        <f>'[1]Pc, 2020, Winter'!L22*(1+[1]Main!$B$2)^(Main!$B$5-2020)*Main!$C$2+VLOOKUP($A22,'EV Load'!$A$2:$Y$32,'Pc, Winter, S1'!L$1+2)</f>
        <v>5.8406715400000007</v>
      </c>
      <c r="M22" s="1">
        <f>'[1]Pc, 2020, Winter'!M22*(1+[1]Main!$B$2)^(Main!$B$5-2020)*Main!$C$2+VLOOKUP($A22,'EV Load'!$A$2:$Y$32,'Pc, Winter, S1'!M$1+2)</f>
        <v>5.8406715400000007</v>
      </c>
      <c r="N22" s="1">
        <f>'[1]Pc, 2020, Winter'!N22*(1+[1]Main!$B$2)^(Main!$B$5-2020)*Main!$C$2+VLOOKUP($A22,'EV Load'!$A$2:$Y$32,'Pc, Winter, S1'!N$1+2)</f>
        <v>5.8406715400000007</v>
      </c>
      <c r="O22" s="1">
        <f>'[1]Pc, 2020, Winter'!O22*(1+[1]Main!$B$2)^(Main!$B$5-2020)*Main!$C$2+VLOOKUP($A22,'EV Load'!$A$2:$Y$32,'Pc, Winter, S1'!O$1+2)</f>
        <v>5.8406715400000007</v>
      </c>
      <c r="P22" s="1">
        <f>'[1]Pc, 2020, Winter'!P22*(1+[1]Main!$B$2)^(Main!$B$5-2020)*Main!$C$2+VLOOKUP($A22,'EV Load'!$A$2:$Y$32,'Pc, Winter, S1'!P$1+2)</f>
        <v>5.4810209275000004</v>
      </c>
      <c r="Q22" s="1">
        <f>'[1]Pc, 2020, Winter'!Q22*(1+[1]Main!$B$2)^(Main!$B$5-2020)*Main!$C$2+VLOOKUP($A22,'EV Load'!$A$2:$Y$32,'Pc, Winter, S1'!Q$1+2)</f>
        <v>5.3611373899999997</v>
      </c>
      <c r="R22" s="1">
        <f>'[1]Pc, 2020, Winter'!R22*(1+[1]Main!$B$2)^(Main!$B$5-2020)*Main!$C$2+VLOOKUP($A22,'EV Load'!$A$2:$Y$32,'Pc, Winter, S1'!R$1+2)</f>
        <v>5.3611373899999997</v>
      </c>
      <c r="S22" s="1">
        <f>'[1]Pc, 2020, Winter'!S22*(1+[1]Main!$B$2)^(Main!$B$5-2020)*Main!$C$2+VLOOKUP($A22,'EV Load'!$A$2:$Y$32,'Pc, Winter, S1'!S$1+2)</f>
        <v>5.7287802650000001</v>
      </c>
      <c r="T22" s="1">
        <f>'[1]Pc, 2020, Winter'!T22*(1+[1]Main!$B$2)^(Main!$B$5-2020)*Main!$C$2+VLOOKUP($A22,'EV Load'!$A$2:$Y$32,'Pc, Winter, S1'!T$1+2)</f>
        <v>5.8513278900000003</v>
      </c>
      <c r="U22" s="1">
        <f>'[1]Pc, 2020, Winter'!U22*(1+[1]Main!$B$2)^(Main!$B$5-2020)*Main!$C$2+VLOOKUP($A22,'EV Load'!$A$2:$Y$32,'Pc, Winter, S1'!U$1+2)</f>
        <v>5.8513278900000003</v>
      </c>
      <c r="V22" s="1">
        <f>'[1]Pc, 2020, Winter'!V22*(1+[1]Main!$B$2)^(Main!$B$5-2020)*Main!$C$2+VLOOKUP($A22,'EV Load'!$A$2:$Y$32,'Pc, Winter, S1'!V$1+2)</f>
        <v>5.8513278900000003</v>
      </c>
      <c r="W22" s="1">
        <f>'[1]Pc, 2020, Winter'!W22*(1+[1]Main!$B$2)^(Main!$B$5-2020)*Main!$C$2+VLOOKUP($A22,'EV Load'!$A$2:$Y$32,'Pc, Winter, S1'!W$1+2)</f>
        <v>5.7314443525000005</v>
      </c>
      <c r="X22" s="1">
        <f>'[1]Pc, 2020, Winter'!X22*(1+[1]Main!$B$2)^(Main!$B$5-2020)*Main!$C$2+VLOOKUP($A22,'EV Load'!$A$2:$Y$32,'Pc, Winter, S1'!X$1+2)</f>
        <v>4.5326056450000003</v>
      </c>
      <c r="Y22" s="1">
        <f>'[1]Pc, 2020, Winter'!Y22*(1+[1]Main!$B$2)^(Main!$B$5-2020)*Main!$C$2+VLOOKUP($A22,'EV Load'!$A$2:$Y$32,'Pc, Winter, S1'!Y$1+2)</f>
        <v>3.93318558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5.6521863925</v>
      </c>
      <c r="C23" s="1">
        <f>'[1]Pc, 2020, Winter'!C23*(1+[1]Main!$B$2)^(Main!$B$5-2020)*Main!$C$2+VLOOKUP($A23,'EV Load'!$A$2:$Y$32,'Pc, Winter, S1'!C$1+2)</f>
        <v>5.4093713724999999</v>
      </c>
      <c r="D23" s="1">
        <f>'[1]Pc, 2020, Winter'!D23*(1+[1]Main!$B$2)^(Main!$B$5-2020)*Main!$C$2+VLOOKUP($A23,'EV Load'!$A$2:$Y$32,'Pc, Winter, S1'!D$1+2)</f>
        <v>5.1916770899999998</v>
      </c>
      <c r="E23" s="1">
        <f>'[1]Pc, 2020, Winter'!E23*(1+[1]Main!$B$2)^(Main!$B$5-2020)*Main!$C$2+VLOOKUP($A23,'EV Load'!$A$2:$Y$32,'Pc, Winter, S1'!E$1+2)</f>
        <v>5.7275409699999997</v>
      </c>
      <c r="F23" s="1">
        <f>'[1]Pc, 2020, Winter'!F23*(1+[1]Main!$B$2)^(Main!$B$5-2020)*Main!$C$2+VLOOKUP($A23,'EV Load'!$A$2:$Y$32,'Pc, Winter, S1'!F$1+2)</f>
        <v>5.5265932099999997</v>
      </c>
      <c r="G23" s="1">
        <f>'[1]Pc, 2020, Winter'!G23*(1+[1]Main!$B$2)^(Main!$B$5-2020)*Main!$C$2+VLOOKUP($A23,'EV Load'!$A$2:$Y$32,'Pc, Winter, S1'!G$1+2)</f>
        <v>5.5265932099999997</v>
      </c>
      <c r="H23" s="1">
        <f>'[1]Pc, 2020, Winter'!H23*(1+[1]Main!$B$2)^(Main!$B$5-2020)*Main!$C$2+VLOOKUP($A23,'EV Load'!$A$2:$Y$32,'Pc, Winter, S1'!H$1+2)</f>
        <v>6.1964187600000002</v>
      </c>
      <c r="I23" s="1">
        <f>'[1]Pc, 2020, Winter'!I23*(1+[1]Main!$B$2)^(Main!$B$5-2020)*Main!$C$2+VLOOKUP($A23,'EV Load'!$A$2:$Y$32,'Pc, Winter, S1'!I$1+2)</f>
        <v>6.5313348725000004</v>
      </c>
      <c r="J23" s="1">
        <f>'[1]Pc, 2020, Winter'!J23*(1+[1]Main!$B$2)^(Main!$B$5-2020)*Main!$C$2+VLOOKUP($A23,'EV Load'!$A$2:$Y$32,'Pc, Winter, S1'!J$1+2)</f>
        <v>6.3303871100000002</v>
      </c>
      <c r="K23" s="1">
        <f>'[1]Pc, 2020, Winter'!K23*(1+[1]Main!$B$2)^(Main!$B$5-2020)*Main!$C$2+VLOOKUP($A23,'EV Load'!$A$2:$Y$32,'Pc, Winter, S1'!K$1+2)</f>
        <v>6.8662471750000007</v>
      </c>
      <c r="L23" s="1">
        <f>'[1]Pc, 2020, Winter'!L23*(1+[1]Main!$B$2)^(Main!$B$5-2020)*Main!$C$2+VLOOKUP($A23,'EV Load'!$A$2:$Y$32,'Pc, Winter, S1'!L$1+2)</f>
        <v>6.9667215325000003</v>
      </c>
      <c r="M23" s="1">
        <f>'[1]Pc, 2020, Winter'!M23*(1+[1]Main!$B$2)^(Main!$B$5-2020)*Main!$C$2+VLOOKUP($A23,'EV Load'!$A$2:$Y$32,'Pc, Winter, S1'!M$1+2)</f>
        <v>6.8160114250000001</v>
      </c>
      <c r="N23" s="1">
        <f>'[1]Pc, 2020, Winter'!N23*(1+[1]Main!$B$2)^(Main!$B$5-2020)*Main!$C$2+VLOOKUP($A23,'EV Load'!$A$2:$Y$32,'Pc, Winter, S1'!N$1+2)</f>
        <v>6.6987895949999992</v>
      </c>
      <c r="O23" s="1">
        <f>'[1]Pc, 2020, Winter'!O23*(1+[1]Main!$B$2)^(Main!$B$5-2020)*Main!$C$2+VLOOKUP($A23,'EV Load'!$A$2:$Y$32,'Pc, Winter, S1'!O$1+2)</f>
        <v>6.6318073250000005</v>
      </c>
      <c r="P23" s="1">
        <f>'[1]Pc, 2020, Winter'!P23*(1+[1]Main!$B$2)^(Main!$B$5-2020)*Main!$C$2+VLOOKUP($A23,'EV Load'!$A$2:$Y$32,'Pc, Winter, S1'!P$1+2)</f>
        <v>6.5983161900000002</v>
      </c>
      <c r="Q23" s="1">
        <f>'[1]Pc, 2020, Winter'!Q23*(1+[1]Main!$B$2)^(Main!$B$5-2020)*Main!$C$2+VLOOKUP($A23,'EV Load'!$A$2:$Y$32,'Pc, Winter, S1'!Q$1+2)</f>
        <v>5.9703559875000005</v>
      </c>
      <c r="R23" s="1">
        <f>'[1]Pc, 2020, Winter'!R23*(1+[1]Main!$B$2)^(Main!$B$5-2020)*Main!$C$2+VLOOKUP($A23,'EV Load'!$A$2:$Y$32,'Pc, Winter, S1'!R$1+2)</f>
        <v>6.3471307724999999</v>
      </c>
      <c r="S23" s="1">
        <f>'[1]Pc, 2020, Winter'!S23*(1+[1]Main!$B$2)^(Main!$B$5-2020)*Main!$C$2+VLOOKUP($A23,'EV Load'!$A$2:$Y$32,'Pc, Winter, S1'!S$1+2)</f>
        <v>6.5313301099999999</v>
      </c>
      <c r="T23" s="1">
        <f>'[1]Pc, 2020, Winter'!T23*(1+[1]Main!$B$2)^(Main!$B$5-2020)*Main!$C$2+VLOOKUP($A23,'EV Load'!$A$2:$Y$32,'Pc, Winter, S1'!T$1+2)</f>
        <v>5.9033699075000001</v>
      </c>
      <c r="U23" s="1">
        <f>'[1]Pc, 2020, Winter'!U23*(1+[1]Main!$B$2)^(Main!$B$5-2020)*Main!$C$2+VLOOKUP($A23,'EV Load'!$A$2:$Y$32,'Pc, Winter, S1'!U$1+2)</f>
        <v>6.5313301099999999</v>
      </c>
      <c r="V23" s="1">
        <f>'[1]Pc, 2020, Winter'!V23*(1+[1]Main!$B$2)^(Main!$B$5-2020)*Main!$C$2+VLOOKUP($A23,'EV Load'!$A$2:$Y$32,'Pc, Winter, S1'!V$1+2)</f>
        <v>6.1126899750000003</v>
      </c>
      <c r="W23" s="1">
        <f>'[1]Pc, 2020, Winter'!W23*(1+[1]Main!$B$2)^(Main!$B$5-2020)*Main!$C$2+VLOOKUP($A23,'EV Load'!$A$2:$Y$32,'Pc, Winter, S1'!W$1+2)</f>
        <v>5.6940498399999999</v>
      </c>
      <c r="X23" s="1">
        <f>'[1]Pc, 2020, Winter'!X23*(1+[1]Main!$B$2)^(Main!$B$5-2020)*Main!$C$2+VLOOKUP($A23,'EV Load'!$A$2:$Y$32,'Pc, Winter, S1'!X$1+2)</f>
        <v>5.6940498399999999</v>
      </c>
      <c r="Y23" s="1">
        <f>'[1]Pc, 2020, Winter'!Y23*(1+[1]Main!$B$2)^(Main!$B$5-2020)*Main!$C$2+VLOOKUP($A23,'EV Load'!$A$2:$Y$32,'Pc, Winter, S1'!Y$1+2)</f>
        <v>5.6940498399999999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17.986477665000002</v>
      </c>
      <c r="C24" s="1">
        <f>'[1]Pc, 2020, Winter'!C24*(1+[1]Main!$B$2)^(Main!$B$5-2020)*Main!$C$2+VLOOKUP($A24,'EV Load'!$A$2:$Y$32,'Pc, Winter, S1'!C$1+2)</f>
        <v>8.8103263925000004</v>
      </c>
      <c r="D24" s="1">
        <f>'[1]Pc, 2020, Winter'!D24*(1+[1]Main!$B$2)^(Main!$B$5-2020)*Main!$C$2+VLOOKUP($A24,'EV Load'!$A$2:$Y$32,'Pc, Winter, S1'!D$1+2)</f>
        <v>7.9426965874999986</v>
      </c>
      <c r="E24" s="1">
        <f>'[1]Pc, 2020, Winter'!E24*(1+[1]Main!$B$2)^(Main!$B$5-2020)*Main!$C$2+VLOOKUP($A24,'EV Load'!$A$2:$Y$32,'Pc, Winter, S1'!E$1+2)</f>
        <v>8.4152895949999991</v>
      </c>
      <c r="F24" s="1">
        <f>'[1]Pc, 2020, Winter'!F24*(1+[1]Main!$B$2)^(Main!$B$5-2020)*Main!$C$2+VLOOKUP($A24,'EV Load'!$A$2:$Y$32,'Pc, Winter, S1'!F$1+2)</f>
        <v>10.218379745</v>
      </c>
      <c r="G24" s="1">
        <f>'[1]Pc, 2020, Winter'!G24*(1+[1]Main!$B$2)^(Main!$B$5-2020)*Main!$C$2+VLOOKUP($A24,'EV Load'!$A$2:$Y$32,'Pc, Winter, S1'!G$1+2)</f>
        <v>10.933093105000001</v>
      </c>
      <c r="H24" s="1">
        <f>'[1]Pc, 2020, Winter'!H24*(1+[1]Main!$B$2)^(Main!$B$5-2020)*Main!$C$2+VLOOKUP($A24,'EV Load'!$A$2:$Y$32,'Pc, Winter, S1'!H$1+2)</f>
        <v>17.066518457500003</v>
      </c>
      <c r="I24" s="1">
        <f>'[1]Pc, 2020, Winter'!I24*(1+[1]Main!$B$2)^(Main!$B$5-2020)*Main!$C$2+VLOOKUP($A24,'EV Load'!$A$2:$Y$32,'Pc, Winter, S1'!I$1+2)</f>
        <v>28.63318902</v>
      </c>
      <c r="J24" s="1">
        <f>'[1]Pc, 2020, Winter'!J24*(1+[1]Main!$B$2)^(Main!$B$5-2020)*Main!$C$2+VLOOKUP($A24,'EV Load'!$A$2:$Y$32,'Pc, Winter, S1'!J$1+2)</f>
        <v>32.680860725000002</v>
      </c>
      <c r="K24" s="1">
        <f>'[1]Pc, 2020, Winter'!K24*(1+[1]Main!$B$2)^(Main!$B$5-2020)*Main!$C$2+VLOOKUP($A24,'EV Load'!$A$2:$Y$32,'Pc, Winter, S1'!K$1+2)</f>
        <v>37.238010879999997</v>
      </c>
      <c r="L24" s="1">
        <f>'[1]Pc, 2020, Winter'!L24*(1+[1]Main!$B$2)^(Main!$B$5-2020)*Main!$C$2+VLOOKUP($A24,'EV Load'!$A$2:$Y$32,'Pc, Winter, S1'!L$1+2)</f>
        <v>30.752467262500002</v>
      </c>
      <c r="M24" s="1">
        <f>'[1]Pc, 2020, Winter'!M24*(1+[1]Main!$B$2)^(Main!$B$5-2020)*Main!$C$2+VLOOKUP($A24,'EV Load'!$A$2:$Y$32,'Pc, Winter, S1'!M$1+2)</f>
        <v>24.823380670000002</v>
      </c>
      <c r="N24" s="1">
        <f>'[1]Pc, 2020, Winter'!N24*(1+[1]Main!$B$2)^(Main!$B$5-2020)*Main!$C$2+VLOOKUP($A24,'EV Load'!$A$2:$Y$32,'Pc, Winter, S1'!N$1+2)</f>
        <v>26.2316973175</v>
      </c>
      <c r="O24" s="1">
        <f>'[1]Pc, 2020, Winter'!O24*(1+[1]Main!$B$2)^(Main!$B$5-2020)*Main!$C$2+VLOOKUP($A24,'EV Load'!$A$2:$Y$32,'Pc, Winter, S1'!O$1+2)</f>
        <v>27.947398679999996</v>
      </c>
      <c r="P24" s="1">
        <f>'[1]Pc, 2020, Winter'!P24*(1+[1]Main!$B$2)^(Main!$B$5-2020)*Main!$C$2+VLOOKUP($A24,'EV Load'!$A$2:$Y$32,'Pc, Winter, S1'!P$1+2)</f>
        <v>27.116427445000003</v>
      </c>
      <c r="Q24" s="1">
        <f>'[1]Pc, 2020, Winter'!Q24*(1+[1]Main!$B$2)^(Main!$B$5-2020)*Main!$C$2+VLOOKUP($A24,'EV Load'!$A$2:$Y$32,'Pc, Winter, S1'!Q$1+2)</f>
        <v>26.651809267499999</v>
      </c>
      <c r="R24" s="1">
        <f>'[1]Pc, 2020, Winter'!R24*(1+[1]Main!$B$2)^(Main!$B$5-2020)*Main!$C$2+VLOOKUP($A24,'EV Load'!$A$2:$Y$32,'Pc, Winter, S1'!R$1+2)</f>
        <v>26.357973254999997</v>
      </c>
      <c r="S24" s="1">
        <f>'[1]Pc, 2020, Winter'!S24*(1+[1]Main!$B$2)^(Main!$B$5-2020)*Main!$C$2+VLOOKUP($A24,'EV Load'!$A$2:$Y$32,'Pc, Winter, S1'!S$1+2)</f>
        <v>34.092471435</v>
      </c>
      <c r="T24" s="1">
        <f>'[1]Pc, 2020, Winter'!T24*(1+[1]Main!$B$2)^(Main!$B$5-2020)*Main!$C$2+VLOOKUP($A24,'EV Load'!$A$2:$Y$32,'Pc, Winter, S1'!T$1+2)</f>
        <v>31.932821177499996</v>
      </c>
      <c r="U24" s="1">
        <f>'[1]Pc, 2020, Winter'!U24*(1+[1]Main!$B$2)^(Main!$B$5-2020)*Main!$C$2+VLOOKUP($A24,'EV Load'!$A$2:$Y$32,'Pc, Winter, S1'!U$1+2)</f>
        <v>33.611570882500004</v>
      </c>
      <c r="V24" s="1">
        <f>'[1]Pc, 2020, Winter'!V24*(1+[1]Main!$B$2)^(Main!$B$5-2020)*Main!$C$2+VLOOKUP($A24,'EV Load'!$A$2:$Y$32,'Pc, Winter, S1'!V$1+2)</f>
        <v>31.732051014999996</v>
      </c>
      <c r="W24" s="1">
        <f>'[1]Pc, 2020, Winter'!W24*(1+[1]Main!$B$2)^(Main!$B$5-2020)*Main!$C$2+VLOOKUP($A24,'EV Load'!$A$2:$Y$32,'Pc, Winter, S1'!W$1+2)</f>
        <v>29.629108372499999</v>
      </c>
      <c r="X24" s="1">
        <f>'[1]Pc, 2020, Winter'!X24*(1+[1]Main!$B$2)^(Main!$B$5-2020)*Main!$C$2+VLOOKUP($A24,'EV Load'!$A$2:$Y$32,'Pc, Winter, S1'!X$1+2)</f>
        <v>23.28967274</v>
      </c>
      <c r="Y24" s="1">
        <f>'[1]Pc, 2020, Winter'!Y24*(1+[1]Main!$B$2)^(Main!$B$5-2020)*Main!$C$2+VLOOKUP($A24,'EV Load'!$A$2:$Y$32,'Pc, Winter, S1'!Y$1+2)</f>
        <v>21.865308269999996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2.020569799999997</v>
      </c>
      <c r="C25" s="1">
        <f>'[1]Pc, 2020, Winter'!C25*(1+[1]Main!$B$2)^(Main!$B$5-2020)*Main!$C$2+VLOOKUP($A25,'EV Load'!$A$2:$Y$32,'Pc, Winter, S1'!C$1+2)</f>
        <v>-2.2325930599999992</v>
      </c>
      <c r="D25" s="1">
        <f>'[1]Pc, 2020, Winter'!D25*(1+[1]Main!$B$2)^(Main!$B$5-2020)*Main!$C$2+VLOOKUP($A25,'EV Load'!$A$2:$Y$32,'Pc, Winter, S1'!D$1+2)</f>
        <v>-0.84658622250000093</v>
      </c>
      <c r="E25" s="1">
        <f>'[1]Pc, 2020, Winter'!E25*(1+[1]Main!$B$2)^(Main!$B$5-2020)*Main!$C$2+VLOOKUP($A25,'EV Load'!$A$2:$Y$32,'Pc, Winter, S1'!E$1+2)</f>
        <v>-3.7050037350000053</v>
      </c>
      <c r="F25" s="1">
        <f>'[1]Pc, 2020, Winter'!F25*(1+[1]Main!$B$2)^(Main!$B$5-2020)*Main!$C$2+VLOOKUP($A25,'EV Load'!$A$2:$Y$32,'Pc, Winter, S1'!F$1+2)</f>
        <v>-2.6794376325000044</v>
      </c>
      <c r="G25" s="1">
        <f>'[1]Pc, 2020, Winter'!G25*(1+[1]Main!$B$2)^(Main!$B$5-2020)*Main!$C$2+VLOOKUP($A25,'EV Load'!$A$2:$Y$32,'Pc, Winter, S1'!G$1+2)</f>
        <v>0.57537459750000153</v>
      </c>
      <c r="H25" s="1">
        <f>'[1]Pc, 2020, Winter'!H25*(1+[1]Main!$B$2)^(Main!$B$5-2020)*Main!$C$2+VLOOKUP($A25,'EV Load'!$A$2:$Y$32,'Pc, Winter, S1'!H$1+2)</f>
        <v>5.7048048999999992</v>
      </c>
      <c r="I25" s="1">
        <f>'[1]Pc, 2020, Winter'!I25*(1+[1]Main!$B$2)^(Main!$B$5-2020)*Main!$C$2+VLOOKUP($A25,'EV Load'!$A$2:$Y$32,'Pc, Winter, S1'!I$1+2)</f>
        <v>21.102821822499997</v>
      </c>
      <c r="J25" s="1">
        <f>'[1]Pc, 2020, Winter'!J25*(1+[1]Main!$B$2)^(Main!$B$5-2020)*Main!$C$2+VLOOKUP($A25,'EV Load'!$A$2:$Y$32,'Pc, Winter, S1'!J$1+2)</f>
        <v>30.3119030075</v>
      </c>
      <c r="K25" s="1">
        <f>'[1]Pc, 2020, Winter'!K25*(1+[1]Main!$B$2)^(Main!$B$5-2020)*Main!$C$2+VLOOKUP($A25,'EV Load'!$A$2:$Y$32,'Pc, Winter, S1'!K$1+2)</f>
        <v>34.1497635825</v>
      </c>
      <c r="L25" s="1">
        <f>'[1]Pc, 2020, Winter'!L25*(1+[1]Main!$B$2)^(Main!$B$5-2020)*Main!$C$2+VLOOKUP($A25,'EV Load'!$A$2:$Y$32,'Pc, Winter, S1'!L$1+2)</f>
        <v>30.199754712499999</v>
      </c>
      <c r="M25" s="1">
        <f>'[1]Pc, 2020, Winter'!M25*(1+[1]Main!$B$2)^(Main!$B$5-2020)*Main!$C$2+VLOOKUP($A25,'EV Load'!$A$2:$Y$32,'Pc, Winter, S1'!M$1+2)</f>
        <v>27.868887422500002</v>
      </c>
      <c r="N25" s="1">
        <f>'[1]Pc, 2020, Winter'!N25*(1+[1]Main!$B$2)^(Main!$B$5-2020)*Main!$C$2+VLOOKUP($A25,'EV Load'!$A$2:$Y$32,'Pc, Winter, S1'!N$1+2)</f>
        <v>26.77786683499999</v>
      </c>
      <c r="O25" s="1">
        <f>'[1]Pc, 2020, Winter'!O25*(1+[1]Main!$B$2)^(Main!$B$5-2020)*Main!$C$2+VLOOKUP($A25,'EV Load'!$A$2:$Y$32,'Pc, Winter, S1'!O$1+2)</f>
        <v>23.459136012500004</v>
      </c>
      <c r="P25" s="1">
        <f>'[1]Pc, 2020, Winter'!P25*(1+[1]Main!$B$2)^(Main!$B$5-2020)*Main!$C$2+VLOOKUP($A25,'EV Load'!$A$2:$Y$32,'Pc, Winter, S1'!P$1+2)</f>
        <v>23.153687480000002</v>
      </c>
      <c r="Q25" s="1">
        <f>'[1]Pc, 2020, Winter'!Q25*(1+[1]Main!$B$2)^(Main!$B$5-2020)*Main!$C$2+VLOOKUP($A25,'EV Load'!$A$2:$Y$32,'Pc, Winter, S1'!Q$1+2)</f>
        <v>15.970053202499997</v>
      </c>
      <c r="R25" s="1">
        <f>'[1]Pc, 2020, Winter'!R25*(1+[1]Main!$B$2)^(Main!$B$5-2020)*Main!$C$2+VLOOKUP($A25,'EV Load'!$A$2:$Y$32,'Pc, Winter, S1'!R$1+2)</f>
        <v>15.864490512499998</v>
      </c>
      <c r="S25" s="1">
        <f>'[1]Pc, 2020, Winter'!S25*(1+[1]Main!$B$2)^(Main!$B$5-2020)*Main!$C$2+VLOOKUP($A25,'EV Load'!$A$2:$Y$32,'Pc, Winter, S1'!S$1+2)</f>
        <v>21.525311475000002</v>
      </c>
      <c r="T25" s="1">
        <f>'[1]Pc, 2020, Winter'!T25*(1+[1]Main!$B$2)^(Main!$B$5-2020)*Main!$C$2+VLOOKUP($A25,'EV Load'!$A$2:$Y$32,'Pc, Winter, S1'!T$1+2)</f>
        <v>24.541749469999999</v>
      </c>
      <c r="U25" s="1">
        <f>'[1]Pc, 2020, Winter'!U25*(1+[1]Main!$B$2)^(Main!$B$5-2020)*Main!$C$2+VLOOKUP($A25,'EV Load'!$A$2:$Y$32,'Pc, Winter, S1'!U$1+2)</f>
        <v>22.091624725000003</v>
      </c>
      <c r="V25" s="1">
        <f>'[1]Pc, 2020, Winter'!V25*(1+[1]Main!$B$2)^(Main!$B$5-2020)*Main!$C$2+VLOOKUP($A25,'EV Load'!$A$2:$Y$32,'Pc, Winter, S1'!V$1+2)</f>
        <v>16.625009057499994</v>
      </c>
      <c r="W25" s="1">
        <f>'[1]Pc, 2020, Winter'!W25*(1+[1]Main!$B$2)^(Main!$B$5-2020)*Main!$C$2+VLOOKUP($A25,'EV Load'!$A$2:$Y$32,'Pc, Winter, S1'!W$1+2)</f>
        <v>18.086653705000003</v>
      </c>
      <c r="X25" s="1">
        <f>'[1]Pc, 2020, Winter'!X25*(1+[1]Main!$B$2)^(Main!$B$5-2020)*Main!$C$2+VLOOKUP($A25,'EV Load'!$A$2:$Y$32,'Pc, Winter, S1'!X$1+2)</f>
        <v>8.3190045399999946</v>
      </c>
      <c r="Y25" s="1">
        <f>'[1]Pc, 2020, Winter'!Y25*(1+[1]Main!$B$2)^(Main!$B$5-2020)*Main!$C$2+VLOOKUP($A25,'EV Load'!$A$2:$Y$32,'Pc, Winter, S1'!Y$1+2)</f>
        <v>3.0098710050000079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0.52091557499999996</v>
      </c>
      <c r="C2" s="1">
        <f>'[1]Qc, 2020, Winter'!C2*(1+[1]Main!$B$2)^(Main!$B$5-2020)*Main!$C$2</f>
        <v>0.59537795250000003</v>
      </c>
      <c r="D2" s="1">
        <f>'[1]Qc, 2020, Winter'!D2*(1+[1]Main!$B$2)^(Main!$B$5-2020)*Main!$C$2</f>
        <v>1.3258651375000001</v>
      </c>
      <c r="E2" s="1">
        <f>'[1]Qc, 2020, Winter'!E2*(1+[1]Main!$B$2)^(Main!$B$5-2020)*Main!$C$2</f>
        <v>0.57770155749999996</v>
      </c>
      <c r="F2" s="1">
        <f>'[1]Qc, 2020, Winter'!F2*(1+[1]Main!$B$2)^(Main!$B$5-2020)*Main!$C$2</f>
        <v>0.51069354500000008</v>
      </c>
      <c r="G2" s="1">
        <f>'[1]Qc, 2020, Winter'!G2*(1+[1]Main!$B$2)^(Main!$B$5-2020)*Main!$C$2</f>
        <v>0.59841652000000001</v>
      </c>
      <c r="H2" s="1">
        <f>'[1]Qc, 2020, Winter'!H2*(1+[1]Main!$B$2)^(Main!$B$5-2020)*Main!$C$2</f>
        <v>0.64132830249999995</v>
      </c>
      <c r="I2" s="1">
        <f>'[1]Qc, 2020, Winter'!I2*(1+[1]Main!$B$2)^(Main!$B$5-2020)*Main!$C$2</f>
        <v>0.62432391749999994</v>
      </c>
      <c r="J2" s="1">
        <f>'[1]Qc, 2020, Winter'!J2*(1+[1]Main!$B$2)^(Main!$B$5-2020)*Main!$C$2</f>
        <v>0.42608710499999997</v>
      </c>
      <c r="K2" s="1">
        <f>'[1]Qc, 2020, Winter'!K2*(1+[1]Main!$B$2)^(Main!$B$5-2020)*Main!$C$2</f>
        <v>1.7461898300000001</v>
      </c>
      <c r="L2" s="1">
        <f>'[1]Qc, 2020, Winter'!L2*(1+[1]Main!$B$2)^(Main!$B$5-2020)*Main!$C$2</f>
        <v>0.15935255500000001</v>
      </c>
      <c r="M2" s="1">
        <f>'[1]Qc, 2020, Winter'!M2*(1+[1]Main!$B$2)^(Main!$B$5-2020)*Main!$C$2</f>
        <v>0.95150170499999998</v>
      </c>
      <c r="N2" s="1">
        <f>'[1]Qc, 2020, Winter'!N2*(1+[1]Main!$B$2)^(Main!$B$5-2020)*Main!$C$2</f>
        <v>0.35230644500000002</v>
      </c>
      <c r="O2" s="1">
        <f>'[1]Qc, 2020, Winter'!O2*(1+[1]Main!$B$2)^(Main!$B$5-2020)*Main!$C$2</f>
        <v>0.44311855249999998</v>
      </c>
      <c r="P2" s="1">
        <f>'[1]Qc, 2020, Winter'!P2*(1+[1]Main!$B$2)^(Main!$B$5-2020)*Main!$C$2</f>
        <v>0.65438121999999987</v>
      </c>
      <c r="Q2" s="1">
        <f>'[1]Qc, 2020, Winter'!Q2*(1+[1]Main!$B$2)^(Main!$B$5-2020)*Main!$C$2</f>
        <v>0.82312468999999999</v>
      </c>
      <c r="R2" s="1">
        <f>'[1]Qc, 2020, Winter'!R2*(1+[1]Main!$B$2)^(Main!$B$5-2020)*Main!$C$2</f>
        <v>0.27976391499999997</v>
      </c>
      <c r="S2" s="1">
        <f>'[1]Qc, 2020, Winter'!S2*(1+[1]Main!$B$2)^(Main!$B$5-2020)*Main!$C$2</f>
        <v>1.1858976050000001</v>
      </c>
      <c r="T2" s="1">
        <f>'[1]Qc, 2020, Winter'!T2*(1+[1]Main!$B$2)^(Main!$B$5-2020)*Main!$C$2</f>
        <v>1.00423084</v>
      </c>
      <c r="U2" s="1">
        <f>'[1]Qc, 2020, Winter'!U2*(1+[1]Main!$B$2)^(Main!$B$5-2020)*Main!$C$2</f>
        <v>0.39784255000000002</v>
      </c>
      <c r="V2" s="1">
        <f>'[1]Qc, 2020, Winter'!V2*(1+[1]Main!$B$2)^(Main!$B$5-2020)*Main!$C$2</f>
        <v>1.7033285124999999</v>
      </c>
      <c r="W2" s="1">
        <f>'[1]Qc, 2020, Winter'!W2*(1+[1]Main!$B$2)^(Main!$B$5-2020)*Main!$C$2</f>
        <v>0.87795331249999997</v>
      </c>
      <c r="X2" s="1">
        <f>'[1]Qc, 2020, Winter'!X2*(1+[1]Main!$B$2)^(Main!$B$5-2020)*Main!$C$2</f>
        <v>0.86382063249999996</v>
      </c>
      <c r="Y2" s="1">
        <f>'[1]Qc, 2020, Winter'!Y2*(1+[1]Main!$B$2)^(Main!$B$5-2020)*Main!$C$2</f>
        <v>0.36820715749999999</v>
      </c>
    </row>
    <row r="3" spans="1:25" x14ac:dyDescent="0.25">
      <c r="A3">
        <v>2</v>
      </c>
      <c r="B3" s="1">
        <f>'[1]Qc, 2020, Winter'!B3*(1+[1]Main!$B$2)^(Main!$B$5-2020)*Main!$C$2</f>
        <v>-3.4723240124999997</v>
      </c>
      <c r="C3" s="1">
        <f>'[1]Qc, 2020, Winter'!C3*(1+[1]Main!$B$2)^(Main!$B$5-2020)*Main!$C$2</f>
        <v>-3.7739393699999999</v>
      </c>
      <c r="D3" s="1">
        <f>'[1]Qc, 2020, Winter'!D3*(1+[1]Main!$B$2)^(Main!$B$5-2020)*Main!$C$2</f>
        <v>-4.0650538574999997</v>
      </c>
      <c r="E3" s="1">
        <f>'[1]Qc, 2020, Winter'!E3*(1+[1]Main!$B$2)^(Main!$B$5-2020)*Main!$C$2</f>
        <v>-4.0354613074999994</v>
      </c>
      <c r="F3" s="1">
        <f>'[1]Qc, 2020, Winter'!F3*(1+[1]Main!$B$2)^(Main!$B$5-2020)*Main!$C$2</f>
        <v>-4.1768850099999995</v>
      </c>
      <c r="G3" s="1">
        <f>'[1]Qc, 2020, Winter'!G3*(1+[1]Main!$B$2)^(Main!$B$5-2020)*Main!$C$2</f>
        <v>-3.7182139149999998</v>
      </c>
      <c r="H3" s="1">
        <f>'[1]Qc, 2020, Winter'!H3*(1+[1]Main!$B$2)^(Main!$B$5-2020)*Main!$C$2</f>
        <v>-2.768900275</v>
      </c>
      <c r="I3" s="1">
        <f>'[1]Qc, 2020, Winter'!I3*(1+[1]Main!$B$2)^(Main!$B$5-2020)*Main!$C$2</f>
        <v>-1.1397344475</v>
      </c>
      <c r="J3" s="1">
        <f>'[1]Qc, 2020, Winter'!J3*(1+[1]Main!$B$2)^(Main!$B$5-2020)*Main!$C$2</f>
        <v>-0.33564524000000001</v>
      </c>
      <c r="K3" s="1">
        <f>'[1]Qc, 2020, Winter'!K3*(1+[1]Main!$B$2)^(Main!$B$5-2020)*Main!$C$2</f>
        <v>-5.25061125E-2</v>
      </c>
      <c r="L3" s="1">
        <f>'[1]Qc, 2020, Winter'!L3*(1+[1]Main!$B$2)^(Main!$B$5-2020)*Main!$C$2</f>
        <v>-0.47136994500000001</v>
      </c>
      <c r="M3" s="1">
        <f>'[1]Qc, 2020, Winter'!M3*(1+[1]Main!$B$2)^(Main!$B$5-2020)*Main!$C$2</f>
        <v>-0.34654203</v>
      </c>
      <c r="N3" s="1">
        <f>'[1]Qc, 2020, Winter'!N3*(1+[1]Main!$B$2)^(Main!$B$5-2020)*Main!$C$2</f>
        <v>-0.47966133500000002</v>
      </c>
      <c r="O3" s="1">
        <f>'[1]Qc, 2020, Winter'!O3*(1+[1]Main!$B$2)^(Main!$B$5-2020)*Main!$C$2</f>
        <v>-0.48386732249999997</v>
      </c>
      <c r="P3" s="1">
        <f>'[1]Qc, 2020, Winter'!P3*(1+[1]Main!$B$2)^(Main!$B$5-2020)*Main!$C$2</f>
        <v>-1.2232302575</v>
      </c>
      <c r="Q3" s="1">
        <f>'[1]Qc, 2020, Winter'!Q3*(1+[1]Main!$B$2)^(Main!$B$5-2020)*Main!$C$2</f>
        <v>-1.7616441574999999</v>
      </c>
      <c r="R3" s="1">
        <f>'[1]Qc, 2020, Winter'!R3*(1+[1]Main!$B$2)^(Main!$B$5-2020)*Main!$C$2</f>
        <v>-1.5666607374999999</v>
      </c>
      <c r="S3" s="1">
        <f>'[1]Qc, 2020, Winter'!S3*(1+[1]Main!$B$2)^(Main!$B$5-2020)*Main!$C$2</f>
        <v>-0.53478398000000005</v>
      </c>
      <c r="T3" s="1">
        <f>'[1]Qc, 2020, Winter'!T3*(1+[1]Main!$B$2)^(Main!$B$5-2020)*Main!$C$2</f>
        <v>-0.77791892750000002</v>
      </c>
      <c r="U3" s="1">
        <f>'[1]Qc, 2020, Winter'!U3*(1+[1]Main!$B$2)^(Main!$B$5-2020)*Main!$C$2</f>
        <v>-0.97788127000000002</v>
      </c>
      <c r="V3" s="1">
        <f>'[1]Qc, 2020, Winter'!V3*(1+[1]Main!$B$2)^(Main!$B$5-2020)*Main!$C$2</f>
        <v>-1.5360781825000001</v>
      </c>
      <c r="W3" s="1">
        <f>'[1]Qc, 2020, Winter'!W3*(1+[1]Main!$B$2)^(Main!$B$5-2020)*Main!$C$2</f>
        <v>-1.9939292375</v>
      </c>
      <c r="X3" s="1">
        <f>'[1]Qc, 2020, Winter'!X3*(1+[1]Main!$B$2)^(Main!$B$5-2020)*Main!$C$2</f>
        <v>-2.6751272675000002</v>
      </c>
      <c r="Y3" s="1">
        <f>'[1]Qc, 2020, Winter'!Y3*(1+[1]Main!$B$2)^(Main!$B$5-2020)*Main!$C$2</f>
        <v>-3.0110833050000001</v>
      </c>
    </row>
    <row r="4" spans="1:25" x14ac:dyDescent="0.25">
      <c r="A4">
        <v>3</v>
      </c>
      <c r="B4" s="1">
        <f>'[1]Qc, 2020, Winter'!B4*(1+[1]Main!$B$2)^(Main!$B$5-2020)*Main!$C$2</f>
        <v>3.6270418150000001</v>
      </c>
      <c r="C4" s="1">
        <f>'[1]Qc, 2020, Winter'!C4*(1+[1]Main!$B$2)^(Main!$B$5-2020)*Main!$C$2</f>
        <v>4.4928703299999997</v>
      </c>
      <c r="D4" s="1">
        <f>'[1]Qc, 2020, Winter'!D4*(1+[1]Main!$B$2)^(Main!$B$5-2020)*Main!$C$2</f>
        <v>4.4928703299999997</v>
      </c>
      <c r="E4" s="1">
        <f>'[1]Qc, 2020, Winter'!E4*(1+[1]Main!$B$2)^(Main!$B$5-2020)*Main!$C$2</f>
        <v>4.4928703299999997</v>
      </c>
      <c r="F4" s="1">
        <f>'[1]Qc, 2020, Winter'!F4*(1+[1]Main!$B$2)^(Main!$B$5-2020)*Main!$C$2</f>
        <v>4.4928703299999997</v>
      </c>
      <c r="G4" s="1">
        <f>'[1]Qc, 2020, Winter'!G4*(1+[1]Main!$B$2)^(Main!$B$5-2020)*Main!$C$2</f>
        <v>3.6403627374999998</v>
      </c>
      <c r="H4" s="1">
        <f>'[1]Qc, 2020, Winter'!H4*(1+[1]Main!$B$2)^(Main!$B$5-2020)*Main!$C$2</f>
        <v>1.6511783625000001</v>
      </c>
      <c r="I4" s="1">
        <f>'[1]Qc, 2020, Winter'!I4*(1+[1]Main!$B$2)^(Main!$B$5-2020)*Main!$C$2</f>
        <v>0.21257209999999999</v>
      </c>
      <c r="J4" s="1">
        <f>'[1]Qc, 2020, Winter'!J4*(1+[1]Main!$B$2)^(Main!$B$5-2020)*Main!$C$2</f>
        <v>-1.2437934900000001</v>
      </c>
      <c r="K4" s="1">
        <f>'[1]Qc, 2020, Winter'!K4*(1+[1]Main!$B$2)^(Main!$B$5-2020)*Main!$C$2</f>
        <v>-1.2437934900000001</v>
      </c>
      <c r="L4" s="1">
        <f>'[1]Qc, 2020, Winter'!L4*(1+[1]Main!$B$2)^(Main!$B$5-2020)*Main!$C$2</f>
        <v>-0.1071167</v>
      </c>
      <c r="M4" s="1">
        <f>'[1]Qc, 2020, Winter'!M4*(1+[1]Main!$B$2)^(Main!$B$5-2020)*Main!$C$2</f>
        <v>-1.2970771800000001</v>
      </c>
      <c r="N4" s="1">
        <f>'[1]Qc, 2020, Winter'!N4*(1+[1]Main!$B$2)^(Main!$B$5-2020)*Main!$C$2</f>
        <v>-1.2970771800000001</v>
      </c>
      <c r="O4" s="1">
        <f>'[1]Qc, 2020, Winter'!O4*(1+[1]Main!$B$2)^(Main!$B$5-2020)*Main!$C$2</f>
        <v>-1.0040273675</v>
      </c>
      <c r="P4" s="1">
        <f>'[1]Qc, 2020, Winter'!P4*(1+[1]Main!$B$2)^(Main!$B$5-2020)*Main!$C$2</f>
        <v>-0.12487793</v>
      </c>
      <c r="Q4" s="1">
        <f>'[1]Qc, 2020, Winter'!Q4*(1+[1]Main!$B$2)^(Main!$B$5-2020)*Main!$C$2</f>
        <v>0.75426864999999998</v>
      </c>
      <c r="R4" s="1">
        <f>'[1]Qc, 2020, Winter'!R4*(1+[1]Main!$B$2)^(Main!$B$5-2020)*Main!$C$2</f>
        <v>1.0473175100000001</v>
      </c>
      <c r="S4" s="1">
        <f>'[1]Qc, 2020, Winter'!S4*(1+[1]Main!$B$2)^(Main!$B$5-2020)*Main!$C$2</f>
        <v>1.0473175100000001</v>
      </c>
      <c r="T4" s="1">
        <f>'[1]Qc, 2020, Winter'!T4*(1+[1]Main!$B$2)^(Main!$B$5-2020)*Main!$C$2</f>
        <v>1.0473175100000001</v>
      </c>
      <c r="U4" s="1">
        <f>'[1]Qc, 2020, Winter'!U4*(1+[1]Main!$B$2)^(Main!$B$5-2020)*Main!$C$2</f>
        <v>1.0473175100000001</v>
      </c>
      <c r="V4" s="1">
        <f>'[1]Qc, 2020, Winter'!V4*(1+[1]Main!$B$2)^(Main!$B$5-2020)*Main!$C$2</f>
        <v>1.0473175100000001</v>
      </c>
      <c r="W4" s="1">
        <f>'[1]Qc, 2020, Winter'!W4*(1+[1]Main!$B$2)^(Main!$B$5-2020)*Main!$C$2</f>
        <v>2.1839942899999998</v>
      </c>
      <c r="X4" s="1">
        <f>'[1]Qc, 2020, Winter'!X4*(1+[1]Main!$B$2)^(Main!$B$5-2020)*Main!$C$2</f>
        <v>3.33843231</v>
      </c>
      <c r="Y4" s="1">
        <f>'[1]Qc, 2020, Winter'!Y4*(1+[1]Main!$B$2)^(Main!$B$5-2020)*Main!$C$2</f>
        <v>3.33843231</v>
      </c>
    </row>
    <row r="5" spans="1:25" x14ac:dyDescent="0.25">
      <c r="A5">
        <v>4</v>
      </c>
      <c r="B5" s="1">
        <f>'[1]Qc, 2020, Winter'!B5*(1+[1]Main!$B$2)^(Main!$B$5-2020)*Main!$C$2</f>
        <v>7.6792991749999997</v>
      </c>
      <c r="C5" s="1">
        <f>'[1]Qc, 2020, Winter'!C5*(1+[1]Main!$B$2)^(Main!$B$5-2020)*Main!$C$2</f>
        <v>5.9236004325000007</v>
      </c>
      <c r="D5" s="1">
        <f>'[1]Qc, 2020, Winter'!D5*(1+[1]Main!$B$2)^(Main!$B$5-2020)*Main!$C$2</f>
        <v>5.0709051150000004</v>
      </c>
      <c r="E5" s="1">
        <f>'[1]Qc, 2020, Winter'!E5*(1+[1]Main!$B$2)^(Main!$B$5-2020)*Main!$C$2</f>
        <v>4.9622176525000006</v>
      </c>
      <c r="F5" s="1">
        <f>'[1]Qc, 2020, Winter'!F5*(1+[1]Main!$B$2)^(Main!$B$5-2020)*Main!$C$2</f>
        <v>5.6398619174999993</v>
      </c>
      <c r="G5" s="1">
        <f>'[1]Qc, 2020, Winter'!G5*(1+[1]Main!$B$2)^(Main!$B$5-2020)*Main!$C$2</f>
        <v>7.0026657075000003</v>
      </c>
      <c r="H5" s="1">
        <f>'[1]Qc, 2020, Winter'!H5*(1+[1]Main!$B$2)^(Main!$B$5-2020)*Main!$C$2</f>
        <v>10.864693239999999</v>
      </c>
      <c r="I5" s="1">
        <f>'[1]Qc, 2020, Winter'!I5*(1+[1]Main!$B$2)^(Main!$B$5-2020)*Main!$C$2</f>
        <v>13.263711564999999</v>
      </c>
      <c r="J5" s="1">
        <f>'[1]Qc, 2020, Winter'!J5*(1+[1]Main!$B$2)^(Main!$B$5-2020)*Main!$C$2</f>
        <v>15.32434001</v>
      </c>
      <c r="K5" s="1">
        <f>'[1]Qc, 2020, Winter'!K5*(1+[1]Main!$B$2)^(Main!$B$5-2020)*Main!$C$2</f>
        <v>16.8749182225</v>
      </c>
      <c r="L5" s="1">
        <f>'[1]Qc, 2020, Winter'!L5*(1+[1]Main!$B$2)^(Main!$B$5-2020)*Main!$C$2</f>
        <v>17.017329592500001</v>
      </c>
      <c r="M5" s="1">
        <f>'[1]Qc, 2020, Winter'!M5*(1+[1]Main!$B$2)^(Main!$B$5-2020)*Main!$C$2</f>
        <v>16.7121950975</v>
      </c>
      <c r="N5" s="1">
        <f>'[1]Qc, 2020, Winter'!N5*(1+[1]Main!$B$2)^(Main!$B$5-2020)*Main!$C$2</f>
        <v>16.783371469999999</v>
      </c>
      <c r="O5" s="1">
        <f>'[1]Qc, 2020, Winter'!O5*(1+[1]Main!$B$2)^(Main!$B$5-2020)*Main!$C$2</f>
        <v>16.612106815000001</v>
      </c>
      <c r="P5" s="1">
        <f>'[1]Qc, 2020, Winter'!P5*(1+[1]Main!$B$2)^(Main!$B$5-2020)*Main!$C$2</f>
        <v>14.986037865</v>
      </c>
      <c r="Q5" s="1">
        <f>'[1]Qc, 2020, Winter'!Q5*(1+[1]Main!$B$2)^(Main!$B$5-2020)*Main!$C$2</f>
        <v>14.23808165</v>
      </c>
      <c r="R5" s="1">
        <f>'[1]Qc, 2020, Winter'!R5*(1+[1]Main!$B$2)^(Main!$B$5-2020)*Main!$C$2</f>
        <v>14.6937435825</v>
      </c>
      <c r="S5" s="1">
        <f>'[1]Qc, 2020, Winter'!S5*(1+[1]Main!$B$2)^(Main!$B$5-2020)*Main!$C$2</f>
        <v>20.026910752500001</v>
      </c>
      <c r="T5" s="1">
        <f>'[1]Qc, 2020, Winter'!T5*(1+[1]Main!$B$2)^(Main!$B$5-2020)*Main!$C$2</f>
        <v>19.997837752500001</v>
      </c>
      <c r="U5" s="1">
        <f>'[1]Qc, 2020, Winter'!U5*(1+[1]Main!$B$2)^(Main!$B$5-2020)*Main!$C$2</f>
        <v>19.387597802499997</v>
      </c>
      <c r="V5" s="1">
        <f>'[1]Qc, 2020, Winter'!V5*(1+[1]Main!$B$2)^(Main!$B$5-2020)*Main!$C$2</f>
        <v>17.945266884999999</v>
      </c>
      <c r="W5" s="1">
        <f>'[1]Qc, 2020, Winter'!W5*(1+[1]Main!$B$2)^(Main!$B$5-2020)*Main!$C$2</f>
        <v>15.959323645</v>
      </c>
      <c r="X5" s="1">
        <f>'[1]Qc, 2020, Winter'!X5*(1+[1]Main!$B$2)^(Main!$B$5-2020)*Main!$C$2</f>
        <v>13.016795249999998</v>
      </c>
      <c r="Y5" s="1">
        <f>'[1]Qc, 2020, Winter'!Y5*(1+[1]Main!$B$2)^(Main!$B$5-2020)*Main!$C$2</f>
        <v>9.9863895874999997</v>
      </c>
    </row>
    <row r="6" spans="1:25" x14ac:dyDescent="0.25">
      <c r="A6">
        <v>5</v>
      </c>
      <c r="B6" s="1">
        <f>'[1]Qc, 2020, Winter'!B6*(1+[1]Main!$B$2)^(Main!$B$5-2020)*Main!$C$2</f>
        <v>0.36119462749999998</v>
      </c>
      <c r="C6" s="1">
        <f>'[1]Qc, 2020, Winter'!C6*(1+[1]Main!$B$2)^(Main!$B$5-2020)*Main!$C$2</f>
        <v>2.4474237499999996E-2</v>
      </c>
      <c r="D6" s="1">
        <f>'[1]Qc, 2020, Winter'!D6*(1+[1]Main!$B$2)^(Main!$B$5-2020)*Main!$C$2</f>
        <v>-0.45731095249999992</v>
      </c>
      <c r="E6" s="1">
        <f>'[1]Qc, 2020, Winter'!E6*(1+[1]Main!$B$2)^(Main!$B$5-2020)*Main!$C$2</f>
        <v>-0.70015371500000001</v>
      </c>
      <c r="F6" s="1">
        <f>'[1]Qc, 2020, Winter'!F6*(1+[1]Main!$B$2)^(Main!$B$5-2020)*Main!$C$2</f>
        <v>-0.52481192499999996</v>
      </c>
      <c r="G6" s="1">
        <f>'[1]Qc, 2020, Winter'!G6*(1+[1]Main!$B$2)^(Main!$B$5-2020)*Main!$C$2</f>
        <v>0.60932491500000008</v>
      </c>
      <c r="H6" s="1">
        <f>'[1]Qc, 2020, Winter'!H6*(1+[1]Main!$B$2)^(Main!$B$5-2020)*Main!$C$2</f>
        <v>1.8453597849999999</v>
      </c>
      <c r="I6" s="1">
        <f>'[1]Qc, 2020, Winter'!I6*(1+[1]Main!$B$2)^(Main!$B$5-2020)*Main!$C$2</f>
        <v>2.0993030699999999</v>
      </c>
      <c r="J6" s="1">
        <f>'[1]Qc, 2020, Winter'!J6*(1+[1]Main!$B$2)^(Main!$B$5-2020)*Main!$C$2</f>
        <v>1.6740769449999999</v>
      </c>
      <c r="K6" s="1">
        <f>'[1]Qc, 2020, Winter'!K6*(1+[1]Main!$B$2)^(Main!$B$5-2020)*Main!$C$2</f>
        <v>0.92814255000000001</v>
      </c>
      <c r="L6" s="1">
        <f>'[1]Qc, 2020, Winter'!L6*(1+[1]Main!$B$2)^(Main!$B$5-2020)*Main!$C$2</f>
        <v>0.26605378499999999</v>
      </c>
      <c r="M6" s="1">
        <f>'[1]Qc, 2020, Winter'!M6*(1+[1]Main!$B$2)^(Main!$B$5-2020)*Main!$C$2</f>
        <v>0.31527253000000011</v>
      </c>
      <c r="N6" s="1">
        <f>'[1]Qc, 2020, Winter'!N6*(1+[1]Main!$B$2)^(Main!$B$5-2020)*Main!$C$2</f>
        <v>0.49676666999999997</v>
      </c>
      <c r="O6" s="1">
        <f>'[1]Qc, 2020, Winter'!O6*(1+[1]Main!$B$2)^(Main!$B$5-2020)*Main!$C$2</f>
        <v>0.24759673250000003</v>
      </c>
      <c r="P6" s="1">
        <f>'[1]Qc, 2020, Winter'!P6*(1+[1]Main!$B$2)^(Main!$B$5-2020)*Main!$C$2</f>
        <v>0.42376222250000006</v>
      </c>
      <c r="Q6" s="1">
        <f>'[1]Qc, 2020, Winter'!Q6*(1+[1]Main!$B$2)^(Main!$B$5-2020)*Main!$C$2</f>
        <v>0.30318641000000002</v>
      </c>
      <c r="R6" s="1">
        <f>'[1]Qc, 2020, Winter'!R6*(1+[1]Main!$B$2)^(Main!$B$5-2020)*Main!$C$2</f>
        <v>0.2970340749999999</v>
      </c>
      <c r="S6" s="1">
        <f>'[1]Qc, 2020, Winter'!S6*(1+[1]Main!$B$2)^(Main!$B$5-2020)*Main!$C$2</f>
        <v>0.35020029499999994</v>
      </c>
      <c r="T6" s="1">
        <f>'[1]Qc, 2020, Winter'!T6*(1+[1]Main!$B$2)^(Main!$B$5-2020)*Main!$C$2</f>
        <v>0.35942877500000003</v>
      </c>
      <c r="U6" s="1">
        <f>'[1]Qc, 2020, Winter'!U6*(1+[1]Main!$B$2)^(Main!$B$5-2020)*Main!$C$2</f>
        <v>0.4455616174999999</v>
      </c>
      <c r="V6" s="1">
        <f>'[1]Qc, 2020, Winter'!V6*(1+[1]Main!$B$2)^(Main!$B$5-2020)*Main!$C$2</f>
        <v>0.47632331999999988</v>
      </c>
      <c r="W6" s="1">
        <f>'[1]Qc, 2020, Winter'!W6*(1+[1]Main!$B$2)^(Main!$B$5-2020)*Main!$C$2</f>
        <v>0.56204403999999986</v>
      </c>
      <c r="X6" s="1">
        <f>'[1]Qc, 2020, Winter'!X6*(1+[1]Main!$B$2)^(Main!$B$5-2020)*Main!$C$2</f>
        <v>0.49472208500000003</v>
      </c>
      <c r="Y6" s="1">
        <f>'[1]Qc, 2020, Winter'!Y6*(1+[1]Main!$B$2)^(Main!$B$5-2020)*Main!$C$2</f>
        <v>-5.68179875E-2</v>
      </c>
    </row>
    <row r="7" spans="1:25" x14ac:dyDescent="0.25">
      <c r="A7">
        <v>8</v>
      </c>
      <c r="B7" s="1">
        <f>'[1]Qc, 2020, Winter'!B7*(1+[1]Main!$B$2)^(Main!$B$5-2020)*Main!$C$2</f>
        <v>99.039133069999991</v>
      </c>
      <c r="C7" s="1">
        <f>'[1]Qc, 2020, Winter'!C7*(1+[1]Main!$B$2)^(Main!$B$5-2020)*Main!$C$2</f>
        <v>99.394891739999991</v>
      </c>
      <c r="D7" s="1">
        <f>'[1]Qc, 2020, Winter'!D7*(1+[1]Main!$B$2)^(Main!$B$5-2020)*Main!$C$2</f>
        <v>99.828678132500002</v>
      </c>
      <c r="E7" s="1">
        <f>'[1]Qc, 2020, Winter'!E7*(1+[1]Main!$B$2)^(Main!$B$5-2020)*Main!$C$2</f>
        <v>99.798852920000002</v>
      </c>
      <c r="F7" s="1">
        <f>'[1]Qc, 2020, Winter'!F7*(1+[1]Main!$B$2)^(Main!$B$5-2020)*Main!$C$2</f>
        <v>99.357032774999993</v>
      </c>
      <c r="G7" s="1">
        <f>'[1]Qc, 2020, Winter'!G7*(1+[1]Main!$B$2)^(Main!$B$5-2020)*Main!$C$2</f>
        <v>98.571788789999999</v>
      </c>
      <c r="H7" s="1">
        <f>'[1]Qc, 2020, Winter'!H7*(1+[1]Main!$B$2)^(Main!$B$5-2020)*Main!$C$2</f>
        <v>96.285127639999985</v>
      </c>
      <c r="I7" s="1">
        <f>'[1]Qc, 2020, Winter'!I7*(1+[1]Main!$B$2)^(Main!$B$5-2020)*Main!$C$2</f>
        <v>94.5153102875</v>
      </c>
      <c r="J7" s="1">
        <f>'[1]Qc, 2020, Winter'!J7*(1+[1]Main!$B$2)^(Main!$B$5-2020)*Main!$C$2</f>
        <v>93.778287887499999</v>
      </c>
      <c r="K7" s="1">
        <f>'[1]Qc, 2020, Winter'!K7*(1+[1]Main!$B$2)^(Main!$B$5-2020)*Main!$C$2</f>
        <v>71.174602507499998</v>
      </c>
      <c r="L7" s="1">
        <f>'[1]Qc, 2020, Winter'!L7*(1+[1]Main!$B$2)^(Main!$B$5-2020)*Main!$C$2</f>
        <v>48.871485709999995</v>
      </c>
      <c r="M7" s="1">
        <f>'[1]Qc, 2020, Winter'!M7*(1+[1]Main!$B$2)^(Main!$B$5-2020)*Main!$C$2</f>
        <v>48.581871985000006</v>
      </c>
      <c r="N7" s="1">
        <f>'[1]Qc, 2020, Winter'!N7*(1+[1]Main!$B$2)^(Main!$B$5-2020)*Main!$C$2</f>
        <v>48.892748832499997</v>
      </c>
      <c r="O7" s="1">
        <f>'[1]Qc, 2020, Winter'!O7*(1+[1]Main!$B$2)^(Main!$B$5-2020)*Main!$C$2</f>
        <v>49.122272492500002</v>
      </c>
      <c r="P7" s="1">
        <f>'[1]Qc, 2020, Winter'!P7*(1+[1]Main!$B$2)^(Main!$B$5-2020)*Main!$C$2</f>
        <v>49.399152752500001</v>
      </c>
      <c r="Q7" s="1">
        <f>'[1]Qc, 2020, Winter'!Q7*(1+[1]Main!$B$2)^(Main!$B$5-2020)*Main!$C$2</f>
        <v>74.461688995000003</v>
      </c>
      <c r="R7" s="1">
        <f>'[1]Qc, 2020, Winter'!R7*(1+[1]Main!$B$2)^(Main!$B$5-2020)*Main!$C$2</f>
        <v>95.004850390000001</v>
      </c>
      <c r="S7" s="1">
        <f>'[1]Qc, 2020, Winter'!S7*(1+[1]Main!$B$2)^(Main!$B$5-2020)*Main!$C$2</f>
        <v>93.394195554999996</v>
      </c>
      <c r="T7" s="1">
        <f>'[1]Qc, 2020, Winter'!T7*(1+[1]Main!$B$2)^(Main!$B$5-2020)*Main!$C$2</f>
        <v>93.521421432499992</v>
      </c>
      <c r="U7" s="1">
        <f>'[1]Qc, 2020, Winter'!U7*(1+[1]Main!$B$2)^(Main!$B$5-2020)*Main!$C$2</f>
        <v>93.757688524999992</v>
      </c>
      <c r="V7" s="1">
        <f>'[1]Qc, 2020, Winter'!V7*(1+[1]Main!$B$2)^(Main!$B$5-2020)*Main!$C$2</f>
        <v>94.708251954999994</v>
      </c>
      <c r="W7" s="1">
        <f>'[1]Qc, 2020, Winter'!W7*(1+[1]Main!$B$2)^(Main!$B$5-2020)*Main!$C$2</f>
        <v>95.475364684999988</v>
      </c>
      <c r="X7" s="1">
        <f>'[1]Qc, 2020, Winter'!X7*(1+[1]Main!$B$2)^(Main!$B$5-2020)*Main!$C$2</f>
        <v>96.58623313999999</v>
      </c>
      <c r="Y7" s="1">
        <f>'[1]Qc, 2020, Winter'!Y7*(1+[1]Main!$B$2)^(Main!$B$5-2020)*Main!$C$2</f>
        <v>97.918489454999985</v>
      </c>
    </row>
    <row r="8" spans="1:25" x14ac:dyDescent="0.25">
      <c r="A8">
        <v>9</v>
      </c>
      <c r="B8" s="1">
        <f>'[1]Qc, 2020, Winter'!B8*(1+[1]Main!$B$2)^(Main!$B$5-2020)*Main!$C$2</f>
        <v>13.221205715</v>
      </c>
      <c r="C8" s="1">
        <f>'[1]Qc, 2020, Winter'!C8*(1+[1]Main!$B$2)^(Main!$B$5-2020)*Main!$C$2</f>
        <v>12.959666252499975</v>
      </c>
      <c r="D8" s="1">
        <f>'[1]Qc, 2020, Winter'!D8*(1+[1]Main!$B$2)^(Main!$B$5-2020)*Main!$C$2</f>
        <v>13.312315940000001</v>
      </c>
      <c r="E8" s="1">
        <f>'[1]Qc, 2020, Winter'!E8*(1+[1]Main!$B$2)^(Main!$B$5-2020)*Main!$C$2</f>
        <v>12.999859812499999</v>
      </c>
      <c r="F8" s="1">
        <f>'[1]Qc, 2020, Winter'!F8*(1+[1]Main!$B$2)^(Main!$B$5-2020)*Main!$C$2</f>
        <v>11.520650867500001</v>
      </c>
      <c r="G8" s="1">
        <f>'[1]Qc, 2020, Winter'!G8*(1+[1]Main!$B$2)^(Main!$B$5-2020)*Main!$C$2</f>
        <v>10.03847599</v>
      </c>
      <c r="H8" s="1">
        <f>'[1]Qc, 2020, Winter'!H8*(1+[1]Main!$B$2)^(Main!$B$5-2020)*Main!$C$2</f>
        <v>4.3062105200000005</v>
      </c>
      <c r="I8" s="1">
        <f>'[1]Qc, 2020, Winter'!I8*(1+[1]Main!$B$2)^(Main!$B$5-2020)*Main!$C$2</f>
        <v>2.6795387274999998</v>
      </c>
      <c r="J8" s="1">
        <f>'[1]Qc, 2020, Winter'!J8*(1+[1]Main!$B$2)^(Main!$B$5-2020)*Main!$C$2</f>
        <v>5.1754417425000003</v>
      </c>
      <c r="K8" s="1">
        <f>'[1]Qc, 2020, Winter'!K8*(1+[1]Main!$B$2)^(Main!$B$5-2020)*Main!$C$2</f>
        <v>3.1720752674999999</v>
      </c>
      <c r="L8" s="1">
        <f>'[1]Qc, 2020, Winter'!L8*(1+[1]Main!$B$2)^(Main!$B$5-2020)*Main!$C$2</f>
        <v>2.1848640474999996</v>
      </c>
      <c r="M8" s="1">
        <f>'[1]Qc, 2020, Winter'!M8*(1+[1]Main!$B$2)^(Main!$B$5-2020)*Main!$C$2</f>
        <v>-2.9285926849999999</v>
      </c>
      <c r="N8" s="1">
        <f>'[1]Qc, 2020, Winter'!N8*(1+[1]Main!$B$2)^(Main!$B$5-2020)*Main!$C$2</f>
        <v>2.2164859774999996</v>
      </c>
      <c r="O8" s="1">
        <f>'[1]Qc, 2020, Winter'!O8*(1+[1]Main!$B$2)^(Main!$B$5-2020)*Main!$C$2</f>
        <v>3.6362018575000006</v>
      </c>
      <c r="P8" s="1">
        <f>'[1]Qc, 2020, Winter'!P8*(1+[1]Main!$B$2)^(Main!$B$5-2020)*Main!$C$2</f>
        <v>5.7050294849999998</v>
      </c>
      <c r="Q8" s="1">
        <f>'[1]Qc, 2020, Winter'!Q8*(1+[1]Main!$B$2)^(Main!$B$5-2020)*Main!$C$2</f>
        <v>7.3777151124999998</v>
      </c>
      <c r="R8" s="1">
        <f>'[1]Qc, 2020, Winter'!R8*(1+[1]Main!$B$2)^(Main!$B$5-2020)*Main!$C$2</f>
        <v>7.9085512149999992</v>
      </c>
      <c r="S8" s="1">
        <f>'[1]Qc, 2020, Winter'!S8*(1+[1]Main!$B$2)^(Main!$B$5-2020)*Main!$C$2</f>
        <v>4.671652795</v>
      </c>
      <c r="T8" s="1">
        <f>'[1]Qc, 2020, Winter'!T8*(1+[1]Main!$B$2)^(Main!$B$5-2020)*Main!$C$2</f>
        <v>4.5810775750000001</v>
      </c>
      <c r="U8" s="1">
        <f>'[1]Qc, 2020, Winter'!U8*(1+[1]Main!$B$2)^(Main!$B$5-2020)*Main!$C$2</f>
        <v>6.2634105724999998</v>
      </c>
      <c r="V8" s="1">
        <f>'[1]Qc, 2020, Winter'!V8*(1+[1]Main!$B$2)^(Main!$B$5-2020)*Main!$C$2</f>
        <v>8.7237253149999994</v>
      </c>
      <c r="W8" s="1">
        <f>'[1]Qc, 2020, Winter'!W8*(1+[1]Main!$B$2)^(Main!$B$5-2020)*Main!$C$2</f>
        <v>10.5467634225</v>
      </c>
      <c r="X8" s="1">
        <f>'[1]Qc, 2020, Winter'!X8*(1+[1]Main!$B$2)^(Main!$B$5-2020)*Main!$C$2</f>
        <v>10.657703397500001</v>
      </c>
      <c r="Y8" s="1">
        <f>'[1]Qc, 2020, Winter'!Y8*(1+[1]Main!$B$2)^(Main!$B$5-2020)*Main!$C$2</f>
        <v>11.1405906675</v>
      </c>
    </row>
    <row r="9" spans="1:25" x14ac:dyDescent="0.25">
      <c r="A9">
        <v>10</v>
      </c>
      <c r="B9" s="1">
        <f>'[1]Qc, 2020, Winter'!B9*(1+[1]Main!$B$2)^(Main!$B$5-2020)*Main!$C$2</f>
        <v>-14.825992105000001</v>
      </c>
      <c r="C9" s="1">
        <f>'[1]Qc, 2020, Winter'!C9*(1+[1]Main!$B$2)^(Main!$B$5-2020)*Main!$C$2</f>
        <v>-15.958786007500001</v>
      </c>
      <c r="D9" s="1">
        <f>'[1]Qc, 2020, Winter'!D9*(1+[1]Main!$B$2)^(Main!$B$5-2020)*Main!$C$2</f>
        <v>-16.089937679999998</v>
      </c>
      <c r="E9" s="1">
        <f>'[1]Qc, 2020, Winter'!E9*(1+[1]Main!$B$2)^(Main!$B$5-2020)*Main!$C$2</f>
        <v>-16.128638262500001</v>
      </c>
      <c r="F9" s="1">
        <f>'[1]Qc, 2020, Winter'!F9*(1+[1]Main!$B$2)^(Main!$B$5-2020)*Main!$C$2</f>
        <v>-15.945885655</v>
      </c>
      <c r="G9" s="1">
        <f>'[1]Qc, 2020, Winter'!G9*(1+[1]Main!$B$2)^(Main!$B$5-2020)*Main!$C$2</f>
        <v>-15.260725495000001</v>
      </c>
      <c r="H9" s="1">
        <f>'[1]Qc, 2020, Winter'!H9*(1+[1]Main!$B$2)^(Main!$B$5-2020)*Main!$C$2</f>
        <v>-8.7910234875000022</v>
      </c>
      <c r="I9" s="1">
        <f>'[1]Qc, 2020, Winter'!I9*(1+[1]Main!$B$2)^(Main!$B$5-2020)*Main!$C$2</f>
        <v>-2.7052578875000002</v>
      </c>
      <c r="J9" s="1">
        <f>'[1]Qc, 2020, Winter'!J9*(1+[1]Main!$B$2)^(Main!$B$5-2020)*Main!$C$2</f>
        <v>8.9288232499999953E-2</v>
      </c>
      <c r="K9" s="1">
        <f>'[1]Qc, 2020, Winter'!K9*(1+[1]Main!$B$2)^(Main!$B$5-2020)*Main!$C$2</f>
        <v>1.2905051699999994</v>
      </c>
      <c r="L9" s="1">
        <f>'[1]Qc, 2020, Winter'!L9*(1+[1]Main!$B$2)^(Main!$B$5-2020)*Main!$C$2</f>
        <v>6.7711592500000251E-2</v>
      </c>
      <c r="M9" s="1">
        <f>'[1]Qc, 2020, Winter'!M9*(1+[1]Main!$B$2)^(Main!$B$5-2020)*Main!$C$2</f>
        <v>-0.57304715999999978</v>
      </c>
      <c r="N9" s="1">
        <f>'[1]Qc, 2020, Winter'!N9*(1+[1]Main!$B$2)^(Main!$B$5-2020)*Main!$C$2</f>
        <v>-1.1557056899999996</v>
      </c>
      <c r="O9" s="1">
        <f>'[1]Qc, 2020, Winter'!O9*(1+[1]Main!$B$2)^(Main!$B$5-2020)*Main!$C$2</f>
        <v>-0.88592624499999939</v>
      </c>
      <c r="P9" s="1">
        <f>'[1]Qc, 2020, Winter'!P9*(1+[1]Main!$B$2)^(Main!$B$5-2020)*Main!$C$2</f>
        <v>-3.1186642650000005</v>
      </c>
      <c r="Q9" s="1">
        <f>'[1]Qc, 2020, Winter'!Q9*(1+[1]Main!$B$2)^(Main!$B$5-2020)*Main!$C$2</f>
        <v>-5.6765537249999998</v>
      </c>
      <c r="R9" s="1">
        <f>'[1]Qc, 2020, Winter'!R9*(1+[1]Main!$B$2)^(Main!$B$5-2020)*Main!$C$2</f>
        <v>-5.7204511124999993</v>
      </c>
      <c r="S9" s="1">
        <f>'[1]Qc, 2020, Winter'!S9*(1+[1]Main!$B$2)^(Main!$B$5-2020)*Main!$C$2</f>
        <v>-0.65827751000000045</v>
      </c>
      <c r="T9" s="1">
        <f>'[1]Qc, 2020, Winter'!T9*(1+[1]Main!$B$2)^(Main!$B$5-2020)*Main!$C$2</f>
        <v>-0.91878247500000043</v>
      </c>
      <c r="U9" s="1">
        <f>'[1]Qc, 2020, Winter'!U9*(1+[1]Main!$B$2)^(Main!$B$5-2020)*Main!$C$2</f>
        <v>-1.1933128875000003</v>
      </c>
      <c r="V9" s="1">
        <f>'[1]Qc, 2020, Winter'!V9*(1+[1]Main!$B$2)^(Main!$B$5-2020)*Main!$C$2</f>
        <v>-2.7724335225000001</v>
      </c>
      <c r="W9" s="1">
        <f>'[1]Qc, 2020, Winter'!W9*(1+[1]Main!$B$2)^(Main!$B$5-2020)*Main!$C$2</f>
        <v>-5.6380982375000004</v>
      </c>
      <c r="X9" s="1">
        <f>'[1]Qc, 2020, Winter'!X9*(1+[1]Main!$B$2)^(Main!$B$5-2020)*Main!$C$2</f>
        <v>-8.5626742824999997</v>
      </c>
      <c r="Y9" s="1">
        <f>'[1]Qc, 2020, Winter'!Y9*(1+[1]Main!$B$2)^(Main!$B$5-2020)*Main!$C$2</f>
        <v>-10.38725376</v>
      </c>
    </row>
    <row r="10" spans="1:25" x14ac:dyDescent="0.25">
      <c r="A10">
        <v>12</v>
      </c>
      <c r="B10" s="1">
        <f>'[1]Qc, 2020, Winter'!B10*(1+[1]Main!$B$2)^(Main!$B$5-2020)*Main!$C$2</f>
        <v>-32.170723782499998</v>
      </c>
      <c r="C10" s="1">
        <f>'[1]Qc, 2020, Winter'!C10*(1+[1]Main!$B$2)^(Main!$B$5-2020)*Main!$C$2</f>
        <v>-37.098064857499999</v>
      </c>
      <c r="D10" s="1">
        <f>'[1]Qc, 2020, Winter'!D10*(1+[1]Main!$B$2)^(Main!$B$5-2020)*Main!$C$2</f>
        <v>-35.137392454999997</v>
      </c>
      <c r="E10" s="1">
        <f>'[1]Qc, 2020, Winter'!E10*(1+[1]Main!$B$2)^(Main!$B$5-2020)*Main!$C$2</f>
        <v>-36.379633345000002</v>
      </c>
      <c r="F10" s="1">
        <f>'[1]Qc, 2020, Winter'!F10*(1+[1]Main!$B$2)^(Main!$B$5-2020)*Main!$C$2</f>
        <v>-36.400539667499999</v>
      </c>
      <c r="G10" s="1">
        <f>'[1]Qc, 2020, Winter'!G10*(1+[1]Main!$B$2)^(Main!$B$5-2020)*Main!$C$2</f>
        <v>-35.715389752500002</v>
      </c>
      <c r="H10" s="1">
        <f>'[1]Qc, 2020, Winter'!H10*(1+[1]Main!$B$2)^(Main!$B$5-2020)*Main!$C$2</f>
        <v>-15.90591429</v>
      </c>
      <c r="I10" s="1">
        <f>'[1]Qc, 2020, Winter'!I10*(1+[1]Main!$B$2)^(Main!$B$5-2020)*Main!$C$2</f>
        <v>-0.64364162250000001</v>
      </c>
      <c r="J10" s="1">
        <f>'[1]Qc, 2020, Winter'!J10*(1+[1]Main!$B$2)^(Main!$B$5-2020)*Main!$C$2</f>
        <v>5.5612423249999994</v>
      </c>
      <c r="K10" s="1">
        <f>'[1]Qc, 2020, Winter'!K10*(1+[1]Main!$B$2)^(Main!$B$5-2020)*Main!$C$2</f>
        <v>12.93542529</v>
      </c>
      <c r="L10" s="1">
        <f>'[1]Qc, 2020, Winter'!L10*(1+[1]Main!$B$2)^(Main!$B$5-2020)*Main!$C$2</f>
        <v>16.145371905000001</v>
      </c>
      <c r="M10" s="1">
        <f>'[1]Qc, 2020, Winter'!M10*(1+[1]Main!$B$2)^(Main!$B$5-2020)*Main!$C$2</f>
        <v>15.049246125000002</v>
      </c>
      <c r="N10" s="1">
        <f>'[1]Qc, 2020, Winter'!N10*(1+[1]Main!$B$2)^(Main!$B$5-2020)*Main!$C$2</f>
        <v>18.809662097499999</v>
      </c>
      <c r="O10" s="1">
        <f>'[1]Qc, 2020, Winter'!O10*(1+[1]Main!$B$2)^(Main!$B$5-2020)*Main!$C$2</f>
        <v>13.537408342500001</v>
      </c>
      <c r="P10" s="1">
        <f>'[1]Qc, 2020, Winter'!P10*(1+[1]Main!$B$2)^(Main!$B$5-2020)*Main!$C$2</f>
        <v>12.871541505</v>
      </c>
      <c r="Q10" s="1">
        <f>'[1]Qc, 2020, Winter'!Q10*(1+[1]Main!$B$2)^(Main!$B$5-2020)*Main!$C$2</f>
        <v>2.9588325925000003</v>
      </c>
      <c r="R10" s="1">
        <f>'[1]Qc, 2020, Winter'!R10*(1+[1]Main!$B$2)^(Main!$B$5-2020)*Main!$C$2</f>
        <v>0.87277557999999988</v>
      </c>
      <c r="S10" s="1">
        <f>'[1]Qc, 2020, Winter'!S10*(1+[1]Main!$B$2)^(Main!$B$5-2020)*Main!$C$2</f>
        <v>20.450344812499999</v>
      </c>
      <c r="T10" s="1">
        <f>'[1]Qc, 2020, Winter'!T10*(1+[1]Main!$B$2)^(Main!$B$5-2020)*Main!$C$2</f>
        <v>21.34430029</v>
      </c>
      <c r="U10" s="1">
        <f>'[1]Qc, 2020, Winter'!U10*(1+[1]Main!$B$2)^(Main!$B$5-2020)*Main!$C$2</f>
        <v>22.629192767500001</v>
      </c>
      <c r="V10" s="1">
        <f>'[1]Qc, 2020, Winter'!V10*(1+[1]Main!$B$2)^(Main!$B$5-2020)*Main!$C$2</f>
        <v>12.315694585000001</v>
      </c>
      <c r="W10" s="1">
        <f>'[1]Qc, 2020, Winter'!W10*(1+[1]Main!$B$2)^(Main!$B$5-2020)*Main!$C$2</f>
        <v>0.92613513999999986</v>
      </c>
      <c r="X10" s="1">
        <f>'[1]Qc, 2020, Winter'!X10*(1+[1]Main!$B$2)^(Main!$B$5-2020)*Main!$C$2</f>
        <v>-6.5406370075</v>
      </c>
      <c r="Y10" s="1">
        <f>'[1]Qc, 2020, Winter'!Y10*(1+[1]Main!$B$2)^(Main!$B$5-2020)*Main!$C$2</f>
        <v>-10.4649854025</v>
      </c>
    </row>
    <row r="11" spans="1:25" x14ac:dyDescent="0.25">
      <c r="A11">
        <v>15</v>
      </c>
      <c r="B11" s="1">
        <f>'[1]Qc, 2020, Winter'!B11*(1+[1]Main!$B$2)^(Main!$B$5-2020)*Main!$C$2</f>
        <v>-3.4096298200000001</v>
      </c>
      <c r="C11" s="1">
        <f>'[1]Qc, 2020, Winter'!C11*(1+[1]Main!$B$2)^(Main!$B$5-2020)*Main!$C$2</f>
        <v>-3.4096298200000001</v>
      </c>
      <c r="D11" s="1">
        <f>'[1]Qc, 2020, Winter'!D11*(1+[1]Main!$B$2)^(Main!$B$5-2020)*Main!$C$2</f>
        <v>-3.4096298200000001</v>
      </c>
      <c r="E11" s="1">
        <f>'[1]Qc, 2020, Winter'!E11*(1+[1]Main!$B$2)^(Main!$B$5-2020)*Main!$C$2</f>
        <v>-3.4096298200000001</v>
      </c>
      <c r="F11" s="1">
        <f>'[1]Qc, 2020, Winter'!F11*(1+[1]Main!$B$2)^(Main!$B$5-2020)*Main!$C$2</f>
        <v>-3.4096298200000001</v>
      </c>
      <c r="G11" s="1">
        <f>'[1]Qc, 2020, Winter'!G11*(1+[1]Main!$B$2)^(Main!$B$5-2020)*Main!$C$2</f>
        <v>-3.4096298200000001</v>
      </c>
      <c r="H11" s="1">
        <f>'[1]Qc, 2020, Winter'!H11*(1+[1]Main!$B$2)^(Main!$B$5-2020)*Main!$C$2</f>
        <v>-3.2955513000000001</v>
      </c>
      <c r="I11" s="1">
        <f>'[1]Qc, 2020, Winter'!I11*(1+[1]Main!$B$2)^(Main!$B$5-2020)*Main!$C$2</f>
        <v>-3.0118198400000002</v>
      </c>
      <c r="J11" s="1">
        <f>'[1]Qc, 2020, Winter'!J11*(1+[1]Main!$B$2)^(Main!$B$5-2020)*Main!$C$2</f>
        <v>-2.8982295999999996</v>
      </c>
      <c r="K11" s="1">
        <f>'[1]Qc, 2020, Winter'!K11*(1+[1]Main!$B$2)^(Main!$B$5-2020)*Main!$C$2</f>
        <v>-2.7271118200000002</v>
      </c>
      <c r="L11" s="1">
        <f>'[1]Qc, 2020, Winter'!L11*(1+[1]Main!$B$2)^(Main!$B$5-2020)*Main!$C$2</f>
        <v>-2.78415108</v>
      </c>
      <c r="M11" s="1">
        <f>'[1]Qc, 2020, Winter'!M11*(1+[1]Main!$B$2)^(Main!$B$5-2020)*Main!$C$2</f>
        <v>-2.7271118200000002</v>
      </c>
      <c r="N11" s="1">
        <f>'[1]Qc, 2020, Winter'!N11*(1+[1]Main!$B$2)^(Main!$B$5-2020)*Main!$C$2</f>
        <v>-2.78415108</v>
      </c>
      <c r="O11" s="1">
        <f>'[1]Qc, 2020, Winter'!O11*(1+[1]Main!$B$2)^(Main!$B$5-2020)*Main!$C$2</f>
        <v>-2.9552688599999999</v>
      </c>
      <c r="P11" s="1">
        <f>'[1]Qc, 2020, Winter'!P11*(1+[1]Main!$B$2)^(Main!$B$5-2020)*Main!$C$2</f>
        <v>-2.9552688599999999</v>
      </c>
      <c r="Q11" s="1">
        <f>'[1]Qc, 2020, Winter'!Q11*(1+[1]Main!$B$2)^(Main!$B$5-2020)*Main!$C$2</f>
        <v>-2.9552688599999999</v>
      </c>
      <c r="R11" s="1">
        <f>'[1]Qc, 2020, Winter'!R11*(1+[1]Main!$B$2)^(Main!$B$5-2020)*Main!$C$2</f>
        <v>-3.1249218000000001</v>
      </c>
      <c r="S11" s="1">
        <f>'[1]Qc, 2020, Winter'!S11*(1+[1]Main!$B$2)^(Main!$B$5-2020)*Main!$C$2</f>
        <v>-3.18147278</v>
      </c>
      <c r="T11" s="1">
        <f>'[1]Qc, 2020, Winter'!T11*(1+[1]Main!$B$2)^(Main!$B$5-2020)*Main!$C$2</f>
        <v>-3.18147278</v>
      </c>
      <c r="U11" s="1">
        <f>'[1]Qc, 2020, Winter'!U11*(1+[1]Main!$B$2)^(Main!$B$5-2020)*Main!$C$2</f>
        <v>-3.18147278</v>
      </c>
      <c r="V11" s="1">
        <f>'[1]Qc, 2020, Winter'!V11*(1+[1]Main!$B$2)^(Main!$B$5-2020)*Main!$C$2</f>
        <v>-3.18147278</v>
      </c>
      <c r="W11" s="1">
        <f>'[1]Qc, 2020, Winter'!W11*(1+[1]Main!$B$2)^(Main!$B$5-2020)*Main!$C$2</f>
        <v>-3.2448482524999998</v>
      </c>
      <c r="X11" s="1">
        <f>'[1]Qc, 2020, Winter'!X11*(1+[1]Main!$B$2)^(Main!$B$5-2020)*Main!$C$2</f>
        <v>-3.4349746699999999</v>
      </c>
      <c r="Y11" s="1">
        <f>'[1]Qc, 2020, Winter'!Y11*(1+[1]Main!$B$2)^(Main!$B$5-2020)*Main!$C$2</f>
        <v>-3.4349746699999999</v>
      </c>
    </row>
    <row r="12" spans="1:25" x14ac:dyDescent="0.25">
      <c r="A12">
        <v>16</v>
      </c>
      <c r="B12" s="1">
        <f>'[1]Qc, 2020, Winter'!B12*(1+[1]Main!$B$2)^(Main!$B$5-2020)*Main!$C$2</f>
        <v>2.1270000000000002</v>
      </c>
      <c r="C12" s="1">
        <f>'[1]Qc, 2020, Winter'!C12*(1+[1]Main!$B$2)^(Main!$B$5-2020)*Main!$C$2</f>
        <v>-1.2969999999999999</v>
      </c>
      <c r="D12" s="1">
        <f>'[1]Qc, 2020, Winter'!D12*(1+[1]Main!$B$2)^(Main!$B$5-2020)*Main!$C$2</f>
        <v>-2.077</v>
      </c>
      <c r="E12" s="1">
        <f>'[1]Qc, 2020, Winter'!E12*(1+[1]Main!$B$2)^(Main!$B$5-2020)*Main!$C$2</f>
        <v>-0.91099999999999992</v>
      </c>
      <c r="F12" s="1">
        <f>'[1]Qc, 2020, Winter'!F12*(1+[1]Main!$B$2)^(Main!$B$5-2020)*Main!$C$2</f>
        <v>-1.4890000000000001</v>
      </c>
      <c r="G12" s="1">
        <f>'[1]Qc, 2020, Winter'!G12*(1+[1]Main!$B$2)^(Main!$B$5-2020)*Main!$C$2</f>
        <v>-0.24199999999999999</v>
      </c>
      <c r="H12" s="1">
        <f>'[1]Qc, 2020, Winter'!H12*(1+[1]Main!$B$2)^(Main!$B$5-2020)*Main!$C$2</f>
        <v>4.0590000000000002</v>
      </c>
      <c r="I12" s="1">
        <f>'[1]Qc, 2020, Winter'!I12*(1+[1]Main!$B$2)^(Main!$B$5-2020)*Main!$C$2</f>
        <v>7.2990000000000004</v>
      </c>
      <c r="J12" s="1">
        <f>'[1]Qc, 2020, Winter'!J12*(1+[1]Main!$B$2)^(Main!$B$5-2020)*Main!$C$2</f>
        <v>8.2629999999999999</v>
      </c>
      <c r="K12" s="1">
        <f>'[1]Qc, 2020, Winter'!K12*(1+[1]Main!$B$2)^(Main!$B$5-2020)*Main!$C$2</f>
        <v>6.8650000000000002</v>
      </c>
      <c r="L12" s="1">
        <f>'[1]Qc, 2020, Winter'!L12*(1+[1]Main!$B$2)^(Main!$B$5-2020)*Main!$C$2</f>
        <v>6.9749999999999996</v>
      </c>
      <c r="M12" s="1">
        <f>'[1]Qc, 2020, Winter'!M12*(1+[1]Main!$B$2)^(Main!$B$5-2020)*Main!$C$2</f>
        <v>7.0469999999999997</v>
      </c>
      <c r="N12" s="1">
        <f>'[1]Qc, 2020, Winter'!N12*(1+[1]Main!$B$2)^(Main!$B$5-2020)*Main!$C$2</f>
        <v>6.0679999999999996</v>
      </c>
      <c r="O12" s="1">
        <f>'[1]Qc, 2020, Winter'!O12*(1+[1]Main!$B$2)^(Main!$B$5-2020)*Main!$C$2</f>
        <v>5.9409999999999998</v>
      </c>
      <c r="P12" s="1">
        <f>'[1]Qc, 2020, Winter'!P12*(1+[1]Main!$B$2)^(Main!$B$5-2020)*Main!$C$2</f>
        <v>4.1809999999999992</v>
      </c>
      <c r="Q12" s="1">
        <f>'[1]Qc, 2020, Winter'!Q12*(1+[1]Main!$B$2)^(Main!$B$5-2020)*Main!$C$2</f>
        <v>3.9859999999999998</v>
      </c>
      <c r="R12" s="1">
        <f>'[1]Qc, 2020, Winter'!R12*(1+[1]Main!$B$2)^(Main!$B$5-2020)*Main!$C$2</f>
        <v>3.4849999999999999</v>
      </c>
      <c r="S12" s="1">
        <f>'[1]Qc, 2020, Winter'!S12*(1+[1]Main!$B$2)^(Main!$B$5-2020)*Main!$C$2</f>
        <v>4.9249999999999998</v>
      </c>
      <c r="T12" s="1">
        <f>'[1]Qc, 2020, Winter'!T12*(1+[1]Main!$B$2)^(Main!$B$5-2020)*Main!$C$2</f>
        <v>4.5490000000000004</v>
      </c>
      <c r="U12" s="1">
        <f>'[1]Qc, 2020, Winter'!U12*(1+[1]Main!$B$2)^(Main!$B$5-2020)*Main!$C$2</f>
        <v>3.8559999999999999</v>
      </c>
      <c r="V12" s="1">
        <f>'[1]Qc, 2020, Winter'!V12*(1+[1]Main!$B$2)^(Main!$B$5-2020)*Main!$C$2</f>
        <v>3.407</v>
      </c>
      <c r="W12" s="1">
        <f>'[1]Qc, 2020, Winter'!W12*(1+[1]Main!$B$2)^(Main!$B$5-2020)*Main!$C$2</f>
        <v>1.9140000000000001</v>
      </c>
      <c r="X12" s="1">
        <f>'[1]Qc, 2020, Winter'!X12*(1+[1]Main!$B$2)^(Main!$B$5-2020)*Main!$C$2</f>
        <v>0.6140000000000001</v>
      </c>
      <c r="Y12" s="1">
        <f>'[1]Qc, 2020, Winter'!Y12*(1+[1]Main!$B$2)^(Main!$B$5-2020)*Main!$C$2</f>
        <v>-0.90600000000000014</v>
      </c>
    </row>
    <row r="13" spans="1:25" x14ac:dyDescent="0.25">
      <c r="A13">
        <v>17</v>
      </c>
      <c r="B13" s="1">
        <f>'[1]Qc, 2020, Winter'!B13*(1+[1]Main!$B$2)^(Main!$B$5-2020)*Main!$C$2</f>
        <v>-1.4477292875000001</v>
      </c>
      <c r="C13" s="1">
        <f>'[1]Qc, 2020, Winter'!C13*(1+[1]Main!$B$2)^(Main!$B$5-2020)*Main!$C$2</f>
        <v>-1.4566029949999999</v>
      </c>
      <c r="D13" s="1">
        <f>'[1]Qc, 2020, Winter'!D13*(1+[1]Main!$B$2)^(Main!$B$5-2020)*Main!$C$2</f>
        <v>-1.5913565975000001</v>
      </c>
      <c r="E13" s="1">
        <f>'[1]Qc, 2020, Winter'!E13*(1+[1]Main!$B$2)^(Main!$B$5-2020)*Main!$C$2</f>
        <v>-1.4601737925</v>
      </c>
      <c r="F13" s="1">
        <f>'[1]Qc, 2020, Winter'!F13*(1+[1]Main!$B$2)^(Main!$B$5-2020)*Main!$C$2</f>
        <v>-1.46472242</v>
      </c>
      <c r="G13" s="1">
        <f>'[1]Qc, 2020, Winter'!G13*(1+[1]Main!$B$2)^(Main!$B$5-2020)*Main!$C$2</f>
        <v>-1.3188707500000001</v>
      </c>
      <c r="H13" s="1">
        <f>'[1]Qc, 2020, Winter'!H13*(1+[1]Main!$B$2)^(Main!$B$5-2020)*Main!$C$2</f>
        <v>-0.89905715750000015</v>
      </c>
      <c r="I13" s="1">
        <f>'[1]Qc, 2020, Winter'!I13*(1+[1]Main!$B$2)^(Main!$B$5-2020)*Main!$C$2</f>
        <v>-0.50492246250000006</v>
      </c>
      <c r="J13" s="1">
        <f>'[1]Qc, 2020, Winter'!J13*(1+[1]Main!$B$2)^(Main!$B$5-2020)*Main!$C$2</f>
        <v>-0.36796417749999999</v>
      </c>
      <c r="K13" s="1">
        <f>'[1]Qc, 2020, Winter'!K13*(1+[1]Main!$B$2)^(Main!$B$5-2020)*Main!$C$2</f>
        <v>-0.46392491499999988</v>
      </c>
      <c r="L13" s="1">
        <f>'[1]Qc, 2020, Winter'!L13*(1+[1]Main!$B$2)^(Main!$B$5-2020)*Main!$C$2</f>
        <v>-0.67302979500000026</v>
      </c>
      <c r="M13" s="1">
        <f>'[1]Qc, 2020, Winter'!M13*(1+[1]Main!$B$2)^(Main!$B$5-2020)*Main!$C$2</f>
        <v>-0.50358902750000012</v>
      </c>
      <c r="N13" s="1">
        <f>'[1]Qc, 2020, Winter'!N13*(1+[1]Main!$B$2)^(Main!$B$5-2020)*Main!$C$2</f>
        <v>-0.57762128000000001</v>
      </c>
      <c r="O13" s="1">
        <f>'[1]Qc, 2020, Winter'!O13*(1+[1]Main!$B$2)^(Main!$B$5-2020)*Main!$C$2</f>
        <v>-0.56403165750000006</v>
      </c>
      <c r="P13" s="1">
        <f>'[1]Qc, 2020, Winter'!P13*(1+[1]Main!$B$2)^(Main!$B$5-2020)*Main!$C$2</f>
        <v>-0.71360730750000001</v>
      </c>
      <c r="Q13" s="1">
        <f>'[1]Qc, 2020, Winter'!Q13*(1+[1]Main!$B$2)^(Main!$B$5-2020)*Main!$C$2</f>
        <v>-0.71960209750000004</v>
      </c>
      <c r="R13" s="1">
        <f>'[1]Qc, 2020, Winter'!R13*(1+[1]Main!$B$2)^(Main!$B$5-2020)*Main!$C$2</f>
        <v>-0.57804979749999996</v>
      </c>
      <c r="S13" s="1">
        <f>'[1]Qc, 2020, Winter'!S13*(1+[1]Main!$B$2)^(Main!$B$5-2020)*Main!$C$2</f>
        <v>-0.49973828999999981</v>
      </c>
      <c r="T13" s="1">
        <f>'[1]Qc, 2020, Winter'!T13*(1+[1]Main!$B$2)^(Main!$B$5-2020)*Main!$C$2</f>
        <v>-0.60205834250000001</v>
      </c>
      <c r="U13" s="1">
        <f>'[1]Qc, 2020, Winter'!U13*(1+[1]Main!$B$2)^(Main!$B$5-2020)*Main!$C$2</f>
        <v>-0.66823648000000002</v>
      </c>
      <c r="V13" s="1">
        <f>'[1]Qc, 2020, Winter'!V13*(1+[1]Main!$B$2)^(Main!$B$5-2020)*Main!$C$2</f>
        <v>-0.59772609750000005</v>
      </c>
      <c r="W13" s="1">
        <f>'[1]Qc, 2020, Winter'!W13*(1+[1]Main!$B$2)^(Main!$B$5-2020)*Main!$C$2</f>
        <v>-0.77684849249999988</v>
      </c>
      <c r="X13" s="1">
        <f>'[1]Qc, 2020, Winter'!X13*(1+[1]Main!$B$2)^(Main!$B$5-2020)*Main!$C$2</f>
        <v>-1.0176775500000002</v>
      </c>
      <c r="Y13" s="1">
        <f>'[1]Qc, 2020, Winter'!Y13*(1+[1]Main!$B$2)^(Main!$B$5-2020)*Main!$C$2</f>
        <v>-1.1350059874999998</v>
      </c>
    </row>
    <row r="14" spans="1:25" x14ac:dyDescent="0.25">
      <c r="A14">
        <v>18</v>
      </c>
      <c r="B14" s="1">
        <f>'[1]Qc, 2020, Winter'!B14*(1+[1]Main!$B$2)^(Main!$B$5-2020)*Main!$C$2</f>
        <v>-1.03350842</v>
      </c>
      <c r="C14" s="1">
        <f>'[1]Qc, 2020, Winter'!C14*(1+[1]Main!$B$2)^(Main!$B$5-2020)*Main!$C$2</f>
        <v>-1.03350842</v>
      </c>
      <c r="D14" s="1">
        <f>'[1]Qc, 2020, Winter'!D14*(1+[1]Main!$B$2)^(Main!$B$5-2020)*Main!$C$2</f>
        <v>-1.03350842</v>
      </c>
      <c r="E14" s="1">
        <f>'[1]Qc, 2020, Winter'!E14*(1+[1]Main!$B$2)^(Main!$B$5-2020)*Main!$C$2</f>
        <v>-1.03350842</v>
      </c>
      <c r="F14" s="1">
        <f>'[1]Qc, 2020, Winter'!F14*(1+[1]Main!$B$2)^(Main!$B$5-2020)*Main!$C$2</f>
        <v>-0.98007850000000007</v>
      </c>
      <c r="G14" s="1">
        <f>'[1]Qc, 2020, Winter'!G14*(1+[1]Main!$B$2)^(Main!$B$5-2020)*Main!$C$2</f>
        <v>-1.0095155200000001</v>
      </c>
      <c r="H14" s="1">
        <f>'[1]Qc, 2020, Winter'!H14*(1+[1]Main!$B$2)^(Main!$B$5-2020)*Main!$C$2</f>
        <v>-0.92012496249999998</v>
      </c>
      <c r="I14" s="1">
        <f>'[1]Qc, 2020, Winter'!I14*(1+[1]Main!$B$2)^(Main!$B$5-2020)*Main!$C$2</f>
        <v>-0.89032811000000001</v>
      </c>
      <c r="J14" s="1">
        <f>'[1]Qc, 2020, Winter'!J14*(1+[1]Main!$B$2)^(Main!$B$5-2020)*Main!$C$2</f>
        <v>-0.89032811000000001</v>
      </c>
      <c r="K14" s="1">
        <f>'[1]Qc, 2020, Winter'!K14*(1+[1]Main!$B$2)^(Main!$B$5-2020)*Main!$C$2</f>
        <v>-0.98779523000000002</v>
      </c>
      <c r="L14" s="1">
        <f>'[1]Qc, 2020, Winter'!L14*(1+[1]Main!$B$2)^(Main!$B$5-2020)*Main!$C$2</f>
        <v>-0.91317979999999999</v>
      </c>
      <c r="M14" s="1">
        <f>'[1]Qc, 2020, Winter'!M14*(1+[1]Main!$B$2)^(Main!$B$5-2020)*Main!$C$2</f>
        <v>-0.88830799000000005</v>
      </c>
      <c r="N14" s="1">
        <f>'[1]Qc, 2020, Winter'!N14*(1+[1]Main!$B$2)^(Main!$B$5-2020)*Main!$C$2</f>
        <v>-0.89453950500000001</v>
      </c>
      <c r="O14" s="1">
        <f>'[1]Qc, 2020, Winter'!O14*(1+[1]Main!$B$2)^(Main!$B$5-2020)*Main!$C$2</f>
        <v>-0.94492637999999995</v>
      </c>
      <c r="P14" s="1">
        <f>'[1]Qc, 2020, Winter'!P14*(1+[1]Main!$B$2)^(Main!$B$5-2020)*Main!$C$2</f>
        <v>-0.91841782499999991</v>
      </c>
      <c r="Q14" s="1">
        <f>'[1]Qc, 2020, Winter'!Q14*(1+[1]Main!$B$2)^(Main!$B$5-2020)*Main!$C$2</f>
        <v>-0.91631962499999997</v>
      </c>
      <c r="R14" s="1">
        <f>'[1]Qc, 2020, Winter'!R14*(1+[1]Main!$B$2)^(Main!$B$5-2020)*Main!$C$2</f>
        <v>-0.94212878</v>
      </c>
      <c r="S14" s="1">
        <f>'[1]Qc, 2020, Winter'!S14*(1+[1]Main!$B$2)^(Main!$B$5-2020)*Main!$C$2</f>
        <v>-0.94212878</v>
      </c>
      <c r="T14" s="1">
        <f>'[1]Qc, 2020, Winter'!T14*(1+[1]Main!$B$2)^(Main!$B$5-2020)*Main!$C$2</f>
        <v>-0.94212878</v>
      </c>
      <c r="U14" s="1">
        <f>'[1]Qc, 2020, Winter'!U14*(1+[1]Main!$B$2)^(Main!$B$5-2020)*Main!$C$2</f>
        <v>-0.9130984849999999</v>
      </c>
      <c r="V14" s="1">
        <f>'[1]Qc, 2020, Winter'!V14*(1+[1]Main!$B$2)^(Main!$B$5-2020)*Main!$C$2</f>
        <v>-0.91034142500000015</v>
      </c>
      <c r="W14" s="1">
        <f>'[1]Qc, 2020, Winter'!W14*(1+[1]Main!$B$2)^(Main!$B$5-2020)*Main!$C$2</f>
        <v>-0.98916113000000006</v>
      </c>
      <c r="X14" s="1">
        <f>'[1]Qc, 2020, Winter'!X14*(1+[1]Main!$B$2)^(Main!$B$5-2020)*Main!$C$2</f>
        <v>-0.98916113000000006</v>
      </c>
      <c r="Y14" s="1">
        <f>'[1]Qc, 2020, Winter'!Y14*(1+[1]Main!$B$2)^(Main!$B$5-2020)*Main!$C$2</f>
        <v>-0.98916113000000006</v>
      </c>
    </row>
    <row r="15" spans="1:25" x14ac:dyDescent="0.25">
      <c r="A15">
        <v>20</v>
      </c>
      <c r="B15" s="1">
        <f>'[1]Qc, 2020, Winter'!B15*(1+[1]Main!$B$2)^(Main!$B$5-2020)*Main!$C$2</f>
        <v>-0.15330505</v>
      </c>
      <c r="C15" s="1">
        <f>'[1]Qc, 2020, Winter'!C15*(1+[1]Main!$B$2)^(Main!$B$5-2020)*Main!$C$2</f>
        <v>-0.15330505</v>
      </c>
      <c r="D15" s="1">
        <f>'[1]Qc, 2020, Winter'!D15*(1+[1]Main!$B$2)^(Main!$B$5-2020)*Main!$C$2</f>
        <v>-0.15330505</v>
      </c>
      <c r="E15" s="1">
        <f>'[1]Qc, 2020, Winter'!E15*(1+[1]Main!$B$2)^(Main!$B$5-2020)*Main!$C$2</f>
        <v>-0.15330505</v>
      </c>
      <c r="F15" s="1">
        <f>'[1]Qc, 2020, Winter'!F15*(1+[1]Main!$B$2)^(Main!$B$5-2020)*Main!$C$2</f>
        <v>-0.15330505</v>
      </c>
      <c r="G15" s="1">
        <f>'[1]Qc, 2020, Winter'!G15*(1+[1]Main!$B$2)^(Main!$B$5-2020)*Main!$C$2</f>
        <v>-0.15330505</v>
      </c>
      <c r="H15" s="1">
        <f>'[1]Qc, 2020, Winter'!H15*(1+[1]Main!$B$2)^(Main!$B$5-2020)*Main!$C$2</f>
        <v>-0.15330505</v>
      </c>
      <c r="I15" s="1">
        <f>'[1]Qc, 2020, Winter'!I15*(1+[1]Main!$B$2)^(Main!$B$5-2020)*Main!$C$2</f>
        <v>-0.15330505</v>
      </c>
      <c r="J15" s="1">
        <f>'[1]Qc, 2020, Winter'!J15*(1+[1]Main!$B$2)^(Main!$B$5-2020)*Main!$C$2</f>
        <v>-0.15330505</v>
      </c>
      <c r="K15" s="1">
        <f>'[1]Qc, 2020, Winter'!K15*(1+[1]Main!$B$2)^(Main!$B$5-2020)*Main!$C$2</f>
        <v>-0.15330505</v>
      </c>
      <c r="L15" s="1">
        <f>'[1]Qc, 2020, Winter'!L15*(1+[1]Main!$B$2)^(Main!$B$5-2020)*Main!$C$2</f>
        <v>-0.15330505</v>
      </c>
      <c r="M15" s="1">
        <f>'[1]Qc, 2020, Winter'!M15*(1+[1]Main!$B$2)^(Main!$B$5-2020)*Main!$C$2</f>
        <v>-0.72124814500000001</v>
      </c>
      <c r="N15" s="1">
        <f>'[1]Qc, 2020, Winter'!N15*(1+[1]Main!$B$2)^(Main!$B$5-2020)*Main!$C$2</f>
        <v>-0.91056250999999999</v>
      </c>
      <c r="O15" s="1">
        <f>'[1]Qc, 2020, Winter'!O15*(1+[1]Main!$B$2)^(Main!$B$5-2020)*Main!$C$2</f>
        <v>-0.91056250999999999</v>
      </c>
      <c r="P15" s="1">
        <f>'[1]Qc, 2020, Winter'!P15*(1+[1]Main!$B$2)^(Main!$B$5-2020)*Main!$C$2</f>
        <v>-0.15330505</v>
      </c>
      <c r="Q15" s="1">
        <f>'[1]Qc, 2020, Winter'!Q15*(1+[1]Main!$B$2)^(Main!$B$5-2020)*Main!$C$2</f>
        <v>-0.15330505</v>
      </c>
      <c r="R15" s="1">
        <f>'[1]Qc, 2020, Winter'!R15*(1+[1]Main!$B$2)^(Main!$B$5-2020)*Main!$C$2</f>
        <v>-0.34810733500000002</v>
      </c>
      <c r="S15" s="1">
        <f>'[1]Qc, 2020, Winter'!S15*(1+[1]Main!$B$2)^(Main!$B$5-2020)*Main!$C$2</f>
        <v>-0.93251419000000002</v>
      </c>
      <c r="T15" s="1">
        <f>'[1]Qc, 2020, Winter'!T15*(1+[1]Main!$B$2)^(Main!$B$5-2020)*Main!$C$2</f>
        <v>-0.93251419000000002</v>
      </c>
      <c r="U15" s="1">
        <f>'[1]Qc, 2020, Winter'!U15*(1+[1]Main!$B$2)^(Main!$B$5-2020)*Main!$C$2</f>
        <v>-0.93251419000000002</v>
      </c>
      <c r="V15" s="1">
        <f>'[1]Qc, 2020, Winter'!V15*(1+[1]Main!$B$2)^(Main!$B$5-2020)*Main!$C$2</f>
        <v>-0.17525291000000001</v>
      </c>
      <c r="W15" s="1">
        <f>'[1]Qc, 2020, Winter'!W15*(1+[1]Main!$B$2)^(Main!$B$5-2020)*Main!$C$2</f>
        <v>-0.17525291000000001</v>
      </c>
      <c r="X15" s="1">
        <f>'[1]Qc, 2020, Winter'!X15*(1+[1]Main!$B$2)^(Main!$B$5-2020)*Main!$C$2</f>
        <v>-0.17525291000000001</v>
      </c>
      <c r="Y15" s="1">
        <f>'[1]Qc, 2020, Winter'!Y15*(1+[1]Main!$B$2)^(Main!$B$5-2020)*Main!$C$2</f>
        <v>-0.17525291000000001</v>
      </c>
    </row>
    <row r="16" spans="1:25" x14ac:dyDescent="0.25">
      <c r="A16">
        <v>21</v>
      </c>
      <c r="B16" s="1">
        <f>'[1]Qc, 2020, Winter'!B16*(1+[1]Main!$B$2)^(Main!$B$5-2020)*Main!$C$2</f>
        <v>-1.6348991399999999</v>
      </c>
      <c r="C16" s="1">
        <f>'[1]Qc, 2020, Winter'!C16*(1+[1]Main!$B$2)^(Main!$B$5-2020)*Main!$C$2</f>
        <v>-1.6348991399999999</v>
      </c>
      <c r="D16" s="1">
        <f>'[1]Qc, 2020, Winter'!D16*(1+[1]Main!$B$2)^(Main!$B$5-2020)*Main!$C$2</f>
        <v>-1.6348991399999999</v>
      </c>
      <c r="E16" s="1">
        <f>'[1]Qc, 2020, Winter'!E16*(1+[1]Main!$B$2)^(Main!$B$5-2020)*Main!$C$2</f>
        <v>-1.6348991399999999</v>
      </c>
      <c r="F16" s="1">
        <f>'[1]Qc, 2020, Winter'!F16*(1+[1]Main!$B$2)^(Main!$B$5-2020)*Main!$C$2</f>
        <v>-1.6348991399999999</v>
      </c>
      <c r="G16" s="1">
        <f>'[1]Qc, 2020, Winter'!G16*(1+[1]Main!$B$2)^(Main!$B$5-2020)*Main!$C$2</f>
        <v>-1.6348991399999999</v>
      </c>
      <c r="H16" s="1">
        <f>'[1]Qc, 2020, Winter'!H16*(1+[1]Main!$B$2)^(Main!$B$5-2020)*Main!$C$2</f>
        <v>-1.234319685</v>
      </c>
      <c r="I16" s="1">
        <f>'[1]Qc, 2020, Winter'!I16*(1+[1]Main!$B$2)^(Main!$B$5-2020)*Main!$C$2</f>
        <v>-0.26579570250000001</v>
      </c>
      <c r="J16" s="1">
        <f>'[1]Qc, 2020, Winter'!J16*(1+[1]Main!$B$2)^(Main!$B$5-2020)*Main!$C$2</f>
        <v>-7.6480859999999998E-2</v>
      </c>
      <c r="K16" s="1">
        <f>'[1]Qc, 2020, Winter'!K16*(1+[1]Main!$B$2)^(Main!$B$5-2020)*Main!$C$2</f>
        <v>-7.6480859999999998E-2</v>
      </c>
      <c r="L16" s="1">
        <f>'[1]Qc, 2020, Winter'!L16*(1+[1]Main!$B$2)^(Main!$B$5-2020)*Main!$C$2</f>
        <v>-7.6480859999999998E-2</v>
      </c>
      <c r="M16" s="1">
        <f>'[1]Qc, 2020, Winter'!M16*(1+[1]Main!$B$2)^(Main!$B$5-2020)*Main!$C$2</f>
        <v>-7.6480859999999998E-2</v>
      </c>
      <c r="N16" s="1">
        <f>'[1]Qc, 2020, Winter'!N16*(1+[1]Main!$B$2)^(Main!$B$5-2020)*Main!$C$2</f>
        <v>-7.6480859999999998E-2</v>
      </c>
      <c r="O16" s="1">
        <f>'[1]Qc, 2020, Winter'!O16*(1+[1]Main!$B$2)^(Main!$B$5-2020)*Main!$C$2</f>
        <v>-7.6480859999999998E-2</v>
      </c>
      <c r="P16" s="1">
        <f>'[1]Qc, 2020, Winter'!P16*(1+[1]Main!$B$2)^(Main!$B$5-2020)*Main!$C$2</f>
        <v>-0.271283145</v>
      </c>
      <c r="Q16" s="1">
        <f>'[1]Qc, 2020, Winter'!Q16*(1+[1]Main!$B$2)^(Main!$B$5-2020)*Main!$C$2</f>
        <v>-0.85568999999999995</v>
      </c>
      <c r="R16" s="1">
        <f>'[1]Qc, 2020, Winter'!R16*(1+[1]Main!$B$2)^(Main!$B$5-2020)*Main!$C$2</f>
        <v>-0.85568999999999995</v>
      </c>
      <c r="S16" s="1">
        <f>'[1]Qc, 2020, Winter'!S16*(1+[1]Main!$B$2)^(Main!$B$5-2020)*Main!$C$2</f>
        <v>-0.85568999999999995</v>
      </c>
      <c r="T16" s="1">
        <f>'[1]Qc, 2020, Winter'!T16*(1+[1]Main!$B$2)^(Main!$B$5-2020)*Main!$C$2</f>
        <v>-0.85568999999999995</v>
      </c>
      <c r="U16" s="1">
        <f>'[1]Qc, 2020, Winter'!U16*(1+[1]Main!$B$2)^(Main!$B$5-2020)*Main!$C$2</f>
        <v>-0.85568999999999995</v>
      </c>
      <c r="V16" s="1">
        <f>'[1]Qc, 2020, Winter'!V16*(1+[1]Main!$B$2)^(Main!$B$5-2020)*Main!$C$2</f>
        <v>-0.85568999999999995</v>
      </c>
      <c r="W16" s="1">
        <f>'[1]Qc, 2020, Winter'!W16*(1+[1]Main!$B$2)^(Main!$B$5-2020)*Main!$C$2</f>
        <v>-0.85568999999999995</v>
      </c>
      <c r="X16" s="1">
        <f>'[1]Qc, 2020, Winter'!X16*(1+[1]Main!$B$2)^(Main!$B$5-2020)*Main!$C$2</f>
        <v>-1.6129493699999999</v>
      </c>
      <c r="Y16" s="1">
        <f>'[1]Qc, 2020, Winter'!Y16*(1+[1]Main!$B$2)^(Main!$B$5-2020)*Main!$C$2</f>
        <v>-1.6129493699999999</v>
      </c>
    </row>
    <row r="17" spans="1:25" x14ac:dyDescent="0.25">
      <c r="A17">
        <v>26</v>
      </c>
      <c r="B17" s="1">
        <f>'[1]Qc, 2020, Winter'!B17*(1+[1]Main!$B$2)^(Main!$B$5-2020)*Main!$C$2</f>
        <v>0.77236557250000026</v>
      </c>
      <c r="C17" s="1">
        <f>'[1]Qc, 2020, Winter'!C17*(1+[1]Main!$B$2)^(Main!$B$5-2020)*Main!$C$2</f>
        <v>0.5444602999999999</v>
      </c>
      <c r="D17" s="1">
        <f>'[1]Qc, 2020, Winter'!D17*(1+[1]Main!$B$2)^(Main!$B$5-2020)*Main!$C$2</f>
        <v>0.32515811750000001</v>
      </c>
      <c r="E17" s="1">
        <f>'[1]Qc, 2020, Winter'!E17*(1+[1]Main!$B$2)^(Main!$B$5-2020)*Main!$C$2</f>
        <v>0.33805847</v>
      </c>
      <c r="F17" s="1">
        <f>'[1]Qc, 2020, Winter'!F17*(1+[1]Main!$B$2)^(Main!$B$5-2020)*Main!$C$2</f>
        <v>-0.16194916000000004</v>
      </c>
      <c r="G17" s="1">
        <f>'[1]Qc, 2020, Winter'!G17*(1+[1]Main!$B$2)^(Main!$B$5-2020)*Main!$C$2</f>
        <v>7.4855802499999902E-2</v>
      </c>
      <c r="H17" s="1">
        <f>'[1]Qc, 2020, Winter'!H17*(1+[1]Main!$B$2)^(Main!$B$5-2020)*Main!$C$2</f>
        <v>1.6501789124999999</v>
      </c>
      <c r="I17" s="1">
        <f>'[1]Qc, 2020, Winter'!I17*(1+[1]Main!$B$2)^(Main!$B$5-2020)*Main!$C$2</f>
        <v>3.0741000175000002</v>
      </c>
      <c r="J17" s="1">
        <f>'[1]Qc, 2020, Winter'!J17*(1+[1]Main!$B$2)^(Main!$B$5-2020)*Main!$C$2</f>
        <v>4.3752698875</v>
      </c>
      <c r="K17" s="1">
        <f>'[1]Qc, 2020, Winter'!K17*(1+[1]Main!$B$2)^(Main!$B$5-2020)*Main!$C$2</f>
        <v>5.1303324700000008</v>
      </c>
      <c r="L17" s="1">
        <f>'[1]Qc, 2020, Winter'!L17*(1+[1]Main!$B$2)^(Main!$B$5-2020)*Main!$C$2</f>
        <v>5.0615315425</v>
      </c>
      <c r="M17" s="1">
        <f>'[1]Qc, 2020, Winter'!M17*(1+[1]Main!$B$2)^(Main!$B$5-2020)*Main!$C$2</f>
        <v>5.0013308525000006</v>
      </c>
      <c r="N17" s="1">
        <f>'[1]Qc, 2020, Winter'!N17*(1+[1]Main!$B$2)^(Main!$B$5-2020)*Main!$C$2</f>
        <v>4.8809285125000006</v>
      </c>
      <c r="O17" s="1">
        <f>'[1]Qc, 2020, Winter'!O17*(1+[1]Main!$B$2)^(Main!$B$5-2020)*Main!$C$2</f>
        <v>4.6444244350000004</v>
      </c>
      <c r="P17" s="1">
        <f>'[1]Qc, 2020, Winter'!P17*(1+[1]Main!$B$2)^(Main!$B$5-2020)*Main!$C$2</f>
        <v>4.2832198125000005</v>
      </c>
      <c r="Q17" s="1">
        <f>'[1]Qc, 2020, Winter'!Q17*(1+[1]Main!$B$2)^(Main!$B$5-2020)*Main!$C$2</f>
        <v>3.370805265</v>
      </c>
      <c r="R17" s="1">
        <f>'[1]Qc, 2020, Winter'!R17*(1+[1]Main!$B$2)^(Main!$B$5-2020)*Main!$C$2</f>
        <v>3.1945018800000002</v>
      </c>
      <c r="S17" s="1">
        <f>'[1]Qc, 2020, Winter'!S17*(1+[1]Main!$B$2)^(Main!$B$5-2020)*Main!$C$2</f>
        <v>3.6976098975</v>
      </c>
      <c r="T17" s="1">
        <f>'[1]Qc, 2020, Winter'!T17*(1+[1]Main!$B$2)^(Main!$B$5-2020)*Main!$C$2</f>
        <v>3.884262085</v>
      </c>
      <c r="U17" s="1">
        <f>'[1]Qc, 2020, Winter'!U17*(1+[1]Main!$B$2)^(Main!$B$5-2020)*Main!$C$2</f>
        <v>3.6822328575000003</v>
      </c>
      <c r="V17" s="1">
        <f>'[1]Qc, 2020, Winter'!V17*(1+[1]Main!$B$2)^(Main!$B$5-2020)*Main!$C$2</f>
        <v>3.3864040425000002</v>
      </c>
      <c r="W17" s="1">
        <f>'[1]Qc, 2020, Winter'!W17*(1+[1]Main!$B$2)^(Main!$B$5-2020)*Main!$C$2</f>
        <v>2.9864978799999999</v>
      </c>
      <c r="X17" s="1">
        <f>'[1]Qc, 2020, Winter'!X17*(1+[1]Main!$B$2)^(Main!$B$5-2020)*Main!$C$2</f>
        <v>2.1556854299999997</v>
      </c>
      <c r="Y17" s="1">
        <f>'[1]Qc, 2020, Winter'!Y17*(1+[1]Main!$B$2)^(Main!$B$5-2020)*Main!$C$2</f>
        <v>1.4157733975</v>
      </c>
    </row>
    <row r="18" spans="1:25" x14ac:dyDescent="0.25">
      <c r="A18">
        <v>30</v>
      </c>
      <c r="B18" s="1">
        <f>'[1]Qc, 2020, Winter'!B18*(1+[1]Main!$B$2)^(Main!$B$5-2020)*Main!$C$2</f>
        <v>-1.6460117975000002</v>
      </c>
      <c r="C18" s="1">
        <f>'[1]Qc, 2020, Winter'!C18*(1+[1]Main!$B$2)^(Main!$B$5-2020)*Main!$C$2</f>
        <v>-1.8885572549999998</v>
      </c>
      <c r="D18" s="1">
        <f>'[1]Qc, 2020, Winter'!D18*(1+[1]Main!$B$2)^(Main!$B$5-2020)*Main!$C$2</f>
        <v>-1.9333382824999998</v>
      </c>
      <c r="E18" s="1">
        <f>'[1]Qc, 2020, Winter'!E18*(1+[1]Main!$B$2)^(Main!$B$5-2020)*Main!$C$2</f>
        <v>-1.9149164875000002</v>
      </c>
      <c r="F18" s="1">
        <f>'[1]Qc, 2020, Winter'!F18*(1+[1]Main!$B$2)^(Main!$B$5-2020)*Main!$C$2</f>
        <v>-1.81623143</v>
      </c>
      <c r="G18" s="1">
        <f>'[1]Qc, 2020, Winter'!G18*(1+[1]Main!$B$2)^(Main!$B$5-2020)*Main!$C$2</f>
        <v>-1.5855064974999999</v>
      </c>
      <c r="H18" s="1">
        <f>'[1]Qc, 2020, Winter'!H18*(1+[1]Main!$B$2)^(Main!$B$5-2020)*Main!$C$2</f>
        <v>-0.23729742000000004</v>
      </c>
      <c r="I18" s="1">
        <f>'[1]Qc, 2020, Winter'!I18*(1+[1]Main!$B$2)^(Main!$B$5-2020)*Main!$C$2</f>
        <v>0.58690336750000005</v>
      </c>
      <c r="J18" s="1">
        <f>'[1]Qc, 2020, Winter'!J18*(1+[1]Main!$B$2)^(Main!$B$5-2020)*Main!$C$2</f>
        <v>0.9976200300000001</v>
      </c>
      <c r="K18" s="1">
        <f>'[1]Qc, 2020, Winter'!K18*(1+[1]Main!$B$2)^(Main!$B$5-2020)*Main!$C$2</f>
        <v>0.57900626249999998</v>
      </c>
      <c r="L18" s="1">
        <f>'[1]Qc, 2020, Winter'!L18*(1+[1]Main!$B$2)^(Main!$B$5-2020)*Main!$C$2</f>
        <v>0.67486045750000001</v>
      </c>
      <c r="M18" s="1">
        <f>'[1]Qc, 2020, Winter'!M18*(1+[1]Main!$B$2)^(Main!$B$5-2020)*Main!$C$2</f>
        <v>1.0489316574999998</v>
      </c>
      <c r="N18" s="1">
        <f>'[1]Qc, 2020, Winter'!N18*(1+[1]Main!$B$2)^(Main!$B$5-2020)*Main!$C$2</f>
        <v>1.1911752525000001</v>
      </c>
      <c r="O18" s="1">
        <f>'[1]Qc, 2020, Winter'!O18*(1+[1]Main!$B$2)^(Main!$B$5-2020)*Main!$C$2</f>
        <v>1.1816336949999999</v>
      </c>
      <c r="P18" s="1">
        <f>'[1]Qc, 2020, Winter'!P18*(1+[1]Main!$B$2)^(Main!$B$5-2020)*Main!$C$2</f>
        <v>0.53280549249999998</v>
      </c>
      <c r="Q18" s="1">
        <f>'[1]Qc, 2020, Winter'!Q18*(1+[1]Main!$B$2)^(Main!$B$5-2020)*Main!$C$2</f>
        <v>0.28254963999999999</v>
      </c>
      <c r="R18" s="1">
        <f>'[1]Qc, 2020, Winter'!R18*(1+[1]Main!$B$2)^(Main!$B$5-2020)*Main!$C$2</f>
        <v>0.28780631749999996</v>
      </c>
      <c r="S18" s="1">
        <f>'[1]Qc, 2020, Winter'!S18*(1+[1]Main!$B$2)^(Main!$B$5-2020)*Main!$C$2</f>
        <v>0.32695017500000001</v>
      </c>
      <c r="T18" s="1">
        <f>'[1]Qc, 2020, Winter'!T18*(1+[1]Main!$B$2)^(Main!$B$5-2020)*Main!$C$2</f>
        <v>-7.1338004999999996E-2</v>
      </c>
      <c r="U18" s="1">
        <f>'[1]Qc, 2020, Winter'!U18*(1+[1]Main!$B$2)^(Main!$B$5-2020)*Main!$C$2</f>
        <v>-0.50679441749999998</v>
      </c>
      <c r="V18" s="1">
        <f>'[1]Qc, 2020, Winter'!V18*(1+[1]Main!$B$2)^(Main!$B$5-2020)*Main!$C$2</f>
        <v>-0.13418199750000001</v>
      </c>
      <c r="W18" s="1">
        <f>'[1]Qc, 2020, Winter'!W18*(1+[1]Main!$B$2)^(Main!$B$5-2020)*Main!$C$2</f>
        <v>-0.54709548249999995</v>
      </c>
      <c r="X18" s="1">
        <f>'[1]Qc, 2020, Winter'!X18*(1+[1]Main!$B$2)^(Main!$B$5-2020)*Main!$C$2</f>
        <v>-1.4520894274999998</v>
      </c>
      <c r="Y18" s="1">
        <f>'[1]Qc, 2020, Winter'!Y18*(1+[1]Main!$B$2)^(Main!$B$5-2020)*Main!$C$2</f>
        <v>-1.5143079474999999</v>
      </c>
    </row>
    <row r="19" spans="1:25" x14ac:dyDescent="0.25">
      <c r="A19">
        <v>35</v>
      </c>
      <c r="B19" s="1">
        <f>'[1]Qc, 2020, Winter'!B19*(1+[1]Main!$B$2)^(Main!$B$5-2020)*Main!$C$2</f>
        <v>3.4461522125000004</v>
      </c>
      <c r="C19" s="1">
        <f>'[1]Qc, 2020, Winter'!C19*(1+[1]Main!$B$2)^(Main!$B$5-2020)*Main!$C$2</f>
        <v>4.2504615799999996</v>
      </c>
      <c r="D19" s="1">
        <f>'[1]Qc, 2020, Winter'!D19*(1+[1]Main!$B$2)^(Main!$B$5-2020)*Main!$C$2</f>
        <v>4.2504615799999996</v>
      </c>
      <c r="E19" s="1">
        <f>'[1]Qc, 2020, Winter'!E19*(1+[1]Main!$B$2)^(Main!$B$5-2020)*Main!$C$2</f>
        <v>4.2504615799999996</v>
      </c>
      <c r="F19" s="1">
        <f>'[1]Qc, 2020, Winter'!F19*(1+[1]Main!$B$2)^(Main!$B$5-2020)*Main!$C$2</f>
        <v>4.2504615799999996</v>
      </c>
      <c r="G19" s="1">
        <f>'[1]Qc, 2020, Winter'!G19*(1+[1]Main!$B$2)^(Main!$B$5-2020)*Main!$C$2</f>
        <v>4.2504615799999996</v>
      </c>
      <c r="H19" s="1">
        <f>'[1]Qc, 2020, Winter'!H19*(1+[1]Main!$B$2)^(Main!$B$5-2020)*Main!$C$2</f>
        <v>2.1056342149999998</v>
      </c>
      <c r="I19" s="1">
        <f>'[1]Qc, 2020, Winter'!I19*(1+[1]Main!$B$2)^(Main!$B$5-2020)*Main!$C$2</f>
        <v>0.22890901499999997</v>
      </c>
      <c r="J19" s="1">
        <f>'[1]Qc, 2020, Winter'!J19*(1+[1]Main!$B$2)^(Main!$B$5-2020)*Main!$C$2</f>
        <v>-3.9194109999999997E-2</v>
      </c>
      <c r="K19" s="1">
        <f>'[1]Qc, 2020, Winter'!K19*(1+[1]Main!$B$2)^(Main!$B$5-2020)*Main!$C$2</f>
        <v>-1.1116065900000001</v>
      </c>
      <c r="L19" s="1">
        <f>'[1]Qc, 2020, Winter'!L19*(1+[1]Main!$B$2)^(Main!$B$5-2020)*Main!$C$2</f>
        <v>-0.30729723000000009</v>
      </c>
      <c r="M19" s="1">
        <f>'[1]Qc, 2020, Winter'!M19*(1+[1]Main!$B$2)^(Main!$B$5-2020)*Main!$C$2</f>
        <v>-0.84350347000000003</v>
      </c>
      <c r="N19" s="1">
        <f>'[1]Qc, 2020, Winter'!N19*(1+[1]Main!$B$2)^(Main!$B$5-2020)*Main!$C$2</f>
        <v>-1.1116065900000001</v>
      </c>
      <c r="O19" s="1">
        <f>'[1]Qc, 2020, Winter'!O19*(1+[1]Main!$B$2)^(Main!$B$5-2020)*Main!$C$2</f>
        <v>-1.1116065900000001</v>
      </c>
      <c r="P19" s="1">
        <f>'[1]Qc, 2020, Winter'!P19*(1+[1]Main!$B$2)^(Main!$B$5-2020)*Main!$C$2</f>
        <v>-3.9194109999999997E-2</v>
      </c>
      <c r="Q19" s="1">
        <f>'[1]Qc, 2020, Winter'!Q19*(1+[1]Main!$B$2)^(Main!$B$5-2020)*Main!$C$2</f>
        <v>0.7767725000000002</v>
      </c>
      <c r="R19" s="1">
        <f>'[1]Qc, 2020, Winter'!R19*(1+[1]Main!$B$2)^(Main!$B$5-2020)*Main!$C$2</f>
        <v>1.04876137</v>
      </c>
      <c r="S19" s="1">
        <f>'[1]Qc, 2020, Winter'!S19*(1+[1]Main!$B$2)^(Main!$B$5-2020)*Main!$C$2</f>
        <v>1.04876137</v>
      </c>
      <c r="T19" s="1">
        <f>'[1]Qc, 2020, Winter'!T19*(1+[1]Main!$B$2)^(Main!$B$5-2020)*Main!$C$2</f>
        <v>1.04876137</v>
      </c>
      <c r="U19" s="1">
        <f>'[1]Qc, 2020, Winter'!U19*(1+[1]Main!$B$2)^(Main!$B$5-2020)*Main!$C$2</f>
        <v>1.3168649699999999</v>
      </c>
      <c r="V19" s="1">
        <f>'[1]Qc, 2020, Winter'!V19*(1+[1]Main!$B$2)^(Main!$B$5-2020)*Main!$C$2</f>
        <v>2.1211757699999998</v>
      </c>
      <c r="W19" s="1">
        <f>'[1]Qc, 2020, Winter'!W19*(1+[1]Main!$B$2)^(Main!$B$5-2020)*Main!$C$2</f>
        <v>2.1211757699999998</v>
      </c>
      <c r="X19" s="1">
        <f>'[1]Qc, 2020, Winter'!X19*(1+[1]Main!$B$2)^(Main!$B$5-2020)*Main!$C$2</f>
        <v>3.1935901699999998</v>
      </c>
      <c r="Y19" s="1">
        <f>'[1]Qc, 2020, Winter'!Y19*(1+[1]Main!$B$2)^(Main!$B$5-2020)*Main!$C$2</f>
        <v>3.1935901699999998</v>
      </c>
    </row>
    <row r="20" spans="1:25" x14ac:dyDescent="0.25">
      <c r="A20">
        <v>36</v>
      </c>
      <c r="B20" s="1">
        <f>'[1]Qc, 2020, Winter'!B20*(1+[1]Main!$B$2)^(Main!$B$5-2020)*Main!$C$2</f>
        <v>1.583</v>
      </c>
      <c r="C20" s="1">
        <f>'[1]Qc, 2020, Winter'!C20*(1+[1]Main!$B$2)^(Main!$B$5-2020)*Main!$C$2</f>
        <v>1.0089999999999999</v>
      </c>
      <c r="D20" s="1">
        <f>'[1]Qc, 2020, Winter'!D20*(1+[1]Main!$B$2)^(Main!$B$5-2020)*Main!$C$2</f>
        <v>1.4079999999999999</v>
      </c>
      <c r="E20" s="1">
        <f>'[1]Qc, 2020, Winter'!E20*(1+[1]Main!$B$2)^(Main!$B$5-2020)*Main!$C$2</f>
        <v>1.5489999999999999</v>
      </c>
      <c r="F20" s="1">
        <f>'[1]Qc, 2020, Winter'!F20*(1+[1]Main!$B$2)^(Main!$B$5-2020)*Main!$C$2</f>
        <v>1.544</v>
      </c>
      <c r="G20" s="1">
        <f>'[1]Qc, 2020, Winter'!G20*(1+[1]Main!$B$2)^(Main!$B$5-2020)*Main!$C$2</f>
        <v>1.4119999999999999</v>
      </c>
      <c r="H20" s="1">
        <f>'[1]Qc, 2020, Winter'!H20*(1+[1]Main!$B$2)^(Main!$B$5-2020)*Main!$C$2</f>
        <v>1.869</v>
      </c>
      <c r="I20" s="1">
        <f>'[1]Qc, 2020, Winter'!I20*(1+[1]Main!$B$2)^(Main!$B$5-2020)*Main!$C$2</f>
        <v>1.758</v>
      </c>
      <c r="J20" s="1">
        <f>'[1]Qc, 2020, Winter'!J20*(1+[1]Main!$B$2)^(Main!$B$5-2020)*Main!$C$2</f>
        <v>2.347</v>
      </c>
      <c r="K20" s="1">
        <f>'[1]Qc, 2020, Winter'!K20*(1+[1]Main!$B$2)^(Main!$B$5-2020)*Main!$C$2</f>
        <v>1.962</v>
      </c>
      <c r="L20" s="1">
        <f>'[1]Qc, 2020, Winter'!L20*(1+[1]Main!$B$2)^(Main!$B$5-2020)*Main!$C$2</f>
        <v>1.5049999999999999</v>
      </c>
      <c r="M20" s="1">
        <f>'[1]Qc, 2020, Winter'!M20*(1+[1]Main!$B$2)^(Main!$B$5-2020)*Main!$C$2</f>
        <v>1.419</v>
      </c>
      <c r="N20" s="1">
        <f>'[1]Qc, 2020, Winter'!N20*(1+[1]Main!$B$2)^(Main!$B$5-2020)*Main!$C$2</f>
        <v>1.756</v>
      </c>
      <c r="O20" s="1">
        <f>'[1]Qc, 2020, Winter'!O20*(1+[1]Main!$B$2)^(Main!$B$5-2020)*Main!$C$2</f>
        <v>1.234</v>
      </c>
      <c r="P20" s="1">
        <f>'[1]Qc, 2020, Winter'!P20*(1+[1]Main!$B$2)^(Main!$B$5-2020)*Main!$C$2</f>
        <v>1.3169999999999999</v>
      </c>
      <c r="Q20" s="1">
        <f>'[1]Qc, 2020, Winter'!Q20*(1+[1]Main!$B$2)^(Main!$B$5-2020)*Main!$C$2</f>
        <v>1.325</v>
      </c>
      <c r="R20" s="1">
        <f>'[1]Qc, 2020, Winter'!R20*(1+[1]Main!$B$2)^(Main!$B$5-2020)*Main!$C$2</f>
        <v>1.748</v>
      </c>
      <c r="S20" s="1">
        <f>'[1]Qc, 2020, Winter'!S20*(1+[1]Main!$B$2)^(Main!$B$5-2020)*Main!$C$2</f>
        <v>1.607</v>
      </c>
      <c r="T20" s="1">
        <f>'[1]Qc, 2020, Winter'!T20*(1+[1]Main!$B$2)^(Main!$B$5-2020)*Main!$C$2</f>
        <v>1.53</v>
      </c>
      <c r="U20" s="1">
        <f>'[1]Qc, 2020, Winter'!U20*(1+[1]Main!$B$2)^(Main!$B$5-2020)*Main!$C$2</f>
        <v>1.794</v>
      </c>
      <c r="V20" s="1">
        <f>'[1]Qc, 2020, Winter'!V20*(1+[1]Main!$B$2)^(Main!$B$5-2020)*Main!$C$2</f>
        <v>1.8680000000000001</v>
      </c>
      <c r="W20" s="1">
        <f>'[1]Qc, 2020, Winter'!W20*(1+[1]Main!$B$2)^(Main!$B$5-2020)*Main!$C$2</f>
        <v>1.4370000000000001</v>
      </c>
      <c r="X20" s="1">
        <f>'[1]Qc, 2020, Winter'!X20*(1+[1]Main!$B$2)^(Main!$B$5-2020)*Main!$C$2</f>
        <v>1.161</v>
      </c>
      <c r="Y20" s="1">
        <f>'[1]Qc, 2020, Winter'!Y20*(1+[1]Main!$B$2)^(Main!$B$5-2020)*Main!$C$2</f>
        <v>1.3979999999999999</v>
      </c>
    </row>
    <row r="21" spans="1:25" x14ac:dyDescent="0.25">
      <c r="A21">
        <v>42</v>
      </c>
      <c r="B21" s="1">
        <f>'[1]Qc, 2020, Winter'!B21*(1+[1]Main!$B$2)^(Main!$B$5-2020)*Main!$C$2</f>
        <v>-2.1905922874999999</v>
      </c>
      <c r="C21" s="1">
        <f>'[1]Qc, 2020, Winter'!C21*(1+[1]Main!$B$2)^(Main!$B$5-2020)*Main!$C$2</f>
        <v>-2.9263544050000001</v>
      </c>
      <c r="D21" s="1">
        <f>'[1]Qc, 2020, Winter'!D21*(1+[1]Main!$B$2)^(Main!$B$5-2020)*Main!$C$2</f>
        <v>-3.0517063100000001</v>
      </c>
      <c r="E21" s="1">
        <f>'[1]Qc, 2020, Winter'!E21*(1+[1]Main!$B$2)^(Main!$B$5-2020)*Main!$C$2</f>
        <v>-3.0517063100000001</v>
      </c>
      <c r="F21" s="1">
        <f>'[1]Qc, 2020, Winter'!F21*(1+[1]Main!$B$2)^(Main!$B$5-2020)*Main!$C$2</f>
        <v>-3.0517063100000001</v>
      </c>
      <c r="G21" s="1">
        <f>'[1]Qc, 2020, Winter'!G21*(1+[1]Main!$B$2)^(Main!$B$5-2020)*Main!$C$2</f>
        <v>-2.8827533700000001</v>
      </c>
      <c r="H21" s="1">
        <f>'[1]Qc, 2020, Winter'!H21*(1+[1]Main!$B$2)^(Main!$B$5-2020)*Main!$C$2</f>
        <v>-1.4602813750000001</v>
      </c>
      <c r="I21" s="1">
        <f>'[1]Qc, 2020, Winter'!I21*(1+[1]Main!$B$2)^(Main!$B$5-2020)*Main!$C$2</f>
        <v>-0.67547035</v>
      </c>
      <c r="J21" s="1">
        <f>'[1]Qc, 2020, Winter'!J21*(1+[1]Main!$B$2)^(Main!$B$5-2020)*Main!$C$2</f>
        <v>0.25649357000000006</v>
      </c>
      <c r="K21" s="1">
        <f>'[1]Qc, 2020, Winter'!K21*(1+[1]Main!$B$2)^(Main!$B$5-2020)*Main!$C$2</f>
        <v>0.8287525200000001</v>
      </c>
      <c r="L21" s="1">
        <f>'[1]Qc, 2020, Winter'!L21*(1+[1]Main!$B$2)^(Main!$B$5-2020)*Main!$C$2</f>
        <v>-0.34301376</v>
      </c>
      <c r="M21" s="1">
        <f>'[1]Qc, 2020, Winter'!M21*(1+[1]Main!$B$2)^(Main!$B$5-2020)*Main!$C$2</f>
        <v>-0.26126289000000003</v>
      </c>
      <c r="N21" s="1">
        <f>'[1]Qc, 2020, Winter'!N21*(1+[1]Main!$B$2)^(Main!$B$5-2020)*Main!$C$2</f>
        <v>0.11479139250000001</v>
      </c>
      <c r="O21" s="1">
        <f>'[1]Qc, 2020, Winter'!O21*(1+[1]Main!$B$2)^(Main!$B$5-2020)*Main!$C$2</f>
        <v>3.8491727499999982E-2</v>
      </c>
      <c r="P21" s="1">
        <f>'[1]Qc, 2020, Winter'!P21*(1+[1]Main!$B$2)^(Main!$B$5-2020)*Main!$C$2</f>
        <v>-0.19586181999999999</v>
      </c>
      <c r="Q21" s="1">
        <f>'[1]Qc, 2020, Winter'!Q21*(1+[1]Main!$B$2)^(Main!$B$5-2020)*Main!$C$2</f>
        <v>-1.095126155</v>
      </c>
      <c r="R21" s="1">
        <f>'[1]Qc, 2020, Winter'!R21*(1+[1]Main!$B$2)^(Main!$B$5-2020)*Main!$C$2</f>
        <v>-1.4602813700000001</v>
      </c>
      <c r="S21" s="1">
        <f>'[1]Qc, 2020, Winter'!S21*(1+[1]Main!$B$2)^(Main!$B$5-2020)*Main!$C$2</f>
        <v>-0.57191753500000009</v>
      </c>
      <c r="T21" s="1">
        <f>'[1]Qc, 2020, Winter'!T21*(1+[1]Main!$B$2)^(Main!$B$5-2020)*Main!$C$2</f>
        <v>-0.51741695499999996</v>
      </c>
      <c r="U21" s="1">
        <f>'[1]Qc, 2020, Winter'!U21*(1+[1]Main!$B$2)^(Main!$B$5-2020)*Main!$C$2</f>
        <v>-0.21221256500000002</v>
      </c>
      <c r="V21" s="1">
        <f>'[1]Qc, 2020, Winter'!V21*(1+[1]Main!$B$2)^(Main!$B$5-2020)*Main!$C$2</f>
        <v>-8.6860660000000006E-2</v>
      </c>
      <c r="W21" s="1">
        <f>'[1]Qc, 2020, Winter'!W21*(1+[1]Main!$B$2)^(Main!$B$5-2020)*Main!$C$2</f>
        <v>-0.76267099500000002</v>
      </c>
      <c r="X21" s="1">
        <f>'[1]Qc, 2020, Winter'!X21*(1+[1]Main!$B$2)^(Main!$B$5-2020)*Main!$C$2</f>
        <v>-1.28587914</v>
      </c>
      <c r="Y21" s="1">
        <f>'[1]Qc, 2020, Winter'!Y21*(1+[1]Main!$B$2)^(Main!$B$5-2020)*Main!$C$2</f>
        <v>-1.61288261</v>
      </c>
    </row>
    <row r="22" spans="1:25" x14ac:dyDescent="0.25">
      <c r="A22">
        <v>55</v>
      </c>
      <c r="B22" s="1">
        <f>'[1]Qc, 2020, Winter'!B22*(1+[1]Main!$B$2)^(Main!$B$5-2020)*Main!$C$2</f>
        <v>0.75729369999999996</v>
      </c>
      <c r="C22" s="1">
        <f>'[1]Qc, 2020, Winter'!C22*(1+[1]Main!$B$2)^(Main!$B$5-2020)*Main!$C$2</f>
        <v>0.75729369999999996</v>
      </c>
      <c r="D22" s="1">
        <f>'[1]Qc, 2020, Winter'!D22*(1+[1]Main!$B$2)^(Main!$B$5-2020)*Main!$C$2</f>
        <v>0.75729369999999996</v>
      </c>
      <c r="E22" s="1">
        <f>'[1]Qc, 2020, Winter'!E22*(1+[1]Main!$B$2)^(Main!$B$5-2020)*Main!$C$2</f>
        <v>0.75729369999999996</v>
      </c>
      <c r="F22" s="1">
        <f>'[1]Qc, 2020, Winter'!F22*(1+[1]Main!$B$2)^(Main!$B$5-2020)*Main!$C$2</f>
        <v>0.75729369999999996</v>
      </c>
      <c r="G22" s="1">
        <f>'[1]Qc, 2020, Winter'!G22*(1+[1]Main!$B$2)^(Main!$B$5-2020)*Main!$C$2</f>
        <v>0.75729369999999996</v>
      </c>
      <c r="H22" s="1">
        <f>'[1]Qc, 2020, Winter'!H22*(1+[1]Main!$B$2)^(Main!$B$5-2020)*Main!$C$2</f>
        <v>0.75729369999999996</v>
      </c>
      <c r="I22" s="1">
        <f>'[1]Qc, 2020, Winter'!I22*(1+[1]Main!$B$2)^(Main!$B$5-2020)*Main!$C$2</f>
        <v>0.75729369999999996</v>
      </c>
      <c r="J22" s="1">
        <f>'[1]Qc, 2020, Winter'!J22*(1+[1]Main!$B$2)^(Main!$B$5-2020)*Main!$C$2</f>
        <v>0.75729369999999996</v>
      </c>
      <c r="K22" s="1">
        <f>'[1]Qc, 2020, Winter'!K22*(1+[1]Main!$B$2)^(Main!$B$5-2020)*Main!$C$2</f>
        <v>0.75729369999999996</v>
      </c>
      <c r="L22" s="1">
        <f>'[1]Qc, 2020, Winter'!L22*(1+[1]Main!$B$2)^(Main!$B$5-2020)*Main!$C$2</f>
        <v>0.75729369999999996</v>
      </c>
      <c r="M22" s="1">
        <f>'[1]Qc, 2020, Winter'!M22*(1+[1]Main!$B$2)^(Main!$B$5-2020)*Main!$C$2</f>
        <v>0.75729369999999996</v>
      </c>
      <c r="N22" s="1">
        <f>'[1]Qc, 2020, Winter'!N22*(1+[1]Main!$B$2)^(Main!$B$5-2020)*Main!$C$2</f>
        <v>0.75729369999999996</v>
      </c>
      <c r="O22" s="1">
        <f>'[1]Qc, 2020, Winter'!O22*(1+[1]Main!$B$2)^(Main!$B$5-2020)*Main!$C$2</f>
        <v>0.75729369999999996</v>
      </c>
      <c r="P22" s="1">
        <f>'[1]Qc, 2020, Winter'!P22*(1+[1]Main!$B$2)^(Main!$B$5-2020)*Main!$C$2</f>
        <v>0.75729369999999996</v>
      </c>
      <c r="Q22" s="1">
        <f>'[1]Qc, 2020, Winter'!Q22*(1+[1]Main!$B$2)^(Main!$B$5-2020)*Main!$C$2</f>
        <v>0.75729369999999996</v>
      </c>
      <c r="R22" s="1">
        <f>'[1]Qc, 2020, Winter'!R22*(1+[1]Main!$B$2)^(Main!$B$5-2020)*Main!$C$2</f>
        <v>0.75729369999999996</v>
      </c>
      <c r="S22" s="1">
        <f>'[1]Qc, 2020, Winter'!S22*(1+[1]Main!$B$2)^(Main!$B$5-2020)*Main!$C$2</f>
        <v>0.75729369999999996</v>
      </c>
      <c r="T22" s="1">
        <f>'[1]Qc, 2020, Winter'!T22*(1+[1]Main!$B$2)^(Main!$B$5-2020)*Main!$C$2</f>
        <v>0.75729369999999996</v>
      </c>
      <c r="U22" s="1">
        <f>'[1]Qc, 2020, Winter'!U22*(1+[1]Main!$B$2)^(Main!$B$5-2020)*Main!$C$2</f>
        <v>0.75729369999999996</v>
      </c>
      <c r="V22" s="1">
        <f>'[1]Qc, 2020, Winter'!V22*(1+[1]Main!$B$2)^(Main!$B$5-2020)*Main!$C$2</f>
        <v>0.75729369999999996</v>
      </c>
      <c r="W22" s="1">
        <f>'[1]Qc, 2020, Winter'!W22*(1+[1]Main!$B$2)^(Main!$B$5-2020)*Main!$C$2</f>
        <v>0.75729369999999996</v>
      </c>
      <c r="X22" s="1">
        <f>'[1]Qc, 2020, Winter'!X22*(1+[1]Main!$B$2)^(Main!$B$5-2020)*Main!$C$2</f>
        <v>0.75729369999999996</v>
      </c>
      <c r="Y22" s="1">
        <f>'[1]Qc, 2020, Winter'!Y22*(1+[1]Main!$B$2)^(Main!$B$5-2020)*Main!$C$2</f>
        <v>0.75729369999999996</v>
      </c>
    </row>
    <row r="23" spans="1:25" x14ac:dyDescent="0.25">
      <c r="A23">
        <v>68</v>
      </c>
      <c r="B23" s="1">
        <f>'[1]Qc, 2020, Winter'!B23*(1+[1]Main!$B$2)^(Main!$B$5-2020)*Main!$C$2</f>
        <v>1.65808106</v>
      </c>
      <c r="C23" s="1">
        <f>'[1]Qc, 2020, Winter'!C23*(1+[1]Main!$B$2)^(Main!$B$5-2020)*Main!$C$2</f>
        <v>1.5576071775</v>
      </c>
      <c r="D23" s="1">
        <f>'[1]Qc, 2020, Winter'!D23*(1+[1]Main!$B$2)^(Main!$B$5-2020)*Main!$C$2</f>
        <v>1.2938637725</v>
      </c>
      <c r="E23" s="1">
        <f>'[1]Qc, 2020, Winter'!E23*(1+[1]Main!$B$2)^(Main!$B$5-2020)*Main!$C$2</f>
        <v>1.51155901</v>
      </c>
      <c r="F23" s="1">
        <f>'[1]Qc, 2020, Winter'!F23*(1+[1]Main!$B$2)^(Main!$B$5-2020)*Main!$C$2</f>
        <v>1.4906268125</v>
      </c>
      <c r="G23" s="1">
        <f>'[1]Qc, 2020, Winter'!G23*(1+[1]Main!$B$2)^(Main!$B$5-2020)*Main!$C$2</f>
        <v>1.6413373950000001</v>
      </c>
      <c r="H23" s="1">
        <f>'[1]Qc, 2020, Winter'!H23*(1+[1]Main!$B$2)^(Main!$B$5-2020)*Main!$C$2</f>
        <v>1.7543711675</v>
      </c>
      <c r="I23" s="1">
        <f>'[1]Qc, 2020, Winter'!I23*(1+[1]Main!$B$2)^(Main!$B$5-2020)*Main!$C$2</f>
        <v>2.0390472424999997</v>
      </c>
      <c r="J23" s="1">
        <f>'[1]Qc, 2020, Winter'!J23*(1+[1]Main!$B$2)^(Main!$B$5-2020)*Main!$C$2</f>
        <v>1.9385719275</v>
      </c>
      <c r="K23" s="1">
        <f>'[1]Qc, 2020, Winter'!K23*(1+[1]Main!$B$2)^(Main!$B$5-2020)*Main!$C$2</f>
        <v>2.04323196</v>
      </c>
      <c r="L23" s="1">
        <f>'[1]Qc, 2020, Winter'!L23*(1+[1]Main!$B$2)^(Main!$B$5-2020)*Main!$C$2</f>
        <v>2.0390458075</v>
      </c>
      <c r="M23" s="1">
        <f>'[1]Qc, 2020, Winter'!M23*(1+[1]Main!$B$2)^(Main!$B$5-2020)*Main!$C$2</f>
        <v>2.0599789624999998</v>
      </c>
      <c r="N23" s="1">
        <f>'[1]Qc, 2020, Winter'!N23*(1+[1]Main!$B$2)^(Main!$B$5-2020)*Main!$C$2</f>
        <v>2.26929903</v>
      </c>
      <c r="O23" s="1">
        <f>'[1]Qc, 2020, Winter'!O23*(1+[1]Main!$B$2)^(Main!$B$5-2020)*Main!$C$2</f>
        <v>2.2651133574999998</v>
      </c>
      <c r="P23" s="1">
        <f>'[1]Qc, 2020, Winter'!P23*(1+[1]Main!$B$2)^(Main!$B$5-2020)*Main!$C$2</f>
        <v>1.85903168</v>
      </c>
      <c r="Q23" s="1">
        <f>'[1]Qc, 2020, Winter'!Q23*(1+[1]Main!$B$2)^(Main!$B$5-2020)*Main!$C$2</f>
        <v>1.7669301025000002</v>
      </c>
      <c r="R23" s="1">
        <f>'[1]Qc, 2020, Winter'!R23*(1+[1]Main!$B$2)^(Main!$B$5-2020)*Main!$C$2</f>
        <v>1.5031852725000001</v>
      </c>
      <c r="S23" s="1">
        <f>'[1]Qc, 2020, Winter'!S23*(1+[1]Main!$B$2)^(Main!$B$5-2020)*Main!$C$2</f>
        <v>1.5408630400000001</v>
      </c>
      <c r="T23" s="1">
        <f>'[1]Qc, 2020, Winter'!T23*(1+[1]Main!$B$2)^(Main!$B$5-2020)*Main!$C$2</f>
        <v>1.5408630400000001</v>
      </c>
      <c r="U23" s="1">
        <f>'[1]Qc, 2020, Winter'!U23*(1+[1]Main!$B$2)^(Main!$B$5-2020)*Main!$C$2</f>
        <v>1.7585573200000002</v>
      </c>
      <c r="V23" s="1">
        <f>'[1]Qc, 2020, Winter'!V23*(1+[1]Main!$B$2)^(Main!$B$5-2020)*Main!$C$2</f>
        <v>1.5408630400000001</v>
      </c>
      <c r="W23" s="1">
        <f>'[1]Qc, 2020, Winter'!W23*(1+[1]Main!$B$2)^(Main!$B$5-2020)*Main!$C$2</f>
        <v>1.6748285299999999</v>
      </c>
      <c r="X23" s="1">
        <f>'[1]Qc, 2020, Winter'!X23*(1+[1]Main!$B$2)^(Main!$B$5-2020)*Main!$C$2</f>
        <v>1.3943386099999999</v>
      </c>
      <c r="Y23" s="1">
        <f>'[1]Qc, 2020, Winter'!Y23*(1+[1]Main!$B$2)^(Main!$B$5-2020)*Main!$C$2</f>
        <v>1.39015198</v>
      </c>
    </row>
    <row r="24" spans="1:25" x14ac:dyDescent="0.25">
      <c r="A24">
        <v>72</v>
      </c>
      <c r="B24" s="1">
        <f>'[1]Qc, 2020, Winter'!B24*(1+[1]Main!$B$2)^(Main!$B$5-2020)*Main!$C$2</f>
        <v>9.6567958224999995</v>
      </c>
      <c r="C24" s="1">
        <f>'[1]Qc, 2020, Winter'!C24*(1+[1]Main!$B$2)^(Main!$B$5-2020)*Main!$C$2</f>
        <v>7.9503668174999991</v>
      </c>
      <c r="D24" s="1">
        <f>'[1]Qc, 2020, Winter'!D24*(1+[1]Main!$B$2)^(Main!$B$5-2020)*Main!$C$2</f>
        <v>7.5072117975000001</v>
      </c>
      <c r="E24" s="1">
        <f>'[1]Qc, 2020, Winter'!E24*(1+[1]Main!$B$2)^(Main!$B$5-2020)*Main!$C$2</f>
        <v>6.9122467125000009</v>
      </c>
      <c r="F24" s="1">
        <f>'[1]Qc, 2020, Winter'!F24*(1+[1]Main!$B$2)^(Main!$B$5-2020)*Main!$C$2</f>
        <v>7.0159807375000005</v>
      </c>
      <c r="G24" s="1">
        <f>'[1]Qc, 2020, Winter'!G24*(1+[1]Main!$B$2)^(Main!$B$5-2020)*Main!$C$2</f>
        <v>7.2952352375000009</v>
      </c>
      <c r="H24" s="1">
        <f>'[1]Qc, 2020, Winter'!H24*(1+[1]Main!$B$2)^(Main!$B$5-2020)*Main!$C$2</f>
        <v>2.9556339275000001</v>
      </c>
      <c r="I24" s="1">
        <f>'[1]Qc, 2020, Winter'!I24*(1+[1]Main!$B$2)^(Main!$B$5-2020)*Main!$C$2</f>
        <v>0.58703740250000003</v>
      </c>
      <c r="J24" s="1">
        <f>'[1]Qc, 2020, Winter'!J24*(1+[1]Main!$B$2)^(Main!$B$5-2020)*Main!$C$2</f>
        <v>0.41199933499999997</v>
      </c>
      <c r="K24" s="1">
        <f>'[1]Qc, 2020, Winter'!K24*(1+[1]Main!$B$2)^(Main!$B$5-2020)*Main!$C$2</f>
        <v>0.91177262999999997</v>
      </c>
      <c r="L24" s="1">
        <f>'[1]Qc, 2020, Winter'!L24*(1+[1]Main!$B$2)^(Main!$B$5-2020)*Main!$C$2</f>
        <v>5.7913469575000001</v>
      </c>
      <c r="M24" s="1">
        <f>'[1]Qc, 2020, Winter'!M24*(1+[1]Main!$B$2)^(Main!$B$5-2020)*Main!$C$2</f>
        <v>4.956860837499999</v>
      </c>
      <c r="N24" s="1">
        <f>'[1]Qc, 2020, Winter'!N24*(1+[1]Main!$B$2)^(Main!$B$5-2020)*Main!$C$2</f>
        <v>3.0834260375000007</v>
      </c>
      <c r="O24" s="1">
        <f>'[1]Qc, 2020, Winter'!O24*(1+[1]Main!$B$2)^(Main!$B$5-2020)*Main!$C$2</f>
        <v>4.9049144100000008</v>
      </c>
      <c r="P24" s="1">
        <f>'[1]Qc, 2020, Winter'!P24*(1+[1]Main!$B$2)^(Main!$B$5-2020)*Main!$C$2</f>
        <v>6.9510795825000002</v>
      </c>
      <c r="Q24" s="1">
        <f>'[1]Qc, 2020, Winter'!Q24*(1+[1]Main!$B$2)^(Main!$B$5-2020)*Main!$C$2</f>
        <v>8.1084932725000005</v>
      </c>
      <c r="R24" s="1">
        <f>'[1]Qc, 2020, Winter'!R24*(1+[1]Main!$B$2)^(Main!$B$5-2020)*Main!$C$2</f>
        <v>7.2369619374999994</v>
      </c>
      <c r="S24" s="1">
        <f>'[1]Qc, 2020, Winter'!S24*(1+[1]Main!$B$2)^(Main!$B$5-2020)*Main!$C$2</f>
        <v>1.10855704</v>
      </c>
      <c r="T24" s="1">
        <f>'[1]Qc, 2020, Winter'!T24*(1+[1]Main!$B$2)^(Main!$B$5-2020)*Main!$C$2</f>
        <v>2.315125502499999</v>
      </c>
      <c r="U24" s="1">
        <f>'[1]Qc, 2020, Winter'!U24*(1+[1]Main!$B$2)^(Main!$B$5-2020)*Main!$C$2</f>
        <v>2.3061610524999998</v>
      </c>
      <c r="V24" s="1">
        <f>'[1]Qc, 2020, Winter'!V24*(1+[1]Main!$B$2)^(Main!$B$5-2020)*Main!$C$2</f>
        <v>2.6354685149999999</v>
      </c>
      <c r="W24" s="1">
        <f>'[1]Qc, 2020, Winter'!W24*(1+[1]Main!$B$2)^(Main!$B$5-2020)*Main!$C$2</f>
        <v>5.1311487300000005</v>
      </c>
      <c r="X24" s="1">
        <f>'[1]Qc, 2020, Winter'!X24*(1+[1]Main!$B$2)^(Main!$B$5-2020)*Main!$C$2</f>
        <v>8.0574685575</v>
      </c>
      <c r="Y24" s="1">
        <f>'[1]Qc, 2020, Winter'!Y24*(1+[1]Main!$B$2)^(Main!$B$5-2020)*Main!$C$2</f>
        <v>7.0036814699999992</v>
      </c>
    </row>
    <row r="25" spans="1:25" x14ac:dyDescent="0.25">
      <c r="A25">
        <v>103</v>
      </c>
      <c r="B25" s="1">
        <f>'[1]Qc, 2020, Winter'!B25*(1+[1]Main!$B$2)^(Main!$B$5-2020)*Main!$C$2</f>
        <v>-18.966716289999997</v>
      </c>
      <c r="C25" s="1">
        <f>'[1]Qc, 2020, Winter'!C25*(1+[1]Main!$B$2)^(Main!$B$5-2020)*Main!$C$2</f>
        <v>-22.332986829999999</v>
      </c>
      <c r="D25" s="1">
        <f>'[1]Qc, 2020, Winter'!D25*(1+[1]Main!$B$2)^(Main!$B$5-2020)*Main!$C$2</f>
        <v>-21.738876814999994</v>
      </c>
      <c r="E25" s="1">
        <f>'[1]Qc, 2020, Winter'!E25*(1+[1]Main!$B$2)^(Main!$B$5-2020)*Main!$C$2</f>
        <v>-21.452518459999997</v>
      </c>
      <c r="F25" s="1">
        <f>'[1]Qc, 2020, Winter'!F25*(1+[1]Main!$B$2)^(Main!$B$5-2020)*Main!$C$2</f>
        <v>-21.359394785000003</v>
      </c>
      <c r="G25" s="1">
        <f>'[1]Qc, 2020, Winter'!G25*(1+[1]Main!$B$2)^(Main!$B$5-2020)*Main!$C$2</f>
        <v>-21.078835967500002</v>
      </c>
      <c r="H25" s="1">
        <f>'[1]Qc, 2020, Winter'!H25*(1+[1]Main!$B$2)^(Main!$B$5-2020)*Main!$C$2</f>
        <v>-5.9426705849999992</v>
      </c>
      <c r="I25" s="1">
        <f>'[1]Qc, 2020, Winter'!I25*(1+[1]Main!$B$2)^(Main!$B$5-2020)*Main!$C$2</f>
        <v>4.3308746774999998</v>
      </c>
      <c r="J25" s="1">
        <f>'[1]Qc, 2020, Winter'!J25*(1+[1]Main!$B$2)^(Main!$B$5-2020)*Main!$C$2</f>
        <v>8.0900147024999995</v>
      </c>
      <c r="K25" s="1">
        <f>'[1]Qc, 2020, Winter'!K25*(1+[1]Main!$B$2)^(Main!$B$5-2020)*Main!$C$2</f>
        <v>11.974425320000002</v>
      </c>
      <c r="L25" s="1">
        <f>'[1]Qc, 2020, Winter'!L25*(1+[1]Main!$B$2)^(Main!$B$5-2020)*Main!$C$2</f>
        <v>7.6727781299999975</v>
      </c>
      <c r="M25" s="1">
        <f>'[1]Qc, 2020, Winter'!M25*(1+[1]Main!$B$2)^(Main!$B$5-2020)*Main!$C$2</f>
        <v>6.4960761100000006</v>
      </c>
      <c r="N25" s="1">
        <f>'[1]Qc, 2020, Winter'!N25*(1+[1]Main!$B$2)^(Main!$B$5-2020)*Main!$C$2</f>
        <v>6.7606427675000003</v>
      </c>
      <c r="O25" s="1">
        <f>'[1]Qc, 2020, Winter'!O25*(1+[1]Main!$B$2)^(Main!$B$5-2020)*Main!$C$2</f>
        <v>7.0705070624999999</v>
      </c>
      <c r="P25" s="1">
        <f>'[1]Qc, 2020, Winter'!P25*(1+[1]Main!$B$2)^(Main!$B$5-2020)*Main!$C$2</f>
        <v>3.6708505175000008</v>
      </c>
      <c r="Q25" s="1">
        <f>'[1]Qc, 2020, Winter'!Q25*(1+[1]Main!$B$2)^(Main!$B$5-2020)*Main!$C$2</f>
        <v>-2.0167264999999999</v>
      </c>
      <c r="R25" s="1">
        <f>'[1]Qc, 2020, Winter'!R25*(1+[1]Main!$B$2)^(Main!$B$5-2020)*Main!$C$2</f>
        <v>-3.7226469499999997</v>
      </c>
      <c r="S25" s="1">
        <f>'[1]Qc, 2020, Winter'!S25*(1+[1]Main!$B$2)^(Main!$B$5-2020)*Main!$C$2</f>
        <v>5.2672307524999997</v>
      </c>
      <c r="T25" s="1">
        <f>'[1]Qc, 2020, Winter'!T25*(1+[1]Main!$B$2)^(Main!$B$5-2020)*Main!$C$2</f>
        <v>7.5148715975000009</v>
      </c>
      <c r="U25" s="1">
        <f>'[1]Qc, 2020, Winter'!U25*(1+[1]Main!$B$2)^(Main!$B$5-2020)*Main!$C$2</f>
        <v>5.5761623350000011</v>
      </c>
      <c r="V25" s="1">
        <f>'[1]Qc, 2020, Winter'!V25*(1+[1]Main!$B$2)^(Main!$B$5-2020)*Main!$C$2</f>
        <v>4.0716209350000003</v>
      </c>
      <c r="W25" s="1">
        <f>'[1]Qc, 2020, Winter'!W25*(1+[1]Main!$B$2)^(Main!$B$5-2020)*Main!$C$2</f>
        <v>1.8292589225000002</v>
      </c>
      <c r="X25" s="1">
        <f>'[1]Qc, 2020, Winter'!X25*(1+[1]Main!$B$2)^(Main!$B$5-2020)*Main!$C$2</f>
        <v>-5.8649385000000009</v>
      </c>
      <c r="Y25" s="1">
        <f>'[1]Qc, 2020, Winter'!Y25*(1+[1]Main!$B$2)^(Main!$B$5-2020)*Main!$C$2</f>
        <v>-7.6009185299999995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2023-02-02T09:09:12Z</dcterms:modified>
</cp:coreProperties>
</file>