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8D517A6F-CEB5-4190-9EC5-1A7338046B3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4" i="70" l="1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B4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2"/>
  <c r="C3" i="52" s="1"/>
  <c r="D3" i="52" s="1"/>
  <c r="B4" i="52"/>
  <c r="C4" i="52" s="1"/>
  <c r="D4" i="52" s="1"/>
  <c r="B5" i="52"/>
  <c r="C5" i="52" s="1"/>
  <c r="D5" i="52" s="1"/>
  <c r="B6" i="52"/>
  <c r="C6" i="52"/>
  <c r="D6" i="52"/>
  <c r="B7" i="52"/>
  <c r="C7" i="52" s="1"/>
  <c r="D7" i="52" s="1"/>
  <c r="B8" i="52"/>
  <c r="C8" i="52" s="1"/>
  <c r="D8" i="52" s="1"/>
  <c r="B9" i="52"/>
  <c r="C9" i="52" s="1"/>
  <c r="D9" i="52" s="1"/>
  <c r="B10" i="52"/>
  <c r="C10" i="52"/>
  <c r="D10" i="52"/>
  <c r="B11" i="52"/>
  <c r="C11" i="52" s="1"/>
  <c r="D11" i="52" s="1"/>
  <c r="B12" i="52"/>
  <c r="C12" i="52" s="1"/>
  <c r="D12" i="52" s="1"/>
  <c r="B13" i="52"/>
  <c r="C13" i="52" s="1"/>
  <c r="D13" i="52" s="1"/>
  <c r="B14" i="52"/>
  <c r="C14" i="52" s="1"/>
  <c r="D14" i="52" s="1"/>
  <c r="B15" i="52"/>
  <c r="C15" i="52" s="1"/>
  <c r="D15" i="52" s="1"/>
  <c r="B2" i="52"/>
  <c r="B3" i="59" l="1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2" i="2"/>
  <c r="B2" i="9" l="1"/>
  <c r="B2" i="8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M10" i="20" l="1"/>
  <c r="X9" i="20"/>
  <c r="J8" i="10"/>
  <c r="B6" i="20"/>
  <c r="K5" i="20"/>
  <c r="Y12" i="20"/>
  <c r="R6" i="20"/>
  <c r="V13" i="20"/>
  <c r="U12" i="20"/>
  <c r="I12" i="20"/>
  <c r="Q9" i="10"/>
  <c r="E9" i="10"/>
  <c r="E11" i="20"/>
  <c r="N14" i="20"/>
  <c r="B11" i="20"/>
  <c r="V15" i="20"/>
  <c r="N7" i="20"/>
  <c r="L5" i="20"/>
  <c r="U2" i="20"/>
  <c r="I2" i="20"/>
  <c r="T15" i="10" l="1"/>
  <c r="F13" i="10"/>
  <c r="O10" i="10"/>
  <c r="W6" i="10"/>
  <c r="I4" i="10"/>
  <c r="T15" i="20"/>
  <c r="Q12" i="20"/>
  <c r="N9" i="20"/>
  <c r="W6" i="20"/>
  <c r="S2" i="20"/>
  <c r="F14" i="10"/>
  <c r="C11" i="10"/>
  <c r="I5" i="10"/>
  <c r="R2" i="10"/>
  <c r="R14" i="20"/>
  <c r="C11" i="20"/>
  <c r="M9" i="20"/>
  <c r="V6" i="20"/>
  <c r="F2" i="20"/>
  <c r="K10" i="10"/>
  <c r="R15" i="10"/>
  <c r="F15" i="10"/>
  <c r="Q14" i="10"/>
  <c r="E14" i="10"/>
  <c r="P13" i="10"/>
  <c r="D13" i="10"/>
  <c r="O12" i="10"/>
  <c r="C12" i="10"/>
  <c r="N11" i="10"/>
  <c r="Y10" i="10"/>
  <c r="L9" i="10"/>
  <c r="W8" i="10"/>
  <c r="K8" i="10"/>
  <c r="V7" i="10"/>
  <c r="J7" i="10"/>
  <c r="U6" i="10"/>
  <c r="I6" i="10"/>
  <c r="T5" i="10"/>
  <c r="H5" i="10"/>
  <c r="S4" i="10"/>
  <c r="G4" i="10"/>
  <c r="R3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L9" i="20"/>
  <c r="W8" i="20"/>
  <c r="K8" i="20"/>
  <c r="V7" i="20"/>
  <c r="J7" i="20"/>
  <c r="U6" i="20"/>
  <c r="I6" i="20"/>
  <c r="T5" i="20"/>
  <c r="H5" i="20"/>
  <c r="S4" i="20"/>
  <c r="G4" i="20"/>
  <c r="R3" i="20"/>
  <c r="E2" i="20"/>
  <c r="V3" i="20"/>
  <c r="J3" i="10"/>
  <c r="G13" i="20"/>
  <c r="K15" i="10"/>
  <c r="M4" i="10"/>
  <c r="B4" i="20"/>
  <c r="W10" i="10"/>
  <c r="V8" i="10"/>
  <c r="Q2" i="10"/>
  <c r="H15" i="10"/>
  <c r="D11" i="10"/>
  <c r="C10" i="10"/>
  <c r="L7" i="10"/>
  <c r="J5" i="10"/>
  <c r="H3" i="10"/>
  <c r="H15" i="20"/>
  <c r="O10" i="20"/>
  <c r="X7" i="20"/>
  <c r="I4" i="20"/>
  <c r="W7" i="10"/>
  <c r="N10" i="20"/>
  <c r="W7" i="20"/>
  <c r="E15" i="10"/>
  <c r="P14" i="10"/>
  <c r="D14" i="10"/>
  <c r="O13" i="10"/>
  <c r="C13" i="10"/>
  <c r="N12" i="10"/>
  <c r="Y11" i="10"/>
  <c r="M11" i="10"/>
  <c r="X10" i="10"/>
  <c r="L10" i="10"/>
  <c r="W9" i="10"/>
  <c r="K9" i="10"/>
  <c r="U7" i="10"/>
  <c r="I7" i="10"/>
  <c r="T6" i="10"/>
  <c r="H6" i="10"/>
  <c r="S5" i="10"/>
  <c r="G5" i="10"/>
  <c r="R4" i="10"/>
  <c r="F4" i="10"/>
  <c r="Q3" i="10"/>
  <c r="E3" i="10"/>
  <c r="P2" i="10"/>
  <c r="D2" i="10"/>
  <c r="E15" i="20"/>
  <c r="P14" i="20"/>
  <c r="D14" i="20"/>
  <c r="O13" i="20"/>
  <c r="C13" i="20"/>
  <c r="N12" i="20"/>
  <c r="Y11" i="20"/>
  <c r="M11" i="20"/>
  <c r="X10" i="20"/>
  <c r="L10" i="20"/>
  <c r="W9" i="20"/>
  <c r="K9" i="20"/>
  <c r="U7" i="20"/>
  <c r="I7" i="20"/>
  <c r="T6" i="20"/>
  <c r="H6" i="20"/>
  <c r="G5" i="20"/>
  <c r="R4" i="20"/>
  <c r="F4" i="20"/>
  <c r="Q3" i="20"/>
  <c r="E3" i="20"/>
  <c r="P2" i="20"/>
  <c r="D2" i="20"/>
  <c r="K4" i="10"/>
  <c r="U4" i="20"/>
  <c r="W15" i="10"/>
  <c r="Y4" i="10"/>
  <c r="M13" i="10"/>
  <c r="M9" i="10"/>
  <c r="Q15" i="10"/>
  <c r="F3" i="10"/>
  <c r="G14" i="10"/>
  <c r="X7" i="10"/>
  <c r="G2" i="10"/>
  <c r="D11" i="20"/>
  <c r="M8" i="20"/>
  <c r="K6" i="20"/>
  <c r="T3" i="20"/>
  <c r="G2" i="20"/>
  <c r="J6" i="10"/>
  <c r="B8" i="20"/>
  <c r="O11" i="20"/>
  <c r="K7" i="20"/>
  <c r="V9" i="10"/>
  <c r="J9" i="10"/>
  <c r="U8" i="10"/>
  <c r="I8" i="10"/>
  <c r="T7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X11" i="20"/>
  <c r="L11" i="20"/>
  <c r="W10" i="20"/>
  <c r="K10" i="20"/>
  <c r="V9" i="20"/>
  <c r="J9" i="20"/>
  <c r="I8" i="20"/>
  <c r="T7" i="20"/>
  <c r="H7" i="20"/>
  <c r="S6" i="20"/>
  <c r="G6" i="20"/>
  <c r="R5" i="20"/>
  <c r="F5" i="20"/>
  <c r="Q4" i="20"/>
  <c r="E4" i="20"/>
  <c r="P3" i="20"/>
  <c r="D3" i="20"/>
  <c r="X5" i="20"/>
  <c r="W4" i="10"/>
  <c r="L8" i="20"/>
  <c r="L2" i="10"/>
  <c r="U12" i="10"/>
  <c r="P4" i="20"/>
  <c r="O11" i="10"/>
  <c r="B7" i="10"/>
  <c r="X9" i="10"/>
  <c r="S14" i="10"/>
  <c r="Y8" i="10"/>
  <c r="S2" i="10"/>
  <c r="Y8" i="20"/>
  <c r="G15" i="10"/>
  <c r="U5" i="10"/>
  <c r="F2" i="10"/>
  <c r="D12" i="20"/>
  <c r="J6" i="20"/>
  <c r="Y12" i="10"/>
  <c r="L12" i="10"/>
  <c r="V10" i="10"/>
  <c r="J10" i="10"/>
  <c r="U9" i="10"/>
  <c r="T8" i="10"/>
  <c r="S7" i="10"/>
  <c r="R6" i="10"/>
  <c r="Q5" i="10"/>
  <c r="D4" i="10"/>
  <c r="N2" i="10"/>
  <c r="B2" i="20"/>
  <c r="Y13" i="20"/>
  <c r="M13" i="20"/>
  <c r="L12" i="20"/>
  <c r="K11" i="20"/>
  <c r="J10" i="20"/>
  <c r="I9" i="20"/>
  <c r="S7" i="20"/>
  <c r="F6" i="20"/>
  <c r="D4" i="20"/>
  <c r="O3" i="20"/>
  <c r="C3" i="20"/>
  <c r="M6" i="10"/>
  <c r="O2" i="20"/>
  <c r="I9" i="10"/>
  <c r="J13" i="10"/>
  <c r="G7" i="20"/>
  <c r="F14" i="20"/>
  <c r="M10" i="10"/>
  <c r="N9" i="10"/>
  <c r="E12" i="20"/>
  <c r="C10" i="20"/>
  <c r="V5" i="20"/>
  <c r="B8" i="10"/>
  <c r="E13" i="10"/>
  <c r="L8" i="10"/>
  <c r="G15" i="20"/>
  <c r="D15" i="10"/>
  <c r="X11" i="10"/>
  <c r="H8" i="10"/>
  <c r="G7" i="10"/>
  <c r="F6" i="10"/>
  <c r="E5" i="10"/>
  <c r="P4" i="10"/>
  <c r="O3" i="10"/>
  <c r="C3" i="10"/>
  <c r="O15" i="20"/>
  <c r="C15" i="20"/>
  <c r="W11" i="20"/>
  <c r="V10" i="20"/>
  <c r="U9" i="20"/>
  <c r="T8" i="20"/>
  <c r="E5" i="20"/>
  <c r="N2" i="20"/>
  <c r="B15" i="10"/>
  <c r="B3" i="10"/>
  <c r="N15" i="10"/>
  <c r="Y14" i="10"/>
  <c r="M14" i="10"/>
  <c r="X13" i="10"/>
  <c r="L13" i="10"/>
  <c r="W12" i="10"/>
  <c r="K12" i="10"/>
  <c r="V11" i="10"/>
  <c r="J11" i="10"/>
  <c r="U10" i="10"/>
  <c r="I10" i="10"/>
  <c r="T9" i="10"/>
  <c r="H9" i="10"/>
  <c r="S8" i="10"/>
  <c r="G8" i="10"/>
  <c r="R7" i="10"/>
  <c r="F7" i="10"/>
  <c r="Q6" i="10"/>
  <c r="E6" i="10"/>
  <c r="P5" i="10"/>
  <c r="D5" i="10"/>
  <c r="O4" i="10"/>
  <c r="C4" i="10"/>
  <c r="N3" i="10"/>
  <c r="Y2" i="10"/>
  <c r="M2" i="10"/>
  <c r="B15" i="20"/>
  <c r="B3" i="20"/>
  <c r="N15" i="20"/>
  <c r="Y14" i="20"/>
  <c r="M14" i="20"/>
  <c r="X13" i="20"/>
  <c r="L13" i="20"/>
  <c r="W12" i="20"/>
  <c r="K12" i="20"/>
  <c r="V11" i="20"/>
  <c r="J11" i="20"/>
  <c r="U10" i="20"/>
  <c r="I10" i="20"/>
  <c r="T9" i="20"/>
  <c r="H9" i="20"/>
  <c r="S8" i="20"/>
  <c r="G8" i="20"/>
  <c r="R7" i="20"/>
  <c r="F7" i="20"/>
  <c r="Q6" i="20"/>
  <c r="E6" i="20"/>
  <c r="P5" i="20"/>
  <c r="D5" i="20"/>
  <c r="O4" i="20"/>
  <c r="C4" i="20"/>
  <c r="N3" i="20"/>
  <c r="Y2" i="20"/>
  <c r="M2" i="20"/>
  <c r="D9" i="20"/>
  <c r="C8" i="10"/>
  <c r="X4" i="20"/>
  <c r="O15" i="10"/>
  <c r="R8" i="20"/>
  <c r="H8" i="20"/>
  <c r="T14" i="20"/>
  <c r="S15" i="20"/>
  <c r="G3" i="20"/>
  <c r="E12" i="10"/>
  <c r="V5" i="10"/>
  <c r="F13" i="20"/>
  <c r="R14" i="10"/>
  <c r="T4" i="10"/>
  <c r="Q13" i="20"/>
  <c r="I5" i="20"/>
  <c r="P15" i="10"/>
  <c r="L11" i="10"/>
  <c r="N14" i="10"/>
  <c r="X12" i="10"/>
  <c r="M15" i="10"/>
  <c r="L14" i="10"/>
  <c r="K13" i="10"/>
  <c r="J12" i="10"/>
  <c r="I11" i="10"/>
  <c r="H10" i="10"/>
  <c r="R8" i="10"/>
  <c r="E7" i="10"/>
  <c r="O5" i="10"/>
  <c r="C5" i="10"/>
  <c r="Y3" i="10"/>
  <c r="M3" i="10"/>
  <c r="X2" i="10"/>
  <c r="B14" i="20"/>
  <c r="Y15" i="20"/>
  <c r="M15" i="20"/>
  <c r="L14" i="20"/>
  <c r="W13" i="20"/>
  <c r="K13" i="20"/>
  <c r="V12" i="20"/>
  <c r="U11" i="20"/>
  <c r="I11" i="20"/>
  <c r="T10" i="20"/>
  <c r="H10" i="20"/>
  <c r="S9" i="20"/>
  <c r="G9" i="20"/>
  <c r="F8" i="20"/>
  <c r="Q7" i="20"/>
  <c r="E7" i="20"/>
  <c r="P6" i="20"/>
  <c r="D6" i="20"/>
  <c r="O5" i="20"/>
  <c r="C5" i="20"/>
  <c r="N4" i="20"/>
  <c r="Y3" i="20"/>
  <c r="M3" i="20"/>
  <c r="X2" i="20"/>
  <c r="L2" i="20"/>
  <c r="B2" i="10"/>
  <c r="P9" i="20"/>
  <c r="O8" i="10"/>
  <c r="M5" i="20"/>
  <c r="Q5" i="20"/>
  <c r="B4" i="10"/>
  <c r="W11" i="10"/>
  <c r="S6" i="10"/>
  <c r="D12" i="10"/>
  <c r="S3" i="20"/>
  <c r="B9" i="10"/>
  <c r="M8" i="10"/>
  <c r="H3" i="20"/>
  <c r="P12" i="10"/>
  <c r="K7" i="10"/>
  <c r="E13" i="20"/>
  <c r="Y9" i="20"/>
  <c r="H4" i="20"/>
  <c r="B6" i="10"/>
  <c r="B5" i="10"/>
  <c r="K11" i="10"/>
  <c r="B14" i="10"/>
  <c r="Y15" i="10"/>
  <c r="X14" i="10"/>
  <c r="W13" i="10"/>
  <c r="V12" i="10"/>
  <c r="U11" i="10"/>
  <c r="T10" i="10"/>
  <c r="S9" i="10"/>
  <c r="G9" i="10"/>
  <c r="F8" i="10"/>
  <c r="Q7" i="10"/>
  <c r="P6" i="10"/>
  <c r="D6" i="10"/>
  <c r="N4" i="10"/>
  <c r="X14" i="20"/>
  <c r="B13" i="10"/>
  <c r="X15" i="10"/>
  <c r="L15" i="10"/>
  <c r="W14" i="10"/>
  <c r="K14" i="10"/>
  <c r="V13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X3" i="10"/>
  <c r="L3" i="10"/>
  <c r="W2" i="10"/>
  <c r="K2" i="10"/>
  <c r="B13" i="20"/>
  <c r="X15" i="20"/>
  <c r="L15" i="20"/>
  <c r="W14" i="20"/>
  <c r="K14" i="20"/>
  <c r="J13" i="20"/>
  <c r="T11" i="20"/>
  <c r="H11" i="20"/>
  <c r="S10" i="20"/>
  <c r="G10" i="20"/>
  <c r="R9" i="20"/>
  <c r="F9" i="20"/>
  <c r="Q8" i="20"/>
  <c r="E8" i="20"/>
  <c r="P7" i="20"/>
  <c r="D7" i="20"/>
  <c r="O6" i="20"/>
  <c r="C6" i="20"/>
  <c r="M4" i="20"/>
  <c r="X3" i="20"/>
  <c r="L3" i="20"/>
  <c r="W2" i="20"/>
  <c r="K2" i="20"/>
  <c r="D9" i="10"/>
  <c r="Q10" i="20"/>
  <c r="E10" i="10"/>
  <c r="G11" i="20"/>
  <c r="R2" i="20"/>
  <c r="L7" i="20"/>
  <c r="Y13" i="10"/>
  <c r="U8" i="20"/>
  <c r="Q13" i="10"/>
  <c r="X8" i="10"/>
  <c r="R13" i="10"/>
  <c r="K6" i="10"/>
  <c r="G14" i="20"/>
  <c r="V6" i="10"/>
  <c r="G3" i="10"/>
  <c r="P12" i="20"/>
  <c r="U5" i="20"/>
  <c r="C15" i="10"/>
  <c r="B12" i="10"/>
  <c r="U13" i="10"/>
  <c r="O7" i="10"/>
  <c r="Y5" i="10"/>
  <c r="L4" i="10"/>
  <c r="J2" i="10"/>
  <c r="B12" i="20"/>
  <c r="W15" i="20"/>
  <c r="K15" i="20"/>
  <c r="V14" i="20"/>
  <c r="J14" i="20"/>
  <c r="U13" i="20"/>
  <c r="I13" i="20"/>
  <c r="T12" i="20"/>
  <c r="H12" i="20"/>
  <c r="R10" i="20"/>
  <c r="F10" i="20"/>
  <c r="Q9" i="20"/>
  <c r="E9" i="20"/>
  <c r="P8" i="20"/>
  <c r="D8" i="20"/>
  <c r="O7" i="20"/>
  <c r="C7" i="20"/>
  <c r="N6" i="20"/>
  <c r="Y5" i="20"/>
  <c r="L4" i="20"/>
  <c r="W3" i="20"/>
  <c r="K3" i="20"/>
  <c r="V2" i="20"/>
  <c r="J2" i="20"/>
  <c r="J5" i="20"/>
  <c r="G12" i="20"/>
  <c r="U14" i="10"/>
  <c r="S11" i="20"/>
  <c r="C2" i="20"/>
  <c r="U3" i="10"/>
  <c r="S5" i="20"/>
  <c r="J8" i="20"/>
  <c r="T2" i="10"/>
  <c r="N10" i="10"/>
  <c r="Q12" i="10"/>
  <c r="T3" i="10"/>
  <c r="P11" i="20"/>
  <c r="S15" i="10"/>
  <c r="Y9" i="10"/>
  <c r="S3" i="10"/>
  <c r="O14" i="10"/>
  <c r="V14" i="10"/>
  <c r="T12" i="10"/>
  <c r="D8" i="10"/>
  <c r="N6" i="10"/>
  <c r="X4" i="10"/>
  <c r="W3" i="10"/>
  <c r="J15" i="10"/>
  <c r="I14" i="10"/>
  <c r="H13" i="10"/>
  <c r="S12" i="10"/>
  <c r="R11" i="10"/>
  <c r="F11" i="10"/>
  <c r="Q10" i="10"/>
  <c r="Y6" i="10"/>
  <c r="X5" i="10"/>
  <c r="L5" i="10"/>
  <c r="V3" i="10"/>
  <c r="U2" i="10"/>
  <c r="I2" i="10"/>
  <c r="J15" i="20"/>
  <c r="U14" i="20"/>
  <c r="T13" i="20"/>
  <c r="H13" i="20"/>
  <c r="R11" i="20"/>
  <c r="F11" i="20"/>
  <c r="E10" i="20"/>
  <c r="O8" i="20"/>
  <c r="C8" i="20"/>
  <c r="Y6" i="20"/>
  <c r="M6" i="20"/>
  <c r="W4" i="20"/>
  <c r="K4" i="20"/>
  <c r="J3" i="20"/>
  <c r="X8" i="20"/>
  <c r="S12" i="20"/>
  <c r="V15" i="10"/>
  <c r="V2" i="10"/>
  <c r="Y4" i="20"/>
  <c r="C9" i="10"/>
  <c r="H7" i="10"/>
  <c r="V8" i="20"/>
  <c r="Q2" i="20"/>
  <c r="S14" i="20"/>
  <c r="P11" i="10"/>
  <c r="U4" i="10"/>
  <c r="R13" i="20"/>
  <c r="H4" i="10"/>
  <c r="T4" i="20"/>
  <c r="C14" i="10"/>
  <c r="M12" i="10"/>
  <c r="J14" i="10"/>
  <c r="I13" i="10"/>
  <c r="H12" i="10"/>
  <c r="S11" i="10"/>
  <c r="G11" i="10"/>
  <c r="R10" i="10"/>
  <c r="F10" i="10"/>
  <c r="P8" i="10"/>
  <c r="C7" i="10"/>
  <c r="M5" i="10"/>
  <c r="B11" i="10"/>
  <c r="T13" i="10"/>
  <c r="G12" i="10"/>
  <c r="P9" i="10"/>
  <c r="N7" i="10"/>
  <c r="B10" i="10"/>
  <c r="U15" i="10"/>
  <c r="I15" i="10"/>
  <c r="T14" i="10"/>
  <c r="H14" i="10"/>
  <c r="S13" i="10"/>
  <c r="G13" i="10"/>
  <c r="R12" i="10"/>
  <c r="F12" i="10"/>
  <c r="Q11" i="10"/>
  <c r="E11" i="10"/>
  <c r="P10" i="10"/>
  <c r="D10" i="10"/>
  <c r="O9" i="10"/>
  <c r="N8" i="10"/>
  <c r="Y7" i="10"/>
  <c r="M7" i="10"/>
  <c r="X6" i="10"/>
  <c r="L6" i="10"/>
  <c r="W5" i="10"/>
  <c r="K5" i="10"/>
  <c r="V4" i="10"/>
  <c r="J4" i="10"/>
  <c r="I3" i="10"/>
  <c r="H2" i="10"/>
  <c r="B10" i="20"/>
  <c r="U15" i="20"/>
  <c r="I15" i="20"/>
  <c r="H14" i="20"/>
  <c r="S13" i="20"/>
  <c r="R12" i="20"/>
  <c r="F12" i="20"/>
  <c r="Q11" i="20"/>
  <c r="P10" i="20"/>
  <c r="D10" i="20"/>
  <c r="O9" i="20"/>
  <c r="C9" i="20"/>
  <c r="N8" i="20"/>
  <c r="Y7" i="20"/>
  <c r="M7" i="20"/>
  <c r="X6" i="20"/>
  <c r="L6" i="20"/>
  <c r="W5" i="20"/>
  <c r="V4" i="20"/>
  <c r="J4" i="20"/>
  <c r="U3" i="20"/>
  <c r="I3" i="20"/>
  <c r="T2" i="20"/>
  <c r="H2" i="20"/>
  <c r="N13" i="10"/>
  <c r="I14" i="20"/>
  <c r="J12" i="20"/>
  <c r="K3" i="10"/>
  <c r="N5" i="20"/>
  <c r="X12" i="20"/>
  <c r="M12" i="20"/>
  <c r="Q15" i="20"/>
  <c r="F3" i="20"/>
  <c r="B9" i="20"/>
</calcChain>
</file>

<file path=xl/sharedStrings.xml><?xml version="1.0" encoding="utf-8"?>
<sst xmlns="http://schemas.openxmlformats.org/spreadsheetml/2006/main" count="77" uniqueCount="30">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</sst>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v>1.175428234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3.8021128266388953</v>
      </c>
      <c r="C2" s="2">
        <f>'[1]Pc, Winter, S3'!C2*Main!$B$8+_xlfn.IFNA(VLOOKUP($A2,'EV Distribution'!$A$2:$B$27,2,FALSE),0)*'EV Scenarios'!C$2</f>
        <v>3.735158495800321</v>
      </c>
      <c r="D2" s="2">
        <f>'[1]Pc, Winter, S3'!D2*Main!$B$8+_xlfn.IFNA(VLOOKUP($A2,'EV Distribution'!$A$2:$B$27,2,FALSE),0)*'EV Scenarios'!D$2</f>
        <v>3.6168281501507304</v>
      </c>
      <c r="E2" s="2">
        <f>'[1]Pc, Winter, S3'!E2*Main!$B$8+_xlfn.IFNA(VLOOKUP($A2,'EV Distribution'!$A$2:$B$27,2,FALSE),0)*'EV Scenarios'!E$2</f>
        <v>3.6486457765447518</v>
      </c>
      <c r="F2" s="2">
        <f>'[1]Pc, Winter, S3'!F2*Main!$B$8+_xlfn.IFNA(VLOOKUP($A2,'EV Distribution'!$A$2:$B$27,2,FALSE),0)*'EV Scenarios'!F$2</f>
        <v>3.5089644552293504</v>
      </c>
      <c r="G2" s="2">
        <f>'[1]Pc, Winter, S3'!G2*Main!$B$8+_xlfn.IFNA(VLOOKUP($A2,'EV Distribution'!$A$2:$B$27,2,FALSE),0)*'EV Scenarios'!G$2</f>
        <v>3.5555238990970279</v>
      </c>
      <c r="H2" s="2">
        <f>'[1]Pc, Winter, S3'!H2*Main!$B$8+_xlfn.IFNA(VLOOKUP($A2,'EV Distribution'!$A$2:$B$27,2,FALSE),0)*'EV Scenarios'!H$2</f>
        <v>3.5557662711809503</v>
      </c>
      <c r="I2" s="2">
        <f>'[1]Pc, Winter, S3'!I2*Main!$B$8+_xlfn.IFNA(VLOOKUP($A2,'EV Distribution'!$A$2:$B$27,2,FALSE),0)*'EV Scenarios'!I$2</f>
        <v>3.7520076068489363</v>
      </c>
      <c r="J2" s="2">
        <f>'[1]Pc, Winter, S3'!J2*Main!$B$8+_xlfn.IFNA(VLOOKUP($A2,'EV Distribution'!$A$2:$B$27,2,FALSE),0)*'EV Scenarios'!J$2</f>
        <v>3.7848937517838186</v>
      </c>
      <c r="K2" s="2">
        <f>'[1]Pc, Winter, S3'!K2*Main!$B$8+_xlfn.IFNA(VLOOKUP($A2,'EV Distribution'!$A$2:$B$27,2,FALSE),0)*'EV Scenarios'!K$2</f>
        <v>3.6355675843110902</v>
      </c>
      <c r="L2" s="2">
        <f>'[1]Pc, Winter, S3'!L2*Main!$B$8+_xlfn.IFNA(VLOOKUP($A2,'EV Distribution'!$A$2:$B$27,2,FALSE),0)*'EV Scenarios'!L$2</f>
        <v>3.6708086566949283</v>
      </c>
      <c r="M2" s="2">
        <f>'[1]Pc, Winter, S3'!M2*Main!$B$8+_xlfn.IFNA(VLOOKUP($A2,'EV Distribution'!$A$2:$B$27,2,FALSE),0)*'EV Scenarios'!M$2</f>
        <v>3.5673752830891359</v>
      </c>
      <c r="N2" s="2">
        <f>'[1]Pc, Winter, S3'!N2*Main!$B$8+_xlfn.IFNA(VLOOKUP($A2,'EV Distribution'!$A$2:$B$27,2,FALSE),0)*'EV Scenarios'!N$2</f>
        <v>3.7292887571064273</v>
      </c>
      <c r="O2" s="2">
        <f>'[1]Pc, Winter, S3'!O2*Main!$B$8+_xlfn.IFNA(VLOOKUP($A2,'EV Distribution'!$A$2:$B$27,2,FALSE),0)*'EV Scenarios'!O$2</f>
        <v>3.6287243647400849</v>
      </c>
      <c r="P2" s="2">
        <f>'[1]Pc, Winter, S3'!P2*Main!$B$8+_xlfn.IFNA(VLOOKUP($A2,'EV Distribution'!$A$2:$B$27,2,FALSE),0)*'EV Scenarios'!P$2</f>
        <v>3.6531196673408051</v>
      </c>
      <c r="Q2" s="2">
        <f>'[1]Pc, Winter, S3'!Q2*Main!$B$8+_xlfn.IFNA(VLOOKUP($A2,'EV Distribution'!$A$2:$B$27,2,FALSE),0)*'EV Scenarios'!Q$2</f>
        <v>3.7323948993792091</v>
      </c>
      <c r="R2" s="2">
        <f>'[1]Pc, Winter, S3'!R2*Main!$B$8+_xlfn.IFNA(VLOOKUP($A2,'EV Distribution'!$A$2:$B$27,2,FALSE),0)*'EV Scenarios'!R$2</f>
        <v>3.7892171512517456</v>
      </c>
      <c r="S2" s="2">
        <f>'[1]Pc, Winter, S3'!S2*Main!$B$8+_xlfn.IFNA(VLOOKUP($A2,'EV Distribution'!$A$2:$B$27,2,FALSE),0)*'EV Scenarios'!S$2</f>
        <v>3.8154480121439307</v>
      </c>
      <c r="T2" s="2">
        <f>'[1]Pc, Winter, S3'!T2*Main!$B$8+_xlfn.IFNA(VLOOKUP($A2,'EV Distribution'!$A$2:$B$27,2,FALSE),0)*'EV Scenarios'!T$2</f>
        <v>3.7697885528918693</v>
      </c>
      <c r="U2" s="2">
        <f>'[1]Pc, Winter, S3'!U2*Main!$B$8+_xlfn.IFNA(VLOOKUP($A2,'EV Distribution'!$A$2:$B$27,2,FALSE),0)*'EV Scenarios'!U$2</f>
        <v>3.5870103088197403</v>
      </c>
      <c r="V2" s="2">
        <f>'[1]Pc, Winter, S3'!V2*Main!$B$8+_xlfn.IFNA(VLOOKUP($A2,'EV Distribution'!$A$2:$B$27,2,FALSE),0)*'EV Scenarios'!V$2</f>
        <v>3.6081746315259395</v>
      </c>
      <c r="W2" s="2">
        <f>'[1]Pc, Winter, S3'!W2*Main!$B$8+_xlfn.IFNA(VLOOKUP($A2,'EV Distribution'!$A$2:$B$27,2,FALSE),0)*'EV Scenarios'!W$2</f>
        <v>3.536843174580663</v>
      </c>
      <c r="X2" s="2">
        <f>'[1]Pc, Winter, S3'!X2*Main!$B$8+_xlfn.IFNA(VLOOKUP($A2,'EV Distribution'!$A$2:$B$27,2,FALSE),0)*'EV Scenarios'!X$2</f>
        <v>3.5668142186950189</v>
      </c>
      <c r="Y2" s="2">
        <f>'[1]Pc, Winter, S3'!Y2*Main!$B$8+_xlfn.IFNA(VLOOKUP($A2,'EV Distribution'!$A$2:$B$27,2,FALSE),0)*'EV Scenarios'!Y$2</f>
        <v>3.6458580149493893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1.5806603188317232</v>
      </c>
      <c r="C3" s="2">
        <f>'[1]Pc, Winter, S3'!C3*Main!$B$8+_xlfn.IFNA(VLOOKUP($A3,'EV Distribution'!$A$2:$B$27,2,FALSE),0)*'EV Scenarios'!C$2</f>
        <v>1.4567509208297922</v>
      </c>
      <c r="D3" s="2">
        <f>'[1]Pc, Winter, S3'!D3*Main!$B$8+_xlfn.IFNA(VLOOKUP($A3,'EV Distribution'!$A$2:$B$27,2,FALSE),0)*'EV Scenarios'!D$2</f>
        <v>1.3825712607178</v>
      </c>
      <c r="E3" s="2">
        <f>'[1]Pc, Winter, S3'!E3*Main!$B$8+_xlfn.IFNA(VLOOKUP($A3,'EV Distribution'!$A$2:$B$27,2,FALSE),0)*'EV Scenarios'!E$2</f>
        <v>1.32760051419252</v>
      </c>
      <c r="F3" s="2">
        <f>'[1]Pc, Winter, S3'!F3*Main!$B$8+_xlfn.IFNA(VLOOKUP($A3,'EV Distribution'!$A$2:$B$27,2,FALSE),0)*'EV Scenarios'!F$2</f>
        <v>1.3372244919197713</v>
      </c>
      <c r="G3" s="2">
        <f>'[1]Pc, Winter, S3'!G3*Main!$B$8+_xlfn.IFNA(VLOOKUP($A3,'EV Distribution'!$A$2:$B$27,2,FALSE),0)*'EV Scenarios'!G$2</f>
        <v>1.4368041297191503</v>
      </c>
      <c r="H3" s="2">
        <f>'[1]Pc, Winter, S3'!H3*Main!$B$8+_xlfn.IFNA(VLOOKUP($A3,'EV Distribution'!$A$2:$B$27,2,FALSE),0)*'EV Scenarios'!H$2</f>
        <v>1.5583319267870581</v>
      </c>
      <c r="I3" s="2">
        <f>'[1]Pc, Winter, S3'!I3*Main!$B$8+_xlfn.IFNA(VLOOKUP($A3,'EV Distribution'!$A$2:$B$27,2,FALSE),0)*'EV Scenarios'!I$2</f>
        <v>1.8256978376201285</v>
      </c>
      <c r="J3" s="2">
        <f>'[1]Pc, Winter, S3'!J3*Main!$B$8+_xlfn.IFNA(VLOOKUP($A3,'EV Distribution'!$A$2:$B$27,2,FALSE),0)*'EV Scenarios'!J$2</f>
        <v>2.0869592854618872</v>
      </c>
      <c r="K3" s="2">
        <f>'[1]Pc, Winter, S3'!K3*Main!$B$8+_xlfn.IFNA(VLOOKUP($A3,'EV Distribution'!$A$2:$B$27,2,FALSE),0)*'EV Scenarios'!K$2</f>
        <v>2.387401715238088</v>
      </c>
      <c r="L3" s="2">
        <f>'[1]Pc, Winter, S3'!L3*Main!$B$8+_xlfn.IFNA(VLOOKUP($A3,'EV Distribution'!$A$2:$B$27,2,FALSE),0)*'EV Scenarios'!L$2</f>
        <v>2.4158863996588309</v>
      </c>
      <c r="M3" s="2">
        <f>'[1]Pc, Winter, S3'!M3*Main!$B$8+_xlfn.IFNA(VLOOKUP($A3,'EV Distribution'!$A$2:$B$27,2,FALSE),0)*'EV Scenarios'!M$2</f>
        <v>2.4321352158148257</v>
      </c>
      <c r="N3" s="2">
        <f>'[1]Pc, Winter, S3'!N3*Main!$B$8+_xlfn.IFNA(VLOOKUP($A3,'EV Distribution'!$A$2:$B$27,2,FALSE),0)*'EV Scenarios'!N$2</f>
        <v>2.3456422322399071</v>
      </c>
      <c r="O3" s="2">
        <f>'[1]Pc, Winter, S3'!O3*Main!$B$8+_xlfn.IFNA(VLOOKUP($A3,'EV Distribution'!$A$2:$B$27,2,FALSE),0)*'EV Scenarios'!O$2</f>
        <v>2.1008004787167613</v>
      </c>
      <c r="P3" s="2">
        <f>'[1]Pc, Winter, S3'!P3*Main!$B$8+_xlfn.IFNA(VLOOKUP($A3,'EV Distribution'!$A$2:$B$27,2,FALSE),0)*'EV Scenarios'!P$2</f>
        <v>1.8456674582588164</v>
      </c>
      <c r="Q3" s="2">
        <f>'[1]Pc, Winter, S3'!Q3*Main!$B$8+_xlfn.IFNA(VLOOKUP($A3,'EV Distribution'!$A$2:$B$27,2,FALSE),0)*'EV Scenarios'!Q$2</f>
        <v>1.9284352593228706</v>
      </c>
      <c r="R3" s="2">
        <f>'[1]Pc, Winter, S3'!R3*Main!$B$8+_xlfn.IFNA(VLOOKUP($A3,'EV Distribution'!$A$2:$B$27,2,FALSE),0)*'EV Scenarios'!R$2</f>
        <v>2.1095562421379395</v>
      </c>
      <c r="S3" s="2">
        <f>'[1]Pc, Winter, S3'!S3*Main!$B$8+_xlfn.IFNA(VLOOKUP($A3,'EV Distribution'!$A$2:$B$27,2,FALSE),0)*'EV Scenarios'!S$2</f>
        <v>2.3847704126085079</v>
      </c>
      <c r="T3" s="2">
        <f>'[1]Pc, Winter, S3'!T3*Main!$B$8+_xlfn.IFNA(VLOOKUP($A3,'EV Distribution'!$A$2:$B$27,2,FALSE),0)*'EV Scenarios'!T$2</f>
        <v>2.4744388055992812</v>
      </c>
      <c r="U3" s="2">
        <f>'[1]Pc, Winter, S3'!U3*Main!$B$8+_xlfn.IFNA(VLOOKUP($A3,'EV Distribution'!$A$2:$B$27,2,FALSE),0)*'EV Scenarios'!U$2</f>
        <v>2.3898680196091893</v>
      </c>
      <c r="V3" s="2">
        <f>'[1]Pc, Winter, S3'!V3*Main!$B$8+_xlfn.IFNA(VLOOKUP($A3,'EV Distribution'!$A$2:$B$27,2,FALSE),0)*'EV Scenarios'!V$2</f>
        <v>2.2699700688430626</v>
      </c>
      <c r="W3" s="2">
        <f>'[1]Pc, Winter, S3'!W3*Main!$B$8+_xlfn.IFNA(VLOOKUP($A3,'EV Distribution'!$A$2:$B$27,2,FALSE),0)*'EV Scenarios'!W$2</f>
        <v>2.0939523297268963</v>
      </c>
      <c r="X3" s="2">
        <f>'[1]Pc, Winter, S3'!X3*Main!$B$8+_xlfn.IFNA(VLOOKUP($A3,'EV Distribution'!$A$2:$B$27,2,FALSE),0)*'EV Scenarios'!X$2</f>
        <v>1.8662423684954779</v>
      </c>
      <c r="Y3" s="2">
        <f>'[1]Pc, Winter, S3'!Y3*Main!$B$8+_xlfn.IFNA(VLOOKUP($A3,'EV Distribution'!$A$2:$B$27,2,FALSE),0)*'EV Scenarios'!Y$2</f>
        <v>1.6982790057523911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3.7625503494143269</v>
      </c>
      <c r="C4" s="2">
        <f>'[1]Pc, Winter, S3'!C4*Main!$B$8+_xlfn.IFNA(VLOOKUP($A4,'EV Distribution'!$A$2:$B$27,2,FALSE),0)*'EV Scenarios'!C$2</f>
        <v>3.5638270315300624</v>
      </c>
      <c r="D4" s="2">
        <f>'[1]Pc, Winter, S3'!D4*Main!$B$8+_xlfn.IFNA(VLOOKUP($A4,'EV Distribution'!$A$2:$B$27,2,FALSE),0)*'EV Scenarios'!D$2</f>
        <v>3.4072225675611252</v>
      </c>
      <c r="E4" s="2">
        <f>'[1]Pc, Winter, S3'!E4*Main!$B$8+_xlfn.IFNA(VLOOKUP($A4,'EV Distribution'!$A$2:$B$27,2,FALSE),0)*'EV Scenarios'!E$2</f>
        <v>3.3506608384490013</v>
      </c>
      <c r="F4" s="2">
        <f>'[1]Pc, Winter, S3'!F4*Main!$B$8+_xlfn.IFNA(VLOOKUP($A4,'EV Distribution'!$A$2:$B$27,2,FALSE),0)*'EV Scenarios'!F$2</f>
        <v>3.3012653767339266</v>
      </c>
      <c r="G4" s="2">
        <f>'[1]Pc, Winter, S3'!G4*Main!$B$8+_xlfn.IFNA(VLOOKUP($A4,'EV Distribution'!$A$2:$B$27,2,FALSE),0)*'EV Scenarios'!G$2</f>
        <v>3.3818901144795248</v>
      </c>
      <c r="H4" s="2">
        <f>'[1]Pc, Winter, S3'!H4*Main!$B$8+_xlfn.IFNA(VLOOKUP($A4,'EV Distribution'!$A$2:$B$27,2,FALSE),0)*'EV Scenarios'!H$2</f>
        <v>3.7441623331193332</v>
      </c>
      <c r="I4" s="2">
        <f>'[1]Pc, Winter, S3'!I4*Main!$B$8+_xlfn.IFNA(VLOOKUP($A4,'EV Distribution'!$A$2:$B$27,2,FALSE),0)*'EV Scenarios'!I$2</f>
        <v>3.9143230100454081</v>
      </c>
      <c r="J4" s="2">
        <f>'[1]Pc, Winter, S3'!J4*Main!$B$8+_xlfn.IFNA(VLOOKUP($A4,'EV Distribution'!$A$2:$B$27,2,FALSE),0)*'EV Scenarios'!J$2</f>
        <v>4.3033003325994086</v>
      </c>
      <c r="K4" s="2">
        <f>'[1]Pc, Winter, S3'!K4*Main!$B$8+_xlfn.IFNA(VLOOKUP($A4,'EV Distribution'!$A$2:$B$27,2,FALSE),0)*'EV Scenarios'!K$2</f>
        <v>4.8963668557185391</v>
      </c>
      <c r="L4" s="2">
        <f>'[1]Pc, Winter, S3'!L4*Main!$B$8+_xlfn.IFNA(VLOOKUP($A4,'EV Distribution'!$A$2:$B$27,2,FALSE),0)*'EV Scenarios'!L$2</f>
        <v>5.2152798158811668</v>
      </c>
      <c r="M4" s="2">
        <f>'[1]Pc, Winter, S3'!M4*Main!$B$8+_xlfn.IFNA(VLOOKUP($A4,'EV Distribution'!$A$2:$B$27,2,FALSE),0)*'EV Scenarios'!M$2</f>
        <v>5.3661936453379342</v>
      </c>
      <c r="N4" s="2">
        <f>'[1]Pc, Winter, S3'!N4*Main!$B$8+_xlfn.IFNA(VLOOKUP($A4,'EV Distribution'!$A$2:$B$27,2,FALSE),0)*'EV Scenarios'!N$2</f>
        <v>5.1785535320967542</v>
      </c>
      <c r="O4" s="2">
        <f>'[1]Pc, Winter, S3'!O4*Main!$B$8+_xlfn.IFNA(VLOOKUP($A4,'EV Distribution'!$A$2:$B$27,2,FALSE),0)*'EV Scenarios'!O$2</f>
        <v>4.7755777323337076</v>
      </c>
      <c r="P4" s="2">
        <f>'[1]Pc, Winter, S3'!P4*Main!$B$8+_xlfn.IFNA(VLOOKUP($A4,'EV Distribution'!$A$2:$B$27,2,FALSE),0)*'EV Scenarios'!P$2</f>
        <v>4.5026251265521946</v>
      </c>
      <c r="Q4" s="2">
        <f>'[1]Pc, Winter, S3'!Q4*Main!$B$8+_xlfn.IFNA(VLOOKUP($A4,'EV Distribution'!$A$2:$B$27,2,FALSE),0)*'EV Scenarios'!Q$2</f>
        <v>4.3024053800917885</v>
      </c>
      <c r="R4" s="2">
        <f>'[1]Pc, Winter, S3'!R4*Main!$B$8+_xlfn.IFNA(VLOOKUP($A4,'EV Distribution'!$A$2:$B$27,2,FALSE),0)*'EV Scenarios'!R$2</f>
        <v>4.2832016786982132</v>
      </c>
      <c r="S4" s="2">
        <f>'[1]Pc, Winter, S3'!S4*Main!$B$8+_xlfn.IFNA(VLOOKUP($A4,'EV Distribution'!$A$2:$B$27,2,FALSE),0)*'EV Scenarios'!S$2</f>
        <v>4.8515994210986477</v>
      </c>
      <c r="T4" s="2">
        <f>'[1]Pc, Winter, S3'!T4*Main!$B$8+_xlfn.IFNA(VLOOKUP($A4,'EV Distribution'!$A$2:$B$27,2,FALSE),0)*'EV Scenarios'!T$2</f>
        <v>4.9757775265804476</v>
      </c>
      <c r="U4" s="2">
        <f>'[1]Pc, Winter, S3'!U4*Main!$B$8+_xlfn.IFNA(VLOOKUP($A4,'EV Distribution'!$A$2:$B$27,2,FALSE),0)*'EV Scenarios'!U$2</f>
        <v>4.940673956076413</v>
      </c>
      <c r="V4" s="2">
        <f>'[1]Pc, Winter, S3'!V4*Main!$B$8+_xlfn.IFNA(VLOOKUP($A4,'EV Distribution'!$A$2:$B$27,2,FALSE),0)*'EV Scenarios'!V$2</f>
        <v>4.8649458975694504</v>
      </c>
      <c r="W4" s="2">
        <f>'[1]Pc, Winter, S3'!W4*Main!$B$8+_xlfn.IFNA(VLOOKUP($A4,'EV Distribution'!$A$2:$B$27,2,FALSE),0)*'EV Scenarios'!W$2</f>
        <v>4.5558610655018006</v>
      </c>
      <c r="X4" s="2">
        <f>'[1]Pc, Winter, S3'!X4*Main!$B$8+_xlfn.IFNA(VLOOKUP($A4,'EV Distribution'!$A$2:$B$27,2,FALSE),0)*'EV Scenarios'!X$2</f>
        <v>4.3061451820485512</v>
      </c>
      <c r="Y4" s="2">
        <f>'[1]Pc, Winter, S3'!Y4*Main!$B$8+_xlfn.IFNA(VLOOKUP($A4,'EV Distribution'!$A$2:$B$27,2,FALSE),0)*'EV Scenarios'!Y$2</f>
        <v>3.9106326158302105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0.55034663386429938</v>
      </c>
      <c r="C5" s="2">
        <f>'[1]Pc, Winter, S3'!C5*Main!$B$8+_xlfn.IFNA(VLOOKUP($A5,'EV Distribution'!$A$2:$B$27,2,FALSE),0)*'EV Scenarios'!C$2</f>
        <v>0.36982172117971562</v>
      </c>
      <c r="D5" s="2">
        <f>'[1]Pc, Winter, S3'!D5*Main!$B$8+_xlfn.IFNA(VLOOKUP($A5,'EV Distribution'!$A$2:$B$27,2,FALSE),0)*'EV Scenarios'!D$2</f>
        <v>0.34963588273766366</v>
      </c>
      <c r="E5" s="2">
        <f>'[1]Pc, Winter, S3'!E5*Main!$B$8+_xlfn.IFNA(VLOOKUP($A5,'EV Distribution'!$A$2:$B$27,2,FALSE),0)*'EV Scenarios'!E$2</f>
        <v>0.30810337955659406</v>
      </c>
      <c r="F5" s="2">
        <f>'[1]Pc, Winter, S3'!F5*Main!$B$8+_xlfn.IFNA(VLOOKUP($A5,'EV Distribution'!$A$2:$B$27,2,FALSE),0)*'EV Scenarios'!F$2</f>
        <v>0.13173797350004479</v>
      </c>
      <c r="G5" s="2">
        <f>'[1]Pc, Winter, S3'!G5*Main!$B$8+_xlfn.IFNA(VLOOKUP($A5,'EV Distribution'!$A$2:$B$27,2,FALSE),0)*'EV Scenarios'!G$2</f>
        <v>0.24842575288957375</v>
      </c>
      <c r="H5" s="2">
        <f>'[1]Pc, Winter, S3'!H5*Main!$B$8+_xlfn.IFNA(VLOOKUP($A5,'EV Distribution'!$A$2:$B$27,2,FALSE),0)*'EV Scenarios'!H$2</f>
        <v>0.45587565639701788</v>
      </c>
      <c r="I5" s="2">
        <f>'[1]Pc, Winter, S3'!I5*Main!$B$8+_xlfn.IFNA(VLOOKUP($A5,'EV Distribution'!$A$2:$B$27,2,FALSE),0)*'EV Scenarios'!I$2</f>
        <v>0.59571000047350076</v>
      </c>
      <c r="J5" s="2">
        <f>'[1]Pc, Winter, S3'!J5*Main!$B$8+_xlfn.IFNA(VLOOKUP($A5,'EV Distribution'!$A$2:$B$27,2,FALSE),0)*'EV Scenarios'!J$2</f>
        <v>0.88882164257063812</v>
      </c>
      <c r="K5" s="2">
        <f>'[1]Pc, Winter, S3'!K5*Main!$B$8+_xlfn.IFNA(VLOOKUP($A5,'EV Distribution'!$A$2:$B$27,2,FALSE),0)*'EV Scenarios'!K$2</f>
        <v>1.0944958784466918</v>
      </c>
      <c r="L5" s="2">
        <f>'[1]Pc, Winter, S3'!L5*Main!$B$8+_xlfn.IFNA(VLOOKUP($A5,'EV Distribution'!$A$2:$B$27,2,FALSE),0)*'EV Scenarios'!L$2</f>
        <v>1.2376727126345113</v>
      </c>
      <c r="M5" s="2">
        <f>'[1]Pc, Winter, S3'!M5*Main!$B$8+_xlfn.IFNA(VLOOKUP($A5,'EV Distribution'!$A$2:$B$27,2,FALSE),0)*'EV Scenarios'!M$2</f>
        <v>1.2864364453614059</v>
      </c>
      <c r="N5" s="2">
        <f>'[1]Pc, Winter, S3'!N5*Main!$B$8+_xlfn.IFNA(VLOOKUP($A5,'EV Distribution'!$A$2:$B$27,2,FALSE),0)*'EV Scenarios'!N$2</f>
        <v>1.1040580946730445</v>
      </c>
      <c r="O5" s="2">
        <f>'[1]Pc, Winter, S3'!O5*Main!$B$8+_xlfn.IFNA(VLOOKUP($A5,'EV Distribution'!$A$2:$B$27,2,FALSE),0)*'EV Scenarios'!O$2</f>
        <v>0.8124133138220202</v>
      </c>
      <c r="P5" s="2">
        <f>'[1]Pc, Winter, S3'!P5*Main!$B$8+_xlfn.IFNA(VLOOKUP($A5,'EV Distribution'!$A$2:$B$27,2,FALSE),0)*'EV Scenarios'!P$2</f>
        <v>0.6882944236464783</v>
      </c>
      <c r="Q5" s="2">
        <f>'[1]Pc, Winter, S3'!Q5*Main!$B$8+_xlfn.IFNA(VLOOKUP($A5,'EV Distribution'!$A$2:$B$27,2,FALSE),0)*'EV Scenarios'!Q$2</f>
        <v>0.63698100930090862</v>
      </c>
      <c r="R5" s="2">
        <f>'[1]Pc, Winter, S3'!R5*Main!$B$8+_xlfn.IFNA(VLOOKUP($A5,'EV Distribution'!$A$2:$B$27,2,FALSE),0)*'EV Scenarios'!R$2</f>
        <v>0.83785607298565679</v>
      </c>
      <c r="S5" s="2">
        <f>'[1]Pc, Winter, S3'!S5*Main!$B$8+_xlfn.IFNA(VLOOKUP($A5,'EV Distribution'!$A$2:$B$27,2,FALSE),0)*'EV Scenarios'!S$2</f>
        <v>1.2899692416929958</v>
      </c>
      <c r="T5" s="2">
        <f>'[1]Pc, Winter, S3'!T5*Main!$B$8+_xlfn.IFNA(VLOOKUP($A5,'EV Distribution'!$A$2:$B$27,2,FALSE),0)*'EV Scenarios'!T$2</f>
        <v>1.308635884819523</v>
      </c>
      <c r="U5" s="2">
        <f>'[1]Pc, Winter, S3'!U5*Main!$B$8+_xlfn.IFNA(VLOOKUP($A5,'EV Distribution'!$A$2:$B$27,2,FALSE),0)*'EV Scenarios'!U$2</f>
        <v>1.1600301502476318</v>
      </c>
      <c r="V5" s="2">
        <f>'[1]Pc, Winter, S3'!V5*Main!$B$8+_xlfn.IFNA(VLOOKUP($A5,'EV Distribution'!$A$2:$B$27,2,FALSE),0)*'EV Scenarios'!V$2</f>
        <v>1.0542377236056288</v>
      </c>
      <c r="W5" s="2">
        <f>'[1]Pc, Winter, S3'!W5*Main!$B$8+_xlfn.IFNA(VLOOKUP($A5,'EV Distribution'!$A$2:$B$27,2,FALSE),0)*'EV Scenarios'!W$2</f>
        <v>0.90359692580858686</v>
      </c>
      <c r="X5" s="2">
        <f>'[1]Pc, Winter, S3'!X5*Main!$B$8+_xlfn.IFNA(VLOOKUP($A5,'EV Distribution'!$A$2:$B$27,2,FALSE),0)*'EV Scenarios'!X$2</f>
        <v>0.66007420317084642</v>
      </c>
      <c r="Y5" s="2">
        <f>'[1]Pc, Winter, S3'!Y5*Main!$B$8+_xlfn.IFNA(VLOOKUP($A5,'EV Distribution'!$A$2:$B$27,2,FALSE),0)*'EV Scenarios'!Y$2</f>
        <v>0.47510997187961596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4.0116415976805113</v>
      </c>
      <c r="C6" s="2">
        <f>'[1]Pc, Winter, S3'!C6*Main!$B$8+_xlfn.IFNA(VLOOKUP($A6,'EV Distribution'!$A$2:$B$27,2,FALSE),0)*'EV Scenarios'!C$2</f>
        <v>3.6588439711895004</v>
      </c>
      <c r="D6" s="2">
        <f>'[1]Pc, Winter, S3'!D6*Main!$B$8+_xlfn.IFNA(VLOOKUP($A6,'EV Distribution'!$A$2:$B$27,2,FALSE),0)*'EV Scenarios'!D$2</f>
        <v>3.3210368861248698</v>
      </c>
      <c r="E6" s="2">
        <f>'[1]Pc, Winter, S3'!E6*Main!$B$8+_xlfn.IFNA(VLOOKUP($A6,'EV Distribution'!$A$2:$B$27,2,FALSE),0)*'EV Scenarios'!E$2</f>
        <v>3.2103747260041979</v>
      </c>
      <c r="F6" s="2">
        <f>'[1]Pc, Winter, S3'!F6*Main!$B$8+_xlfn.IFNA(VLOOKUP($A6,'EV Distribution'!$A$2:$B$27,2,FALSE),0)*'EV Scenarios'!F$2</f>
        <v>3.2336703686423238</v>
      </c>
      <c r="G6" s="2">
        <f>'[1]Pc, Winter, S3'!G6*Main!$B$8+_xlfn.IFNA(VLOOKUP($A6,'EV Distribution'!$A$2:$B$27,2,FALSE),0)*'EV Scenarios'!G$2</f>
        <v>3.3528704046013189</v>
      </c>
      <c r="H6" s="2">
        <f>'[1]Pc, Winter, S3'!H6*Main!$B$8+_xlfn.IFNA(VLOOKUP($A6,'EV Distribution'!$A$2:$B$27,2,FALSE),0)*'EV Scenarios'!H$2</f>
        <v>3.6845346121222993</v>
      </c>
      <c r="I6" s="2">
        <f>'[1]Pc, Winter, S3'!I6*Main!$B$8+_xlfn.IFNA(VLOOKUP($A6,'EV Distribution'!$A$2:$B$27,2,FALSE),0)*'EV Scenarios'!I$2</f>
        <v>3.886208105500911</v>
      </c>
      <c r="J6" s="2">
        <f>'[1]Pc, Winter, S3'!J6*Main!$B$8+_xlfn.IFNA(VLOOKUP($A6,'EV Distribution'!$A$2:$B$27,2,FALSE),0)*'EV Scenarios'!J$2</f>
        <v>4.6361677084386965</v>
      </c>
      <c r="K6" s="2">
        <f>'[1]Pc, Winter, S3'!K6*Main!$B$8+_xlfn.IFNA(VLOOKUP($A6,'EV Distribution'!$A$2:$B$27,2,FALSE),0)*'EV Scenarios'!K$2</f>
        <v>5.5837987045813842</v>
      </c>
      <c r="L6" s="2">
        <f>'[1]Pc, Winter, S3'!L6*Main!$B$8+_xlfn.IFNA(VLOOKUP($A6,'EV Distribution'!$A$2:$B$27,2,FALSE),0)*'EV Scenarios'!L$2</f>
        <v>6.3147150040451105</v>
      </c>
      <c r="M6" s="2">
        <f>'[1]Pc, Winter, S3'!M6*Main!$B$8+_xlfn.IFNA(VLOOKUP($A6,'EV Distribution'!$A$2:$B$27,2,FALSE),0)*'EV Scenarios'!M$2</f>
        <v>6.8088560312557549</v>
      </c>
      <c r="N6" s="2">
        <f>'[1]Pc, Winter, S3'!N6*Main!$B$8+_xlfn.IFNA(VLOOKUP($A6,'EV Distribution'!$A$2:$B$27,2,FALSE),0)*'EV Scenarios'!N$2</f>
        <v>6.5537012901473082</v>
      </c>
      <c r="O6" s="2">
        <f>'[1]Pc, Winter, S3'!O6*Main!$B$8+_xlfn.IFNA(VLOOKUP($A6,'EV Distribution'!$A$2:$B$27,2,FALSE),0)*'EV Scenarios'!O$2</f>
        <v>5.8334212272338313</v>
      </c>
      <c r="P6" s="2">
        <f>'[1]Pc, Winter, S3'!P6*Main!$B$8+_xlfn.IFNA(VLOOKUP($A6,'EV Distribution'!$A$2:$B$27,2,FALSE),0)*'EV Scenarios'!P$2</f>
        <v>5.2716681849846303</v>
      </c>
      <c r="Q6" s="2">
        <f>'[1]Pc, Winter, S3'!Q6*Main!$B$8+_xlfn.IFNA(VLOOKUP($A6,'EV Distribution'!$A$2:$B$27,2,FALSE),0)*'EV Scenarios'!Q$2</f>
        <v>5.0784368097651935</v>
      </c>
      <c r="R6" s="2">
        <f>'[1]Pc, Winter, S3'!R6*Main!$B$8+_xlfn.IFNA(VLOOKUP($A6,'EV Distribution'!$A$2:$B$27,2,FALSE),0)*'EV Scenarios'!R$2</f>
        <v>5.1794930779738166</v>
      </c>
      <c r="S6" s="2">
        <f>'[1]Pc, Winter, S3'!S6*Main!$B$8+_xlfn.IFNA(VLOOKUP($A6,'EV Distribution'!$A$2:$B$27,2,FALSE),0)*'EV Scenarios'!S$2</f>
        <v>5.6552540495634425</v>
      </c>
      <c r="T6" s="2">
        <f>'[1]Pc, Winter, S3'!T6*Main!$B$8+_xlfn.IFNA(VLOOKUP($A6,'EV Distribution'!$A$2:$B$27,2,FALSE),0)*'EV Scenarios'!T$2</f>
        <v>5.86521035722585</v>
      </c>
      <c r="U6" s="2">
        <f>'[1]Pc, Winter, S3'!U6*Main!$B$8+_xlfn.IFNA(VLOOKUP($A6,'EV Distribution'!$A$2:$B$27,2,FALSE),0)*'EV Scenarios'!U$2</f>
        <v>6.0552192757064569</v>
      </c>
      <c r="V6" s="2">
        <f>'[1]Pc, Winter, S3'!V6*Main!$B$8+_xlfn.IFNA(VLOOKUP($A6,'EV Distribution'!$A$2:$B$27,2,FALSE),0)*'EV Scenarios'!V$2</f>
        <v>5.9042404856399306</v>
      </c>
      <c r="W6" s="2">
        <f>'[1]Pc, Winter, S3'!W6*Main!$B$8+_xlfn.IFNA(VLOOKUP($A6,'EV Distribution'!$A$2:$B$27,2,FALSE),0)*'EV Scenarios'!W$2</f>
        <v>5.5804454673926829</v>
      </c>
      <c r="X6" s="2">
        <f>'[1]Pc, Winter, S3'!X6*Main!$B$8+_xlfn.IFNA(VLOOKUP($A6,'EV Distribution'!$A$2:$B$27,2,FALSE),0)*'EV Scenarios'!X$2</f>
        <v>4.9502283616285947</v>
      </c>
      <c r="Y6" s="2">
        <f>'[1]Pc, Winter, S3'!Y6*Main!$B$8+_xlfn.IFNA(VLOOKUP($A6,'EV Distribution'!$A$2:$B$27,2,FALSE),0)*'EV Scenarios'!Y$2</f>
        <v>4.2571510190127579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5.9218316687602019</v>
      </c>
      <c r="C7" s="2">
        <f>'[1]Pc, Winter, S3'!C7*Main!$B$8+_xlfn.IFNA(VLOOKUP($A7,'EV Distribution'!$A$2:$B$27,2,FALSE),0)*'EV Scenarios'!C$2</f>
        <v>5.6828946152553161</v>
      </c>
      <c r="D7" s="2">
        <f>'[1]Pc, Winter, S3'!D7*Main!$B$8+_xlfn.IFNA(VLOOKUP($A7,'EV Distribution'!$A$2:$B$27,2,FALSE),0)*'EV Scenarios'!D$2</f>
        <v>5.5333122371526002</v>
      </c>
      <c r="E7" s="2">
        <f>'[1]Pc, Winter, S3'!E7*Main!$B$8+_xlfn.IFNA(VLOOKUP($A7,'EV Distribution'!$A$2:$B$27,2,FALSE),0)*'EV Scenarios'!E$2</f>
        <v>5.4078344970899419</v>
      </c>
      <c r="F7" s="2">
        <f>'[1]Pc, Winter, S3'!F7*Main!$B$8+_xlfn.IFNA(VLOOKUP($A7,'EV Distribution'!$A$2:$B$27,2,FALSE),0)*'EV Scenarios'!F$2</f>
        <v>5.3491257801589862</v>
      </c>
      <c r="G7" s="2">
        <f>'[1]Pc, Winter, S3'!G7*Main!$B$8+_xlfn.IFNA(VLOOKUP($A7,'EV Distribution'!$A$2:$B$27,2,FALSE),0)*'EV Scenarios'!G$2</f>
        <v>5.5461368693260775</v>
      </c>
      <c r="H7" s="2">
        <f>'[1]Pc, Winter, S3'!H7*Main!$B$8+_xlfn.IFNA(VLOOKUP($A7,'EV Distribution'!$A$2:$B$27,2,FALSE),0)*'EV Scenarios'!H$2</f>
        <v>5.848629341451459</v>
      </c>
      <c r="I7" s="2">
        <f>'[1]Pc, Winter, S3'!I7*Main!$B$8+_xlfn.IFNA(VLOOKUP($A7,'EV Distribution'!$A$2:$B$27,2,FALSE),0)*'EV Scenarios'!I$2</f>
        <v>6.0188643399978004</v>
      </c>
      <c r="J7" s="2">
        <f>'[1]Pc, Winter, S3'!J7*Main!$B$8+_xlfn.IFNA(VLOOKUP($A7,'EV Distribution'!$A$2:$B$27,2,FALSE),0)*'EV Scenarios'!J$2</f>
        <v>6.3163955982679703</v>
      </c>
      <c r="K7" s="2">
        <f>'[1]Pc, Winter, S3'!K7*Main!$B$8+_xlfn.IFNA(VLOOKUP($A7,'EV Distribution'!$A$2:$B$27,2,FALSE),0)*'EV Scenarios'!K$2</f>
        <v>6.7994000929432561</v>
      </c>
      <c r="L7" s="2">
        <f>'[1]Pc, Winter, S3'!L7*Main!$B$8+_xlfn.IFNA(VLOOKUP($A7,'EV Distribution'!$A$2:$B$27,2,FALSE),0)*'EV Scenarios'!L$2</f>
        <v>6.9407931709652315</v>
      </c>
      <c r="M7" s="2">
        <f>'[1]Pc, Winter, S3'!M7*Main!$B$8+_xlfn.IFNA(VLOOKUP($A7,'EV Distribution'!$A$2:$B$27,2,FALSE),0)*'EV Scenarios'!M$2</f>
        <v>6.9959749197880248</v>
      </c>
      <c r="N7" s="2">
        <f>'[1]Pc, Winter, S3'!N7*Main!$B$8+_xlfn.IFNA(VLOOKUP($A7,'EV Distribution'!$A$2:$B$27,2,FALSE),0)*'EV Scenarios'!N$2</f>
        <v>7.0071794433673054</v>
      </c>
      <c r="O7" s="2">
        <f>'[1]Pc, Winter, S3'!O7*Main!$B$8+_xlfn.IFNA(VLOOKUP($A7,'EV Distribution'!$A$2:$B$27,2,FALSE),0)*'EV Scenarios'!O$2</f>
        <v>6.7344404515647591</v>
      </c>
      <c r="P7" s="2">
        <f>'[1]Pc, Winter, S3'!P7*Main!$B$8+_xlfn.IFNA(VLOOKUP($A7,'EV Distribution'!$A$2:$B$27,2,FALSE),0)*'EV Scenarios'!P$2</f>
        <v>6.3215280343128324</v>
      </c>
      <c r="Q7" s="2">
        <f>'[1]Pc, Winter, S3'!Q7*Main!$B$8+_xlfn.IFNA(VLOOKUP($A7,'EV Distribution'!$A$2:$B$27,2,FALSE),0)*'EV Scenarios'!Q$2</f>
        <v>6.3029251904779802</v>
      </c>
      <c r="R7" s="2">
        <f>'[1]Pc, Winter, S3'!R7*Main!$B$8+_xlfn.IFNA(VLOOKUP($A7,'EV Distribution'!$A$2:$B$27,2,FALSE),0)*'EV Scenarios'!R$2</f>
        <v>6.435340469156305</v>
      </c>
      <c r="S7" s="2">
        <f>'[1]Pc, Winter, S3'!S7*Main!$B$8+_xlfn.IFNA(VLOOKUP($A7,'EV Distribution'!$A$2:$B$27,2,FALSE),0)*'EV Scenarios'!S$2</f>
        <v>6.9873110187668006</v>
      </c>
      <c r="T7" s="2">
        <f>'[1]Pc, Winter, S3'!T7*Main!$B$8+_xlfn.IFNA(VLOOKUP($A7,'EV Distribution'!$A$2:$B$27,2,FALSE),0)*'EV Scenarios'!T$2</f>
        <v>6.9416834441467055</v>
      </c>
      <c r="U7" s="2">
        <f>'[1]Pc, Winter, S3'!U7*Main!$B$8+_xlfn.IFNA(VLOOKUP($A7,'EV Distribution'!$A$2:$B$27,2,FALSE),0)*'EV Scenarios'!U$2</f>
        <v>7.2398111316971914</v>
      </c>
      <c r="V7" s="2">
        <f>'[1]Pc, Winter, S3'!V7*Main!$B$8+_xlfn.IFNA(VLOOKUP($A7,'EV Distribution'!$A$2:$B$27,2,FALSE),0)*'EV Scenarios'!V$2</f>
        <v>7.0507679318694496</v>
      </c>
      <c r="W7" s="2">
        <f>'[1]Pc, Winter, S3'!W7*Main!$B$8+_xlfn.IFNA(VLOOKUP($A7,'EV Distribution'!$A$2:$B$27,2,FALSE),0)*'EV Scenarios'!W$2</f>
        <v>6.8365346931943529</v>
      </c>
      <c r="X7" s="2">
        <f>'[1]Pc, Winter, S3'!X7*Main!$B$8+_xlfn.IFNA(VLOOKUP($A7,'EV Distribution'!$A$2:$B$27,2,FALSE),0)*'EV Scenarios'!X$2</f>
        <v>6.4535763033256561</v>
      </c>
      <c r="Y7" s="2">
        <f>'[1]Pc, Winter, S3'!Y7*Main!$B$8+_xlfn.IFNA(VLOOKUP($A7,'EV Distribution'!$A$2:$B$27,2,FALSE),0)*'EV Scenarios'!Y$2</f>
        <v>6.237504862018092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3.121380164173976</v>
      </c>
      <c r="C8" s="2">
        <f>'[1]Pc, Winter, S3'!C8*Main!$B$8+_xlfn.IFNA(VLOOKUP($A8,'EV Distribution'!$A$2:$B$27,2,FALSE),0)*'EV Scenarios'!C$2</f>
        <v>2.8846570293641234</v>
      </c>
      <c r="D8" s="2">
        <f>'[1]Pc, Winter, S3'!D8*Main!$B$8+_xlfn.IFNA(VLOOKUP($A8,'EV Distribution'!$A$2:$B$27,2,FALSE),0)*'EV Scenarios'!D$2</f>
        <v>2.7798920264090352</v>
      </c>
      <c r="E8" s="2">
        <f>'[1]Pc, Winter, S3'!E8*Main!$B$8+_xlfn.IFNA(VLOOKUP($A8,'EV Distribution'!$A$2:$B$27,2,FALSE),0)*'EV Scenarios'!E$2</f>
        <v>2.6633220512434082</v>
      </c>
      <c r="F8" s="2">
        <f>'[1]Pc, Winter, S3'!F8*Main!$B$8+_xlfn.IFNA(VLOOKUP($A8,'EV Distribution'!$A$2:$B$27,2,FALSE),0)*'EV Scenarios'!F$2</f>
        <v>2.7227749670262535</v>
      </c>
      <c r="G8" s="2">
        <f>'[1]Pc, Winter, S3'!G8*Main!$B$8+_xlfn.IFNA(VLOOKUP($A8,'EV Distribution'!$A$2:$B$27,2,FALSE),0)*'EV Scenarios'!G$2</f>
        <v>2.9062739452582527</v>
      </c>
      <c r="H8" s="2">
        <f>'[1]Pc, Winter, S3'!H8*Main!$B$8+_xlfn.IFNA(VLOOKUP($A8,'EV Distribution'!$A$2:$B$27,2,FALSE),0)*'EV Scenarios'!H$2</f>
        <v>3.2585843421730196</v>
      </c>
      <c r="I8" s="2">
        <f>'[1]Pc, Winter, S3'!I8*Main!$B$8+_xlfn.IFNA(VLOOKUP($A8,'EV Distribution'!$A$2:$B$27,2,FALSE),0)*'EV Scenarios'!I$2</f>
        <v>3.340674432852127</v>
      </c>
      <c r="J8" s="2">
        <f>'[1]Pc, Winter, S3'!J8*Main!$B$8+_xlfn.IFNA(VLOOKUP($A8,'EV Distribution'!$A$2:$B$27,2,FALSE),0)*'EV Scenarios'!J$2</f>
        <v>3.8935801428145691</v>
      </c>
      <c r="K8" s="2">
        <f>'[1]Pc, Winter, S3'!K8*Main!$B$8+_xlfn.IFNA(VLOOKUP($A8,'EV Distribution'!$A$2:$B$27,2,FALSE),0)*'EV Scenarios'!K$2</f>
        <v>4.5067982142048839</v>
      </c>
      <c r="L8" s="2">
        <f>'[1]Pc, Winter, S3'!L8*Main!$B$8+_xlfn.IFNA(VLOOKUP($A8,'EV Distribution'!$A$2:$B$27,2,FALSE),0)*'EV Scenarios'!L$2</f>
        <v>4.8071396856593003</v>
      </c>
      <c r="M8" s="2">
        <f>'[1]Pc, Winter, S3'!M8*Main!$B$8+_xlfn.IFNA(VLOOKUP($A8,'EV Distribution'!$A$2:$B$27,2,FALSE),0)*'EV Scenarios'!M$2</f>
        <v>5.2363708698346256</v>
      </c>
      <c r="N8" s="2">
        <f>'[1]Pc, Winter, S3'!N8*Main!$B$8+_xlfn.IFNA(VLOOKUP($A8,'EV Distribution'!$A$2:$B$27,2,FALSE),0)*'EV Scenarios'!N$2</f>
        <v>5.1444859453020468</v>
      </c>
      <c r="O8" s="2">
        <f>'[1]Pc, Winter, S3'!O8*Main!$B$8+_xlfn.IFNA(VLOOKUP($A8,'EV Distribution'!$A$2:$B$27,2,FALSE),0)*'EV Scenarios'!O$2</f>
        <v>4.7615541876085929</v>
      </c>
      <c r="P8" s="2">
        <f>'[1]Pc, Winter, S3'!P8*Main!$B$8+_xlfn.IFNA(VLOOKUP($A8,'EV Distribution'!$A$2:$B$27,2,FALSE),0)*'EV Scenarios'!P$2</f>
        <v>4.4287311685913471</v>
      </c>
      <c r="Q8" s="2">
        <f>'[1]Pc, Winter, S3'!Q8*Main!$B$8+_xlfn.IFNA(VLOOKUP($A8,'EV Distribution'!$A$2:$B$27,2,FALSE),0)*'EV Scenarios'!Q$2</f>
        <v>3.9609064095515425</v>
      </c>
      <c r="R8" s="2">
        <f>'[1]Pc, Winter, S3'!R8*Main!$B$8+_xlfn.IFNA(VLOOKUP($A8,'EV Distribution'!$A$2:$B$27,2,FALSE),0)*'EV Scenarios'!R$2</f>
        <v>3.9624377632269518</v>
      </c>
      <c r="S8" s="2">
        <f>'[1]Pc, Winter, S3'!S8*Main!$B$8+_xlfn.IFNA(VLOOKUP($A8,'EV Distribution'!$A$2:$B$27,2,FALSE),0)*'EV Scenarios'!S$2</f>
        <v>4.3263053136269267</v>
      </c>
      <c r="T8" s="2">
        <f>'[1]Pc, Winter, S3'!T8*Main!$B$8+_xlfn.IFNA(VLOOKUP($A8,'EV Distribution'!$A$2:$B$27,2,FALSE),0)*'EV Scenarios'!T$2</f>
        <v>4.3585137485276153</v>
      </c>
      <c r="U8" s="2">
        <f>'[1]Pc, Winter, S3'!U8*Main!$B$8+_xlfn.IFNA(VLOOKUP($A8,'EV Distribution'!$A$2:$B$27,2,FALSE),0)*'EV Scenarios'!U$2</f>
        <v>4.3134338819090754</v>
      </c>
      <c r="V8" s="2">
        <f>'[1]Pc, Winter, S3'!V8*Main!$B$8+_xlfn.IFNA(VLOOKUP($A8,'EV Distribution'!$A$2:$B$27,2,FALSE),0)*'EV Scenarios'!V$2</f>
        <v>4.424701155384609</v>
      </c>
      <c r="W8" s="2">
        <f>'[1]Pc, Winter, S3'!W8*Main!$B$8+_xlfn.IFNA(VLOOKUP($A8,'EV Distribution'!$A$2:$B$27,2,FALSE),0)*'EV Scenarios'!W$2</f>
        <v>4.1790206976276947</v>
      </c>
      <c r="X8" s="2">
        <f>'[1]Pc, Winter, S3'!X8*Main!$B$8+_xlfn.IFNA(VLOOKUP($A8,'EV Distribution'!$A$2:$B$27,2,FALSE),0)*'EV Scenarios'!X$2</f>
        <v>3.6756146079067942</v>
      </c>
      <c r="Y8" s="2">
        <f>'[1]Pc, Winter, S3'!Y8*Main!$B$8+_xlfn.IFNA(VLOOKUP($A8,'EV Distribution'!$A$2:$B$27,2,FALSE),0)*'EV Scenarios'!Y$2</f>
        <v>3.319013436789676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2.1582060088070087</v>
      </c>
      <c r="C9" s="2">
        <f>'[1]Pc, Winter, S3'!C9*Main!$B$8+_xlfn.IFNA(VLOOKUP($A9,'EV Distribution'!$A$2:$B$27,2,FALSE),0)*'EV Scenarios'!C$2</f>
        <v>2.0501844483727929</v>
      </c>
      <c r="D9" s="2">
        <f>'[1]Pc, Winter, S3'!D9*Main!$B$8+_xlfn.IFNA(VLOOKUP($A9,'EV Distribution'!$A$2:$B$27,2,FALSE),0)*'EV Scenarios'!D$2</f>
        <v>1.9674784306701216</v>
      </c>
      <c r="E9" s="2">
        <f>'[1]Pc, Winter, S3'!E9*Main!$B$8+_xlfn.IFNA(VLOOKUP($A9,'EV Distribution'!$A$2:$B$27,2,FALSE),0)*'EV Scenarios'!E$2</f>
        <v>1.9271827323445416</v>
      </c>
      <c r="F9" s="2">
        <f>'[1]Pc, Winter, S3'!F9*Main!$B$8+_xlfn.IFNA(VLOOKUP($A9,'EV Distribution'!$A$2:$B$27,2,FALSE),0)*'EV Scenarios'!F$2</f>
        <v>1.9439134924706163</v>
      </c>
      <c r="G9" s="2">
        <f>'[1]Pc, Winter, S3'!G9*Main!$B$8+_xlfn.IFNA(VLOOKUP($A9,'EV Distribution'!$A$2:$B$27,2,FALSE),0)*'EV Scenarios'!G$2</f>
        <v>2.1295232034903218</v>
      </c>
      <c r="H9" s="2">
        <f>'[1]Pc, Winter, S3'!H9*Main!$B$8+_xlfn.IFNA(VLOOKUP($A9,'EV Distribution'!$A$2:$B$27,2,FALSE),0)*'EV Scenarios'!H$2</f>
        <v>2.388484001041836</v>
      </c>
      <c r="I9" s="2">
        <f>'[1]Pc, Winter, S3'!I9*Main!$B$8+_xlfn.IFNA(VLOOKUP($A9,'EV Distribution'!$A$2:$B$27,2,FALSE),0)*'EV Scenarios'!I$2</f>
        <v>2.5928531990823522</v>
      </c>
      <c r="J9" s="2">
        <f>'[1]Pc, Winter, S3'!J9*Main!$B$8+_xlfn.IFNA(VLOOKUP($A9,'EV Distribution'!$A$2:$B$27,2,FALSE),0)*'EV Scenarios'!J$2</f>
        <v>2.9871485353874054</v>
      </c>
      <c r="K9" s="2">
        <f>'[1]Pc, Winter, S3'!K9*Main!$B$8+_xlfn.IFNA(VLOOKUP($A9,'EV Distribution'!$A$2:$B$27,2,FALSE),0)*'EV Scenarios'!K$2</f>
        <v>3.4703374764306534</v>
      </c>
      <c r="L9" s="2">
        <f>'[1]Pc, Winter, S3'!L9*Main!$B$8+_xlfn.IFNA(VLOOKUP($A9,'EV Distribution'!$A$2:$B$27,2,FALSE),0)*'EV Scenarios'!L$2</f>
        <v>3.9608612952954472</v>
      </c>
      <c r="M9" s="2">
        <f>'[1]Pc, Winter, S3'!M9*Main!$B$8+_xlfn.IFNA(VLOOKUP($A9,'EV Distribution'!$A$2:$B$27,2,FALSE),0)*'EV Scenarios'!M$2</f>
        <v>4.1282590360059581</v>
      </c>
      <c r="N9" s="2">
        <f>'[1]Pc, Winter, S3'!N9*Main!$B$8+_xlfn.IFNA(VLOOKUP($A9,'EV Distribution'!$A$2:$B$27,2,FALSE),0)*'EV Scenarios'!N$2</f>
        <v>3.6847851399979006</v>
      </c>
      <c r="O9" s="2">
        <f>'[1]Pc, Winter, S3'!O9*Main!$B$8+_xlfn.IFNA(VLOOKUP($A9,'EV Distribution'!$A$2:$B$27,2,FALSE),0)*'EV Scenarios'!O$2</f>
        <v>3.3034071728190821</v>
      </c>
      <c r="P9" s="2">
        <f>'[1]Pc, Winter, S3'!P9*Main!$B$8+_xlfn.IFNA(VLOOKUP($A9,'EV Distribution'!$A$2:$B$27,2,FALSE),0)*'EV Scenarios'!P$2</f>
        <v>3.1294958043169321</v>
      </c>
      <c r="Q9" s="2">
        <f>'[1]Pc, Winter, S3'!Q9*Main!$B$8+_xlfn.IFNA(VLOOKUP($A9,'EV Distribution'!$A$2:$B$27,2,FALSE),0)*'EV Scenarios'!Q$2</f>
        <v>2.9947108459716678</v>
      </c>
      <c r="R9" s="2">
        <f>'[1]Pc, Winter, S3'!R9*Main!$B$8+_xlfn.IFNA(VLOOKUP($A9,'EV Distribution'!$A$2:$B$27,2,FALSE),0)*'EV Scenarios'!R$2</f>
        <v>2.9551902569732871</v>
      </c>
      <c r="S9" s="2">
        <f>'[1]Pc, Winter, S3'!S9*Main!$B$8+_xlfn.IFNA(VLOOKUP($A9,'EV Distribution'!$A$2:$B$27,2,FALSE),0)*'EV Scenarios'!S$2</f>
        <v>3.095924972205315</v>
      </c>
      <c r="T9" s="2">
        <f>'[1]Pc, Winter, S3'!T9*Main!$B$8+_xlfn.IFNA(VLOOKUP($A9,'EV Distribution'!$A$2:$B$27,2,FALSE),0)*'EV Scenarios'!T$2</f>
        <v>3.1466742436927748</v>
      </c>
      <c r="U9" s="2">
        <f>'[1]Pc, Winter, S3'!U9*Main!$B$8+_xlfn.IFNA(VLOOKUP($A9,'EV Distribution'!$A$2:$B$27,2,FALSE),0)*'EV Scenarios'!U$2</f>
        <v>3.2046860025755479</v>
      </c>
      <c r="V9" s="2">
        <f>'[1]Pc, Winter, S3'!V9*Main!$B$8+_xlfn.IFNA(VLOOKUP($A9,'EV Distribution'!$A$2:$B$27,2,FALSE),0)*'EV Scenarios'!V$2</f>
        <v>3.1039304261759328</v>
      </c>
      <c r="W9" s="2">
        <f>'[1]Pc, Winter, S3'!W9*Main!$B$8+_xlfn.IFNA(VLOOKUP($A9,'EV Distribution'!$A$2:$B$27,2,FALSE),0)*'EV Scenarios'!W$2</f>
        <v>2.8743776635764657</v>
      </c>
      <c r="X9" s="2">
        <f>'[1]Pc, Winter, S3'!X9*Main!$B$8+_xlfn.IFNA(VLOOKUP($A9,'EV Distribution'!$A$2:$B$27,2,FALSE),0)*'EV Scenarios'!X$2</f>
        <v>2.5989842339709028</v>
      </c>
      <c r="Y9" s="2">
        <f>'[1]Pc, Winter, S3'!Y9*Main!$B$8+_xlfn.IFNA(VLOOKUP($A9,'EV Distribution'!$A$2:$B$27,2,FALSE),0)*'EV Scenarios'!Y$2</f>
        <v>2.2886303238150281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2.2644899781843675</v>
      </c>
      <c r="C10" s="2">
        <f>'[1]Pc, Winter, S3'!C10*Main!$B$8+_xlfn.IFNA(VLOOKUP($A10,'EV Distribution'!$A$2:$B$27,2,FALSE),0)*'EV Scenarios'!C$2</f>
        <v>2.2659331781843672</v>
      </c>
      <c r="D10" s="2">
        <f>'[1]Pc, Winter, S3'!D10*Main!$B$8+_xlfn.IFNA(VLOOKUP($A10,'EV Distribution'!$A$2:$B$27,2,FALSE),0)*'EV Scenarios'!D$2</f>
        <v>2.2612586181843675</v>
      </c>
      <c r="E10" s="2">
        <f>'[1]Pc, Winter, S3'!E10*Main!$B$8+_xlfn.IFNA(VLOOKUP($A10,'EV Distribution'!$A$2:$B$27,2,FALSE),0)*'EV Scenarios'!E$2</f>
        <v>2.2591712581843675</v>
      </c>
      <c r="F10" s="2">
        <f>'[1]Pc, Winter, S3'!F10*Main!$B$8+_xlfn.IFNA(VLOOKUP($A10,'EV Distribution'!$A$2:$B$27,2,FALSE),0)*'EV Scenarios'!F$2</f>
        <v>2.2523142981843676</v>
      </c>
      <c r="G10" s="2">
        <f>'[1]Pc, Winter, S3'!G10*Main!$B$8+_xlfn.IFNA(VLOOKUP($A10,'EV Distribution'!$A$2:$B$27,2,FALSE),0)*'EV Scenarios'!G$2</f>
        <v>2.2476115781843675</v>
      </c>
      <c r="H10" s="2">
        <f>'[1]Pc, Winter, S3'!H10*Main!$B$8+_xlfn.IFNA(VLOOKUP($A10,'EV Distribution'!$A$2:$B$27,2,FALSE),0)*'EV Scenarios'!H$2</f>
        <v>2.2534934981843673</v>
      </c>
      <c r="I10" s="2">
        <f>'[1]Pc, Winter, S3'!I10*Main!$B$8+_xlfn.IFNA(VLOOKUP($A10,'EV Distribution'!$A$2:$B$27,2,FALSE),0)*'EV Scenarios'!I$2</f>
        <v>2.2268294981843675</v>
      </c>
      <c r="J10" s="2">
        <f>'[1]Pc, Winter, S3'!J10*Main!$B$8+_xlfn.IFNA(VLOOKUP($A10,'EV Distribution'!$A$2:$B$27,2,FALSE),0)*'EV Scenarios'!J$2</f>
        <v>2.2261536581843675</v>
      </c>
      <c r="K10" s="2">
        <f>'[1]Pc, Winter, S3'!K10*Main!$B$8+_xlfn.IFNA(VLOOKUP($A10,'EV Distribution'!$A$2:$B$27,2,FALSE),0)*'EV Scenarios'!K$2</f>
        <v>2.2284099781843674</v>
      </c>
      <c r="L10" s="2">
        <f>'[1]Pc, Winter, S3'!L10*Main!$B$8+_xlfn.IFNA(VLOOKUP($A10,'EV Distribution'!$A$2:$B$27,2,FALSE),0)*'EV Scenarios'!L$2</f>
        <v>2.2254566981843675</v>
      </c>
      <c r="M10" s="2">
        <f>'[1]Pc, Winter, S3'!M10*Main!$B$8+_xlfn.IFNA(VLOOKUP($A10,'EV Distribution'!$A$2:$B$27,2,FALSE),0)*'EV Scenarios'!M$2</f>
        <v>2.2265126981843673</v>
      </c>
      <c r="N10" s="2">
        <f>'[1]Pc, Winter, S3'!N10*Main!$B$8+_xlfn.IFNA(VLOOKUP($A10,'EV Distribution'!$A$2:$B$27,2,FALSE),0)*'EV Scenarios'!N$2</f>
        <v>2.2296490181843676</v>
      </c>
      <c r="O10" s="2">
        <f>'[1]Pc, Winter, S3'!O10*Main!$B$8+_xlfn.IFNA(VLOOKUP($A10,'EV Distribution'!$A$2:$B$27,2,FALSE),0)*'EV Scenarios'!O$2</f>
        <v>2.2367453381843676</v>
      </c>
      <c r="P10" s="2">
        <f>'[1]Pc, Winter, S3'!P10*Main!$B$8+_xlfn.IFNA(VLOOKUP($A10,'EV Distribution'!$A$2:$B$27,2,FALSE),0)*'EV Scenarios'!P$2</f>
        <v>2.2377837381843673</v>
      </c>
      <c r="Q10" s="2">
        <f>'[1]Pc, Winter, S3'!Q10*Main!$B$8+_xlfn.IFNA(VLOOKUP($A10,'EV Distribution'!$A$2:$B$27,2,FALSE),0)*'EV Scenarios'!Q$2</f>
        <v>2.2375091781843675</v>
      </c>
      <c r="R10" s="2">
        <f>'[1]Pc, Winter, S3'!R10*Main!$B$8+_xlfn.IFNA(VLOOKUP($A10,'EV Distribution'!$A$2:$B$27,2,FALSE),0)*'EV Scenarios'!R$2</f>
        <v>2.2303600581843677</v>
      </c>
      <c r="S10" s="2">
        <f>'[1]Pc, Winter, S3'!S10*Main!$B$8+_xlfn.IFNA(VLOOKUP($A10,'EV Distribution'!$A$2:$B$27,2,FALSE),0)*'EV Scenarios'!S$2</f>
        <v>2.2398323781843676</v>
      </c>
      <c r="T10" s="2">
        <f>'[1]Pc, Winter, S3'!T10*Main!$B$8+_xlfn.IFNA(VLOOKUP($A10,'EV Distribution'!$A$2:$B$27,2,FALSE),0)*'EV Scenarios'!T$2</f>
        <v>2.2321446981843676</v>
      </c>
      <c r="U10" s="2">
        <f>'[1]Pc, Winter, S3'!U10*Main!$B$8+_xlfn.IFNA(VLOOKUP($A10,'EV Distribution'!$A$2:$B$27,2,FALSE),0)*'EV Scenarios'!U$2</f>
        <v>2.2289027781843673</v>
      </c>
      <c r="V10" s="2">
        <f>'[1]Pc, Winter, S3'!V10*Main!$B$8+_xlfn.IFNA(VLOOKUP($A10,'EV Distribution'!$A$2:$B$27,2,FALSE),0)*'EV Scenarios'!V$2</f>
        <v>2.2328838981843675</v>
      </c>
      <c r="W10" s="2">
        <f>'[1]Pc, Winter, S3'!W10*Main!$B$8+_xlfn.IFNA(VLOOKUP($A10,'EV Distribution'!$A$2:$B$27,2,FALSE),0)*'EV Scenarios'!W$2</f>
        <v>2.2284310981843674</v>
      </c>
      <c r="X10" s="2">
        <f>'[1]Pc, Winter, S3'!X10*Main!$B$8+_xlfn.IFNA(VLOOKUP($A10,'EV Distribution'!$A$2:$B$27,2,FALSE),0)*'EV Scenarios'!X$2</f>
        <v>2.2541130181843676</v>
      </c>
      <c r="Y10" s="2">
        <f>'[1]Pc, Winter, S3'!Y10*Main!$B$8+_xlfn.IFNA(VLOOKUP($A10,'EV Distribution'!$A$2:$B$27,2,FALSE),0)*'EV Scenarios'!Y$2</f>
        <v>2.2608714181843674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2.4932346230547933</v>
      </c>
      <c r="C11" s="2">
        <f>'[1]Pc, Winter, S3'!C11*Main!$B$8+_xlfn.IFNA(VLOOKUP($A11,'EV Distribution'!$A$2:$B$27,2,FALSE),0)*'EV Scenarios'!C$2</f>
        <v>2.2651412030714311</v>
      </c>
      <c r="D11" s="2">
        <f>'[1]Pc, Winter, S3'!D11*Main!$B$8+_xlfn.IFNA(VLOOKUP($A11,'EV Distribution'!$A$2:$B$27,2,FALSE),0)*'EV Scenarios'!D$2</f>
        <v>2.122252876864454</v>
      </c>
      <c r="E11" s="2">
        <f>'[1]Pc, Winter, S3'!E11*Main!$B$8+_xlfn.IFNA(VLOOKUP($A11,'EV Distribution'!$A$2:$B$27,2,FALSE),0)*'EV Scenarios'!E$2</f>
        <v>2.0759644202750818</v>
      </c>
      <c r="F11" s="2">
        <f>'[1]Pc, Winter, S3'!F11*Main!$B$8+_xlfn.IFNA(VLOOKUP($A11,'EV Distribution'!$A$2:$B$27,2,FALSE),0)*'EV Scenarios'!F$2</f>
        <v>2.0374263560379693</v>
      </c>
      <c r="G11" s="2">
        <f>'[1]Pc, Winter, S3'!G11*Main!$B$8+_xlfn.IFNA(VLOOKUP($A11,'EV Distribution'!$A$2:$B$27,2,FALSE),0)*'EV Scenarios'!G$2</f>
        <v>2.1612496696932286</v>
      </c>
      <c r="H11" s="2">
        <f>'[1]Pc, Winter, S3'!H11*Main!$B$8+_xlfn.IFNA(VLOOKUP($A11,'EV Distribution'!$A$2:$B$27,2,FALSE),0)*'EV Scenarios'!H$2</f>
        <v>2.3959561431313476</v>
      </c>
      <c r="I11" s="2">
        <f>'[1]Pc, Winter, S3'!I11*Main!$B$8+_xlfn.IFNA(VLOOKUP($A11,'EV Distribution'!$A$2:$B$27,2,FALSE),0)*'EV Scenarios'!I$2</f>
        <v>2.6117391500935727</v>
      </c>
      <c r="J11" s="2">
        <f>'[1]Pc, Winter, S3'!J11*Main!$B$8+_xlfn.IFNA(VLOOKUP($A11,'EV Distribution'!$A$2:$B$27,2,FALSE),0)*'EV Scenarios'!J$2</f>
        <v>3.1291955259479747</v>
      </c>
      <c r="K11" s="2">
        <f>'[1]Pc, Winter, S3'!K11*Main!$B$8+_xlfn.IFNA(VLOOKUP($A11,'EV Distribution'!$A$2:$B$27,2,FALSE),0)*'EV Scenarios'!K$2</f>
        <v>3.7311856092807272</v>
      </c>
      <c r="L11" s="2">
        <f>'[1]Pc, Winter, S3'!L11*Main!$B$8+_xlfn.IFNA(VLOOKUP($A11,'EV Distribution'!$A$2:$B$27,2,FALSE),0)*'EV Scenarios'!L$2</f>
        <v>4.1718395762396998</v>
      </c>
      <c r="M11" s="2">
        <f>'[1]Pc, Winter, S3'!M11*Main!$B$8+_xlfn.IFNA(VLOOKUP($A11,'EV Distribution'!$A$2:$B$27,2,FALSE),0)*'EV Scenarios'!M$2</f>
        <v>4.2689338071984073</v>
      </c>
      <c r="N11" s="2">
        <f>'[1]Pc, Winter, S3'!N11*Main!$B$8+_xlfn.IFNA(VLOOKUP($A11,'EV Distribution'!$A$2:$B$27,2,FALSE),0)*'EV Scenarios'!N$2</f>
        <v>3.8554399895328153</v>
      </c>
      <c r="O11" s="2">
        <f>'[1]Pc, Winter, S3'!O11*Main!$B$8+_xlfn.IFNA(VLOOKUP($A11,'EV Distribution'!$A$2:$B$27,2,FALSE),0)*'EV Scenarios'!O$2</f>
        <v>3.4402402857175947</v>
      </c>
      <c r="P11" s="2">
        <f>'[1]Pc, Winter, S3'!P11*Main!$B$8+_xlfn.IFNA(VLOOKUP($A11,'EV Distribution'!$A$2:$B$27,2,FALSE),0)*'EV Scenarios'!P$2</f>
        <v>3.2244259394210628</v>
      </c>
      <c r="Q11" s="2">
        <f>'[1]Pc, Winter, S3'!Q11*Main!$B$8+_xlfn.IFNA(VLOOKUP($A11,'EV Distribution'!$A$2:$B$27,2,FALSE),0)*'EV Scenarios'!Q$2</f>
        <v>3.1348879151964524</v>
      </c>
      <c r="R11" s="2">
        <f>'[1]Pc, Winter, S3'!R11*Main!$B$8+_xlfn.IFNA(VLOOKUP($A11,'EV Distribution'!$A$2:$B$27,2,FALSE),0)*'EV Scenarios'!R$2</f>
        <v>3.1993590473647013</v>
      </c>
      <c r="S11" s="2">
        <f>'[1]Pc, Winter, S3'!S11*Main!$B$8+_xlfn.IFNA(VLOOKUP($A11,'EV Distribution'!$A$2:$B$27,2,FALSE),0)*'EV Scenarios'!S$2</f>
        <v>3.5748463628101557</v>
      </c>
      <c r="T11" s="2">
        <f>'[1]Pc, Winter, S3'!T11*Main!$B$8+_xlfn.IFNA(VLOOKUP($A11,'EV Distribution'!$A$2:$B$27,2,FALSE),0)*'EV Scenarios'!T$2</f>
        <v>3.6802199793291335</v>
      </c>
      <c r="U11" s="2">
        <f>'[1]Pc, Winter, S3'!U11*Main!$B$8+_xlfn.IFNA(VLOOKUP($A11,'EV Distribution'!$A$2:$B$27,2,FALSE),0)*'EV Scenarios'!U$2</f>
        <v>3.6720343740425183</v>
      </c>
      <c r="V11" s="2">
        <f>'[1]Pc, Winter, S3'!V11*Main!$B$8+_xlfn.IFNA(VLOOKUP($A11,'EV Distribution'!$A$2:$B$27,2,FALSE),0)*'EV Scenarios'!V$2</f>
        <v>3.5218238935216712</v>
      </c>
      <c r="W11" s="2">
        <f>'[1]Pc, Winter, S3'!W11*Main!$B$8+_xlfn.IFNA(VLOOKUP($A11,'EV Distribution'!$A$2:$B$27,2,FALSE),0)*'EV Scenarios'!W$2</f>
        <v>3.3044989383954273</v>
      </c>
      <c r="X11" s="2">
        <f>'[1]Pc, Winter, S3'!X11*Main!$B$8+_xlfn.IFNA(VLOOKUP($A11,'EV Distribution'!$A$2:$B$27,2,FALSE),0)*'EV Scenarios'!X$2</f>
        <v>3.0329155061482509</v>
      </c>
      <c r="Y11" s="2">
        <f>'[1]Pc, Winter, S3'!Y11*Main!$B$8+_xlfn.IFNA(VLOOKUP($A11,'EV Distribution'!$A$2:$B$27,2,FALSE),0)*'EV Scenarios'!Y$2</f>
        <v>2.6242425950093402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0.98240599300123721</v>
      </c>
      <c r="C12" s="2">
        <f>'[1]Pc, Winter, S3'!C12*Main!$B$8+_xlfn.IFNA(VLOOKUP($A12,'EV Distribution'!$A$2:$B$27,2,FALSE),0)*'EV Scenarios'!C$2</f>
        <v>0.90305183378027998</v>
      </c>
      <c r="D12" s="2">
        <f>'[1]Pc, Winter, S3'!D12*Main!$B$8+_xlfn.IFNA(VLOOKUP($A12,'EV Distribution'!$A$2:$B$27,2,FALSE),0)*'EV Scenarios'!D$2</f>
        <v>0.84437707806993045</v>
      </c>
      <c r="E12" s="2">
        <f>'[1]Pc, Winter, S3'!E12*Main!$B$8+_xlfn.IFNA(VLOOKUP($A12,'EV Distribution'!$A$2:$B$27,2,FALSE),0)*'EV Scenarios'!E$2</f>
        <v>0.83097928571219926</v>
      </c>
      <c r="F12" s="2">
        <f>'[1]Pc, Winter, S3'!F12*Main!$B$8+_xlfn.IFNA(VLOOKUP($A12,'EV Distribution'!$A$2:$B$27,2,FALSE),0)*'EV Scenarios'!F$2</f>
        <v>0.81510508440593477</v>
      </c>
      <c r="G12" s="2">
        <f>'[1]Pc, Winter, S3'!G12*Main!$B$8+_xlfn.IFNA(VLOOKUP($A12,'EV Distribution'!$A$2:$B$27,2,FALSE),0)*'EV Scenarios'!G$2</f>
        <v>0.94011001771821845</v>
      </c>
      <c r="H12" s="2">
        <f>'[1]Pc, Winter, S3'!H12*Main!$B$8+_xlfn.IFNA(VLOOKUP($A12,'EV Distribution'!$A$2:$B$27,2,FALSE),0)*'EV Scenarios'!H$2</f>
        <v>1.1046289929941131</v>
      </c>
      <c r="I12" s="2">
        <f>'[1]Pc, Winter, S3'!I12*Main!$B$8+_xlfn.IFNA(VLOOKUP($A12,'EV Distribution'!$A$2:$B$27,2,FALSE),0)*'EV Scenarios'!I$2</f>
        <v>1.2870131948711292</v>
      </c>
      <c r="J12" s="2">
        <f>'[1]Pc, Winter, S3'!J12*Main!$B$8+_xlfn.IFNA(VLOOKUP($A12,'EV Distribution'!$A$2:$B$27,2,FALSE),0)*'EV Scenarios'!J$2</f>
        <v>1.4932970349706549</v>
      </c>
      <c r="K12" s="2">
        <f>'[1]Pc, Winter, S3'!K12*Main!$B$8+_xlfn.IFNA(VLOOKUP($A12,'EV Distribution'!$A$2:$B$27,2,FALSE),0)*'EV Scenarios'!K$2</f>
        <v>1.7037743526308937</v>
      </c>
      <c r="L12" s="2">
        <f>'[1]Pc, Winter, S3'!L12*Main!$B$8+_xlfn.IFNA(VLOOKUP($A12,'EV Distribution'!$A$2:$B$27,2,FALSE),0)*'EV Scenarios'!L$2</f>
        <v>1.9199751494118096</v>
      </c>
      <c r="M12" s="2">
        <f>'[1]Pc, Winter, S3'!M12*Main!$B$8+_xlfn.IFNA(VLOOKUP($A12,'EV Distribution'!$A$2:$B$27,2,FALSE),0)*'EV Scenarios'!M$2</f>
        <v>1.9983552304872367</v>
      </c>
      <c r="N12" s="2">
        <f>'[1]Pc, Winter, S3'!N12*Main!$B$8+_xlfn.IFNA(VLOOKUP($A12,'EV Distribution'!$A$2:$B$27,2,FALSE),0)*'EV Scenarios'!N$2</f>
        <v>1.8234381092501315</v>
      </c>
      <c r="O12" s="2">
        <f>'[1]Pc, Winter, S3'!O12*Main!$B$8+_xlfn.IFNA(VLOOKUP($A12,'EV Distribution'!$A$2:$B$27,2,FALSE),0)*'EV Scenarios'!O$2</f>
        <v>1.6503955949237552</v>
      </c>
      <c r="P12" s="2">
        <f>'[1]Pc, Winter, S3'!P12*Main!$B$8+_xlfn.IFNA(VLOOKUP($A12,'EV Distribution'!$A$2:$B$27,2,FALSE),0)*'EV Scenarios'!P$2</f>
        <v>1.4846827760383787</v>
      </c>
      <c r="Q12" s="2">
        <f>'[1]Pc, Winter, S3'!Q12*Main!$B$8+_xlfn.IFNA(VLOOKUP($A12,'EV Distribution'!$A$2:$B$27,2,FALSE),0)*'EV Scenarios'!Q$2</f>
        <v>1.4302367917398102</v>
      </c>
      <c r="R12" s="2">
        <f>'[1]Pc, Winter, S3'!R12*Main!$B$8+_xlfn.IFNA(VLOOKUP($A12,'EV Distribution'!$A$2:$B$27,2,FALSE),0)*'EV Scenarios'!R$2</f>
        <v>1.5590180696184044</v>
      </c>
      <c r="S12" s="2">
        <f>'[1]Pc, Winter, S3'!S12*Main!$B$8+_xlfn.IFNA(VLOOKUP($A12,'EV Distribution'!$A$2:$B$27,2,FALSE),0)*'EV Scenarios'!S$2</f>
        <v>1.7586894696754491</v>
      </c>
      <c r="T12" s="2">
        <f>'[1]Pc, Winter, S3'!T12*Main!$B$8+_xlfn.IFNA(VLOOKUP($A12,'EV Distribution'!$A$2:$B$27,2,FALSE),0)*'EV Scenarios'!T$2</f>
        <v>1.7617688125704221</v>
      </c>
      <c r="U12" s="2">
        <f>'[1]Pc, Winter, S3'!U12*Main!$B$8+_xlfn.IFNA(VLOOKUP($A12,'EV Distribution'!$A$2:$B$27,2,FALSE),0)*'EV Scenarios'!U$2</f>
        <v>1.7770114399374766</v>
      </c>
      <c r="V12" s="2">
        <f>'[1]Pc, Winter, S3'!V12*Main!$B$8+_xlfn.IFNA(VLOOKUP($A12,'EV Distribution'!$A$2:$B$27,2,FALSE),0)*'EV Scenarios'!V$2</f>
        <v>1.7074607276279781</v>
      </c>
      <c r="W12" s="2">
        <f>'[1]Pc, Winter, S3'!W12*Main!$B$8+_xlfn.IFNA(VLOOKUP($A12,'EV Distribution'!$A$2:$B$27,2,FALSE),0)*'EV Scenarios'!W$2</f>
        <v>1.5900037611095224</v>
      </c>
      <c r="X12" s="2">
        <f>'[1]Pc, Winter, S3'!X12*Main!$B$8+_xlfn.IFNA(VLOOKUP($A12,'EV Distribution'!$A$2:$B$27,2,FALSE),0)*'EV Scenarios'!X$2</f>
        <v>1.3427935517671563</v>
      </c>
      <c r="Y12" s="2">
        <f>'[1]Pc, Winter, S3'!Y12*Main!$B$8+_xlfn.IFNA(VLOOKUP($A12,'EV Distribution'!$A$2:$B$27,2,FALSE),0)*'EV Scenarios'!Y$2</f>
        <v>1.1461019235168433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5.9139710586477916</v>
      </c>
      <c r="C13" s="2">
        <f>'[1]Pc, Winter, S3'!C13*Main!$B$8+_xlfn.IFNA(VLOOKUP($A13,'EV Distribution'!$A$2:$B$27,2,FALSE),0)*'EV Scenarios'!C$2</f>
        <v>5.5450743980445303</v>
      </c>
      <c r="D13" s="2">
        <f>'[1]Pc, Winter, S3'!D13*Main!$B$8+_xlfn.IFNA(VLOOKUP($A13,'EV Distribution'!$A$2:$B$27,2,FALSE),0)*'EV Scenarios'!D$2</f>
        <v>5.2972182670920152</v>
      </c>
      <c r="E13" s="2">
        <f>'[1]Pc, Winter, S3'!E13*Main!$B$8+_xlfn.IFNA(VLOOKUP($A13,'EV Distribution'!$A$2:$B$27,2,FALSE),0)*'EV Scenarios'!E$2</f>
        <v>5.3251341476203908</v>
      </c>
      <c r="F13" s="2">
        <f>'[1]Pc, Winter, S3'!F13*Main!$B$8+_xlfn.IFNA(VLOOKUP($A13,'EV Distribution'!$A$2:$B$27,2,FALSE),0)*'EV Scenarios'!F$2</f>
        <v>5.300240181453141</v>
      </c>
      <c r="G13" s="2">
        <f>'[1]Pc, Winter, S3'!G13*Main!$B$8+_xlfn.IFNA(VLOOKUP($A13,'EV Distribution'!$A$2:$B$27,2,FALSE),0)*'EV Scenarios'!G$2</f>
        <v>5.3065298360381545</v>
      </c>
      <c r="H13" s="2">
        <f>'[1]Pc, Winter, S3'!H13*Main!$B$8+_xlfn.IFNA(VLOOKUP($A13,'EV Distribution'!$A$2:$B$27,2,FALSE),0)*'EV Scenarios'!H$2</f>
        <v>5.4132104965241261</v>
      </c>
      <c r="I13" s="2">
        <f>'[1]Pc, Winter, S3'!I13*Main!$B$8+_xlfn.IFNA(VLOOKUP($A13,'EV Distribution'!$A$2:$B$27,2,FALSE),0)*'EV Scenarios'!I$2</f>
        <v>5.0667845917462824</v>
      </c>
      <c r="J13" s="2">
        <f>'[1]Pc, Winter, S3'!J13*Main!$B$8+_xlfn.IFNA(VLOOKUP($A13,'EV Distribution'!$A$2:$B$27,2,FALSE),0)*'EV Scenarios'!J$2</f>
        <v>3.706296627146588</v>
      </c>
      <c r="K13" s="2">
        <f>'[1]Pc, Winter, S3'!K13*Main!$B$8+_xlfn.IFNA(VLOOKUP($A13,'EV Distribution'!$A$2:$B$27,2,FALSE),0)*'EV Scenarios'!K$2</f>
        <v>4.5044025834958186</v>
      </c>
      <c r="L13" s="2">
        <f>'[1]Pc, Winter, S3'!L13*Main!$B$8+_xlfn.IFNA(VLOOKUP($A13,'EV Distribution'!$A$2:$B$27,2,FALSE),0)*'EV Scenarios'!L$2</f>
        <v>5.519257535463244</v>
      </c>
      <c r="M13" s="2">
        <f>'[1]Pc, Winter, S3'!M13*Main!$B$8+_xlfn.IFNA(VLOOKUP($A13,'EV Distribution'!$A$2:$B$27,2,FALSE),0)*'EV Scenarios'!M$2</f>
        <v>5.3603758914749093</v>
      </c>
      <c r="N13" s="2">
        <f>'[1]Pc, Winter, S3'!N13*Main!$B$8+_xlfn.IFNA(VLOOKUP($A13,'EV Distribution'!$A$2:$B$27,2,FALSE),0)*'EV Scenarios'!N$2</f>
        <v>5.214846736849335</v>
      </c>
      <c r="O13" s="2">
        <f>'[1]Pc, Winter, S3'!O13*Main!$B$8+_xlfn.IFNA(VLOOKUP($A13,'EV Distribution'!$A$2:$B$27,2,FALSE),0)*'EV Scenarios'!O$2</f>
        <v>5.283514477544613</v>
      </c>
      <c r="P13" s="2">
        <f>'[1]Pc, Winter, S3'!P13*Main!$B$8+_xlfn.IFNA(VLOOKUP($A13,'EV Distribution'!$A$2:$B$27,2,FALSE),0)*'EV Scenarios'!P$2</f>
        <v>5.1961818883760484</v>
      </c>
      <c r="Q13" s="2">
        <f>'[1]Pc, Winter, S3'!Q13*Main!$B$8+_xlfn.IFNA(VLOOKUP($A13,'EV Distribution'!$A$2:$B$27,2,FALSE),0)*'EV Scenarios'!Q$2</f>
        <v>5.191419673124682</v>
      </c>
      <c r="R13" s="2">
        <f>'[1]Pc, Winter, S3'!R13*Main!$B$8+_xlfn.IFNA(VLOOKUP($A13,'EV Distribution'!$A$2:$B$27,2,FALSE),0)*'EV Scenarios'!R$2</f>
        <v>5.1944229744612365</v>
      </c>
      <c r="S13" s="2">
        <f>'[1]Pc, Winter, S3'!S13*Main!$B$8+_xlfn.IFNA(VLOOKUP($A13,'EV Distribution'!$A$2:$B$27,2,FALSE),0)*'EV Scenarios'!S$2</f>
        <v>6.0247854185553287</v>
      </c>
      <c r="T13" s="2">
        <f>'[1]Pc, Winter, S3'!T13*Main!$B$8+_xlfn.IFNA(VLOOKUP($A13,'EV Distribution'!$A$2:$B$27,2,FALSE),0)*'EV Scenarios'!T$2</f>
        <v>6.1635207345693113</v>
      </c>
      <c r="U13" s="2">
        <f>'[1]Pc, Winter, S3'!U13*Main!$B$8+_xlfn.IFNA(VLOOKUP($A13,'EV Distribution'!$A$2:$B$27,2,FALSE),0)*'EV Scenarios'!U$2</f>
        <v>5.8430076319508251</v>
      </c>
      <c r="V13" s="2">
        <f>'[1]Pc, Winter, S3'!V13*Main!$B$8+_xlfn.IFNA(VLOOKUP($A13,'EV Distribution'!$A$2:$B$27,2,FALSE),0)*'EV Scenarios'!V$2</f>
        <v>5.5717646693408387</v>
      </c>
      <c r="W13" s="2">
        <f>'[1]Pc, Winter, S3'!W13*Main!$B$8+_xlfn.IFNA(VLOOKUP($A13,'EV Distribution'!$A$2:$B$27,2,FALSE),0)*'EV Scenarios'!W$2</f>
        <v>5.5418194821862921</v>
      </c>
      <c r="X13" s="2">
        <f>'[1]Pc, Winter, S3'!X13*Main!$B$8+_xlfn.IFNA(VLOOKUP($A13,'EV Distribution'!$A$2:$B$27,2,FALSE),0)*'EV Scenarios'!X$2</f>
        <v>5.6247145939363801</v>
      </c>
      <c r="Y13" s="2">
        <f>'[1]Pc, Winter, S3'!Y13*Main!$B$8+_xlfn.IFNA(VLOOKUP($A13,'EV Distribution'!$A$2:$B$27,2,FALSE),0)*'EV Scenarios'!Y$2</f>
        <v>5.7449404587115289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9.5738673001523598</v>
      </c>
      <c r="C14" s="2">
        <f>'[1]Pc, Winter, S3'!C14*Main!$B$8+_xlfn.IFNA(VLOOKUP($A14,'EV Distribution'!$A$2:$B$27,2,FALSE),0)*'EV Scenarios'!C$2</f>
        <v>9.4466837625455966</v>
      </c>
      <c r="D14" s="2">
        <f>'[1]Pc, Winter, S3'!D14*Main!$B$8+_xlfn.IFNA(VLOOKUP($A14,'EV Distribution'!$A$2:$B$27,2,FALSE),0)*'EV Scenarios'!D$2</f>
        <v>9.361387997253555</v>
      </c>
      <c r="E14" s="2">
        <f>'[1]Pc, Winter, S3'!E14*Main!$B$8+_xlfn.IFNA(VLOOKUP($A14,'EV Distribution'!$A$2:$B$27,2,FALSE),0)*'EV Scenarios'!E$2</f>
        <v>9.3043784917681336</v>
      </c>
      <c r="F14" s="2">
        <f>'[1]Pc, Winter, S3'!F14*Main!$B$8+_xlfn.IFNA(VLOOKUP($A14,'EV Distribution'!$A$2:$B$27,2,FALSE),0)*'EV Scenarios'!F$2</f>
        <v>9.0634455557907039</v>
      </c>
      <c r="G14" s="2">
        <f>'[1]Pc, Winter, S3'!G14*Main!$B$8+_xlfn.IFNA(VLOOKUP($A14,'EV Distribution'!$A$2:$B$27,2,FALSE),0)*'EV Scenarios'!G$2</f>
        <v>9.2123212800747307</v>
      </c>
      <c r="H14" s="2">
        <f>'[1]Pc, Winter, S3'!H14*Main!$B$8+_xlfn.IFNA(VLOOKUP($A14,'EV Distribution'!$A$2:$B$27,2,FALSE),0)*'EV Scenarios'!H$2</f>
        <v>9.5124177155138501</v>
      </c>
      <c r="I14" s="2">
        <f>'[1]Pc, Winter, S3'!I14*Main!$B$8+_xlfn.IFNA(VLOOKUP($A14,'EV Distribution'!$A$2:$B$27,2,FALSE),0)*'EV Scenarios'!I$2</f>
        <v>9.8225705835327677</v>
      </c>
      <c r="J14" s="2">
        <f>'[1]Pc, Winter, S3'!J14*Main!$B$8+_xlfn.IFNA(VLOOKUP($A14,'EV Distribution'!$A$2:$B$27,2,FALSE),0)*'EV Scenarios'!J$2</f>
        <v>10.262392443686904</v>
      </c>
      <c r="K14" s="2">
        <f>'[1]Pc, Winter, S3'!K14*Main!$B$8+_xlfn.IFNA(VLOOKUP($A14,'EV Distribution'!$A$2:$B$27,2,FALSE),0)*'EV Scenarios'!K$2</f>
        <v>10.593625490440907</v>
      </c>
      <c r="L14" s="2">
        <f>'[1]Pc, Winter, S3'!L14*Main!$B$8+_xlfn.IFNA(VLOOKUP($A14,'EV Distribution'!$A$2:$B$27,2,FALSE),0)*'EV Scenarios'!L$2</f>
        <v>11.107990667276326</v>
      </c>
      <c r="M14" s="2">
        <f>'[1]Pc, Winter, S3'!M14*Main!$B$8+_xlfn.IFNA(VLOOKUP($A14,'EV Distribution'!$A$2:$B$27,2,FALSE),0)*'EV Scenarios'!M$2</f>
        <v>10.635750445294276</v>
      </c>
      <c r="N14" s="2">
        <f>'[1]Pc, Winter, S3'!N14*Main!$B$8+_xlfn.IFNA(VLOOKUP($A14,'EV Distribution'!$A$2:$B$27,2,FALSE),0)*'EV Scenarios'!N$2</f>
        <v>10.318610604074387</v>
      </c>
      <c r="O14" s="2">
        <f>'[1]Pc, Winter, S3'!O14*Main!$B$8+_xlfn.IFNA(VLOOKUP($A14,'EV Distribution'!$A$2:$B$27,2,FALSE),0)*'EV Scenarios'!O$2</f>
        <v>10.009253345399744</v>
      </c>
      <c r="P14" s="2">
        <f>'[1]Pc, Winter, S3'!P14*Main!$B$8+_xlfn.IFNA(VLOOKUP($A14,'EV Distribution'!$A$2:$B$27,2,FALSE),0)*'EV Scenarios'!P$2</f>
        <v>9.7650148075473062</v>
      </c>
      <c r="Q14" s="2">
        <f>'[1]Pc, Winter, S3'!Q14*Main!$B$8+_xlfn.IFNA(VLOOKUP($A14,'EV Distribution'!$A$2:$B$27,2,FALSE),0)*'EV Scenarios'!Q$2</f>
        <v>10.04401238575675</v>
      </c>
      <c r="R14" s="2">
        <f>'[1]Pc, Winter, S3'!R14*Main!$B$8+_xlfn.IFNA(VLOOKUP($A14,'EV Distribution'!$A$2:$B$27,2,FALSE),0)*'EV Scenarios'!R$2</f>
        <v>9.9871590142184878</v>
      </c>
      <c r="S14" s="2">
        <f>'[1]Pc, Winter, S3'!S14*Main!$B$8+_xlfn.IFNA(VLOOKUP($A14,'EV Distribution'!$A$2:$B$27,2,FALSE),0)*'EV Scenarios'!S$2</f>
        <v>10.146608490814625</v>
      </c>
      <c r="T14" s="2">
        <f>'[1]Pc, Winter, S3'!T14*Main!$B$8+_xlfn.IFNA(VLOOKUP($A14,'EV Distribution'!$A$2:$B$27,2,FALSE),0)*'EV Scenarios'!T$2</f>
        <v>10.46737607005741</v>
      </c>
      <c r="U14" s="2">
        <f>'[1]Pc, Winter, S3'!U14*Main!$B$8+_xlfn.IFNA(VLOOKUP($A14,'EV Distribution'!$A$2:$B$27,2,FALSE),0)*'EV Scenarios'!U$2</f>
        <v>10.55018527419387</v>
      </c>
      <c r="V14" s="2">
        <f>'[1]Pc, Winter, S3'!V14*Main!$B$8+_xlfn.IFNA(VLOOKUP($A14,'EV Distribution'!$A$2:$B$27,2,FALSE),0)*'EV Scenarios'!V$2</f>
        <v>10.296345100964713</v>
      </c>
      <c r="W14" s="2">
        <f>'[1]Pc, Winter, S3'!W14*Main!$B$8+_xlfn.IFNA(VLOOKUP($A14,'EV Distribution'!$A$2:$B$27,2,FALSE),0)*'EV Scenarios'!W$2</f>
        <v>10.153078461172905</v>
      </c>
      <c r="X14" s="2">
        <f>'[1]Pc, Winter, S3'!X14*Main!$B$8+_xlfn.IFNA(VLOOKUP($A14,'EV Distribution'!$A$2:$B$27,2,FALSE),0)*'EV Scenarios'!X$2</f>
        <v>9.9017331515819844</v>
      </c>
      <c r="Y14" s="2">
        <f>'[1]Pc, Winter, S3'!Y14*Main!$B$8+_xlfn.IFNA(VLOOKUP($A14,'EV Distribution'!$A$2:$B$27,2,FALSE),0)*'EV Scenarios'!Y$2</f>
        <v>9.4958146428050725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0.34658633317543153</v>
      </c>
      <c r="C15" s="2">
        <f>'[1]Pc, Winter, S3'!C15*Main!$B$8+_xlfn.IFNA(VLOOKUP($A15,'EV Distribution'!$A$2:$B$27,2,FALSE),0)*'EV Scenarios'!C$2</f>
        <v>0.31484561149531731</v>
      </c>
      <c r="D15" s="2">
        <f>'[1]Pc, Winter, S3'!D15*Main!$B$8+_xlfn.IFNA(VLOOKUP($A15,'EV Distribution'!$A$2:$B$27,2,FALSE),0)*'EV Scenarios'!D$2</f>
        <v>0.30120856577075195</v>
      </c>
      <c r="E15" s="2">
        <f>'[1]Pc, Winter, S3'!E15*Main!$B$8+_xlfn.IFNA(VLOOKUP($A15,'EV Distribution'!$A$2:$B$27,2,FALSE),0)*'EV Scenarios'!E$2</f>
        <v>0.28771314878210752</v>
      </c>
      <c r="F15" s="2">
        <f>'[1]Pc, Winter, S3'!F15*Main!$B$8+_xlfn.IFNA(VLOOKUP($A15,'EV Distribution'!$A$2:$B$27,2,FALSE),0)*'EV Scenarios'!F$2</f>
        <v>0.29163345574656085</v>
      </c>
      <c r="G15" s="2">
        <f>'[1]Pc, Winter, S3'!G15*Main!$B$8+_xlfn.IFNA(VLOOKUP($A15,'EV Distribution'!$A$2:$B$27,2,FALSE),0)*'EV Scenarios'!G$2</f>
        <v>0.30779407023706229</v>
      </c>
      <c r="H15" s="2">
        <f>'[1]Pc, Winter, S3'!H15*Main!$B$8+_xlfn.IFNA(VLOOKUP($A15,'EV Distribution'!$A$2:$B$27,2,FALSE),0)*'EV Scenarios'!H$2</f>
        <v>0.35379877261514903</v>
      </c>
      <c r="I15" s="2">
        <f>'[1]Pc, Winter, S3'!I15*Main!$B$8+_xlfn.IFNA(VLOOKUP($A15,'EV Distribution'!$A$2:$B$27,2,FALSE),0)*'EV Scenarios'!I$2</f>
        <v>0.41256858198265378</v>
      </c>
      <c r="J15" s="2">
        <f>'[1]Pc, Winter, S3'!J15*Main!$B$8+_xlfn.IFNA(VLOOKUP($A15,'EV Distribution'!$A$2:$B$27,2,FALSE),0)*'EV Scenarios'!J$2</f>
        <v>0.50684594451840159</v>
      </c>
      <c r="K15" s="2">
        <f>'[1]Pc, Winter, S3'!K15*Main!$B$8+_xlfn.IFNA(VLOOKUP($A15,'EV Distribution'!$A$2:$B$27,2,FALSE),0)*'EV Scenarios'!K$2</f>
        <v>0.59419979967607872</v>
      </c>
      <c r="L15" s="2">
        <f>'[1]Pc, Winter, S3'!L15*Main!$B$8+_xlfn.IFNA(VLOOKUP($A15,'EV Distribution'!$A$2:$B$27,2,FALSE),0)*'EV Scenarios'!L$2</f>
        <v>0.63050682813155667</v>
      </c>
      <c r="M15" s="2">
        <f>'[1]Pc, Winter, S3'!M15*Main!$B$8+_xlfn.IFNA(VLOOKUP($A15,'EV Distribution'!$A$2:$B$27,2,FALSE),0)*'EV Scenarios'!M$2</f>
        <v>0.6234039329744262</v>
      </c>
      <c r="N15" s="2">
        <f>'[1]Pc, Winter, S3'!N15*Main!$B$8+_xlfn.IFNA(VLOOKUP($A15,'EV Distribution'!$A$2:$B$27,2,FALSE),0)*'EV Scenarios'!N$2</f>
        <v>0.59494621886689525</v>
      </c>
      <c r="O15" s="2">
        <f>'[1]Pc, Winter, S3'!O15*Main!$B$8+_xlfn.IFNA(VLOOKUP($A15,'EV Distribution'!$A$2:$B$27,2,FALSE),0)*'EV Scenarios'!O$2</f>
        <v>0.51579346857676067</v>
      </c>
      <c r="P15" s="2">
        <f>'[1]Pc, Winter, S3'!P15*Main!$B$8+_xlfn.IFNA(VLOOKUP($A15,'EV Distribution'!$A$2:$B$27,2,FALSE),0)*'EV Scenarios'!P$2</f>
        <v>0.45857213670556829</v>
      </c>
      <c r="Q15" s="2">
        <f>'[1]Pc, Winter, S3'!Q15*Main!$B$8+_xlfn.IFNA(VLOOKUP($A15,'EV Distribution'!$A$2:$B$27,2,FALSE),0)*'EV Scenarios'!Q$2</f>
        <v>0.45805522668781279</v>
      </c>
      <c r="R15" s="2">
        <f>'[1]Pc, Winter, S3'!R15*Main!$B$8+_xlfn.IFNA(VLOOKUP($A15,'EV Distribution'!$A$2:$B$27,2,FALSE),0)*'EV Scenarios'!R$2</f>
        <v>0.45725931938136349</v>
      </c>
      <c r="S15" s="2">
        <f>'[1]Pc, Winter, S3'!S15*Main!$B$8+_xlfn.IFNA(VLOOKUP($A15,'EV Distribution'!$A$2:$B$27,2,FALSE),0)*'EV Scenarios'!S$2</f>
        <v>0.49910568531484356</v>
      </c>
      <c r="T15" s="2">
        <f>'[1]Pc, Winter, S3'!T15*Main!$B$8+_xlfn.IFNA(VLOOKUP($A15,'EV Distribution'!$A$2:$B$27,2,FALSE),0)*'EV Scenarios'!T$2</f>
        <v>0.51719559274119098</v>
      </c>
      <c r="U15" s="2">
        <f>'[1]Pc, Winter, S3'!U15*Main!$B$8+_xlfn.IFNA(VLOOKUP($A15,'EV Distribution'!$A$2:$B$27,2,FALSE),0)*'EV Scenarios'!U$2</f>
        <v>0.51144385684593963</v>
      </c>
      <c r="V15" s="2">
        <f>'[1]Pc, Winter, S3'!V15*Main!$B$8+_xlfn.IFNA(VLOOKUP($A15,'EV Distribution'!$A$2:$B$27,2,FALSE),0)*'EV Scenarios'!V$2</f>
        <v>0.47771410983778195</v>
      </c>
      <c r="W15" s="2">
        <f>'[1]Pc, Winter, S3'!W15*Main!$B$8+_xlfn.IFNA(VLOOKUP($A15,'EV Distribution'!$A$2:$B$27,2,FALSE),0)*'EV Scenarios'!W$2</f>
        <v>0.4464637908453864</v>
      </c>
      <c r="X15" s="2">
        <f>'[1]Pc, Winter, S3'!X15*Main!$B$8+_xlfn.IFNA(VLOOKUP($A15,'EV Distribution'!$A$2:$B$27,2,FALSE),0)*'EV Scenarios'!X$2</f>
        <v>0.40233699070532297</v>
      </c>
      <c r="Y15" s="2">
        <f>'[1]Pc, Winter, S3'!Y15*Main!$B$8+_xlfn.IFNA(VLOOKUP($A15,'EV Distribution'!$A$2:$B$27,2,FALSE),0)*'EV Scenarios'!Y$2</f>
        <v>0.33694049536610954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0.49367985827999994</v>
      </c>
      <c r="C2" s="2">
        <f>'[1]Qc, Winter, S1'!C2*Main!$B$8</f>
        <v>0.35262847019999999</v>
      </c>
      <c r="D2" s="2">
        <f>'[1]Qc, Winter, S1'!D2*Main!$B$8</f>
        <v>0.30561134084000002</v>
      </c>
      <c r="E2" s="2">
        <f>'[1]Qc, Winter, S1'!E2*Main!$B$8</f>
        <v>0.38789131722000003</v>
      </c>
      <c r="F2" s="2">
        <f>'[1]Qc, Winter, S1'!F2*Main!$B$8</f>
        <v>0.32911990552000003</v>
      </c>
      <c r="G2" s="2">
        <f>'[1]Qc, Winter, S1'!G2*Main!$B$8</f>
        <v>0.27034849381999998</v>
      </c>
      <c r="H2" s="2">
        <f>'[1]Qc, Winter, S1'!H2*Main!$B$8</f>
        <v>0.22333136445999999</v>
      </c>
      <c r="I2" s="2">
        <f>'[1]Qc, Winter, S1'!I2*Main!$B$8</f>
        <v>0.79929119912000002</v>
      </c>
      <c r="J2" s="2">
        <f>'[1]Qc, Winter, S1'!J2*Main!$B$8</f>
        <v>0.83455404613999995</v>
      </c>
      <c r="K2" s="2">
        <f>'[1]Qc, Winter, S1'!K2*Main!$B$8</f>
        <v>0.71701122273999995</v>
      </c>
      <c r="L2" s="2">
        <f>'[1]Qc, Winter, S1'!L2*Main!$B$8</f>
        <v>0.83455404613999995</v>
      </c>
      <c r="M2" s="2">
        <f>'[1]Qc, Winter, S1'!M2*Main!$B$8</f>
        <v>0.77578263444000006</v>
      </c>
      <c r="N2" s="2">
        <f>'[1]Qc, Winter, S1'!N2*Main!$B$8</f>
        <v>0.77578263444000006</v>
      </c>
      <c r="O2" s="2">
        <f>'[1]Qc, Winter, S1'!O2*Main!$B$8</f>
        <v>0.69350265805999989</v>
      </c>
      <c r="P2" s="2">
        <f>'[1]Qc, Winter, S1'!P2*Main!$B$8</f>
        <v>0.41139988189999999</v>
      </c>
      <c r="Q2" s="2">
        <f>'[1]Qc, Winter, S1'!Q2*Main!$B$8</f>
        <v>0.64648552869999998</v>
      </c>
      <c r="R2" s="2">
        <f>'[1]Qc, Winter, S1'!R2*Main!$B$8</f>
        <v>0.77578263444000006</v>
      </c>
      <c r="S2" s="2">
        <f>'[1]Qc, Winter, S1'!S2*Main!$B$8</f>
        <v>0.71701122273999995</v>
      </c>
      <c r="T2" s="2">
        <f>'[1]Qc, Winter, S1'!T2*Main!$B$8</f>
        <v>0.50543414062000003</v>
      </c>
      <c r="U2" s="2">
        <f>'[1]Qc, Winter, S1'!U2*Main!$B$8</f>
        <v>0.51718842296</v>
      </c>
      <c r="V2" s="2">
        <f>'[1]Qc, Winter, S1'!V2*Main!$B$8</f>
        <v>0.48192557593999996</v>
      </c>
      <c r="W2" s="2">
        <f>'[1]Qc, Winter, S1'!W2*Main!$B$8</f>
        <v>0.30561134084000002</v>
      </c>
      <c r="X2" s="2">
        <f>'[1]Qc, Winter, S1'!X2*Main!$B$8</f>
        <v>0.23508564679999999</v>
      </c>
      <c r="Y2" s="2">
        <f>'[1]Qc, Winter, S1'!Y2*Main!$B$8</f>
        <v>0.24683992913999997</v>
      </c>
    </row>
    <row r="3" spans="1:25" x14ac:dyDescent="0.25">
      <c r="A3">
        <v>17</v>
      </c>
      <c r="B3" s="2">
        <f>'[1]Qc, Winter, S1'!B3*Main!$B$8</f>
        <v>-0.29385705849999999</v>
      </c>
      <c r="C3" s="2">
        <f>'[1]Qc, Winter, S1'!C3*Main!$B$8</f>
        <v>-0.29385705849999999</v>
      </c>
      <c r="D3" s="2">
        <f>'[1]Qc, Winter, S1'!D3*Main!$B$8</f>
        <v>-0.30561134084000002</v>
      </c>
      <c r="E3" s="2">
        <f>'[1]Qc, Winter, S1'!E3*Main!$B$8</f>
        <v>-0.31736562318</v>
      </c>
      <c r="F3" s="2">
        <f>'[1]Qc, Winter, S1'!F3*Main!$B$8</f>
        <v>-0.31736562318</v>
      </c>
      <c r="G3" s="2">
        <f>'[1]Qc, Winter, S1'!G3*Main!$B$8</f>
        <v>-0.29385705849999999</v>
      </c>
      <c r="H3" s="2">
        <f>'[1]Qc, Winter, S1'!H3*Main!$B$8</f>
        <v>-0.18806851744</v>
      </c>
      <c r="I3" s="2">
        <f>'[1]Qc, Winter, S1'!I3*Main!$B$8</f>
        <v>-3.5262847019999995E-2</v>
      </c>
      <c r="J3" s="2">
        <f>'[1]Qc, Winter, S1'!J3*Main!$B$8</f>
        <v>-3.5262847019999995E-2</v>
      </c>
      <c r="K3" s="2">
        <f>'[1]Qc, Winter, S1'!K3*Main!$B$8</f>
        <v>-2.350856468E-2</v>
      </c>
      <c r="L3" s="2">
        <f>'[1]Qc, Winter, S1'!L3*Main!$B$8</f>
        <v>-2.350856468E-2</v>
      </c>
      <c r="M3" s="2">
        <f>'[1]Qc, Winter, S1'!M3*Main!$B$8</f>
        <v>-9.403425872E-2</v>
      </c>
      <c r="N3" s="2">
        <f>'[1]Qc, Winter, S1'!N3*Main!$B$8</f>
        <v>-0.14105138807999998</v>
      </c>
      <c r="O3" s="2">
        <f>'[1]Qc, Winter, S1'!O3*Main!$B$8</f>
        <v>-0.18806851744</v>
      </c>
      <c r="P3" s="2">
        <f>'[1]Qc, Winter, S1'!P3*Main!$B$8</f>
        <v>-0.18806851744</v>
      </c>
      <c r="Q3" s="2">
        <f>'[1]Qc, Winter, S1'!Q3*Main!$B$8</f>
        <v>-0.18806851744</v>
      </c>
      <c r="R3" s="2">
        <f>'[1]Qc, Winter, S1'!R3*Main!$B$8</f>
        <v>-0.15280567042000001</v>
      </c>
      <c r="S3" s="2">
        <f>'[1]Qc, Winter, S1'!S3*Main!$B$8</f>
        <v>4.701712936E-2</v>
      </c>
      <c r="T3" s="2">
        <f>'[1]Qc, Winter, S1'!T3*Main!$B$8</f>
        <v>-1.175428234E-2</v>
      </c>
      <c r="U3" s="2">
        <f>'[1]Qc, Winter, S1'!U3*Main!$B$8</f>
        <v>-8.2279976380000008E-2</v>
      </c>
      <c r="V3" s="2">
        <f>'[1]Qc, Winter, S1'!V3*Main!$B$8</f>
        <v>-0.15280567042000001</v>
      </c>
      <c r="W3" s="2">
        <f>'[1]Qc, Winter, S1'!W3*Main!$B$8</f>
        <v>-0.19982279978</v>
      </c>
      <c r="X3" s="2">
        <f>'[1]Qc, Winter, S1'!X3*Main!$B$8</f>
        <v>-0.21157708211999998</v>
      </c>
      <c r="Y3" s="2">
        <f>'[1]Qc, Winter, S1'!Y3*Main!$B$8</f>
        <v>-0.24683992913999997</v>
      </c>
    </row>
    <row r="4" spans="1:25" x14ac:dyDescent="0.25">
      <c r="A4">
        <v>38</v>
      </c>
      <c r="B4" s="2">
        <f>'[1]Qc, Winter, S1'!B4*Main!$B$8</f>
        <v>-0.79929119912000002</v>
      </c>
      <c r="C4" s="2">
        <f>'[1]Qc, Winter, S1'!C4*Main!$B$8</f>
        <v>-0.8580626108199999</v>
      </c>
      <c r="D4" s="2">
        <f>'[1]Qc, Winter, S1'!D4*Main!$B$8</f>
        <v>-0.86981689315999999</v>
      </c>
      <c r="E4" s="2">
        <f>'[1]Qc, Winter, S1'!E4*Main!$B$8</f>
        <v>-0.8580626108199999</v>
      </c>
      <c r="F4" s="2">
        <f>'[1]Qc, Winter, S1'!F4*Main!$B$8</f>
        <v>-0.8580626108199999</v>
      </c>
      <c r="G4" s="2">
        <f>'[1]Qc, Winter, S1'!G4*Main!$B$8</f>
        <v>-0.71701122273999995</v>
      </c>
      <c r="H4" s="2">
        <f>'[1]Qc, Winter, S1'!H4*Main!$B$8</f>
        <v>-2.350856468E-2</v>
      </c>
      <c r="I4" s="2">
        <f>'[1]Qc, Winter, S1'!I4*Main!$B$8</f>
        <v>0.37613703488</v>
      </c>
      <c r="J4" s="2">
        <f>'[1]Qc, Winter, S1'!J4*Main!$B$8</f>
        <v>0.47017129359999998</v>
      </c>
      <c r="K4" s="2">
        <f>'[1]Qc, Winter, S1'!K4*Main!$B$8</f>
        <v>0.32911990552000003</v>
      </c>
      <c r="L4" s="2">
        <f>'[1]Qc, Winter, S1'!L4*Main!$B$8</f>
        <v>0.19982279978</v>
      </c>
      <c r="M4" s="2">
        <f>'[1]Qc, Winter, S1'!M4*Main!$B$8</f>
        <v>0.38789131722000003</v>
      </c>
      <c r="N4" s="2">
        <f>'[1]Qc, Winter, S1'!N4*Main!$B$8</f>
        <v>0.24683992913999997</v>
      </c>
      <c r="O4" s="2">
        <f>'[1]Qc, Winter, S1'!O4*Main!$B$8</f>
        <v>7.0525694039999989E-2</v>
      </c>
      <c r="P4" s="2">
        <f>'[1]Qc, Winter, S1'!P4*Main!$B$8</f>
        <v>-0.29385705849999999</v>
      </c>
      <c r="Q4" s="2">
        <f>'[1]Qc, Winter, S1'!Q4*Main!$B$8</f>
        <v>-0.29385705849999999</v>
      </c>
      <c r="R4" s="2">
        <f>'[1]Qc, Winter, S1'!R4*Main!$B$8</f>
        <v>-0.23508564679999999</v>
      </c>
      <c r="S4" s="2">
        <f>'[1]Qc, Winter, S1'!S4*Main!$B$8</f>
        <v>-0.1175428234</v>
      </c>
      <c r="T4" s="2">
        <f>'[1]Qc, Winter, S1'!T4*Main!$B$8</f>
        <v>-0.29385705849999999</v>
      </c>
      <c r="U4" s="2">
        <f>'[1]Qc, Winter, S1'!U4*Main!$B$8</f>
        <v>-0.16455995276000002</v>
      </c>
      <c r="V4" s="2">
        <f>'[1]Qc, Winter, S1'!V4*Main!$B$8</f>
        <v>-0.23508564679999999</v>
      </c>
      <c r="W4" s="2">
        <f>'[1]Qc, Winter, S1'!W4*Main!$B$8</f>
        <v>-0.38789131722000003</v>
      </c>
      <c r="X4" s="2">
        <f>'[1]Qc, Winter, S1'!X4*Main!$B$8</f>
        <v>-0.61122268168000005</v>
      </c>
      <c r="Y4" s="2">
        <f>'[1]Qc, Winter, S1'!Y4*Main!$B$8</f>
        <v>-0.68174837571999991</v>
      </c>
    </row>
    <row r="5" spans="1:25" x14ac:dyDescent="0.25">
      <c r="A5">
        <v>36</v>
      </c>
      <c r="B5" s="2">
        <f>'[1]Qc, Winter, S1'!B5*Main!$B$8</f>
        <v>-0.84630832847999993</v>
      </c>
      <c r="C5" s="2">
        <f>'[1]Qc, Winter, S1'!C5*Main!$B$8</f>
        <v>-0.8580626108199999</v>
      </c>
      <c r="D5" s="2">
        <f>'[1]Qc, Winter, S1'!D5*Main!$B$8</f>
        <v>-0.8580626108199999</v>
      </c>
      <c r="E5" s="2">
        <f>'[1]Qc, Winter, S1'!E5*Main!$B$8</f>
        <v>-0.86981689315999999</v>
      </c>
      <c r="F5" s="2">
        <f>'[1]Qc, Winter, S1'!F5*Main!$B$8</f>
        <v>-0.86981689315999999</v>
      </c>
      <c r="G5" s="2">
        <f>'[1]Qc, Winter, S1'!G5*Main!$B$8</f>
        <v>-0.79929119912000002</v>
      </c>
      <c r="H5" s="2">
        <f>'[1]Qc, Winter, S1'!H5*Main!$B$8</f>
        <v>-0.69350265805999989</v>
      </c>
      <c r="I5" s="2">
        <f>'[1]Qc, Winter, S1'!I5*Main!$B$8</f>
        <v>-0.63473124636</v>
      </c>
      <c r="J5" s="2">
        <f>'[1]Qc, Winter, S1'!J5*Main!$B$8</f>
        <v>-0.64648552869999998</v>
      </c>
      <c r="K5" s="2">
        <f>'[1]Qc, Winter, S1'!K5*Main!$B$8</f>
        <v>-0.71701122273999995</v>
      </c>
      <c r="L5" s="2">
        <f>'[1]Qc, Winter, S1'!L5*Main!$B$8</f>
        <v>-0.76402835209999997</v>
      </c>
      <c r="M5" s="2">
        <f>'[1]Qc, Winter, S1'!M5*Main!$B$8</f>
        <v>-0.81104548145999988</v>
      </c>
      <c r="N5" s="2">
        <f>'[1]Qc, Winter, S1'!N5*Main!$B$8</f>
        <v>-0.81104548145999988</v>
      </c>
      <c r="O5" s="2">
        <f>'[1]Qc, Winter, S1'!O5*Main!$B$8</f>
        <v>-0.83455404613999995</v>
      </c>
      <c r="P5" s="2">
        <f>'[1]Qc, Winter, S1'!P5*Main!$B$8</f>
        <v>-0.83455404613999995</v>
      </c>
      <c r="Q5" s="2">
        <f>'[1]Qc, Winter, S1'!Q5*Main!$B$8</f>
        <v>-0.81104548145999988</v>
      </c>
      <c r="R5" s="2">
        <f>'[1]Qc, Winter, S1'!R5*Main!$B$8</f>
        <v>-0.69350265805999989</v>
      </c>
      <c r="S5" s="2">
        <f>'[1]Qc, Winter, S1'!S5*Main!$B$8</f>
        <v>-0.41139988189999999</v>
      </c>
      <c r="T5" s="2">
        <f>'[1]Qc, Winter, S1'!T5*Main!$B$8</f>
        <v>-0.52894270529999998</v>
      </c>
      <c r="U5" s="2">
        <f>'[1]Qc, Winter, S1'!U5*Main!$B$8</f>
        <v>-0.64648552869999998</v>
      </c>
      <c r="V5" s="2">
        <f>'[1]Qc, Winter, S1'!V5*Main!$B$8</f>
        <v>-0.69350265805999989</v>
      </c>
      <c r="W5" s="2">
        <f>'[1]Qc, Winter, S1'!W5*Main!$B$8</f>
        <v>-0.72876550507999993</v>
      </c>
      <c r="X5" s="2">
        <f>'[1]Qc, Winter, S1'!X5*Main!$B$8</f>
        <v>-0.77578263444000006</v>
      </c>
      <c r="Y5" s="2">
        <f>'[1]Qc, Winter, S1'!Y5*Main!$B$8</f>
        <v>-0.77578263444000006</v>
      </c>
    </row>
    <row r="6" spans="1:25" x14ac:dyDescent="0.25">
      <c r="A6">
        <v>26</v>
      </c>
      <c r="B6" s="2">
        <f>'[1]Qc, Winter, S1'!B6*Main!$B$8</f>
        <v>-0.84630832847999993</v>
      </c>
      <c r="C6" s="2">
        <f>'[1]Qc, Winter, S1'!C6*Main!$B$8</f>
        <v>-0.89332545783999995</v>
      </c>
      <c r="D6" s="2">
        <f>'[1]Qc, Winter, S1'!D6*Main!$B$8</f>
        <v>-0.92858830485999999</v>
      </c>
      <c r="E6" s="2">
        <f>'[1]Qc, Winter, S1'!E6*Main!$B$8</f>
        <v>-0.92858830485999999</v>
      </c>
      <c r="F6" s="2">
        <f>'[1]Qc, Winter, S1'!F6*Main!$B$8</f>
        <v>-0.92858830485999999</v>
      </c>
      <c r="G6" s="2">
        <f>'[1]Qc, Winter, S1'!G6*Main!$B$8</f>
        <v>-0.78753691678000004</v>
      </c>
      <c r="H6" s="2">
        <f>'[1]Qc, Winter, S1'!H6*Main!$B$8</f>
        <v>-0.59946839933999996</v>
      </c>
      <c r="I6" s="2">
        <f>'[1]Qc, Winter, S1'!I6*Main!$B$8</f>
        <v>-0.48192557593999996</v>
      </c>
      <c r="J6" s="2">
        <f>'[1]Qc, Winter, S1'!J6*Main!$B$8</f>
        <v>-0.47017129359999998</v>
      </c>
      <c r="K6" s="2">
        <f>'[1]Qc, Winter, S1'!K6*Main!$B$8</f>
        <v>-0.39964559956000001</v>
      </c>
      <c r="L6" s="2">
        <f>'[1]Qc, Winter, S1'!L6*Main!$B$8</f>
        <v>-0.39964559956000001</v>
      </c>
      <c r="M6" s="2">
        <f>'[1]Qc, Winter, S1'!M6*Main!$B$8</f>
        <v>-0.38789131722000003</v>
      </c>
      <c r="N6" s="2">
        <f>'[1]Qc, Winter, S1'!N6*Main!$B$8</f>
        <v>-0.47017129359999998</v>
      </c>
      <c r="O6" s="2">
        <f>'[1]Qc, Winter, S1'!O6*Main!$B$8</f>
        <v>-0.50543414062000003</v>
      </c>
      <c r="P6" s="2">
        <f>'[1]Qc, Winter, S1'!P6*Main!$B$8</f>
        <v>-0.48192557593999996</v>
      </c>
      <c r="Q6" s="2">
        <f>'[1]Qc, Winter, S1'!Q6*Main!$B$8</f>
        <v>-0.59946839933999996</v>
      </c>
      <c r="R6" s="2">
        <f>'[1]Qc, Winter, S1'!R6*Main!$B$8</f>
        <v>-0.52894270529999998</v>
      </c>
      <c r="S6" s="2">
        <f>'[1]Qc, Winter, S1'!S6*Main!$B$8</f>
        <v>-0.27034849381999998</v>
      </c>
      <c r="T6" s="2">
        <f>'[1]Qc, Winter, S1'!T6*Main!$B$8</f>
        <v>-0.31736562318</v>
      </c>
      <c r="U6" s="2">
        <f>'[1]Qc, Winter, S1'!U6*Main!$B$8</f>
        <v>-0.39964559956000001</v>
      </c>
      <c r="V6" s="2">
        <f>'[1]Qc, Winter, S1'!V6*Main!$B$8</f>
        <v>-0.42315416423999996</v>
      </c>
      <c r="W6" s="2">
        <f>'[1]Qc, Winter, S1'!W6*Main!$B$8</f>
        <v>-0.55245126997999994</v>
      </c>
      <c r="X6" s="2">
        <f>'[1]Qc, Winter, S1'!X6*Main!$B$8</f>
        <v>-0.61122268168000005</v>
      </c>
      <c r="Y6" s="2">
        <f>'[1]Qc, Winter, S1'!Y6*Main!$B$8</f>
        <v>-0.63473124636</v>
      </c>
    </row>
    <row r="7" spans="1:25" x14ac:dyDescent="0.25">
      <c r="A7">
        <v>24</v>
      </c>
      <c r="B7" s="2">
        <f>'[1]Qc, Winter, S1'!B7*Main!$B$8</f>
        <v>0.47017129359999998</v>
      </c>
      <c r="C7" s="2">
        <f>'[1]Qc, Winter, S1'!C7*Main!$B$8</f>
        <v>0.36438275253999997</v>
      </c>
      <c r="D7" s="2">
        <f>'[1]Qc, Winter, S1'!D7*Main!$B$8</f>
        <v>0.28210277615999996</v>
      </c>
      <c r="E7" s="2">
        <f>'[1]Qc, Winter, S1'!E7*Main!$B$8</f>
        <v>0.41139988189999999</v>
      </c>
      <c r="F7" s="2">
        <f>'[1]Qc, Winter, S1'!F7*Main!$B$8</f>
        <v>0.34087418785999996</v>
      </c>
      <c r="G7" s="2">
        <f>'[1]Qc, Winter, S1'!G7*Main!$B$8</f>
        <v>0.49367985827999994</v>
      </c>
      <c r="H7" s="2">
        <f>'[1]Qc, Winter, S1'!H7*Main!$B$8</f>
        <v>0.65823981104000007</v>
      </c>
      <c r="I7" s="2">
        <f>'[1]Qc, Winter, S1'!I7*Main!$B$8</f>
        <v>1.2812167750600001</v>
      </c>
      <c r="J7" s="2">
        <f>'[1]Qc, Winter, S1'!J7*Main!$B$8</f>
        <v>1.4692852925</v>
      </c>
      <c r="K7" s="2">
        <f>'[1]Qc, Winter, S1'!K7*Main!$B$8</f>
        <v>1.5163024218600001</v>
      </c>
      <c r="L7" s="2">
        <f>'[1]Qc, Winter, S1'!L7*Main!$B$8</f>
        <v>1.44577672782</v>
      </c>
      <c r="M7" s="2">
        <f>'[1]Qc, Winter, S1'!M7*Main!$B$8</f>
        <v>1.53981098654</v>
      </c>
      <c r="N7" s="2">
        <f>'[1]Qc, Winter, S1'!N7*Main!$B$8</f>
        <v>1.5280567041999999</v>
      </c>
      <c r="O7" s="2">
        <f>'[1]Qc, Winter, S1'!O7*Main!$B$8</f>
        <v>1.50454813952</v>
      </c>
      <c r="P7" s="2">
        <f>'[1]Qc, Winter, S1'!P7*Main!$B$8</f>
        <v>1.26946249272</v>
      </c>
      <c r="Q7" s="2">
        <f>'[1]Qc, Winter, S1'!Q7*Main!$B$8</f>
        <v>1.21069108102</v>
      </c>
      <c r="R7" s="2">
        <f>'[1]Qc, Winter, S1'!R7*Main!$B$8</f>
        <v>1.0461311282599999</v>
      </c>
      <c r="S7" s="2">
        <f>'[1]Qc, Winter, S1'!S7*Main!$B$8</f>
        <v>1.15191966932</v>
      </c>
      <c r="T7" s="2">
        <f>'[1]Qc, Winter, S1'!T7*Main!$B$8</f>
        <v>0.9756054342199999</v>
      </c>
      <c r="U7" s="2">
        <f>'[1]Qc, Winter, S1'!U7*Main!$B$8</f>
        <v>1.0108682812400001</v>
      </c>
      <c r="V7" s="2">
        <f>'[1]Qc, Winter, S1'!V7*Main!$B$8</f>
        <v>0.8580626108199999</v>
      </c>
      <c r="W7" s="2">
        <f>'[1]Qc, Winter, S1'!W7*Main!$B$8</f>
        <v>0.90507974018000004</v>
      </c>
      <c r="X7" s="2">
        <f>'[1]Qc, Winter, S1'!X7*Main!$B$8</f>
        <v>0.56420555231999991</v>
      </c>
      <c r="Y7" s="2">
        <f>'[1]Qc, Winter, S1'!Y7*Main!$B$8</f>
        <v>0.57595983466</v>
      </c>
    </row>
    <row r="8" spans="1:25" x14ac:dyDescent="0.25">
      <c r="A8">
        <v>28</v>
      </c>
      <c r="B8" s="2">
        <f>'[1]Qc, Winter, S1'!B8*Main!$B$8</f>
        <v>-0.58771411699999998</v>
      </c>
      <c r="C8" s="2">
        <f>'[1]Qc, Winter, S1'!C8*Main!$B$8</f>
        <v>-0.57595983466</v>
      </c>
      <c r="D8" s="2">
        <f>'[1]Qc, Winter, S1'!D8*Main!$B$8</f>
        <v>-0.59946839933999996</v>
      </c>
      <c r="E8" s="2">
        <f>'[1]Qc, Winter, S1'!E8*Main!$B$8</f>
        <v>-0.59946839933999996</v>
      </c>
      <c r="F8" s="2">
        <f>'[1]Qc, Winter, S1'!F8*Main!$B$8</f>
        <v>-0.64648552869999998</v>
      </c>
      <c r="G8" s="2">
        <f>'[1]Qc, Winter, S1'!G8*Main!$B$8</f>
        <v>-0.57595983466</v>
      </c>
      <c r="H8" s="2">
        <f>'[1]Qc, Winter, S1'!H8*Main!$B$8</f>
        <v>-0.48192557593999996</v>
      </c>
      <c r="I8" s="2">
        <f>'[1]Qc, Winter, S1'!I8*Main!$B$8</f>
        <v>-0.25859421148</v>
      </c>
      <c r="J8" s="2">
        <f>'[1]Qc, Winter, S1'!J8*Main!$B$8</f>
        <v>-0.12929710574</v>
      </c>
      <c r="K8" s="2">
        <f>'[1]Qc, Winter, S1'!K8*Main!$B$8</f>
        <v>-0.1175428234</v>
      </c>
      <c r="L8" s="2">
        <f>'[1]Qc, Winter, S1'!L8*Main!$B$8</f>
        <v>-9.403425872E-2</v>
      </c>
      <c r="M8" s="2">
        <f>'[1]Qc, Winter, S1'!M8*Main!$B$8</f>
        <v>-3.5262847019999995E-2</v>
      </c>
      <c r="N8" s="2">
        <f>'[1]Qc, Winter, S1'!N8*Main!$B$8</f>
        <v>-0.1175428234</v>
      </c>
      <c r="O8" s="2">
        <f>'[1]Qc, Winter, S1'!O8*Main!$B$8</f>
        <v>-0.12929710574</v>
      </c>
      <c r="P8" s="2">
        <f>'[1]Qc, Winter, S1'!P8*Main!$B$8</f>
        <v>-0.23508564679999999</v>
      </c>
      <c r="Q8" s="2">
        <f>'[1]Qc, Winter, S1'!Q8*Main!$B$8</f>
        <v>-0.32911990552000003</v>
      </c>
      <c r="R8" s="2">
        <f>'[1]Qc, Winter, S1'!R8*Main!$B$8</f>
        <v>-0.29385705849999999</v>
      </c>
      <c r="S8" s="2">
        <f>'[1]Qc, Winter, S1'!S8*Main!$B$8</f>
        <v>-0.32911990552000003</v>
      </c>
      <c r="T8" s="2">
        <f>'[1]Qc, Winter, S1'!T8*Main!$B$8</f>
        <v>-0.37613703488</v>
      </c>
      <c r="U8" s="2">
        <f>'[1]Qc, Winter, S1'!U8*Main!$B$8</f>
        <v>-0.35262847019999999</v>
      </c>
      <c r="V8" s="2">
        <f>'[1]Qc, Winter, S1'!V8*Main!$B$8</f>
        <v>-0.41139988189999999</v>
      </c>
      <c r="W8" s="2">
        <f>'[1]Qc, Winter, S1'!W8*Main!$B$8</f>
        <v>-0.48192557593999996</v>
      </c>
      <c r="X8" s="2">
        <f>'[1]Qc, Winter, S1'!X8*Main!$B$8</f>
        <v>-0.54069698763999996</v>
      </c>
      <c r="Y8" s="2">
        <f>'[1]Qc, Winter, S1'!Y8*Main!$B$8</f>
        <v>-0.54069698763999996</v>
      </c>
    </row>
    <row r="9" spans="1:25" x14ac:dyDescent="0.25">
      <c r="A9">
        <v>6</v>
      </c>
      <c r="B9" s="2">
        <f>'[1]Qc, Winter, S1'!B9*Main!$B$8</f>
        <v>-1.9394565860999999</v>
      </c>
      <c r="C9" s="2">
        <f>'[1]Qc, Winter, S1'!C9*Main!$B$8</f>
        <v>-1.9747194331199998</v>
      </c>
      <c r="D9" s="2">
        <f>'[1]Qc, Winter, S1'!D9*Main!$B$8</f>
        <v>-1.9629651507799999</v>
      </c>
      <c r="E9" s="2">
        <f>'[1]Qc, Winter, S1'!E9*Main!$B$8</f>
        <v>-1.9629651507799999</v>
      </c>
      <c r="F9" s="2">
        <f>'[1]Qc, Winter, S1'!F9*Main!$B$8</f>
        <v>-1.9277023037599998</v>
      </c>
      <c r="G9" s="2">
        <f>'[1]Qc, Winter, S1'!G9*Main!$B$8</f>
        <v>-1.8454223273800001</v>
      </c>
      <c r="H9" s="2">
        <f>'[1]Qc, Winter, S1'!H9*Main!$B$8</f>
        <v>-1.4105138808</v>
      </c>
      <c r="I9" s="2">
        <f>'[1]Qc, Winter, S1'!I9*Main!$B$8</f>
        <v>-1.1284111046399998</v>
      </c>
      <c r="J9" s="2">
        <f>'[1]Qc, Winter, S1'!J9*Main!$B$8</f>
        <v>-1.03437684592</v>
      </c>
      <c r="K9" s="2">
        <f>'[1]Qc, Winter, S1'!K9*Main!$B$8</f>
        <v>-1.18718251634</v>
      </c>
      <c r="L9" s="2">
        <f>'[1]Qc, Winter, S1'!L9*Main!$B$8</f>
        <v>-1.1166568223</v>
      </c>
      <c r="M9" s="2">
        <f>'[1]Qc, Winter, S1'!M9*Main!$B$8</f>
        <v>-1.0226225635799999</v>
      </c>
      <c r="N9" s="2">
        <f>'[1]Qc, Winter, S1'!N9*Main!$B$8</f>
        <v>-1.0813939752799999</v>
      </c>
      <c r="O9" s="2">
        <f>'[1]Qc, Winter, S1'!O9*Main!$B$8</f>
        <v>-1.175428234</v>
      </c>
      <c r="P9" s="2">
        <f>'[1]Qc, Winter, S1'!P9*Main!$B$8</f>
        <v>-1.4222681631399998</v>
      </c>
      <c r="Q9" s="2">
        <f>'[1]Qc, Winter, S1'!Q9*Main!$B$8</f>
        <v>-1.5750738335600001</v>
      </c>
      <c r="R9" s="2">
        <f>'[1]Qc, Winter, S1'!R9*Main!$B$8</f>
        <v>-1.5750738335600001</v>
      </c>
      <c r="S9" s="2">
        <f>'[1]Qc, Winter, S1'!S9*Main!$B$8</f>
        <v>-1.5515652688800001</v>
      </c>
      <c r="T9" s="2">
        <f>'[1]Qc, Winter, S1'!T9*Main!$B$8</f>
        <v>-1.6338452452599999</v>
      </c>
      <c r="U9" s="2">
        <f>'[1]Qc, Winter, S1'!U9*Main!$B$8</f>
        <v>-1.6926166569599999</v>
      </c>
      <c r="V9" s="2">
        <f>'[1]Qc, Winter, S1'!V9*Main!$B$8</f>
        <v>-1.7161252216399998</v>
      </c>
      <c r="W9" s="2">
        <f>'[1]Qc, Winter, S1'!W9*Main!$B$8</f>
        <v>-1.77489663334</v>
      </c>
      <c r="X9" s="2">
        <f>'[1]Qc, Winter, S1'!X9*Main!$B$8</f>
        <v>-1.8454223273800001</v>
      </c>
      <c r="Y9" s="2">
        <f>'[1]Qc, Winter, S1'!Y9*Main!$B$8</f>
        <v>-1.8806851743999999</v>
      </c>
    </row>
    <row r="10" spans="1:25" x14ac:dyDescent="0.25">
      <c r="A10">
        <v>30</v>
      </c>
      <c r="B10" s="2">
        <f>'[1]Qc, Winter, S1'!B10*Main!$B$8</f>
        <v>-7.0525694039999989E-2</v>
      </c>
      <c r="C10" s="2">
        <f>'[1]Qc, Winter, S1'!C10*Main!$B$8</f>
        <v>-7.0525694039999989E-2</v>
      </c>
      <c r="D10" s="2">
        <f>'[1]Qc, Winter, S1'!D10*Main!$B$8</f>
        <v>-7.0525694039999989E-2</v>
      </c>
      <c r="E10" s="2">
        <f>'[1]Qc, Winter, S1'!E10*Main!$B$8</f>
        <v>-7.0525694039999989E-2</v>
      </c>
      <c r="F10" s="2">
        <f>'[1]Qc, Winter, S1'!F10*Main!$B$8</f>
        <v>-7.0525694039999989E-2</v>
      </c>
      <c r="G10" s="2">
        <f>'[1]Qc, Winter, S1'!G10*Main!$B$8</f>
        <v>-7.0525694039999989E-2</v>
      </c>
      <c r="H10" s="2">
        <f>'[1]Qc, Winter, S1'!H10*Main!$B$8</f>
        <v>-7.0525694039999989E-2</v>
      </c>
      <c r="I10" s="2">
        <f>'[1]Qc, Winter, S1'!I10*Main!$B$8</f>
        <v>-7.0525694039999989E-2</v>
      </c>
      <c r="J10" s="2">
        <f>'[1]Qc, Winter, S1'!J10*Main!$B$8</f>
        <v>-7.0525694039999989E-2</v>
      </c>
      <c r="K10" s="2">
        <f>'[1]Qc, Winter, S1'!K10*Main!$B$8</f>
        <v>-7.0525694039999989E-2</v>
      </c>
      <c r="L10" s="2">
        <f>'[1]Qc, Winter, S1'!L10*Main!$B$8</f>
        <v>-7.0525694039999989E-2</v>
      </c>
      <c r="M10" s="2">
        <f>'[1]Qc, Winter, S1'!M10*Main!$B$8</f>
        <v>-7.0525694039999989E-2</v>
      </c>
      <c r="N10" s="2">
        <f>'[1]Qc, Winter, S1'!N10*Main!$B$8</f>
        <v>-7.0525694039999989E-2</v>
      </c>
      <c r="O10" s="2">
        <f>'[1]Qc, Winter, S1'!O10*Main!$B$8</f>
        <v>-7.0525694039999989E-2</v>
      </c>
      <c r="P10" s="2">
        <f>'[1]Qc, Winter, S1'!P10*Main!$B$8</f>
        <v>-7.0525694039999989E-2</v>
      </c>
      <c r="Q10" s="2">
        <f>'[1]Qc, Winter, S1'!Q10*Main!$B$8</f>
        <v>-7.0525694039999989E-2</v>
      </c>
      <c r="R10" s="2">
        <f>'[1]Qc, Winter, S1'!R10*Main!$B$8</f>
        <v>-7.0525694039999989E-2</v>
      </c>
      <c r="S10" s="2">
        <f>'[1]Qc, Winter, S1'!S10*Main!$B$8</f>
        <v>-7.0525694039999989E-2</v>
      </c>
      <c r="T10" s="2">
        <f>'[1]Qc, Winter, S1'!T10*Main!$B$8</f>
        <v>-7.0525694039999989E-2</v>
      </c>
      <c r="U10" s="2">
        <f>'[1]Qc, Winter, S1'!U10*Main!$B$8</f>
        <v>-7.0525694039999989E-2</v>
      </c>
      <c r="V10" s="2">
        <f>'[1]Qc, Winter, S1'!V10*Main!$B$8</f>
        <v>-7.0525694039999989E-2</v>
      </c>
      <c r="W10" s="2">
        <f>'[1]Qc, Winter, S1'!W10*Main!$B$8</f>
        <v>-7.0525694039999989E-2</v>
      </c>
      <c r="X10" s="2">
        <f>'[1]Qc, Winter, S1'!X10*Main!$B$8</f>
        <v>-7.0525694039999989E-2</v>
      </c>
      <c r="Y10" s="2">
        <f>'[1]Qc, Winter, S1'!Y10*Main!$B$8</f>
        <v>-7.0525694039999989E-2</v>
      </c>
    </row>
    <row r="11" spans="1:25" x14ac:dyDescent="0.25">
      <c r="A11">
        <v>40</v>
      </c>
      <c r="B11" s="2">
        <f>'[1]Qc, Winter, S1'!B11*Main!$B$8</f>
        <v>-0.76402835209999997</v>
      </c>
      <c r="C11" s="2">
        <f>'[1]Qc, Winter, S1'!C11*Main!$B$8</f>
        <v>-0.78753691678000004</v>
      </c>
      <c r="D11" s="2">
        <f>'[1]Qc, Winter, S1'!D11*Main!$B$8</f>
        <v>-0.78753691678000004</v>
      </c>
      <c r="E11" s="2">
        <f>'[1]Qc, Winter, S1'!E11*Main!$B$8</f>
        <v>-0.78753691678000004</v>
      </c>
      <c r="F11" s="2">
        <f>'[1]Qc, Winter, S1'!F11*Main!$B$8</f>
        <v>-0.78753691678000004</v>
      </c>
      <c r="G11" s="2">
        <f>'[1]Qc, Winter, S1'!G11*Main!$B$8</f>
        <v>-0.74051978742000002</v>
      </c>
      <c r="H11" s="2">
        <f>'[1]Qc, Winter, S1'!H11*Main!$B$8</f>
        <v>-0.55245126997999994</v>
      </c>
      <c r="I11" s="2">
        <f>'[1]Qc, Winter, S1'!I11*Main!$B$8</f>
        <v>-0.44666272891999997</v>
      </c>
      <c r="J11" s="2">
        <f>'[1]Qc, Winter, S1'!J11*Main!$B$8</f>
        <v>-0.29385705849999999</v>
      </c>
      <c r="K11" s="2">
        <f>'[1]Qc, Winter, S1'!K11*Main!$B$8</f>
        <v>-0.16455995276000002</v>
      </c>
      <c r="L11" s="2">
        <f>'[1]Qc, Winter, S1'!L11*Main!$B$8</f>
        <v>-0.21157708211999998</v>
      </c>
      <c r="M11" s="2">
        <f>'[1]Qc, Winter, S1'!M11*Main!$B$8</f>
        <v>-0.16455995276000002</v>
      </c>
      <c r="N11" s="2">
        <f>'[1]Qc, Winter, S1'!N11*Main!$B$8</f>
        <v>-0.19982279978</v>
      </c>
      <c r="O11" s="2">
        <f>'[1]Qc, Winter, S1'!O11*Main!$B$8</f>
        <v>-0.28210277615999996</v>
      </c>
      <c r="P11" s="2">
        <f>'[1]Qc, Winter, S1'!P11*Main!$B$8</f>
        <v>-0.35262847019999999</v>
      </c>
      <c r="Q11" s="2">
        <f>'[1]Qc, Winter, S1'!Q11*Main!$B$8</f>
        <v>-0.36438275253999997</v>
      </c>
      <c r="R11" s="2">
        <f>'[1]Qc, Winter, S1'!R11*Main!$B$8</f>
        <v>-0.37613703488</v>
      </c>
      <c r="S11" s="2">
        <f>'[1]Qc, Winter, S1'!S11*Main!$B$8</f>
        <v>-0.25859421148</v>
      </c>
      <c r="T11" s="2">
        <f>'[1]Qc, Winter, S1'!T11*Main!$B$8</f>
        <v>-0.30561134084000002</v>
      </c>
      <c r="U11" s="2">
        <f>'[1]Qc, Winter, S1'!U11*Main!$B$8</f>
        <v>-0.38789131722000003</v>
      </c>
      <c r="V11" s="2">
        <f>'[1]Qc, Winter, S1'!V11*Main!$B$8</f>
        <v>-0.44666272891999997</v>
      </c>
      <c r="W11" s="2">
        <f>'[1]Qc, Winter, S1'!W11*Main!$B$8</f>
        <v>-0.57595983466</v>
      </c>
      <c r="X11" s="2">
        <f>'[1]Qc, Winter, S1'!X11*Main!$B$8</f>
        <v>-0.71701122273999995</v>
      </c>
      <c r="Y11" s="2">
        <f>'[1]Qc, Winter, S1'!Y11*Main!$B$8</f>
        <v>-0.72876550507999993</v>
      </c>
    </row>
    <row r="12" spans="1:25" x14ac:dyDescent="0.25">
      <c r="A12">
        <v>14</v>
      </c>
      <c r="B12" s="2">
        <f>'[1]Qc, Winter, S1'!B12*Main!$B$8</f>
        <v>-0.55245126997999994</v>
      </c>
      <c r="C12" s="2">
        <f>'[1]Qc, Winter, S1'!C12*Main!$B$8</f>
        <v>-0.56420555231999991</v>
      </c>
      <c r="D12" s="2">
        <f>'[1]Qc, Winter, S1'!D12*Main!$B$8</f>
        <v>-0.57595983466</v>
      </c>
      <c r="E12" s="2">
        <f>'[1]Qc, Winter, S1'!E12*Main!$B$8</f>
        <v>-0.57595983466</v>
      </c>
      <c r="F12" s="2">
        <f>'[1]Qc, Winter, S1'!F12*Main!$B$8</f>
        <v>-0.56420555231999991</v>
      </c>
      <c r="G12" s="2">
        <f>'[1]Qc, Winter, S1'!G12*Main!$B$8</f>
        <v>-0.45841701126000001</v>
      </c>
      <c r="H12" s="2">
        <f>'[1]Qc, Winter, S1'!H12*Main!$B$8</f>
        <v>-0.34087418785999996</v>
      </c>
      <c r="I12" s="2">
        <f>'[1]Qc, Winter, S1'!I12*Main!$B$8</f>
        <v>-0.30561134084000002</v>
      </c>
      <c r="J12" s="2">
        <f>'[1]Qc, Winter, S1'!J12*Main!$B$8</f>
        <v>-0.21157708211999998</v>
      </c>
      <c r="K12" s="2">
        <f>'[1]Qc, Winter, S1'!K12*Main!$B$8</f>
        <v>-0.14105138807999998</v>
      </c>
      <c r="L12" s="2">
        <f>'[1]Qc, Winter, S1'!L12*Main!$B$8</f>
        <v>-0.32911990552000003</v>
      </c>
      <c r="M12" s="2">
        <f>'[1]Qc, Winter, S1'!M12*Main!$B$8</f>
        <v>-0.30561134084000002</v>
      </c>
      <c r="N12" s="2">
        <f>'[1]Qc, Winter, S1'!N12*Main!$B$8</f>
        <v>-0.34087418785999996</v>
      </c>
      <c r="O12" s="2">
        <f>'[1]Qc, Winter, S1'!O12*Main!$B$8</f>
        <v>-0.34087418785999996</v>
      </c>
      <c r="P12" s="2">
        <f>'[1]Qc, Winter, S1'!P12*Main!$B$8</f>
        <v>-0.38789131722000003</v>
      </c>
      <c r="Q12" s="2">
        <f>'[1]Qc, Winter, S1'!Q12*Main!$B$8</f>
        <v>-0.38789131722000003</v>
      </c>
      <c r="R12" s="2">
        <f>'[1]Qc, Winter, S1'!R12*Main!$B$8</f>
        <v>-0.32911990552000003</v>
      </c>
      <c r="S12" s="2">
        <f>'[1]Qc, Winter, S1'!S12*Main!$B$8</f>
        <v>-0.22333136445999999</v>
      </c>
      <c r="T12" s="2">
        <f>'[1]Qc, Winter, S1'!T12*Main!$B$8</f>
        <v>-0.29385705849999999</v>
      </c>
      <c r="U12" s="2">
        <f>'[1]Qc, Winter, S1'!U12*Main!$B$8</f>
        <v>-0.35262847019999999</v>
      </c>
      <c r="V12" s="2">
        <f>'[1]Qc, Winter, S1'!V12*Main!$B$8</f>
        <v>-0.37613703488</v>
      </c>
      <c r="W12" s="2">
        <f>'[1]Qc, Winter, S1'!W12*Main!$B$8</f>
        <v>-0.38789131722000003</v>
      </c>
      <c r="X12" s="2">
        <f>'[1]Qc, Winter, S1'!X12*Main!$B$8</f>
        <v>-0.41139988189999999</v>
      </c>
      <c r="Y12" s="2">
        <f>'[1]Qc, Winter, S1'!Y12*Main!$B$8</f>
        <v>-0.44666272891999997</v>
      </c>
    </row>
    <row r="13" spans="1:25" x14ac:dyDescent="0.25">
      <c r="A13">
        <v>34</v>
      </c>
      <c r="B13" s="2">
        <f>'[1]Qc, Winter, S1'!B13*Main!$B$8</f>
        <v>-8.2279976380000008E-2</v>
      </c>
      <c r="C13" s="2">
        <f>'[1]Qc, Winter, S1'!C13*Main!$B$8</f>
        <v>0.12929710574</v>
      </c>
      <c r="D13" s="2">
        <f>'[1]Qc, Winter, S1'!D13*Main!$B$8</f>
        <v>0.27034849381999998</v>
      </c>
      <c r="E13" s="2">
        <f>'[1]Qc, Winter, S1'!E13*Main!$B$8</f>
        <v>0.23508564679999999</v>
      </c>
      <c r="F13" s="2">
        <f>'[1]Qc, Winter, S1'!F13*Main!$B$8</f>
        <v>0.18806851744</v>
      </c>
      <c r="G13" s="2">
        <f>'[1]Qc, Winter, S1'!G13*Main!$B$8</f>
        <v>-0.18806851744</v>
      </c>
      <c r="H13" s="2">
        <f>'[1]Qc, Winter, S1'!H13*Main!$B$8</f>
        <v>-1.175428234E-2</v>
      </c>
      <c r="I13" s="2">
        <f>'[1]Qc, Winter, S1'!I13*Main!$B$8</f>
        <v>0.22333136445999999</v>
      </c>
      <c r="J13" s="2">
        <f>'[1]Qc, Winter, S1'!J13*Main!$B$8</f>
        <v>0.48192557593999996</v>
      </c>
      <c r="K13" s="2">
        <f>'[1]Qc, Winter, S1'!K13*Main!$B$8</f>
        <v>0.56420555231999991</v>
      </c>
      <c r="L13" s="2">
        <f>'[1]Qc, Winter, S1'!L13*Main!$B$8</f>
        <v>0.27034849381999998</v>
      </c>
      <c r="M13" s="2">
        <f>'[1]Qc, Winter, S1'!M13*Main!$B$8</f>
        <v>0</v>
      </c>
      <c r="N13" s="2">
        <f>'[1]Qc, Winter, S1'!N13*Main!$B$8</f>
        <v>0.86981689315999999</v>
      </c>
      <c r="O13" s="2">
        <f>'[1]Qc, Winter, S1'!O13*Main!$B$8</f>
        <v>0.98735971655999988</v>
      </c>
      <c r="P13" s="2">
        <f>'[1]Qc, Winter, S1'!P13*Main!$B$8</f>
        <v>0.92858830485999999</v>
      </c>
      <c r="Q13" s="2">
        <f>'[1]Qc, Winter, S1'!Q13*Main!$B$8</f>
        <v>1.0696396929400001</v>
      </c>
      <c r="R13" s="2">
        <f>'[1]Qc, Winter, S1'!R13*Main!$B$8</f>
        <v>0.58771411699999998</v>
      </c>
      <c r="S13" s="2">
        <f>'[1]Qc, Winter, S1'!S13*Main!$B$8</f>
        <v>0.81104548145999988</v>
      </c>
      <c r="T13" s="2">
        <f>'[1]Qc, Winter, S1'!T13*Main!$B$8</f>
        <v>0.86981689315999999</v>
      </c>
      <c r="U13" s="2">
        <f>'[1]Qc, Winter, S1'!U13*Main!$B$8</f>
        <v>0.77578263444000006</v>
      </c>
      <c r="V13" s="2">
        <f>'[1]Qc, Winter, S1'!V13*Main!$B$8</f>
        <v>0.86981689315999999</v>
      </c>
      <c r="W13" s="2">
        <f>'[1]Qc, Winter, S1'!W13*Main!$B$8</f>
        <v>1.1166568223</v>
      </c>
      <c r="X13" s="2">
        <f>'[1]Qc, Winter, S1'!X13*Main!$B$8</f>
        <v>1.03437684592</v>
      </c>
      <c r="Y13" s="2">
        <f>'[1]Qc, Winter, S1'!Y13*Main!$B$8</f>
        <v>0.70525694039999998</v>
      </c>
    </row>
    <row r="14" spans="1:25" x14ac:dyDescent="0.25">
      <c r="A14">
        <v>3</v>
      </c>
      <c r="B14" s="2">
        <f>'[1]Qc, Winter, S1'!B14*Main!$B$8</f>
        <v>0.24683992913999997</v>
      </c>
      <c r="C14" s="2">
        <f>'[1]Qc, Winter, S1'!C14*Main!$B$8</f>
        <v>0.19982279978</v>
      </c>
      <c r="D14" s="2">
        <f>'[1]Qc, Winter, S1'!D14*Main!$B$8</f>
        <v>0.28210277615999996</v>
      </c>
      <c r="E14" s="2">
        <f>'[1]Qc, Winter, S1'!E14*Main!$B$8</f>
        <v>0.35262847019999999</v>
      </c>
      <c r="F14" s="2">
        <f>'[1]Qc, Winter, S1'!F14*Main!$B$8</f>
        <v>0.37613703488</v>
      </c>
      <c r="G14" s="2">
        <f>'[1]Qc, Winter, S1'!G14*Main!$B$8</f>
        <v>0.45841701126000001</v>
      </c>
      <c r="H14" s="2">
        <f>'[1]Qc, Winter, S1'!H14*Main!$B$8</f>
        <v>1.6691080922799999</v>
      </c>
      <c r="I14" s="2">
        <f>'[1]Qc, Winter, S1'!I14*Main!$B$8</f>
        <v>2.0922622565199998</v>
      </c>
      <c r="J14" s="2">
        <f>'[1]Qc, Winter, S1'!J14*Main!$B$8</f>
        <v>2.2333136445999999</v>
      </c>
      <c r="K14" s="2">
        <f>'[1]Qc, Winter, S1'!K14*Main!$B$8</f>
        <v>2.0922622565199998</v>
      </c>
      <c r="L14" s="2">
        <f>'[1]Qc, Winter, S1'!L14*Main!$B$8</f>
        <v>1.9159480214199998</v>
      </c>
      <c r="M14" s="2">
        <f>'[1]Qc, Winter, S1'!M14*Main!$B$8</f>
        <v>2.1980507975800001</v>
      </c>
      <c r="N14" s="2">
        <f>'[1]Qc, Winter, S1'!N14*Main!$B$8</f>
        <v>2.4801535737399996</v>
      </c>
      <c r="O14" s="2">
        <f>'[1]Qc, Winter, S1'!O14*Main!$B$8</f>
        <v>2.1980507975800001</v>
      </c>
      <c r="P14" s="2">
        <f>'[1]Qc, Winter, S1'!P14*Main!$B$8</f>
        <v>2.1627879505599998</v>
      </c>
      <c r="Q14" s="2">
        <f>'[1]Qc, Winter, S1'!Q14*Main!$B$8</f>
        <v>2.1627879505599998</v>
      </c>
      <c r="R14" s="2">
        <f>'[1]Qc, Winter, S1'!R14*Main!$B$8</f>
        <v>1.9512108684399998</v>
      </c>
      <c r="S14" s="2">
        <f>'[1]Qc, Winter, S1'!S14*Main!$B$8</f>
        <v>2.00998228014</v>
      </c>
      <c r="T14" s="2">
        <f>'[1]Qc, Winter, S1'!T14*Main!$B$8</f>
        <v>1.73963378632</v>
      </c>
      <c r="U14" s="2">
        <f>'[1]Qc, Winter, S1'!U14*Main!$B$8</f>
        <v>1.3164796220800001</v>
      </c>
      <c r="V14" s="2">
        <f>'[1]Qc, Winter, S1'!V14*Main!$B$8</f>
        <v>1.44577672782</v>
      </c>
      <c r="W14" s="2">
        <f>'[1]Qc, Winter, S1'!W14*Main!$B$8</f>
        <v>1.2577082103800001</v>
      </c>
      <c r="X14" s="2">
        <f>'[1]Qc, Winter, S1'!X14*Main!$B$8</f>
        <v>0.55245126997999994</v>
      </c>
      <c r="Y14" s="2">
        <f>'[1]Qc, Winter, S1'!Y14*Main!$B$8</f>
        <v>0.38789131722000003</v>
      </c>
    </row>
    <row r="15" spans="1:25" x14ac:dyDescent="0.25">
      <c r="A15">
        <v>20</v>
      </c>
      <c r="B15" s="2">
        <f>'[1]Qc, Winter, S1'!B15*Main!$B$8</f>
        <v>0.23508564679999999</v>
      </c>
      <c r="C15" s="2">
        <f>'[1]Qc, Winter, S1'!C15*Main!$B$8</f>
        <v>0.24683992913999997</v>
      </c>
      <c r="D15" s="2">
        <f>'[1]Qc, Winter, S1'!D15*Main!$B$8</f>
        <v>0.24683992913999997</v>
      </c>
      <c r="E15" s="2">
        <f>'[1]Qc, Winter, S1'!E15*Main!$B$8</f>
        <v>0.24683992913999997</v>
      </c>
      <c r="F15" s="2">
        <f>'[1]Qc, Winter, S1'!F15*Main!$B$8</f>
        <v>0.24683992913999997</v>
      </c>
      <c r="G15" s="2">
        <f>'[1]Qc, Winter, S1'!G15*Main!$B$8</f>
        <v>0.23508564679999999</v>
      </c>
      <c r="H15" s="2">
        <f>'[1]Qc, Winter, S1'!H15*Main!$B$8</f>
        <v>0.21157708211999998</v>
      </c>
      <c r="I15" s="2">
        <f>'[1]Qc, Winter, S1'!I15*Main!$B$8</f>
        <v>0.16455995276000002</v>
      </c>
      <c r="J15" s="2">
        <f>'[1]Qc, Winter, S1'!J15*Main!$B$8</f>
        <v>0.12929710574</v>
      </c>
      <c r="K15" s="2">
        <f>'[1]Qc, Winter, S1'!K15*Main!$B$8</f>
        <v>0.1175428234</v>
      </c>
      <c r="L15" s="2">
        <f>'[1]Qc, Winter, S1'!L15*Main!$B$8</f>
        <v>0.15280567042000001</v>
      </c>
      <c r="M15" s="2">
        <f>'[1]Qc, Winter, S1'!M15*Main!$B$8</f>
        <v>0.15280567042000001</v>
      </c>
      <c r="N15" s="2">
        <f>'[1]Qc, Winter, S1'!N15*Main!$B$8</f>
        <v>0.12929710574</v>
      </c>
      <c r="O15" s="2">
        <f>'[1]Qc, Winter, S1'!O15*Main!$B$8</f>
        <v>0.1175428234</v>
      </c>
      <c r="P15" s="2">
        <f>'[1]Qc, Winter, S1'!P15*Main!$B$8</f>
        <v>0.15280567042000001</v>
      </c>
      <c r="Q15" s="2">
        <f>'[1]Qc, Winter, S1'!Q15*Main!$B$8</f>
        <v>0.18806851744</v>
      </c>
      <c r="R15" s="2">
        <f>'[1]Qc, Winter, S1'!R15*Main!$B$8</f>
        <v>0.17631423509999999</v>
      </c>
      <c r="S15" s="2">
        <f>'[1]Qc, Winter, S1'!S15*Main!$B$8</f>
        <v>0.18806851744</v>
      </c>
      <c r="T15" s="2">
        <f>'[1]Qc, Winter, S1'!T15*Main!$B$8</f>
        <v>0.18806851744</v>
      </c>
      <c r="U15" s="2">
        <f>'[1]Qc, Winter, S1'!U15*Main!$B$8</f>
        <v>0.21157708211999998</v>
      </c>
      <c r="V15" s="2">
        <f>'[1]Qc, Winter, S1'!V15*Main!$B$8</f>
        <v>0.21157708211999998</v>
      </c>
      <c r="W15" s="2">
        <f>'[1]Qc, Winter, S1'!W15*Main!$B$8</f>
        <v>0.22333136445999999</v>
      </c>
      <c r="X15" s="2">
        <f>'[1]Qc, Winter, S1'!X15*Main!$B$8</f>
        <v>0.23508564679999999</v>
      </c>
      <c r="Y15" s="2">
        <f>'[1]Qc, Winter, S1'!Y15*Main!$B$8</f>
        <v>0.23508564679999999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0.39229532357003366</v>
      </c>
      <c r="C2" s="2">
        <f>'[1]Qc, Winter, S2'!C2*Main!$B$8</f>
        <v>0.26573761210078239</v>
      </c>
      <c r="D2" s="2">
        <f>'[1]Qc, Winter, S2'!D2*Main!$B$8</f>
        <v>0.22284517795671174</v>
      </c>
      <c r="E2" s="2">
        <f>'[1]Qc, Winter, S2'!E2*Main!$B$8</f>
        <v>0.2112814913048548</v>
      </c>
      <c r="F2" s="2">
        <f>'[1]Qc, Winter, S2'!F2*Main!$B$8</f>
        <v>0.23481782547688307</v>
      </c>
      <c r="G2" s="2">
        <f>'[1]Qc, Winter, S2'!G2*Main!$B$8</f>
        <v>0.12591695615319204</v>
      </c>
      <c r="H2" s="2">
        <f>'[1]Qc, Winter, S2'!H2*Main!$B$8</f>
        <v>5.4047159927613053E-2</v>
      </c>
      <c r="I2" s="2">
        <f>'[1]Qc, Winter, S2'!I2*Main!$B$8</f>
        <v>0.16604919094677217</v>
      </c>
      <c r="J2" s="2">
        <f>'[1]Qc, Winter, S2'!J2*Main!$B$8</f>
        <v>0.1062315011899829</v>
      </c>
      <c r="K2" s="2">
        <f>'[1]Qc, Winter, S2'!K2*Main!$B$8</f>
        <v>0.1387415540573666</v>
      </c>
      <c r="L2" s="2">
        <f>'[1]Qc, Winter, S2'!L2*Main!$B$8</f>
        <v>9.0294457479293905E-2</v>
      </c>
      <c r="M2" s="2">
        <f>'[1]Qc, Winter, S2'!M2*Main!$B$8</f>
        <v>0.19830940654301915</v>
      </c>
      <c r="N2" s="2">
        <f>'[1]Qc, Winter, S2'!N2*Main!$B$8</f>
        <v>0.21921022491447845</v>
      </c>
      <c r="O2" s="2">
        <f>'[1]Qc, Winter, S2'!O2*Main!$B$8</f>
        <v>0.22317462110499608</v>
      </c>
      <c r="P2" s="2">
        <f>'[1]Qc, Winter, S2'!P2*Main!$B$8</f>
        <v>0.15141851817535074</v>
      </c>
      <c r="Q2" s="2">
        <f>'[1]Qc, Winter, S2'!Q2*Main!$B$8</f>
        <v>0.17585208610409706</v>
      </c>
      <c r="R2" s="2">
        <f>'[1]Qc, Winter, S2'!R2*Main!$B$8</f>
        <v>0.18472363070021203</v>
      </c>
      <c r="S2" s="2">
        <f>'[1]Qc, Winter, S2'!S2*Main!$B$8</f>
        <v>0.19459490639504987</v>
      </c>
      <c r="T2" s="2">
        <f>'[1]Qc, Winter, S2'!T2*Main!$B$8</f>
        <v>0.17088813512909162</v>
      </c>
      <c r="U2" s="2">
        <f>'[1]Qc, Winter, S2'!U2*Main!$B$8</f>
        <v>0.17418227275487666</v>
      </c>
      <c r="V2" s="2">
        <f>'[1]Qc, Winter, S2'!V2*Main!$B$8</f>
        <v>0.20561325311774251</v>
      </c>
      <c r="W2" s="2">
        <f>'[1]Qc, Winter, S2'!W2*Main!$B$8</f>
        <v>0.21863091510935156</v>
      </c>
      <c r="X2" s="2">
        <f>'[1]Qc, Winter, S2'!X2*Main!$B$8</f>
        <v>0.16646937715472127</v>
      </c>
      <c r="Y2" s="2">
        <f>'[1]Qc, Winter, S2'!Y2*Main!$B$8</f>
        <v>0.19178910042908018</v>
      </c>
    </row>
    <row r="3" spans="1:25" x14ac:dyDescent="0.25">
      <c r="A3">
        <v>17</v>
      </c>
      <c r="B3" s="2">
        <f>'[1]Qc, Winter, S2'!B3*Main!$B$8</f>
        <v>-0.3158926646742688</v>
      </c>
      <c r="C3" s="2">
        <f>'[1]Qc, Winter, S2'!C3*Main!$B$8</f>
        <v>-0.34175252660785649</v>
      </c>
      <c r="D3" s="2">
        <f>'[1]Qc, Winter, S2'!D3*Main!$B$8</f>
        <v>-0.32348396222361675</v>
      </c>
      <c r="E3" s="2">
        <f>'[1]Qc, Winter, S2'!E3*Main!$B$8</f>
        <v>-0.37081213928003903</v>
      </c>
      <c r="F3" s="2">
        <f>'[1]Qc, Winter, S2'!F3*Main!$B$8</f>
        <v>-0.34950747315308323</v>
      </c>
      <c r="G3" s="2">
        <f>'[1]Qc, Winter, S2'!G3*Main!$B$8</f>
        <v>-0.31439061431974602</v>
      </c>
      <c r="H3" s="2">
        <f>'[1]Qc, Winter, S2'!H3*Main!$B$8</f>
        <v>-0.26463024116153094</v>
      </c>
      <c r="I3" s="2">
        <f>'[1]Qc, Winter, S2'!I3*Main!$B$8</f>
        <v>-0.14826120039600335</v>
      </c>
      <c r="J3" s="2">
        <f>'[1]Qc, Winter, S2'!J3*Main!$B$8</f>
        <v>-8.8819530131270683E-2</v>
      </c>
      <c r="K3" s="2">
        <f>'[1]Qc, Winter, S2'!K3*Main!$B$8</f>
        <v>-4.3532014031895848E-2</v>
      </c>
      <c r="L3" s="2">
        <f>'[1]Qc, Winter, S2'!L3*Main!$B$8</f>
        <v>-6.7808368434344637E-2</v>
      </c>
      <c r="M3" s="2">
        <f>'[1]Qc, Winter, S2'!M3*Main!$B$8</f>
        <v>-0.10945508373602204</v>
      </c>
      <c r="N3" s="2">
        <f>'[1]Qc, Winter, S2'!N3*Main!$B$8</f>
        <v>-0.14089828855252148</v>
      </c>
      <c r="O3" s="2">
        <f>'[1]Qc, Winter, S2'!O3*Main!$B$8</f>
        <v>-0.16692115299645918</v>
      </c>
      <c r="P3" s="2">
        <f>'[1]Qc, Winter, S2'!P3*Main!$B$8</f>
        <v>-0.21650221457757754</v>
      </c>
      <c r="Q3" s="2">
        <f>'[1]Qc, Winter, S2'!Q3*Main!$B$8</f>
        <v>-0.17799019006174305</v>
      </c>
      <c r="R3" s="2">
        <f>'[1]Qc, Winter, S2'!R3*Main!$B$8</f>
        <v>-0.12684195940193835</v>
      </c>
      <c r="S3" s="2">
        <f>'[1]Qc, Winter, S2'!S3*Main!$B$8</f>
        <v>5.6837949797893396E-2</v>
      </c>
      <c r="T3" s="2">
        <f>'[1]Qc, Winter, S2'!T3*Main!$B$8</f>
        <v>6.65307073296925E-3</v>
      </c>
      <c r="U3" s="2">
        <f>'[1]Qc, Winter, S2'!U3*Main!$B$8</f>
        <v>-7.4110221210994698E-2</v>
      </c>
      <c r="V3" s="2">
        <f>'[1]Qc, Winter, S2'!V3*Main!$B$8</f>
        <v>-0.15082439797447544</v>
      </c>
      <c r="W3" s="2">
        <f>'[1]Qc, Winter, S2'!W3*Main!$B$8</f>
        <v>-0.18838961504782298</v>
      </c>
      <c r="X3" s="2">
        <f>'[1]Qc, Winter, S2'!X3*Main!$B$8</f>
        <v>-0.23503181218688277</v>
      </c>
      <c r="Y3" s="2">
        <f>'[1]Qc, Winter, S2'!Y3*Main!$B$8</f>
        <v>-0.28255587435850116</v>
      </c>
    </row>
    <row r="4" spans="1:25" x14ac:dyDescent="0.25">
      <c r="A4">
        <v>38</v>
      </c>
      <c r="B4" s="2">
        <f>'[1]Qc, Winter, S2'!B4*Main!$B$8</f>
        <v>-0.74803703299060609</v>
      </c>
      <c r="C4" s="2">
        <f>'[1]Qc, Winter, S2'!C4*Main!$B$8</f>
        <v>-0.76975398057063738</v>
      </c>
      <c r="D4" s="2">
        <f>'[1]Qc, Winter, S2'!D4*Main!$B$8</f>
        <v>-0.82076104229953861</v>
      </c>
      <c r="E4" s="2">
        <f>'[1]Qc, Winter, S2'!E4*Main!$B$8</f>
        <v>-0.81671824504581314</v>
      </c>
      <c r="F4" s="2">
        <f>'[1]Qc, Winter, S2'!F4*Main!$B$8</f>
        <v>-0.81403012883177284</v>
      </c>
      <c r="G4" s="2">
        <f>'[1]Qc, Winter, S2'!G4*Main!$B$8</f>
        <v>-0.76228542711462466</v>
      </c>
      <c r="H4" s="2">
        <f>'[1]Qc, Winter, S2'!H4*Main!$B$8</f>
        <v>-0.40412365788877558</v>
      </c>
      <c r="I4" s="2">
        <f>'[1]Qc, Winter, S2'!I4*Main!$B$8</f>
        <v>-0.43712580378632337</v>
      </c>
      <c r="J4" s="2">
        <f>'[1]Qc, Winter, S2'!J4*Main!$B$8</f>
        <v>-0.36688391689342276</v>
      </c>
      <c r="K4" s="2">
        <f>'[1]Qc, Winter, S2'!K4*Main!$B$8</f>
        <v>-0.23782248451433974</v>
      </c>
      <c r="L4" s="2">
        <f>'[1]Qc, Winter, S2'!L4*Main!$B$8</f>
        <v>-0.360428024246707</v>
      </c>
      <c r="M4" s="2">
        <f>'[1]Qc, Winter, S2'!M4*Main!$B$8</f>
        <v>-0.30214703059163761</v>
      </c>
      <c r="N4" s="2">
        <f>'[1]Qc, Winter, S2'!N4*Main!$B$8</f>
        <v>-0.38243063027330615</v>
      </c>
      <c r="O4" s="2">
        <f>'[1]Qc, Winter, S2'!O4*Main!$B$8</f>
        <v>-0.52639402426021775</v>
      </c>
      <c r="P4" s="2">
        <f>'[1]Qc, Winter, S2'!P4*Main!$B$8</f>
        <v>-0.69935825950761199</v>
      </c>
      <c r="Q4" s="2">
        <f>'[1]Qc, Winter, S2'!Q4*Main!$B$8</f>
        <v>-0.72898099046099807</v>
      </c>
      <c r="R4" s="2">
        <f>'[1]Qc, Winter, S2'!R4*Main!$B$8</f>
        <v>-0.66902730365753493</v>
      </c>
      <c r="S4" s="2">
        <f>'[1]Qc, Winter, S2'!S4*Main!$B$8</f>
        <v>-0.44389950284180696</v>
      </c>
      <c r="T4" s="2">
        <f>'[1]Qc, Winter, S2'!T4*Main!$B$8</f>
        <v>-0.47410477602796347</v>
      </c>
      <c r="U4" s="2">
        <f>'[1]Qc, Winter, S2'!U4*Main!$B$8</f>
        <v>-0.58057959086238442</v>
      </c>
      <c r="V4" s="2">
        <f>'[1]Qc, Winter, S2'!V4*Main!$B$8</f>
        <v>-0.63514852338307004</v>
      </c>
      <c r="W4" s="2">
        <f>'[1]Qc, Winter, S2'!W4*Main!$B$8</f>
        <v>-0.69668054583344241</v>
      </c>
      <c r="X4" s="2">
        <f>'[1]Qc, Winter, S2'!X4*Main!$B$8</f>
        <v>-0.71617273100927614</v>
      </c>
      <c r="Y4" s="2">
        <f>'[1]Qc, Winter, S2'!Y4*Main!$B$8</f>
        <v>-0.74676554288418229</v>
      </c>
    </row>
    <row r="5" spans="1:25" x14ac:dyDescent="0.25">
      <c r="A5">
        <v>36</v>
      </c>
      <c r="B5" s="2">
        <f>'[1]Qc, Winter, S2'!B5*Main!$B$8</f>
        <v>-0.83193016707894762</v>
      </c>
      <c r="C5" s="2">
        <f>'[1]Qc, Winter, S2'!C5*Main!$B$8</f>
        <v>-0.84763556327042111</v>
      </c>
      <c r="D5" s="2">
        <f>'[1]Qc, Winter, S2'!D5*Main!$B$8</f>
        <v>-0.86192060136963478</v>
      </c>
      <c r="E5" s="2">
        <f>'[1]Qc, Winter, S2'!E5*Main!$B$8</f>
        <v>-0.8633409594618946</v>
      </c>
      <c r="F5" s="2">
        <f>'[1]Qc, Winter, S2'!F5*Main!$B$8</f>
        <v>-0.85687592786065947</v>
      </c>
      <c r="G5" s="2">
        <f>'[1]Qc, Winter, S2'!G5*Main!$B$8</f>
        <v>-0.78337737011693243</v>
      </c>
      <c r="H5" s="2">
        <f>'[1]Qc, Winter, S2'!H5*Main!$B$8</f>
        <v>-0.7002639857333206</v>
      </c>
      <c r="I5" s="2">
        <f>'[1]Qc, Winter, S2'!I5*Main!$B$8</f>
        <v>-0.6614090006445108</v>
      </c>
      <c r="J5" s="2">
        <f>'[1]Qc, Winter, S2'!J5*Main!$B$8</f>
        <v>-0.65598904228612498</v>
      </c>
      <c r="K5" s="2">
        <f>'[1]Qc, Winter, S2'!K5*Main!$B$8</f>
        <v>-0.63657778534420228</v>
      </c>
      <c r="L5" s="2">
        <f>'[1]Qc, Winter, S2'!L5*Main!$B$8</f>
        <v>-0.69345625803046274</v>
      </c>
      <c r="M5" s="2">
        <f>'[1]Qc, Winter, S2'!M5*Main!$B$8</f>
        <v>-0.77903495620636043</v>
      </c>
      <c r="N5" s="2">
        <f>'[1]Qc, Winter, S2'!N5*Main!$B$8</f>
        <v>-0.77279869232516751</v>
      </c>
      <c r="O5" s="2">
        <f>'[1]Qc, Winter, S2'!O5*Main!$B$8</f>
        <v>-0.80724567460794816</v>
      </c>
      <c r="P5" s="2">
        <f>'[1]Qc, Winter, S2'!P5*Main!$B$8</f>
        <v>-0.79093625523272804</v>
      </c>
      <c r="Q5" s="2">
        <f>'[1]Qc, Winter, S2'!Q5*Main!$B$8</f>
        <v>-0.80905789108771764</v>
      </c>
      <c r="R5" s="2">
        <f>'[1]Qc, Winter, S2'!R5*Main!$B$8</f>
        <v>-0.67629797377035361</v>
      </c>
      <c r="S5" s="2">
        <f>'[1]Qc, Winter, S2'!S5*Main!$B$8</f>
        <v>-0.42388713190101651</v>
      </c>
      <c r="T5" s="2">
        <f>'[1]Qc, Winter, S2'!T5*Main!$B$8</f>
        <v>-0.49973601717003818</v>
      </c>
      <c r="U5" s="2">
        <f>'[1]Qc, Winter, S2'!U5*Main!$B$8</f>
        <v>-0.64696069556359448</v>
      </c>
      <c r="V5" s="2">
        <f>'[1]Qc, Winter, S2'!V5*Main!$B$8</f>
        <v>-0.71743819704600054</v>
      </c>
      <c r="W5" s="2">
        <f>'[1]Qc, Winter, S2'!W5*Main!$B$8</f>
        <v>-0.75026914182126614</v>
      </c>
      <c r="X5" s="2">
        <f>'[1]Qc, Winter, S2'!X5*Main!$B$8</f>
        <v>-0.77092123957841108</v>
      </c>
      <c r="Y5" s="2">
        <f>'[1]Qc, Winter, S2'!Y5*Main!$B$8</f>
        <v>-0.7716883240439194</v>
      </c>
    </row>
    <row r="6" spans="1:25" x14ac:dyDescent="0.25">
      <c r="A6">
        <v>26</v>
      </c>
      <c r="B6" s="2">
        <f>'[1]Qc, Winter, S2'!B6*Main!$B$8</f>
        <v>-0.84683309841506926</v>
      </c>
      <c r="C6" s="2">
        <f>'[1]Qc, Winter, S2'!C6*Main!$B$8</f>
        <v>-0.90582554939447302</v>
      </c>
      <c r="D6" s="2">
        <f>'[1]Qc, Winter, S2'!D6*Main!$B$8</f>
        <v>-0.95393991162520619</v>
      </c>
      <c r="E6" s="2">
        <f>'[1]Qc, Winter, S2'!E6*Main!$B$8</f>
        <v>-0.94063003817462465</v>
      </c>
      <c r="F6" s="2">
        <f>'[1]Qc, Winter, S2'!F6*Main!$B$8</f>
        <v>-0.94450466103377062</v>
      </c>
      <c r="G6" s="2">
        <f>'[1]Qc, Winter, S2'!G6*Main!$B$8</f>
        <v>-0.82528611775767435</v>
      </c>
      <c r="H6" s="2">
        <f>'[1]Qc, Winter, S2'!H6*Main!$B$8</f>
        <v>-0.73727595812263014</v>
      </c>
      <c r="I6" s="2">
        <f>'[1]Qc, Winter, S2'!I6*Main!$B$8</f>
        <v>-0.72926506207944997</v>
      </c>
      <c r="J6" s="2">
        <f>'[1]Qc, Winter, S2'!J6*Main!$B$8</f>
        <v>-0.6022968029137683</v>
      </c>
      <c r="K6" s="2">
        <f>'[1]Qc, Winter, S2'!K6*Main!$B$8</f>
        <v>-0.43233884291765262</v>
      </c>
      <c r="L6" s="2">
        <f>'[1]Qc, Winter, S2'!L6*Main!$B$8</f>
        <v>-0.30479723924513163</v>
      </c>
      <c r="M6" s="2">
        <f>'[1]Qc, Winter, S2'!M6*Main!$B$8</f>
        <v>-0.37463236919765663</v>
      </c>
      <c r="N6" s="2">
        <f>'[1]Qc, Winter, S2'!N6*Main!$B$8</f>
        <v>-0.38173927277177327</v>
      </c>
      <c r="O6" s="2">
        <f>'[1]Qc, Winter, S2'!O6*Main!$B$8</f>
        <v>-0.42318190434632236</v>
      </c>
      <c r="P6" s="2">
        <f>'[1]Qc, Winter, S2'!P6*Main!$B$8</f>
        <v>-0.4964055000404109</v>
      </c>
      <c r="Q6" s="2">
        <f>'[1]Qc, Winter, S2'!Q6*Main!$B$8</f>
        <v>-0.54498900506503933</v>
      </c>
      <c r="R6" s="2">
        <f>'[1]Qc, Winter, S2'!R6*Main!$B$8</f>
        <v>-0.51951577086332001</v>
      </c>
      <c r="S6" s="2">
        <f>'[1]Qc, Winter, S2'!S6*Main!$B$8</f>
        <v>-0.25303328989065182</v>
      </c>
      <c r="T6" s="2">
        <f>'[1]Qc, Winter, S2'!T6*Main!$B$8</f>
        <v>-0.26799381721023952</v>
      </c>
      <c r="U6" s="2">
        <f>'[1]Qc, Winter, S2'!U6*Main!$B$8</f>
        <v>-0.37009768461370796</v>
      </c>
      <c r="V6" s="2">
        <f>'[1]Qc, Winter, S2'!V6*Main!$B$8</f>
        <v>-0.46950688279073149</v>
      </c>
      <c r="W6" s="2">
        <f>'[1]Qc, Winter, S2'!W6*Main!$B$8</f>
        <v>-0.53713488176256885</v>
      </c>
      <c r="X6" s="2">
        <f>'[1]Qc, Winter, S2'!X6*Main!$B$8</f>
        <v>-0.60300896549504313</v>
      </c>
      <c r="Y6" s="2">
        <f>'[1]Qc, Winter, S2'!Y6*Main!$B$8</f>
        <v>-0.64300908215512165</v>
      </c>
    </row>
    <row r="7" spans="1:25" x14ac:dyDescent="0.25">
      <c r="A7">
        <v>24</v>
      </c>
      <c r="B7" s="2">
        <f>'[1]Qc, Winter, S2'!B7*Main!$B$8</f>
        <v>0.50332997715261074</v>
      </c>
      <c r="C7" s="2">
        <f>'[1]Qc, Winter, S2'!C7*Main!$B$8</f>
        <v>0.41349978444004098</v>
      </c>
      <c r="D7" s="2">
        <f>'[1]Qc, Winter, S2'!D7*Main!$B$8</f>
        <v>0.34102746370171361</v>
      </c>
      <c r="E7" s="2">
        <f>'[1]Qc, Winter, S2'!E7*Main!$B$8</f>
        <v>0.40208931485848604</v>
      </c>
      <c r="F7" s="2">
        <f>'[1]Qc, Winter, S2'!F7*Main!$B$8</f>
        <v>0.32668773880391305</v>
      </c>
      <c r="G7" s="2">
        <f>'[1]Qc, Winter, S2'!G7*Main!$B$8</f>
        <v>0.36104979639678714</v>
      </c>
      <c r="H7" s="2">
        <f>'[1]Qc, Winter, S2'!H7*Main!$B$8</f>
        <v>0.50036575284640361</v>
      </c>
      <c r="I7" s="2">
        <f>'[1]Qc, Winter, S2'!I7*Main!$B$8</f>
        <v>0.72842630587737345</v>
      </c>
      <c r="J7" s="2">
        <f>'[1]Qc, Winter, S2'!J7*Main!$B$8</f>
        <v>0.69339980808952495</v>
      </c>
      <c r="K7" s="2">
        <f>'[1]Qc, Winter, S2'!K7*Main!$B$8</f>
        <v>0.95588959443694188</v>
      </c>
      <c r="L7" s="2">
        <f>'[1]Qc, Winter, S2'!L7*Main!$B$8</f>
        <v>0.81209325818778766</v>
      </c>
      <c r="M7" s="2">
        <f>'[1]Qc, Winter, S2'!M7*Main!$B$8</f>
        <v>0.93229322526786218</v>
      </c>
      <c r="N7" s="2">
        <f>'[1]Qc, Winter, S2'!N7*Main!$B$8</f>
        <v>0.81707604540024281</v>
      </c>
      <c r="O7" s="2">
        <f>'[1]Qc, Winter, S2'!O7*Main!$B$8</f>
        <v>0.70967458171754805</v>
      </c>
      <c r="P7" s="2">
        <f>'[1]Qc, Winter, S2'!P7*Main!$B$8</f>
        <v>0.46408618978969957</v>
      </c>
      <c r="Q7" s="2">
        <f>'[1]Qc, Winter, S2'!Q7*Main!$B$8</f>
        <v>0.60480487290806573</v>
      </c>
      <c r="R7" s="2">
        <f>'[1]Qc, Winter, S2'!R7*Main!$B$8</f>
        <v>0.53889467414310188</v>
      </c>
      <c r="S7" s="2">
        <f>'[1]Qc, Winter, S2'!S7*Main!$B$8</f>
        <v>0.70252833068329823</v>
      </c>
      <c r="T7" s="2">
        <f>'[1]Qc, Winter, S2'!T7*Main!$B$8</f>
        <v>0.65826722790355796</v>
      </c>
      <c r="U7" s="2">
        <f>'[1]Qc, Winter, S2'!U7*Main!$B$8</f>
        <v>0.50696187408143567</v>
      </c>
      <c r="V7" s="2">
        <f>'[1]Qc, Winter, S2'!V7*Main!$B$8</f>
        <v>0.41496971621806966</v>
      </c>
      <c r="W7" s="2">
        <f>'[1]Qc, Winter, S2'!W7*Main!$B$8</f>
        <v>0.3916982060271616</v>
      </c>
      <c r="X7" s="2">
        <f>'[1]Qc, Winter, S2'!X7*Main!$B$8</f>
        <v>0.40858049973792754</v>
      </c>
      <c r="Y7" s="2">
        <f>'[1]Qc, Winter, S2'!Y7*Main!$B$8</f>
        <v>0.4527266456363826</v>
      </c>
    </row>
    <row r="8" spans="1:25" x14ac:dyDescent="0.25">
      <c r="A8">
        <v>28</v>
      </c>
      <c r="B8" s="2">
        <f>'[1]Qc, Winter, S2'!B8*Main!$B$8</f>
        <v>-0.61334850241260075</v>
      </c>
      <c r="C8" s="2">
        <f>'[1]Qc, Winter, S2'!C8*Main!$B$8</f>
        <v>-0.62870805823192544</v>
      </c>
      <c r="D8" s="2">
        <f>'[1]Qc, Winter, S2'!D8*Main!$B$8</f>
        <v>-0.55131551244889743</v>
      </c>
      <c r="E8" s="2">
        <f>'[1]Qc, Winter, S2'!E8*Main!$B$8</f>
        <v>-0.60936241957116577</v>
      </c>
      <c r="F8" s="2">
        <f>'[1]Qc, Winter, S2'!F8*Main!$B$8</f>
        <v>-0.60606540214620752</v>
      </c>
      <c r="G8" s="2">
        <f>'[1]Qc, Winter, S2'!G8*Main!$B$8</f>
        <v>-0.56388084027035745</v>
      </c>
      <c r="H8" s="2">
        <f>'[1]Qc, Winter, S2'!H8*Main!$B$8</f>
        <v>-0.52566866749701635</v>
      </c>
      <c r="I8" s="2">
        <f>'[1]Qc, Winter, S2'!I8*Main!$B$8</f>
        <v>-0.47797534365970201</v>
      </c>
      <c r="J8" s="2">
        <f>'[1]Qc, Winter, S2'!J8*Main!$B$8</f>
        <v>-0.38625691364632886</v>
      </c>
      <c r="K8" s="2">
        <f>'[1]Qc, Winter, S2'!K8*Main!$B$8</f>
        <v>-0.3289914312140238</v>
      </c>
      <c r="L8" s="2">
        <f>'[1]Qc, Winter, S2'!L8*Main!$B$8</f>
        <v>-0.28892566688707638</v>
      </c>
      <c r="M8" s="2">
        <f>'[1]Qc, Winter, S2'!M8*Main!$B$8</f>
        <v>-0.256617728904529</v>
      </c>
      <c r="N8" s="2">
        <f>'[1]Qc, Winter, S2'!N8*Main!$B$8</f>
        <v>-0.30567469642181266</v>
      </c>
      <c r="O8" s="2">
        <f>'[1]Qc, Winter, S2'!O8*Main!$B$8</f>
        <v>-0.31469108316206224</v>
      </c>
      <c r="P8" s="2">
        <f>'[1]Qc, Winter, S2'!P8*Main!$B$8</f>
        <v>-0.35842530023591196</v>
      </c>
      <c r="Q8" s="2">
        <f>'[1]Qc, Winter, S2'!Q8*Main!$B$8</f>
        <v>-0.40884552941898872</v>
      </c>
      <c r="R8" s="2">
        <f>'[1]Qc, Winter, S2'!R8*Main!$B$8</f>
        <v>-0.41034117368963618</v>
      </c>
      <c r="S8" s="2">
        <f>'[1]Qc, Winter, S2'!S8*Main!$B$8</f>
        <v>-0.34952754359017874</v>
      </c>
      <c r="T8" s="2">
        <f>'[1]Qc, Winter, S2'!T8*Main!$B$8</f>
        <v>-0.36762846252254422</v>
      </c>
      <c r="U8" s="2">
        <f>'[1]Qc, Winter, S2'!U8*Main!$B$8</f>
        <v>-0.36384105643836112</v>
      </c>
      <c r="V8" s="2">
        <f>'[1]Qc, Winter, S2'!V8*Main!$B$8</f>
        <v>-0.37893487731968434</v>
      </c>
      <c r="W8" s="2">
        <f>'[1]Qc, Winter, S2'!W8*Main!$B$8</f>
        <v>-0.42724956190719687</v>
      </c>
      <c r="X8" s="2">
        <f>'[1]Qc, Winter, S2'!X8*Main!$B$8</f>
        <v>-0.46850765124900806</v>
      </c>
      <c r="Y8" s="2">
        <f>'[1]Qc, Winter, S2'!Y8*Main!$B$8</f>
        <v>-0.50495923822775812</v>
      </c>
    </row>
    <row r="9" spans="1:25" x14ac:dyDescent="0.25">
      <c r="A9">
        <v>6</v>
      </c>
      <c r="B9" s="2">
        <f>'[1]Qc, Winter, S2'!B9*Main!$B$8</f>
        <v>-1.9264580248171934</v>
      </c>
      <c r="C9" s="2">
        <f>'[1]Qc, Winter, S2'!C9*Main!$B$8</f>
        <v>-1.9650614094925156</v>
      </c>
      <c r="D9" s="2">
        <f>'[1]Qc, Winter, S2'!D9*Main!$B$8</f>
        <v>-1.9241563306350806</v>
      </c>
      <c r="E9" s="2">
        <f>'[1]Qc, Winter, S2'!E9*Main!$B$8</f>
        <v>-1.9632858076022355</v>
      </c>
      <c r="F9" s="2">
        <f>'[1]Qc, Winter, S2'!F9*Main!$B$8</f>
        <v>-1.9194870889040447</v>
      </c>
      <c r="G9" s="2">
        <f>'[1]Qc, Winter, S2'!G9*Main!$B$8</f>
        <v>-1.9008101219799018</v>
      </c>
      <c r="H9" s="2">
        <f>'[1]Qc, Winter, S2'!H9*Main!$B$8</f>
        <v>-1.6110477558901584</v>
      </c>
      <c r="I9" s="2">
        <f>'[1]Qc, Winter, S2'!I9*Main!$B$8</f>
        <v>-1.5433718288320795</v>
      </c>
      <c r="J9" s="2">
        <f>'[1]Qc, Winter, S2'!J9*Main!$B$8</f>
        <v>-1.5046919825501357</v>
      </c>
      <c r="K9" s="2">
        <f>'[1]Qc, Winter, S2'!K9*Main!$B$8</f>
        <v>-1.4820689561159255</v>
      </c>
      <c r="L9" s="2">
        <f>'[1]Qc, Winter, S2'!L9*Main!$B$8</f>
        <v>-1.3971235786725071</v>
      </c>
      <c r="M9" s="2">
        <f>'[1]Qc, Winter, S2'!M9*Main!$B$8</f>
        <v>-1.4766346281473792</v>
      </c>
      <c r="N9" s="2">
        <f>'[1]Qc, Winter, S2'!N9*Main!$B$8</f>
        <v>-1.572746867670856</v>
      </c>
      <c r="O9" s="2">
        <f>'[1]Qc, Winter, S2'!O9*Main!$B$8</f>
        <v>-1.6728395479802445</v>
      </c>
      <c r="P9" s="2">
        <f>'[1]Qc, Winter, S2'!P9*Main!$B$8</f>
        <v>-1.7234119657339186</v>
      </c>
      <c r="Q9" s="2">
        <f>'[1]Qc, Winter, S2'!Q9*Main!$B$8</f>
        <v>-1.6878666045378765</v>
      </c>
      <c r="R9" s="2">
        <f>'[1]Qc, Winter, S2'!R9*Main!$B$8</f>
        <v>-1.6795145698354839</v>
      </c>
      <c r="S9" s="2">
        <f>'[1]Qc, Winter, S2'!S9*Main!$B$8</f>
        <v>-1.6740561455881406</v>
      </c>
      <c r="T9" s="2">
        <f>'[1]Qc, Winter, S2'!T9*Main!$B$8</f>
        <v>-1.7540908483412594</v>
      </c>
      <c r="U9" s="2">
        <f>'[1]Qc, Winter, S2'!U9*Main!$B$8</f>
        <v>-1.8344872009762745</v>
      </c>
      <c r="V9" s="2">
        <f>'[1]Qc, Winter, S2'!V9*Main!$B$8</f>
        <v>-1.8695723820187053</v>
      </c>
      <c r="W9" s="2">
        <f>'[1]Qc, Winter, S2'!W9*Main!$B$8</f>
        <v>-1.90469018119463</v>
      </c>
      <c r="X9" s="2">
        <f>'[1]Qc, Winter, S2'!X9*Main!$B$8</f>
        <v>-1.9090305674914982</v>
      </c>
      <c r="Y9" s="2">
        <f>'[1]Qc, Winter, S2'!Y9*Main!$B$8</f>
        <v>-1.8926224709160338</v>
      </c>
    </row>
    <row r="10" spans="1:25" x14ac:dyDescent="0.25">
      <c r="A10">
        <v>30</v>
      </c>
      <c r="B10" s="2">
        <f>'[1]Qc, Winter, S2'!B10*Main!$B$8</f>
        <v>-6.5016579450065393E-2</v>
      </c>
      <c r="C10" s="2">
        <f>'[1]Qc, Winter, S2'!C10*Main!$B$8</f>
        <v>-6.5016579450065393E-2</v>
      </c>
      <c r="D10" s="2">
        <f>'[1]Qc, Winter, S2'!D10*Main!$B$8</f>
        <v>-6.5016579450065393E-2</v>
      </c>
      <c r="E10" s="2">
        <f>'[1]Qc, Winter, S2'!E10*Main!$B$8</f>
        <v>-6.5016579450065393E-2</v>
      </c>
      <c r="F10" s="2">
        <f>'[1]Qc, Winter, S2'!F10*Main!$B$8</f>
        <v>-6.5016579450065393E-2</v>
      </c>
      <c r="G10" s="2">
        <f>'[1]Qc, Winter, S2'!G10*Main!$B$8</f>
        <v>-6.5016579450065393E-2</v>
      </c>
      <c r="H10" s="2">
        <f>'[1]Qc, Winter, S2'!H10*Main!$B$8</f>
        <v>-6.5016579450065393E-2</v>
      </c>
      <c r="I10" s="2">
        <f>'[1]Qc, Winter, S2'!I10*Main!$B$8</f>
        <v>-6.5016579450065393E-2</v>
      </c>
      <c r="J10" s="2">
        <f>'[1]Qc, Winter, S2'!J10*Main!$B$8</f>
        <v>-6.5016579450065393E-2</v>
      </c>
      <c r="K10" s="2">
        <f>'[1]Qc, Winter, S2'!K10*Main!$B$8</f>
        <v>-6.5016579450065393E-2</v>
      </c>
      <c r="L10" s="2">
        <f>'[1]Qc, Winter, S2'!L10*Main!$B$8</f>
        <v>-6.5016579450065393E-2</v>
      </c>
      <c r="M10" s="2">
        <f>'[1]Qc, Winter, S2'!M10*Main!$B$8</f>
        <v>-6.5016579450065393E-2</v>
      </c>
      <c r="N10" s="2">
        <f>'[1]Qc, Winter, S2'!N10*Main!$B$8</f>
        <v>-6.5016579450065393E-2</v>
      </c>
      <c r="O10" s="2">
        <f>'[1]Qc, Winter, S2'!O10*Main!$B$8</f>
        <v>-6.5016579450065393E-2</v>
      </c>
      <c r="P10" s="2">
        <f>'[1]Qc, Winter, S2'!P10*Main!$B$8</f>
        <v>-6.5016579450065393E-2</v>
      </c>
      <c r="Q10" s="2">
        <f>'[1]Qc, Winter, S2'!Q10*Main!$B$8</f>
        <v>-6.5016579450065393E-2</v>
      </c>
      <c r="R10" s="2">
        <f>'[1]Qc, Winter, S2'!R10*Main!$B$8</f>
        <v>-6.5016579450065393E-2</v>
      </c>
      <c r="S10" s="2">
        <f>'[1]Qc, Winter, S2'!S10*Main!$B$8</f>
        <v>-6.5016579450065393E-2</v>
      </c>
      <c r="T10" s="2">
        <f>'[1]Qc, Winter, S2'!T10*Main!$B$8</f>
        <v>-6.5016579450065393E-2</v>
      </c>
      <c r="U10" s="2">
        <f>'[1]Qc, Winter, S2'!U10*Main!$B$8</f>
        <v>-6.5016579450065393E-2</v>
      </c>
      <c r="V10" s="2">
        <f>'[1]Qc, Winter, S2'!V10*Main!$B$8</f>
        <v>-6.5016579450065393E-2</v>
      </c>
      <c r="W10" s="2">
        <f>'[1]Qc, Winter, S2'!W10*Main!$B$8</f>
        <v>-6.5016579450065393E-2</v>
      </c>
      <c r="X10" s="2">
        <f>'[1]Qc, Winter, S2'!X10*Main!$B$8</f>
        <v>-6.5016579450065393E-2</v>
      </c>
      <c r="Y10" s="2">
        <f>'[1]Qc, Winter, S2'!Y10*Main!$B$8</f>
        <v>-6.5016579450065393E-2</v>
      </c>
    </row>
    <row r="11" spans="1:25" x14ac:dyDescent="0.25">
      <c r="A11">
        <v>40</v>
      </c>
      <c r="B11" s="2">
        <f>'[1]Qc, Winter, S2'!B11*Main!$B$8</f>
        <v>-0.75757460460981119</v>
      </c>
      <c r="C11" s="2">
        <f>'[1]Qc, Winter, S2'!C11*Main!$B$8</f>
        <v>-0.80220235284144203</v>
      </c>
      <c r="D11" s="2">
        <f>'[1]Qc, Winter, S2'!D11*Main!$B$8</f>
        <v>-0.83191259442684928</v>
      </c>
      <c r="E11" s="2">
        <f>'[1]Qc, Winter, S2'!E11*Main!$B$8</f>
        <v>-0.83637299194640902</v>
      </c>
      <c r="F11" s="2">
        <f>'[1]Qc, Winter, S2'!F11*Main!$B$8</f>
        <v>-0.81946090112991132</v>
      </c>
      <c r="G11" s="2">
        <f>'[1]Qc, Winter, S2'!G11*Main!$B$8</f>
        <v>-0.79262752014721882</v>
      </c>
      <c r="H11" s="2">
        <f>'[1]Qc, Winter, S2'!H11*Main!$B$8</f>
        <v>-0.69705377368344312</v>
      </c>
      <c r="I11" s="2">
        <f>'[1]Qc, Winter, S2'!I11*Main!$B$8</f>
        <v>-0.69656949725103534</v>
      </c>
      <c r="J11" s="2">
        <f>'[1]Qc, Winter, S2'!J11*Main!$B$8</f>
        <v>-0.58214696564101165</v>
      </c>
      <c r="K11" s="2">
        <f>'[1]Qc, Winter, S2'!K11*Main!$B$8</f>
        <v>-0.47383865907578587</v>
      </c>
      <c r="L11" s="2">
        <f>'[1]Qc, Winter, S2'!L11*Main!$B$8</f>
        <v>-0.50865249251039779</v>
      </c>
      <c r="M11" s="2">
        <f>'[1]Qc, Winter, S2'!M11*Main!$B$8</f>
        <v>-0.5110026731071633</v>
      </c>
      <c r="N11" s="2">
        <f>'[1]Qc, Winter, S2'!N11*Main!$B$8</f>
        <v>-0.51962435104643567</v>
      </c>
      <c r="O11" s="2">
        <f>'[1]Qc, Winter, S2'!O11*Main!$B$8</f>
        <v>-0.55118160178733899</v>
      </c>
      <c r="P11" s="2">
        <f>'[1]Qc, Winter, S2'!P11*Main!$B$8</f>
        <v>-0.55922958259130184</v>
      </c>
      <c r="Q11" s="2">
        <f>'[1]Qc, Winter, S2'!Q11*Main!$B$8</f>
        <v>-0.57019826747110791</v>
      </c>
      <c r="R11" s="2">
        <f>'[1]Qc, Winter, S2'!R11*Main!$B$8</f>
        <v>-0.55782556295149477</v>
      </c>
      <c r="S11" s="2">
        <f>'[1]Qc, Winter, S2'!S11*Main!$B$8</f>
        <v>-0.42061421075485522</v>
      </c>
      <c r="T11" s="2">
        <f>'[1]Qc, Winter, S2'!T11*Main!$B$8</f>
        <v>-0.42572473763064045</v>
      </c>
      <c r="U11" s="2">
        <f>'[1]Qc, Winter, S2'!U11*Main!$B$8</f>
        <v>-0.51966073055027806</v>
      </c>
      <c r="V11" s="2">
        <f>'[1]Qc, Winter, S2'!V11*Main!$B$8</f>
        <v>-0.58363928932689801</v>
      </c>
      <c r="W11" s="2">
        <f>'[1]Qc, Winter, S2'!W11*Main!$B$8</f>
        <v>-0.64642449458894946</v>
      </c>
      <c r="X11" s="2">
        <f>'[1]Qc, Winter, S2'!X11*Main!$B$8</f>
        <v>-0.66562343980610605</v>
      </c>
      <c r="Y11" s="2">
        <f>'[1]Qc, Winter, S2'!Y11*Main!$B$8</f>
        <v>-0.71608818833354559</v>
      </c>
    </row>
    <row r="12" spans="1:25" x14ac:dyDescent="0.25">
      <c r="A12">
        <v>14</v>
      </c>
      <c r="B12" s="2">
        <f>'[1]Qc, Winter, S2'!B12*Main!$B$8</f>
        <v>-0.54472662009750461</v>
      </c>
      <c r="C12" s="2">
        <f>'[1]Qc, Winter, S2'!C12*Main!$B$8</f>
        <v>-0.5655736626272585</v>
      </c>
      <c r="D12" s="2">
        <f>'[1]Qc, Winter, S2'!D12*Main!$B$8</f>
        <v>-0.57442310917257422</v>
      </c>
      <c r="E12" s="2">
        <f>'[1]Qc, Winter, S2'!E12*Main!$B$8</f>
        <v>-0.57528543271074239</v>
      </c>
      <c r="F12" s="2">
        <f>'[1]Qc, Winter, S2'!F12*Main!$B$8</f>
        <v>-0.56570680926046468</v>
      </c>
      <c r="G12" s="2">
        <f>'[1]Qc, Winter, S2'!G12*Main!$B$8</f>
        <v>-0.46215017133118402</v>
      </c>
      <c r="H12" s="2">
        <f>'[1]Qc, Winter, S2'!H12*Main!$B$8</f>
        <v>-0.41361294879326932</v>
      </c>
      <c r="I12" s="2">
        <f>'[1]Qc, Winter, S2'!I12*Main!$B$8</f>
        <v>-0.39627835029806013</v>
      </c>
      <c r="J12" s="2">
        <f>'[1]Qc, Winter, S2'!J12*Main!$B$8</f>
        <v>-0.37273854861274164</v>
      </c>
      <c r="K12" s="2">
        <f>'[1]Qc, Winter, S2'!K12*Main!$B$8</f>
        <v>-0.34972771901842897</v>
      </c>
      <c r="L12" s="2">
        <f>'[1]Qc, Winter, S2'!L12*Main!$B$8</f>
        <v>-0.33695389961396316</v>
      </c>
      <c r="M12" s="2">
        <f>'[1]Qc, Winter, S2'!M12*Main!$B$8</f>
        <v>-0.33741322758210457</v>
      </c>
      <c r="N12" s="2">
        <f>'[1]Qc, Winter, S2'!N12*Main!$B$8</f>
        <v>-0.34410975977402597</v>
      </c>
      <c r="O12" s="2">
        <f>'[1]Qc, Winter, S2'!O12*Main!$B$8</f>
        <v>-0.36993059749024493</v>
      </c>
      <c r="P12" s="2">
        <f>'[1]Qc, Winter, S2'!P12*Main!$B$8</f>
        <v>-0.378685157591371</v>
      </c>
      <c r="Q12" s="2">
        <f>'[1]Qc, Winter, S2'!Q12*Main!$B$8</f>
        <v>-0.39328042058724322</v>
      </c>
      <c r="R12" s="2">
        <f>'[1]Qc, Winter, S2'!R12*Main!$B$8</f>
        <v>-0.36128238425858988</v>
      </c>
      <c r="S12" s="2">
        <f>'[1]Qc, Winter, S2'!S12*Main!$B$8</f>
        <v>-0.22637119818735907</v>
      </c>
      <c r="T12" s="2">
        <f>'[1]Qc, Winter, S2'!T12*Main!$B$8</f>
        <v>-0.29254636786197247</v>
      </c>
      <c r="U12" s="2">
        <f>'[1]Qc, Winter, S2'!U12*Main!$B$8</f>
        <v>-0.32817353886310069</v>
      </c>
      <c r="V12" s="2">
        <f>'[1]Qc, Winter, S2'!V12*Main!$B$8</f>
        <v>-0.35301871237368798</v>
      </c>
      <c r="W12" s="2">
        <f>'[1]Qc, Winter, S2'!W12*Main!$B$8</f>
        <v>-0.39164401878557425</v>
      </c>
      <c r="X12" s="2">
        <f>'[1]Qc, Winter, S2'!X12*Main!$B$8</f>
        <v>-0.41434715065393157</v>
      </c>
      <c r="Y12" s="2">
        <f>'[1]Qc, Winter, S2'!Y12*Main!$B$8</f>
        <v>-0.43893193742498199</v>
      </c>
    </row>
    <row r="13" spans="1:25" x14ac:dyDescent="0.25">
      <c r="A13">
        <v>34</v>
      </c>
      <c r="B13" s="2">
        <f>'[1]Qc, Winter, S2'!B13*Main!$B$8</f>
        <v>0.89235893258888754</v>
      </c>
      <c r="C13" s="2">
        <f>'[1]Qc, Winter, S2'!C13*Main!$B$8</f>
        <v>0.96951007479835793</v>
      </c>
      <c r="D13" s="2">
        <f>'[1]Qc, Winter, S2'!D13*Main!$B$8</f>
        <v>0.50789049177200152</v>
      </c>
      <c r="E13" s="2">
        <f>'[1]Qc, Winter, S2'!E13*Main!$B$8</f>
        <v>0.65715503770854722</v>
      </c>
      <c r="F13" s="2">
        <f>'[1]Qc, Winter, S2'!F13*Main!$B$8</f>
        <v>0.61975999325777709</v>
      </c>
      <c r="G13" s="2">
        <f>'[1]Qc, Winter, S2'!G13*Main!$B$8</f>
        <v>0.37857751775084247</v>
      </c>
      <c r="H13" s="2">
        <f>'[1]Qc, Winter, S2'!H13*Main!$B$8</f>
        <v>0.28457167500839947</v>
      </c>
      <c r="I13" s="2">
        <f>'[1]Qc, Winter, S2'!I13*Main!$B$8</f>
        <v>0.56186101377875763</v>
      </c>
      <c r="J13" s="2">
        <f>'[1]Qc, Winter, S2'!J13*Main!$B$8</f>
        <v>0.61889141056426278</v>
      </c>
      <c r="K13" s="2">
        <f>'[1]Qc, Winter, S2'!K13*Main!$B$8</f>
        <v>0.49458120603553707</v>
      </c>
      <c r="L13" s="2">
        <f>'[1]Qc, Winter, S2'!L13*Main!$B$8</f>
        <v>0.6946863730630497</v>
      </c>
      <c r="M13" s="2">
        <f>'[1]Qc, Winter, S2'!M13*Main!$B$8</f>
        <v>1.0933343279094421</v>
      </c>
      <c r="N13" s="2">
        <f>'[1]Qc, Winter, S2'!N13*Main!$B$8</f>
        <v>1.2300498844769807</v>
      </c>
      <c r="O13" s="2">
        <f>'[1]Qc, Winter, S2'!O13*Main!$B$8</f>
        <v>1.0880852180448684</v>
      </c>
      <c r="P13" s="2">
        <f>'[1]Qc, Winter, S2'!P13*Main!$B$8</f>
        <v>1.4388784039860063</v>
      </c>
      <c r="Q13" s="2">
        <f>'[1]Qc, Winter, S2'!Q13*Main!$B$8</f>
        <v>1.3985652707872138</v>
      </c>
      <c r="R13" s="2">
        <f>'[1]Qc, Winter, S2'!R13*Main!$B$8</f>
        <v>1.1443493825503346</v>
      </c>
      <c r="S13" s="2">
        <f>'[1]Qc, Winter, S2'!S13*Main!$B$8</f>
        <v>1.2528119934569788</v>
      </c>
      <c r="T13" s="2">
        <f>'[1]Qc, Winter, S2'!T13*Main!$B$8</f>
        <v>1.6162202866052868</v>
      </c>
      <c r="U13" s="2">
        <f>'[1]Qc, Winter, S2'!U13*Main!$B$8</f>
        <v>0.71268790953823047</v>
      </c>
      <c r="V13" s="2">
        <f>'[1]Qc, Winter, S2'!V13*Main!$B$8</f>
        <v>0.73475645708875703</v>
      </c>
      <c r="W13" s="2">
        <f>'[1]Qc, Winter, S2'!W13*Main!$B$8</f>
        <v>0.53642242532423556</v>
      </c>
      <c r="X13" s="2">
        <f>'[1]Qc, Winter, S2'!X13*Main!$B$8</f>
        <v>0.73138459427099867</v>
      </c>
      <c r="Y13" s="2">
        <f>'[1]Qc, Winter, S2'!Y13*Main!$B$8</f>
        <v>0.56068011980346966</v>
      </c>
    </row>
    <row r="14" spans="1:25" x14ac:dyDescent="0.25">
      <c r="A14">
        <v>3</v>
      </c>
      <c r="B14" s="2">
        <f>'[1]Qc, Winter, S2'!B14*Main!$B$8</f>
        <v>0.35385144450606532</v>
      </c>
      <c r="C14" s="2">
        <f>'[1]Qc, Winter, S2'!C14*Main!$B$8</f>
        <v>0.14325384673345751</v>
      </c>
      <c r="D14" s="2">
        <f>'[1]Qc, Winter, S2'!D14*Main!$B$8</f>
        <v>0.18145505863851655</v>
      </c>
      <c r="E14" s="2">
        <f>'[1]Qc, Winter, S2'!E14*Main!$B$8</f>
        <v>0.19761722624172237</v>
      </c>
      <c r="F14" s="2">
        <f>'[1]Qc, Winter, S2'!F14*Main!$B$8</f>
        <v>0.11125598671903929</v>
      </c>
      <c r="G14" s="2">
        <f>'[1]Qc, Winter, S2'!G14*Main!$B$8</f>
        <v>0.29001846251622621</v>
      </c>
      <c r="H14" s="2">
        <f>'[1]Qc, Winter, S2'!H14*Main!$B$8</f>
        <v>1.0932427326643077</v>
      </c>
      <c r="I14" s="2">
        <f>'[1]Qc, Winter, S2'!I14*Main!$B$8</f>
        <v>1.0635299345224913</v>
      </c>
      <c r="J14" s="2">
        <f>'[1]Qc, Winter, S2'!J14*Main!$B$8</f>
        <v>1.4177969810663931</v>
      </c>
      <c r="K14" s="2">
        <f>'[1]Qc, Winter, S2'!K14*Main!$B$8</f>
        <v>1.4458782848194176</v>
      </c>
      <c r="L14" s="2">
        <f>'[1]Qc, Winter, S2'!L14*Main!$B$8</f>
        <v>1.6486442393545302</v>
      </c>
      <c r="M14" s="2">
        <f>'[1]Qc, Winter, S2'!M14*Main!$B$8</f>
        <v>1.8128797445362403</v>
      </c>
      <c r="N14" s="2">
        <f>'[1]Qc, Winter, S2'!N14*Main!$B$8</f>
        <v>1.4723268893697103</v>
      </c>
      <c r="O14" s="2">
        <f>'[1]Qc, Winter, S2'!O14*Main!$B$8</f>
        <v>0.89488783704863284</v>
      </c>
      <c r="P14" s="2">
        <f>'[1]Qc, Winter, S2'!P14*Main!$B$8</f>
        <v>0.1757413901501601</v>
      </c>
      <c r="Q14" s="2">
        <f>'[1]Qc, Winter, S2'!Q14*Main!$B$8</f>
        <v>0.13770209348433454</v>
      </c>
      <c r="R14" s="2">
        <f>'[1]Qc, Winter, S2'!R14*Main!$B$8</f>
        <v>0.2167174061015171</v>
      </c>
      <c r="S14" s="2">
        <f>'[1]Qc, Winter, S2'!S14*Main!$B$8</f>
        <v>0.40397332061764701</v>
      </c>
      <c r="T14" s="2">
        <f>'[1]Qc, Winter, S2'!T14*Main!$B$8</f>
        <v>0.40495127690833504</v>
      </c>
      <c r="U14" s="2">
        <f>'[1]Qc, Winter, S2'!U14*Main!$B$8</f>
        <v>0.50372536182482253</v>
      </c>
      <c r="V14" s="2">
        <f>'[1]Qc, Winter, S2'!V14*Main!$B$8</f>
        <v>0.29997833611420177</v>
      </c>
      <c r="W14" s="2">
        <f>'[1]Qc, Winter, S2'!W14*Main!$B$8</f>
        <v>0.21067702733552035</v>
      </c>
      <c r="X14" s="2">
        <f>'[1]Qc, Winter, S2'!X14*Main!$B$8</f>
        <v>0.18570000016278415</v>
      </c>
      <c r="Y14" s="2">
        <f>'[1]Qc, Winter, S2'!Y14*Main!$B$8</f>
        <v>0.12627440387915143</v>
      </c>
    </row>
    <row r="15" spans="1:25" x14ac:dyDescent="0.25">
      <c r="A15">
        <v>20</v>
      </c>
      <c r="B15" s="2">
        <f>'[1]Qc, Winter, S2'!B15*Main!$B$8</f>
        <v>0.23939485486296155</v>
      </c>
      <c r="C15" s="2">
        <f>'[1]Qc, Winter, S2'!C15*Main!$B$8</f>
        <v>0.24167633167944971</v>
      </c>
      <c r="D15" s="2">
        <f>'[1]Qc, Winter, S2'!D15*Main!$B$8</f>
        <v>0.24599691201057519</v>
      </c>
      <c r="E15" s="2">
        <f>'[1]Qc, Winter, S2'!E15*Main!$B$8</f>
        <v>0.25348524204662481</v>
      </c>
      <c r="F15" s="2">
        <f>'[1]Qc, Winter, S2'!F15*Main!$B$8</f>
        <v>0.24754897683645466</v>
      </c>
      <c r="G15" s="2">
        <f>'[1]Qc, Winter, S2'!G15*Main!$B$8</f>
        <v>0.2382491355775759</v>
      </c>
      <c r="H15" s="2">
        <f>'[1]Qc, Winter, S2'!H15*Main!$B$8</f>
        <v>0.22084277718868103</v>
      </c>
      <c r="I15" s="2">
        <f>'[1]Qc, Winter, S2'!I15*Main!$B$8</f>
        <v>0.21032557429355433</v>
      </c>
      <c r="J15" s="2">
        <f>'[1]Qc, Winter, S2'!J15*Main!$B$8</f>
        <v>0.19649204756472591</v>
      </c>
      <c r="K15" s="2">
        <f>'[1]Qc, Winter, S2'!K15*Main!$B$8</f>
        <v>0.16590643518775283</v>
      </c>
      <c r="L15" s="2">
        <f>'[1]Qc, Winter, S2'!L15*Main!$B$8</f>
        <v>0.16729141289016919</v>
      </c>
      <c r="M15" s="2">
        <f>'[1]Qc, Winter, S2'!M15*Main!$B$8</f>
        <v>0.16622870822380978</v>
      </c>
      <c r="N15" s="2">
        <f>'[1]Qc, Winter, S2'!N15*Main!$B$8</f>
        <v>0.16863636726121783</v>
      </c>
      <c r="O15" s="2">
        <f>'[1]Qc, Winter, S2'!O15*Main!$B$8</f>
        <v>0.18146816466332563</v>
      </c>
      <c r="P15" s="2">
        <f>'[1]Qc, Winter, S2'!P15*Main!$B$8</f>
        <v>0.18016564325152437</v>
      </c>
      <c r="Q15" s="2">
        <f>'[1]Qc, Winter, S2'!Q15*Main!$B$8</f>
        <v>0.18918000237807039</v>
      </c>
      <c r="R15" s="2">
        <f>'[1]Qc, Winter, S2'!R15*Main!$B$8</f>
        <v>0.18452418991460809</v>
      </c>
      <c r="S15" s="2">
        <f>'[1]Qc, Winter, S2'!S15*Main!$B$8</f>
        <v>0.19199068637121119</v>
      </c>
      <c r="T15" s="2">
        <f>'[1]Qc, Winter, S2'!T15*Main!$B$8</f>
        <v>0.2017906429579511</v>
      </c>
      <c r="U15" s="2">
        <f>'[1]Qc, Winter, S2'!U15*Main!$B$8</f>
        <v>0.21123955790260693</v>
      </c>
      <c r="V15" s="2">
        <f>'[1]Qc, Winter, S2'!V15*Main!$B$8</f>
        <v>0.21349623318335764</v>
      </c>
      <c r="W15" s="2">
        <f>'[1]Qc, Winter, S2'!W15*Main!$B$8</f>
        <v>0.22361813956339016</v>
      </c>
      <c r="X15" s="2">
        <f>'[1]Qc, Winter, S2'!X15*Main!$B$8</f>
        <v>0.22833601463760766</v>
      </c>
      <c r="Y15" s="2">
        <f>'[1]Qc, Winter, S2'!Y15*Main!$B$8</f>
        <v>0.23074875740212775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0.23856635427222667</v>
      </c>
      <c r="C2" s="2">
        <f>'[1]Qc, Winter, S3'!C2*Main!$B$8</f>
        <v>0.24456406499332919</v>
      </c>
      <c r="D2" s="2">
        <f>'[1]Qc, Winter, S3'!D2*Main!$B$8</f>
        <v>0.18098647417303243</v>
      </c>
      <c r="E2" s="2">
        <f>'[1]Qc, Winter, S3'!E2*Main!$B$8</f>
        <v>0.13746927053688499</v>
      </c>
      <c r="F2" s="2">
        <f>'[1]Qc, Winter, S3'!F2*Main!$B$8</f>
        <v>0.1567344805207333</v>
      </c>
      <c r="G2" s="2">
        <f>'[1]Qc, Winter, S3'!G2*Main!$B$8</f>
        <v>0.15297460884293163</v>
      </c>
      <c r="H2" s="2">
        <f>'[1]Qc, Winter, S3'!H2*Main!$B$8</f>
        <v>0.1186584811083011</v>
      </c>
      <c r="I2" s="2">
        <f>'[1]Qc, Winter, S3'!I2*Main!$B$8</f>
        <v>0.12822288187694739</v>
      </c>
      <c r="J2" s="2">
        <f>'[1]Qc, Winter, S3'!J2*Main!$B$8</f>
        <v>0.14761312803918744</v>
      </c>
      <c r="K2" s="2">
        <f>'[1]Qc, Winter, S3'!K2*Main!$B$8</f>
        <v>0.12896122712213448</v>
      </c>
      <c r="L2" s="2">
        <f>'[1]Qc, Winter, S3'!L2*Main!$B$8</f>
        <v>0.13352770703981282</v>
      </c>
      <c r="M2" s="2">
        <f>'[1]Qc, Winter, S3'!M2*Main!$B$8</f>
        <v>4.8322148556798498E-2</v>
      </c>
      <c r="N2" s="2">
        <f>'[1]Qc, Winter, S3'!N2*Main!$B$8</f>
        <v>0.17097911327440324</v>
      </c>
      <c r="O2" s="2">
        <f>'[1]Qc, Winter, S3'!O2*Main!$B$8</f>
        <v>0.19369743755268504</v>
      </c>
      <c r="P2" s="2">
        <f>'[1]Qc, Winter, S3'!P2*Main!$B$8</f>
        <v>0.16334567662286631</v>
      </c>
      <c r="Q2" s="2">
        <f>'[1]Qc, Winter, S3'!Q2*Main!$B$8</f>
        <v>0.14645444965752197</v>
      </c>
      <c r="R2" s="2">
        <f>'[1]Qc, Winter, S3'!R2*Main!$B$8</f>
        <v>0.17041099942320517</v>
      </c>
      <c r="S2" s="2">
        <f>'[1]Qc, Winter, S3'!S2*Main!$B$8</f>
        <v>0.17629510500549167</v>
      </c>
      <c r="T2" s="2">
        <f>'[1]Qc, Winter, S3'!T2*Main!$B$8</f>
        <v>0.16475413350425677</v>
      </c>
      <c r="U2" s="2">
        <f>'[1]Qc, Winter, S3'!U2*Main!$B$8</f>
        <v>0.1668101337997579</v>
      </c>
      <c r="V2" s="2">
        <f>'[1]Qc, Winter, S3'!V2*Main!$B$8</f>
        <v>0.18221329800656408</v>
      </c>
      <c r="W2" s="2">
        <f>'[1]Qc, Winter, S3'!W2*Main!$B$8</f>
        <v>0.22657102098713908</v>
      </c>
      <c r="X2" s="2">
        <f>'[1]Qc, Winter, S3'!X2*Main!$B$8</f>
        <v>0.19682119685595176</v>
      </c>
      <c r="Y2" s="2">
        <f>'[1]Qc, Winter, S3'!Y2*Main!$B$8</f>
        <v>0.2006947324439812</v>
      </c>
    </row>
    <row r="3" spans="1:25" x14ac:dyDescent="0.25">
      <c r="A3">
        <v>17</v>
      </c>
      <c r="B3" s="2">
        <f>'[1]Qc, Winter, S3'!B3*Main!$B$8</f>
        <v>-0.32656949072357261</v>
      </c>
      <c r="C3" s="2">
        <f>'[1]Qc, Winter, S3'!C3*Main!$B$8</f>
        <v>-0.34300961771841365</v>
      </c>
      <c r="D3" s="2">
        <f>'[1]Qc, Winter, S3'!D3*Main!$B$8</f>
        <v>-0.35502557976900795</v>
      </c>
      <c r="E3" s="2">
        <f>'[1]Qc, Winter, S3'!E3*Main!$B$8</f>
        <v>-0.36132731500283455</v>
      </c>
      <c r="F3" s="2">
        <f>'[1]Qc, Winter, S3'!F3*Main!$B$8</f>
        <v>-0.36924514651558776</v>
      </c>
      <c r="G3" s="2">
        <f>'[1]Qc, Winter, S3'!G3*Main!$B$8</f>
        <v>-0.31683944273104986</v>
      </c>
      <c r="H3" s="2">
        <f>'[1]Qc, Winter, S3'!H3*Main!$B$8</f>
        <v>-0.27259705864593614</v>
      </c>
      <c r="I3" s="2">
        <f>'[1]Qc, Winter, S3'!I3*Main!$B$8</f>
        <v>-0.18741001315760736</v>
      </c>
      <c r="J3" s="2">
        <f>'[1]Qc, Winter, S3'!J3*Main!$B$8</f>
        <v>-0.20471504963273138</v>
      </c>
      <c r="K3" s="2">
        <f>'[1]Qc, Winter, S3'!K3*Main!$B$8</f>
        <v>-0.18236554534857294</v>
      </c>
      <c r="L3" s="2">
        <f>'[1]Qc, Winter, S3'!L3*Main!$B$8</f>
        <v>-0.22804444966416393</v>
      </c>
      <c r="M3" s="2">
        <f>'[1]Qc, Winter, S3'!M3*Main!$B$8</f>
        <v>-0.25049254299144919</v>
      </c>
      <c r="N3" s="2">
        <f>'[1]Qc, Winter, S3'!N3*Main!$B$8</f>
        <v>-0.26510370365418612</v>
      </c>
      <c r="O3" s="2">
        <f>'[1]Qc, Winter, S3'!O3*Main!$B$8</f>
        <v>-0.29871807134741279</v>
      </c>
      <c r="P3" s="2">
        <f>'[1]Qc, Winter, S3'!P3*Main!$B$8</f>
        <v>-0.35208677409836114</v>
      </c>
      <c r="Q3" s="2">
        <f>'[1]Qc, Winter, S3'!Q3*Main!$B$8</f>
        <v>-0.30426876671112524</v>
      </c>
      <c r="R3" s="2">
        <f>'[1]Qc, Winter, S3'!R3*Main!$B$8</f>
        <v>-0.20868226685101063</v>
      </c>
      <c r="S3" s="2">
        <f>'[1]Qc, Winter, S3'!S3*Main!$B$8</f>
        <v>-5.8878081812235493E-2</v>
      </c>
      <c r="T3" s="2">
        <f>'[1]Qc, Winter, S3'!T3*Main!$B$8</f>
        <v>-9.4468197438286952E-2</v>
      </c>
      <c r="U3" s="2">
        <f>'[1]Qc, Winter, S3'!U3*Main!$B$8</f>
        <v>-0.14581248952752285</v>
      </c>
      <c r="V3" s="2">
        <f>'[1]Qc, Winter, S3'!V3*Main!$B$8</f>
        <v>-0.20655979608887684</v>
      </c>
      <c r="W3" s="2">
        <f>'[1]Qc, Winter, S3'!W3*Main!$B$8</f>
        <v>-0.23447677497478797</v>
      </c>
      <c r="X3" s="2">
        <f>'[1]Qc, Winter, S3'!X3*Main!$B$8</f>
        <v>-0.26660587155153231</v>
      </c>
      <c r="Y3" s="2">
        <f>'[1]Qc, Winter, S3'!Y3*Main!$B$8</f>
        <v>-0.26902196428651931</v>
      </c>
    </row>
    <row r="4" spans="1:25" x14ac:dyDescent="0.25">
      <c r="A4">
        <v>38</v>
      </c>
      <c r="B4" s="2">
        <f>'[1]Qc, Winter, S3'!B4*Main!$B$8</f>
        <v>-0.87514584398736828</v>
      </c>
      <c r="C4" s="2">
        <f>'[1]Qc, Winter, S3'!C4*Main!$B$8</f>
        <v>-0.84210226424457191</v>
      </c>
      <c r="D4" s="2">
        <f>'[1]Qc, Winter, S3'!D4*Main!$B$8</f>
        <v>-0.86551121138174048</v>
      </c>
      <c r="E4" s="2">
        <f>'[1]Qc, Winter, S3'!E4*Main!$B$8</f>
        <v>-0.8659353940456852</v>
      </c>
      <c r="F4" s="2">
        <f>'[1]Qc, Winter, S3'!F4*Main!$B$8</f>
        <v>-0.87570905042568925</v>
      </c>
      <c r="G4" s="2">
        <f>'[1]Qc, Winter, S3'!G4*Main!$B$8</f>
        <v>-0.85512568583452753</v>
      </c>
      <c r="H4" s="2">
        <f>'[1]Qc, Winter, S3'!H4*Main!$B$8</f>
        <v>-0.80134035254603808</v>
      </c>
      <c r="I4" s="2">
        <f>'[1]Qc, Winter, S3'!I4*Main!$B$8</f>
        <v>-0.79463224238601171</v>
      </c>
      <c r="J4" s="2">
        <f>'[1]Qc, Winter, S3'!J4*Main!$B$8</f>
        <v>-0.80276197422364937</v>
      </c>
      <c r="K4" s="2">
        <f>'[1]Qc, Winter, S3'!K4*Main!$B$8</f>
        <v>-0.70520601497176194</v>
      </c>
      <c r="L4" s="2">
        <f>'[1]Qc, Winter, S3'!L4*Main!$B$8</f>
        <v>-0.68497718892168047</v>
      </c>
      <c r="M4" s="2">
        <f>'[1]Qc, Winter, S3'!M4*Main!$B$8</f>
        <v>-0.73748879879010176</v>
      </c>
      <c r="N4" s="2">
        <f>'[1]Qc, Winter, S3'!N4*Main!$B$8</f>
        <v>-0.74422532492768501</v>
      </c>
      <c r="O4" s="2">
        <f>'[1]Qc, Winter, S3'!O4*Main!$B$8</f>
        <v>-0.77242843243145765</v>
      </c>
      <c r="P4" s="2">
        <f>'[1]Qc, Winter, S3'!P4*Main!$B$8</f>
        <v>-0.81844973899161277</v>
      </c>
      <c r="Q4" s="2">
        <f>'[1]Qc, Winter, S3'!Q4*Main!$B$8</f>
        <v>-0.83311053211153041</v>
      </c>
      <c r="R4" s="2">
        <f>'[1]Qc, Winter, S3'!R4*Main!$B$8</f>
        <v>-0.81500308955246636</v>
      </c>
      <c r="S4" s="2">
        <f>'[1]Qc, Winter, S3'!S4*Main!$B$8</f>
        <v>-0.62036883569728318</v>
      </c>
      <c r="T4" s="2">
        <f>'[1]Qc, Winter, S3'!T4*Main!$B$8</f>
        <v>-0.62171696372456364</v>
      </c>
      <c r="U4" s="2">
        <f>'[1]Qc, Winter, S3'!U4*Main!$B$8</f>
        <v>-0.72228069689872776</v>
      </c>
      <c r="V4" s="2">
        <f>'[1]Qc, Winter, S3'!V4*Main!$B$8</f>
        <v>-0.73074383895493944</v>
      </c>
      <c r="W4" s="2">
        <f>'[1]Qc, Winter, S3'!W4*Main!$B$8</f>
        <v>-0.76383866736873818</v>
      </c>
      <c r="X4" s="2">
        <f>'[1]Qc, Winter, S3'!X4*Main!$B$8</f>
        <v>-0.77520112070693414</v>
      </c>
      <c r="Y4" s="2">
        <f>'[1]Qc, Winter, S3'!Y4*Main!$B$8</f>
        <v>-0.82011917032665704</v>
      </c>
    </row>
    <row r="5" spans="1:25" x14ac:dyDescent="0.25">
      <c r="A5">
        <v>36</v>
      </c>
      <c r="B5" s="2">
        <f>'[1]Qc, Winter, S3'!B5*Main!$B$8</f>
        <v>-0.82135110727300653</v>
      </c>
      <c r="C5" s="2">
        <f>'[1]Qc, Winter, S3'!C5*Main!$B$8</f>
        <v>-0.84342350435099978</v>
      </c>
      <c r="D5" s="2">
        <f>'[1]Qc, Winter, S3'!D5*Main!$B$8</f>
        <v>-0.83152199962469109</v>
      </c>
      <c r="E5" s="2">
        <f>'[1]Qc, Winter, S3'!E5*Main!$B$8</f>
        <v>-0.85160272171728857</v>
      </c>
      <c r="F5" s="2">
        <f>'[1]Qc, Winter, S3'!F5*Main!$B$8</f>
        <v>-0.84830488149256644</v>
      </c>
      <c r="G5" s="2">
        <f>'[1]Qc, Winter, S3'!G5*Main!$B$8</f>
        <v>-0.75688107256604542</v>
      </c>
      <c r="H5" s="2">
        <f>'[1]Qc, Winter, S3'!H5*Main!$B$8</f>
        <v>-0.70824784692711884</v>
      </c>
      <c r="I5" s="2">
        <f>'[1]Qc, Winter, S3'!I5*Main!$B$8</f>
        <v>-0.69241150803037776</v>
      </c>
      <c r="J5" s="2">
        <f>'[1]Qc, Winter, S3'!J5*Main!$B$8</f>
        <v>-0.69286851452775688</v>
      </c>
      <c r="K5" s="2">
        <f>'[1]Qc, Winter, S3'!K5*Main!$B$8</f>
        <v>-0.76708484752257611</v>
      </c>
      <c r="L5" s="2">
        <f>'[1]Qc, Winter, S3'!L5*Main!$B$8</f>
        <v>-0.78980993051320336</v>
      </c>
      <c r="M5" s="2">
        <f>'[1]Qc, Winter, S3'!M5*Main!$B$8</f>
        <v>-0.83622383010351453</v>
      </c>
      <c r="N5" s="2">
        <f>'[1]Qc, Winter, S3'!N5*Main!$B$8</f>
        <v>-0.87481792889578813</v>
      </c>
      <c r="O5" s="2">
        <f>'[1]Qc, Winter, S3'!O5*Main!$B$8</f>
        <v>-0.9013309762990096</v>
      </c>
      <c r="P5" s="2">
        <f>'[1]Qc, Winter, S3'!P5*Main!$B$8</f>
        <v>-0.90382884945337716</v>
      </c>
      <c r="Q5" s="2">
        <f>'[1]Qc, Winter, S3'!Q5*Main!$B$8</f>
        <v>-0.87638521551729776</v>
      </c>
      <c r="R5" s="2">
        <f>'[1]Qc, Winter, S3'!R5*Main!$B$8</f>
        <v>-0.73934723898517329</v>
      </c>
      <c r="S5" s="2">
        <f>'[1]Qc, Winter, S3'!S5*Main!$B$8</f>
        <v>-0.50442147981070307</v>
      </c>
      <c r="T5" s="2">
        <f>'[1]Qc, Winter, S3'!T5*Main!$B$8</f>
        <v>-0.56575711758887992</v>
      </c>
      <c r="U5" s="2">
        <f>'[1]Qc, Winter, S3'!U5*Main!$B$8</f>
        <v>-0.6562502812111316</v>
      </c>
      <c r="V5" s="2">
        <f>'[1]Qc, Winter, S3'!V5*Main!$B$8</f>
        <v>-0.72093215747156558</v>
      </c>
      <c r="W5" s="2">
        <f>'[1]Qc, Winter, S3'!W5*Main!$B$8</f>
        <v>-0.74026163399410772</v>
      </c>
      <c r="X5" s="2">
        <f>'[1]Qc, Winter, S3'!X5*Main!$B$8</f>
        <v>-0.76914149430360579</v>
      </c>
      <c r="Y5" s="2">
        <f>'[1]Qc, Winter, S3'!Y5*Main!$B$8</f>
        <v>-0.76218669114296878</v>
      </c>
    </row>
    <row r="6" spans="1:25" x14ac:dyDescent="0.25">
      <c r="A6">
        <v>26</v>
      </c>
      <c r="B6" s="2">
        <f>'[1]Qc, Winter, S3'!B6*Main!$B$8</f>
        <v>-0.83612932567350096</v>
      </c>
      <c r="C6" s="2">
        <f>'[1]Qc, Winter, S3'!C6*Main!$B$8</f>
        <v>-0.89663355367606379</v>
      </c>
      <c r="D6" s="2">
        <f>'[1]Qc, Winter, S3'!D6*Main!$B$8</f>
        <v>-0.94890093894316574</v>
      </c>
      <c r="E6" s="2">
        <f>'[1]Qc, Winter, S3'!E6*Main!$B$8</f>
        <v>-0.97718979393660865</v>
      </c>
      <c r="F6" s="2">
        <f>'[1]Qc, Winter, S3'!F6*Main!$B$8</f>
        <v>-0.96895333321532384</v>
      </c>
      <c r="G6" s="2">
        <f>'[1]Qc, Winter, S3'!G6*Main!$B$8</f>
        <v>-0.84796197969100284</v>
      </c>
      <c r="H6" s="2">
        <f>'[1]Qc, Winter, S3'!H6*Main!$B$8</f>
        <v>-0.79821447747195018</v>
      </c>
      <c r="I6" s="2">
        <f>'[1]Qc, Winter, S3'!I6*Main!$B$8</f>
        <v>-0.84168998279149654</v>
      </c>
      <c r="J6" s="2">
        <f>'[1]Qc, Winter, S3'!J6*Main!$B$8</f>
        <v>-0.79588583659757273</v>
      </c>
      <c r="K6" s="2">
        <f>'[1]Qc, Winter, S3'!K6*Main!$B$8</f>
        <v>-0.63385190849814455</v>
      </c>
      <c r="L6" s="2">
        <f>'[1]Qc, Winter, S3'!L6*Main!$B$8</f>
        <v>-0.50114894067871785</v>
      </c>
      <c r="M6" s="2">
        <f>'[1]Qc, Winter, S3'!M6*Main!$B$8</f>
        <v>-0.44988857416538958</v>
      </c>
      <c r="N6" s="2">
        <f>'[1]Qc, Winter, S3'!N6*Main!$B$8</f>
        <v>-0.50498932919054862</v>
      </c>
      <c r="O6" s="2">
        <f>'[1]Qc, Winter, S3'!O6*Main!$B$8</f>
        <v>-0.62738796416802589</v>
      </c>
      <c r="P6" s="2">
        <f>'[1]Qc, Winter, S3'!P6*Main!$B$8</f>
        <v>-0.71534637557506819</v>
      </c>
      <c r="Q6" s="2">
        <f>'[1]Qc, Winter, S3'!Q6*Main!$B$8</f>
        <v>-0.73227080838802305</v>
      </c>
      <c r="R6" s="2">
        <f>'[1]Qc, Winter, S3'!R6*Main!$B$8</f>
        <v>-0.70292245177015844</v>
      </c>
      <c r="S6" s="2">
        <f>'[1]Qc, Winter, S3'!S6*Main!$B$8</f>
        <v>-0.53411212113030859</v>
      </c>
      <c r="T6" s="2">
        <f>'[1]Qc, Winter, S3'!T6*Main!$B$8</f>
        <v>-0.51760473025477693</v>
      </c>
      <c r="U6" s="2">
        <f>'[1]Qc, Winter, S3'!U6*Main!$B$8</f>
        <v>-0.53677058716714632</v>
      </c>
      <c r="V6" s="2">
        <f>'[1]Qc, Winter, S3'!V6*Main!$B$8</f>
        <v>-0.56997611153488204</v>
      </c>
      <c r="W6" s="2">
        <f>'[1]Qc, Winter, S3'!W6*Main!$B$8</f>
        <v>-0.61732712128474987</v>
      </c>
      <c r="X6" s="2">
        <f>'[1]Qc, Winter, S3'!X6*Main!$B$8</f>
        <v>-0.68860508939450971</v>
      </c>
      <c r="Y6" s="2">
        <f>'[1]Qc, Winter, S3'!Y6*Main!$B$8</f>
        <v>-0.73442642622635568</v>
      </c>
    </row>
    <row r="7" spans="1:25" x14ac:dyDescent="0.25">
      <c r="A7">
        <v>24</v>
      </c>
      <c r="B7" s="2">
        <f>'[1]Qc, Winter, S3'!B7*Main!$B$8</f>
        <v>0.44332498290673361</v>
      </c>
      <c r="C7" s="2">
        <f>'[1]Qc, Winter, S3'!C7*Main!$B$8</f>
        <v>0.40045223718558243</v>
      </c>
      <c r="D7" s="2">
        <f>'[1]Qc, Winter, S3'!D7*Main!$B$8</f>
        <v>0.29151592870063636</v>
      </c>
      <c r="E7" s="2">
        <f>'[1]Qc, Winter, S3'!E7*Main!$B$8</f>
        <v>0.32724577335800453</v>
      </c>
      <c r="F7" s="2">
        <f>'[1]Qc, Winter, S3'!F7*Main!$B$8</f>
        <v>0.28895863764904006</v>
      </c>
      <c r="G7" s="2">
        <f>'[1]Qc, Winter, S3'!G7*Main!$B$8</f>
        <v>0.29656977054983691</v>
      </c>
      <c r="H7" s="2">
        <f>'[1]Qc, Winter, S3'!H7*Main!$B$8</f>
        <v>0.33947857253206587</v>
      </c>
      <c r="I7" s="2">
        <f>'[1]Qc, Winter, S3'!I7*Main!$B$8</f>
        <v>0.41027455629447418</v>
      </c>
      <c r="J7" s="2">
        <f>'[1]Qc, Winter, S3'!J7*Main!$B$8</f>
        <v>0.41710279522001537</v>
      </c>
      <c r="K7" s="2">
        <f>'[1]Qc, Winter, S3'!K7*Main!$B$8</f>
        <v>0.43484600195506873</v>
      </c>
      <c r="L7" s="2">
        <f>'[1]Qc, Winter, S3'!L7*Main!$B$8</f>
        <v>0.43405561462482128</v>
      </c>
      <c r="M7" s="2">
        <f>'[1]Qc, Winter, S3'!M7*Main!$B$8</f>
        <v>0.37602525165494649</v>
      </c>
      <c r="N7" s="2">
        <f>'[1]Qc, Winter, S3'!N7*Main!$B$8</f>
        <v>0.46072093875575748</v>
      </c>
      <c r="O7" s="2">
        <f>'[1]Qc, Winter, S3'!O7*Main!$B$8</f>
        <v>0.49097378739968517</v>
      </c>
      <c r="P7" s="2">
        <f>'[1]Qc, Winter, S3'!P7*Main!$B$8</f>
        <v>0.33412667146842884</v>
      </c>
      <c r="Q7" s="2">
        <f>'[1]Qc, Winter, S3'!Q7*Main!$B$8</f>
        <v>0.40020566172779515</v>
      </c>
      <c r="R7" s="2">
        <f>'[1]Qc, Winter, S3'!R7*Main!$B$8</f>
        <v>0.49975165036555036</v>
      </c>
      <c r="S7" s="2">
        <f>'[1]Qc, Winter, S3'!S7*Main!$B$8</f>
        <v>0.63368972878755847</v>
      </c>
      <c r="T7" s="2">
        <f>'[1]Qc, Winter, S3'!T7*Main!$B$8</f>
        <v>0.57905511921429809</v>
      </c>
      <c r="U7" s="2">
        <f>'[1]Qc, Winter, S3'!U7*Main!$B$8</f>
        <v>0.59659806236398361</v>
      </c>
      <c r="V7" s="2">
        <f>'[1]Qc, Winter, S3'!V7*Main!$B$8</f>
        <v>0.54976412349425263</v>
      </c>
      <c r="W7" s="2">
        <f>'[1]Qc, Winter, S3'!W7*Main!$B$8</f>
        <v>0.51809156324359396</v>
      </c>
      <c r="X7" s="2">
        <f>'[1]Qc, Winter, S3'!X7*Main!$B$8</f>
        <v>0.42401163913670303</v>
      </c>
      <c r="Y7" s="2">
        <f>'[1]Qc, Winter, S3'!Y7*Main!$B$8</f>
        <v>0.42663143358464212</v>
      </c>
    </row>
    <row r="8" spans="1:25" x14ac:dyDescent="0.25">
      <c r="A8">
        <v>28</v>
      </c>
      <c r="B8" s="2">
        <f>'[1]Qc, Winter, S3'!B8*Main!$B$8</f>
        <v>-0.57787622346700773</v>
      </c>
      <c r="C8" s="2">
        <f>'[1]Qc, Winter, S3'!C8*Main!$B$8</f>
        <v>-0.58458865332579391</v>
      </c>
      <c r="D8" s="2">
        <f>'[1]Qc, Winter, S3'!D8*Main!$B$8</f>
        <v>-0.55114293019844041</v>
      </c>
      <c r="E8" s="2">
        <f>'[1]Qc, Winter, S3'!E8*Main!$B$8</f>
        <v>-0.58329068669839945</v>
      </c>
      <c r="F8" s="2">
        <f>'[1]Qc, Winter, S3'!F8*Main!$B$8</f>
        <v>-0.58147664830486723</v>
      </c>
      <c r="G8" s="2">
        <f>'[1]Qc, Winter, S3'!G8*Main!$B$8</f>
        <v>-0.57341435666215534</v>
      </c>
      <c r="H8" s="2">
        <f>'[1]Qc, Winter, S3'!H8*Main!$B$8</f>
        <v>-0.57052679966251096</v>
      </c>
      <c r="I8" s="2">
        <f>'[1]Qc, Winter, S3'!I8*Main!$B$8</f>
        <v>-0.55627990420949058</v>
      </c>
      <c r="J8" s="2">
        <f>'[1]Qc, Winter, S3'!J8*Main!$B$8</f>
        <v>-0.58051091646781283</v>
      </c>
      <c r="K8" s="2">
        <f>'[1]Qc, Winter, S3'!K8*Main!$B$8</f>
        <v>-0.51209629153607694</v>
      </c>
      <c r="L8" s="2">
        <f>'[1]Qc, Winter, S3'!L8*Main!$B$8</f>
        <v>-0.43322126627862223</v>
      </c>
      <c r="M8" s="2">
        <f>'[1]Qc, Winter, S3'!M8*Main!$B$8</f>
        <v>-0.39667752572632659</v>
      </c>
      <c r="N8" s="2">
        <f>'[1]Qc, Winter, S3'!N8*Main!$B$8</f>
        <v>-0.38338393195678605</v>
      </c>
      <c r="O8" s="2">
        <f>'[1]Qc, Winter, S3'!O8*Main!$B$8</f>
        <v>-0.44991869451388583</v>
      </c>
      <c r="P8" s="2">
        <f>'[1]Qc, Winter, S3'!P8*Main!$B$8</f>
        <v>-0.49476480792568783</v>
      </c>
      <c r="Q8" s="2">
        <f>'[1]Qc, Winter, S3'!Q8*Main!$B$8</f>
        <v>-0.50129172582344306</v>
      </c>
      <c r="R8" s="2">
        <f>'[1]Qc, Winter, S3'!R8*Main!$B$8</f>
        <v>-0.50058990701062744</v>
      </c>
      <c r="S8" s="2">
        <f>'[1]Qc, Winter, S3'!S8*Main!$B$8</f>
        <v>-0.48724327204202766</v>
      </c>
      <c r="T8" s="2">
        <f>'[1]Qc, Winter, S3'!T8*Main!$B$8</f>
        <v>-0.44692564283023989</v>
      </c>
      <c r="U8" s="2">
        <f>'[1]Qc, Winter, S3'!U8*Main!$B$8</f>
        <v>-0.45665733642229028</v>
      </c>
      <c r="V8" s="2">
        <f>'[1]Qc, Winter, S3'!V8*Main!$B$8</f>
        <v>-0.44807788574232421</v>
      </c>
      <c r="W8" s="2">
        <f>'[1]Qc, Winter, S3'!W8*Main!$B$8</f>
        <v>-0.48570828031124708</v>
      </c>
      <c r="X8" s="2">
        <f>'[1]Qc, Winter, S3'!X8*Main!$B$8</f>
        <v>-0.5448003194477764</v>
      </c>
      <c r="Y8" s="2">
        <f>'[1]Qc, Winter, S3'!Y8*Main!$B$8</f>
        <v>-0.60005411522900209</v>
      </c>
    </row>
    <row r="9" spans="1:25" x14ac:dyDescent="0.25">
      <c r="A9">
        <v>6</v>
      </c>
      <c r="B9" s="2">
        <f>'[1]Qc, Winter, S3'!B9*Main!$B$8</f>
        <v>-1.9211969255846328</v>
      </c>
      <c r="C9" s="2">
        <f>'[1]Qc, Winter, S3'!C9*Main!$B$8</f>
        <v>-1.9340537596081249</v>
      </c>
      <c r="D9" s="2">
        <f>'[1]Qc, Winter, S3'!D9*Main!$B$8</f>
        <v>-1.9577616181451993</v>
      </c>
      <c r="E9" s="2">
        <f>'[1]Qc, Winter, S3'!E9*Main!$B$8</f>
        <v>-1.9867635172910925</v>
      </c>
      <c r="F9" s="2">
        <f>'[1]Qc, Winter, S3'!F9*Main!$B$8</f>
        <v>-1.9662780364861172</v>
      </c>
      <c r="G9" s="2">
        <f>'[1]Qc, Winter, S3'!G9*Main!$B$8</f>
        <v>-1.9177113988566468</v>
      </c>
      <c r="H9" s="2">
        <f>'[1]Qc, Winter, S3'!H9*Main!$B$8</f>
        <v>-1.9078797057075889</v>
      </c>
      <c r="I9" s="2">
        <f>'[1]Qc, Winter, S3'!I9*Main!$B$8</f>
        <v>-1.9031118749334264</v>
      </c>
      <c r="J9" s="2">
        <f>'[1]Qc, Winter, S3'!J9*Main!$B$8</f>
        <v>-1.8490209890755087</v>
      </c>
      <c r="K9" s="2">
        <f>'[1]Qc, Winter, S3'!K9*Main!$B$8</f>
        <v>-1.7851313808304963</v>
      </c>
      <c r="L9" s="2">
        <f>'[1]Qc, Winter, S3'!L9*Main!$B$8</f>
        <v>-1.7039787576697256</v>
      </c>
      <c r="M9" s="2">
        <f>'[1]Qc, Winter, S3'!M9*Main!$B$8</f>
        <v>-1.688096753386094</v>
      </c>
      <c r="N9" s="2">
        <f>'[1]Qc, Winter, S3'!N9*Main!$B$8</f>
        <v>-1.783553045183587</v>
      </c>
      <c r="O9" s="2">
        <f>'[1]Qc, Winter, S3'!O9*Main!$B$8</f>
        <v>-1.8451082529558753</v>
      </c>
      <c r="P9" s="2">
        <f>'[1]Qc, Winter, S3'!P9*Main!$B$8</f>
        <v>-1.8668430376593572</v>
      </c>
      <c r="Q9" s="2">
        <f>'[1]Qc, Winter, S3'!Q9*Main!$B$8</f>
        <v>-1.8821988908797451</v>
      </c>
      <c r="R9" s="2">
        <f>'[1]Qc, Winter, S3'!R9*Main!$B$8</f>
        <v>-1.859444598497503</v>
      </c>
      <c r="S9" s="2">
        <f>'[1]Qc, Winter, S3'!S9*Main!$B$8</f>
        <v>-1.8230113775849091</v>
      </c>
      <c r="T9" s="2">
        <f>'[1]Qc, Winter, S3'!T9*Main!$B$8</f>
        <v>-1.8349804400489667</v>
      </c>
      <c r="U9" s="2">
        <f>'[1]Qc, Winter, S3'!U9*Main!$B$8</f>
        <v>-1.8544136774988653</v>
      </c>
      <c r="V9" s="2">
        <f>'[1]Qc, Winter, S3'!V9*Main!$B$8</f>
        <v>-1.8796999304542612</v>
      </c>
      <c r="W9" s="2">
        <f>'[1]Qc, Winter, S3'!W9*Main!$B$8</f>
        <v>-1.8923594394629706</v>
      </c>
      <c r="X9" s="2">
        <f>'[1]Qc, Winter, S3'!X9*Main!$B$8</f>
        <v>-1.9184019923298274</v>
      </c>
      <c r="Y9" s="2">
        <f>'[1]Qc, Winter, S3'!Y9*Main!$B$8</f>
        <v>-1.9137327212130859</v>
      </c>
    </row>
    <row r="10" spans="1:25" x14ac:dyDescent="0.25">
      <c r="A10">
        <v>30</v>
      </c>
      <c r="B10" s="2">
        <f>'[1]Qc, Winter, S3'!B10*Main!$B$8</f>
        <v>-6.5016579450065393E-2</v>
      </c>
      <c r="C10" s="2">
        <f>'[1]Qc, Winter, S3'!C10*Main!$B$8</f>
        <v>-6.5016579450065393E-2</v>
      </c>
      <c r="D10" s="2">
        <f>'[1]Qc, Winter, S3'!D10*Main!$B$8</f>
        <v>-6.5016579450065393E-2</v>
      </c>
      <c r="E10" s="2">
        <f>'[1]Qc, Winter, S3'!E10*Main!$B$8</f>
        <v>-6.5016579450065393E-2</v>
      </c>
      <c r="F10" s="2">
        <f>'[1]Qc, Winter, S3'!F10*Main!$B$8</f>
        <v>-6.5016579450065393E-2</v>
      </c>
      <c r="G10" s="2">
        <f>'[1]Qc, Winter, S3'!G10*Main!$B$8</f>
        <v>-6.5016579450065393E-2</v>
      </c>
      <c r="H10" s="2">
        <f>'[1]Qc, Winter, S3'!H10*Main!$B$8</f>
        <v>-6.5016579450065393E-2</v>
      </c>
      <c r="I10" s="2">
        <f>'[1]Qc, Winter, S3'!I10*Main!$B$8</f>
        <v>-6.5016579450065393E-2</v>
      </c>
      <c r="J10" s="2">
        <f>'[1]Qc, Winter, S3'!J10*Main!$B$8</f>
        <v>-6.5016579450065393E-2</v>
      </c>
      <c r="K10" s="2">
        <f>'[1]Qc, Winter, S3'!K10*Main!$B$8</f>
        <v>-6.5016579450065393E-2</v>
      </c>
      <c r="L10" s="2">
        <f>'[1]Qc, Winter, S3'!L10*Main!$B$8</f>
        <v>-6.5016579450065393E-2</v>
      </c>
      <c r="M10" s="2">
        <f>'[1]Qc, Winter, S3'!M10*Main!$B$8</f>
        <v>-6.5016579450065393E-2</v>
      </c>
      <c r="N10" s="2">
        <f>'[1]Qc, Winter, S3'!N10*Main!$B$8</f>
        <v>-6.5016579450065393E-2</v>
      </c>
      <c r="O10" s="2">
        <f>'[1]Qc, Winter, S3'!O10*Main!$B$8</f>
        <v>-6.5016579450065393E-2</v>
      </c>
      <c r="P10" s="2">
        <f>'[1]Qc, Winter, S3'!P10*Main!$B$8</f>
        <v>-6.5016579450065393E-2</v>
      </c>
      <c r="Q10" s="2">
        <f>'[1]Qc, Winter, S3'!Q10*Main!$B$8</f>
        <v>-6.5016579450065393E-2</v>
      </c>
      <c r="R10" s="2">
        <f>'[1]Qc, Winter, S3'!R10*Main!$B$8</f>
        <v>-6.5016579450065393E-2</v>
      </c>
      <c r="S10" s="2">
        <f>'[1]Qc, Winter, S3'!S10*Main!$B$8</f>
        <v>-6.5016579450065393E-2</v>
      </c>
      <c r="T10" s="2">
        <f>'[1]Qc, Winter, S3'!T10*Main!$B$8</f>
        <v>-6.5016579450065393E-2</v>
      </c>
      <c r="U10" s="2">
        <f>'[1]Qc, Winter, S3'!U10*Main!$B$8</f>
        <v>-6.5016579450065393E-2</v>
      </c>
      <c r="V10" s="2">
        <f>'[1]Qc, Winter, S3'!V10*Main!$B$8</f>
        <v>-6.5016579450065393E-2</v>
      </c>
      <c r="W10" s="2">
        <f>'[1]Qc, Winter, S3'!W10*Main!$B$8</f>
        <v>-6.5016579450065393E-2</v>
      </c>
      <c r="X10" s="2">
        <f>'[1]Qc, Winter, S3'!X10*Main!$B$8</f>
        <v>-6.5016579450065393E-2</v>
      </c>
      <c r="Y10" s="2">
        <f>'[1]Qc, Winter, S3'!Y10*Main!$B$8</f>
        <v>-6.5016579450065393E-2</v>
      </c>
    </row>
    <row r="11" spans="1:25" x14ac:dyDescent="0.25">
      <c r="A11">
        <v>40</v>
      </c>
      <c r="B11" s="2">
        <f>'[1]Qc, Winter, S3'!B11*Main!$B$8</f>
        <v>-0.78112953993364254</v>
      </c>
      <c r="C11" s="2">
        <f>'[1]Qc, Winter, S3'!C11*Main!$B$8</f>
        <v>-0.79234050995818206</v>
      </c>
      <c r="D11" s="2">
        <f>'[1]Qc, Winter, S3'!D11*Main!$B$8</f>
        <v>-0.77749223603494133</v>
      </c>
      <c r="E11" s="2">
        <f>'[1]Qc, Winter, S3'!E11*Main!$B$8</f>
        <v>-0.78123791441681734</v>
      </c>
      <c r="F11" s="2">
        <f>'[1]Qc, Winter, S3'!F11*Main!$B$8</f>
        <v>-0.8089058494456498</v>
      </c>
      <c r="G11" s="2">
        <f>'[1]Qc, Winter, S3'!G11*Main!$B$8</f>
        <v>-0.79401126364998953</v>
      </c>
      <c r="H11" s="2">
        <f>'[1]Qc, Winter, S3'!H11*Main!$B$8</f>
        <v>-0.74777805676494991</v>
      </c>
      <c r="I11" s="2">
        <f>'[1]Qc, Winter, S3'!I11*Main!$B$8</f>
        <v>-0.75608765850809545</v>
      </c>
      <c r="J11" s="2">
        <f>'[1]Qc, Winter, S3'!J11*Main!$B$8</f>
        <v>-0.68697544630518625</v>
      </c>
      <c r="K11" s="2">
        <f>'[1]Qc, Winter, S3'!K11*Main!$B$8</f>
        <v>-0.62653751245502098</v>
      </c>
      <c r="L11" s="2">
        <f>'[1]Qc, Winter, S3'!L11*Main!$B$8</f>
        <v>-0.59175335858331757</v>
      </c>
      <c r="M11" s="2">
        <f>'[1]Qc, Winter, S3'!M11*Main!$B$8</f>
        <v>-0.58118987320147708</v>
      </c>
      <c r="N11" s="2">
        <f>'[1]Qc, Winter, S3'!N11*Main!$B$8</f>
        <v>-0.64598535460072715</v>
      </c>
      <c r="O11" s="2">
        <f>'[1]Qc, Winter, S3'!O11*Main!$B$8</f>
        <v>-0.69369298927679035</v>
      </c>
      <c r="P11" s="2">
        <f>'[1]Qc, Winter, S3'!P11*Main!$B$8</f>
        <v>-0.7474816137643352</v>
      </c>
      <c r="Q11" s="2">
        <f>'[1]Qc, Winter, S3'!Q11*Main!$B$8</f>
        <v>-0.73532148544084097</v>
      </c>
      <c r="R11" s="2">
        <f>'[1]Qc, Winter, S3'!R11*Main!$B$8</f>
        <v>-0.7212492880090986</v>
      </c>
      <c r="S11" s="2">
        <f>'[1]Qc, Winter, S3'!S11*Main!$B$8</f>
        <v>-0.58380972642082796</v>
      </c>
      <c r="T11" s="2">
        <f>'[1]Qc, Winter, S3'!T11*Main!$B$8</f>
        <v>-0.57739288737718697</v>
      </c>
      <c r="U11" s="2">
        <f>'[1]Qc, Winter, S3'!U11*Main!$B$8</f>
        <v>-0.62265795279729241</v>
      </c>
      <c r="V11" s="2">
        <f>'[1]Qc, Winter, S3'!V11*Main!$B$8</f>
        <v>-0.66742907388776518</v>
      </c>
      <c r="W11" s="2">
        <f>'[1]Qc, Winter, S3'!W11*Main!$B$8</f>
        <v>-0.69238567799493556</v>
      </c>
      <c r="X11" s="2">
        <f>'[1]Qc, Winter, S3'!X11*Main!$B$8</f>
        <v>-0.71014769158173296</v>
      </c>
      <c r="Y11" s="2">
        <f>'[1]Qc, Winter, S3'!Y11*Main!$B$8</f>
        <v>-0.75664669217618585</v>
      </c>
    </row>
    <row r="12" spans="1:25" x14ac:dyDescent="0.25">
      <c r="A12">
        <v>14</v>
      </c>
      <c r="B12" s="2">
        <f>'[1]Qc, Winter, S3'!B12*Main!$B$8</f>
        <v>-0.54570525225942712</v>
      </c>
      <c r="C12" s="2">
        <f>'[1]Qc, Winter, S3'!C12*Main!$B$8</f>
        <v>-0.55973874871656482</v>
      </c>
      <c r="D12" s="2">
        <f>'[1]Qc, Winter, S3'!D12*Main!$B$8</f>
        <v>-0.56394760459404869</v>
      </c>
      <c r="E12" s="2">
        <f>'[1]Qc, Winter, S3'!E12*Main!$B$8</f>
        <v>-0.55944577322924038</v>
      </c>
      <c r="F12" s="2">
        <f>'[1]Qc, Winter, S3'!F12*Main!$B$8</f>
        <v>-0.55840881044120561</v>
      </c>
      <c r="G12" s="2">
        <f>'[1]Qc, Winter, S3'!G12*Main!$B$8</f>
        <v>-0.46389212658826612</v>
      </c>
      <c r="H12" s="2">
        <f>'[1]Qc, Winter, S3'!H12*Main!$B$8</f>
        <v>-0.41046568092532265</v>
      </c>
      <c r="I12" s="2">
        <f>'[1]Qc, Winter, S3'!I12*Main!$B$8</f>
        <v>-0.41489689843897337</v>
      </c>
      <c r="J12" s="2">
        <f>'[1]Qc, Winter, S3'!J12*Main!$B$8</f>
        <v>-0.43647781958662507</v>
      </c>
      <c r="K12" s="2">
        <f>'[1]Qc, Winter, S3'!K12*Main!$B$8</f>
        <v>-0.42166263396817155</v>
      </c>
      <c r="L12" s="2">
        <f>'[1]Qc, Winter, S3'!L12*Main!$B$8</f>
        <v>-0.40531695263193246</v>
      </c>
      <c r="M12" s="2">
        <f>'[1]Qc, Winter, S3'!M12*Main!$B$8</f>
        <v>-0.37966179152529583</v>
      </c>
      <c r="N12" s="2">
        <f>'[1]Qc, Winter, S3'!N12*Main!$B$8</f>
        <v>-0.43611564076202386</v>
      </c>
      <c r="O12" s="2">
        <f>'[1]Qc, Winter, S3'!O12*Main!$B$8</f>
        <v>-0.47333769156245503</v>
      </c>
      <c r="P12" s="2">
        <f>'[1]Qc, Winter, S3'!P12*Main!$B$8</f>
        <v>-0.47969402543775108</v>
      </c>
      <c r="Q12" s="2">
        <f>'[1]Qc, Winter, S3'!Q12*Main!$B$8</f>
        <v>-0.47172820706734464</v>
      </c>
      <c r="R12" s="2">
        <f>'[1]Qc, Winter, S3'!R12*Main!$B$8</f>
        <v>-0.40319556914091509</v>
      </c>
      <c r="S12" s="2">
        <f>'[1]Qc, Winter, S3'!S12*Main!$B$8</f>
        <v>-0.29632125563546347</v>
      </c>
      <c r="T12" s="2">
        <f>'[1]Qc, Winter, S3'!T12*Main!$B$8</f>
        <v>-0.35878362953304682</v>
      </c>
      <c r="U12" s="2">
        <f>'[1]Qc, Winter, S3'!U12*Main!$B$8</f>
        <v>-0.3781760208518139</v>
      </c>
      <c r="V12" s="2">
        <f>'[1]Qc, Winter, S3'!V12*Main!$B$8</f>
        <v>-0.3845495159793263</v>
      </c>
      <c r="W12" s="2">
        <f>'[1]Qc, Winter, S3'!W12*Main!$B$8</f>
        <v>-0.39110217575540607</v>
      </c>
      <c r="X12" s="2">
        <f>'[1]Qc, Winter, S3'!X12*Main!$B$8</f>
        <v>-0.42718611816826685</v>
      </c>
      <c r="Y12" s="2">
        <f>'[1]Qc, Winter, S3'!Y12*Main!$B$8</f>
        <v>-0.45744134705436834</v>
      </c>
    </row>
    <row r="13" spans="1:25" x14ac:dyDescent="0.25">
      <c r="A13">
        <v>34</v>
      </c>
      <c r="B13" s="2">
        <f>'[1]Qc, Winter, S3'!B13*Main!$B$8</f>
        <v>0.32603202616357607</v>
      </c>
      <c r="C13" s="2">
        <f>'[1]Qc, Winter, S3'!C13*Main!$B$8</f>
        <v>0.5249206249688988</v>
      </c>
      <c r="D13" s="2">
        <f>'[1]Qc, Winter, S3'!D13*Main!$B$8</f>
        <v>0.65093481842274847</v>
      </c>
      <c r="E13" s="2">
        <f>'[1]Qc, Winter, S3'!E13*Main!$B$8</f>
        <v>0.67581792887958814</v>
      </c>
      <c r="F13" s="2">
        <f>'[1]Qc, Winter, S3'!F13*Main!$B$8</f>
        <v>0.59042818079230597</v>
      </c>
      <c r="G13" s="2">
        <f>'[1]Qc, Winter, S3'!G13*Main!$B$8</f>
        <v>0.40558027794205431</v>
      </c>
      <c r="H13" s="2">
        <f>'[1]Qc, Winter, S3'!H13*Main!$B$8</f>
        <v>0.33346960708562284</v>
      </c>
      <c r="I13" s="2">
        <f>'[1]Qc, Winter, S3'!I13*Main!$B$8</f>
        <v>0.38511072418964959</v>
      </c>
      <c r="J13" s="2">
        <f>'[1]Qc, Winter, S3'!J13*Main!$B$8</f>
        <v>-5.4474927647671506E-2</v>
      </c>
      <c r="K13" s="2">
        <f>'[1]Qc, Winter, S3'!K13*Main!$B$8</f>
        <v>-0.27946244110367163</v>
      </c>
      <c r="L13" s="2">
        <f>'[1]Qc, Winter, S3'!L13*Main!$B$8</f>
        <v>-7.720256719470775E-2</v>
      </c>
      <c r="M13" s="2">
        <f>'[1]Qc, Winter, S3'!M13*Main!$B$8</f>
        <v>0.36710939341440973</v>
      </c>
      <c r="N13" s="2">
        <f>'[1]Qc, Winter, S3'!N13*Main!$B$8</f>
        <v>0.54340805409030934</v>
      </c>
      <c r="O13" s="2">
        <f>'[1]Qc, Winter, S3'!O13*Main!$B$8</f>
        <v>0.52783836108845117</v>
      </c>
      <c r="P13" s="2">
        <f>'[1]Qc, Winter, S3'!P13*Main!$B$8</f>
        <v>0.616563239861179</v>
      </c>
      <c r="Q13" s="2">
        <f>'[1]Qc, Winter, S3'!Q13*Main!$B$8</f>
        <v>0.28839419701107333</v>
      </c>
      <c r="R13" s="2">
        <f>'[1]Qc, Winter, S3'!R13*Main!$B$8</f>
        <v>-3.2093539872665798E-2</v>
      </c>
      <c r="S13" s="2">
        <f>'[1]Qc, Winter, S3'!S13*Main!$B$8</f>
        <v>0.10628974365897761</v>
      </c>
      <c r="T13" s="2">
        <f>'[1]Qc, Winter, S3'!T13*Main!$B$8</f>
        <v>9.0580997497037241E-2</v>
      </c>
      <c r="U13" s="2">
        <f>'[1]Qc, Winter, S3'!U13*Main!$B$8</f>
        <v>0.19671720084294861</v>
      </c>
      <c r="V13" s="2">
        <f>'[1]Qc, Winter, S3'!V13*Main!$B$8</f>
        <v>0.3196372851707342</v>
      </c>
      <c r="W13" s="2">
        <f>'[1]Qc, Winter, S3'!W13*Main!$B$8</f>
        <v>0.57093291011735792</v>
      </c>
      <c r="X13" s="2">
        <f>'[1]Qc, Winter, S3'!X13*Main!$B$8</f>
        <v>0.70208898499513483</v>
      </c>
      <c r="Y13" s="2">
        <f>'[1]Qc, Winter, S3'!Y13*Main!$B$8</f>
        <v>0.40346018742209433</v>
      </c>
    </row>
    <row r="14" spans="1:25" x14ac:dyDescent="0.25">
      <c r="A14">
        <v>3</v>
      </c>
      <c r="B14" s="2">
        <f>'[1]Qc, Winter, S3'!B14*Main!$B$8</f>
        <v>7.6481970915854042E-2</v>
      </c>
      <c r="C14" s="2">
        <f>'[1]Qc, Winter, S3'!C14*Main!$B$8</f>
        <v>4.9545093477157943E-2</v>
      </c>
      <c r="D14" s="2">
        <f>'[1]Qc, Winter, S3'!D14*Main!$B$8</f>
        <v>2.3425491289562051E-2</v>
      </c>
      <c r="E14" s="2">
        <f>'[1]Qc, Winter, S3'!E14*Main!$B$8</f>
        <v>3.9749221503531197E-2</v>
      </c>
      <c r="F14" s="2">
        <f>'[1]Qc, Winter, S3'!F14*Main!$B$8</f>
        <v>-8.5723981105620007E-3</v>
      </c>
      <c r="G14" s="2">
        <f>'[1]Qc, Winter, S3'!G14*Main!$B$8</f>
        <v>9.2233796522570473E-3</v>
      </c>
      <c r="H14" s="2">
        <f>'[1]Qc, Winter, S3'!H14*Main!$B$8</f>
        <v>0.11941795467599436</v>
      </c>
      <c r="I14" s="2">
        <f>'[1]Qc, Winter, S3'!I14*Main!$B$8</f>
        <v>0.11223408993825655</v>
      </c>
      <c r="J14" s="2">
        <f>'[1]Qc, Winter, S3'!J14*Main!$B$8</f>
        <v>0.22194288985858751</v>
      </c>
      <c r="K14" s="2">
        <f>'[1]Qc, Winter, S3'!K14*Main!$B$8</f>
        <v>0.29932509187315631</v>
      </c>
      <c r="L14" s="2">
        <f>'[1]Qc, Winter, S3'!L14*Main!$B$8</f>
        <v>0.45017476155466268</v>
      </c>
      <c r="M14" s="2">
        <f>'[1]Qc, Winter, S3'!M14*Main!$B$8</f>
        <v>0.22471698864794504</v>
      </c>
      <c r="N14" s="2">
        <f>'[1]Qc, Winter, S3'!N14*Main!$B$8</f>
        <v>0.18798582606373809</v>
      </c>
      <c r="O14" s="2">
        <f>'[1]Qc, Winter, S3'!O14*Main!$B$8</f>
        <v>0.14227345142918393</v>
      </c>
      <c r="P14" s="2">
        <f>'[1]Qc, Winter, S3'!P14*Main!$B$8</f>
        <v>6.9134427796531756E-2</v>
      </c>
      <c r="Q14" s="2">
        <f>'[1]Qc, Winter, S3'!Q14*Main!$B$8</f>
        <v>0.11403023243692609</v>
      </c>
      <c r="R14" s="2">
        <f>'[1]Qc, Winter, S3'!R14*Main!$B$8</f>
        <v>0.13296793872907614</v>
      </c>
      <c r="S14" s="2">
        <f>'[1]Qc, Winter, S3'!S14*Main!$B$8</f>
        <v>0.14782432310713142</v>
      </c>
      <c r="T14" s="2">
        <f>'[1]Qc, Winter, S3'!T14*Main!$B$8</f>
        <v>0.16480309009020289</v>
      </c>
      <c r="U14" s="2">
        <f>'[1]Qc, Winter, S3'!U14*Main!$B$8</f>
        <v>0.20937115595325217</v>
      </c>
      <c r="V14" s="2">
        <f>'[1]Qc, Winter, S3'!V14*Main!$B$8</f>
        <v>0.15517080834104308</v>
      </c>
      <c r="W14" s="2">
        <f>'[1]Qc, Winter, S3'!W14*Main!$B$8</f>
        <v>0.14325293577657613</v>
      </c>
      <c r="X14" s="2">
        <f>'[1]Qc, Winter, S3'!X14*Main!$B$8</f>
        <v>0.10929640092443203</v>
      </c>
      <c r="Y14" s="2">
        <f>'[1]Qc, Winter, S3'!Y14*Main!$B$8</f>
        <v>-2.3430428088144849E-2</v>
      </c>
    </row>
    <row r="15" spans="1:25" x14ac:dyDescent="0.25">
      <c r="A15">
        <v>20</v>
      </c>
      <c r="B15" s="2">
        <f>'[1]Qc, Winter, S3'!B15*Main!$B$8</f>
        <v>0.23935365610335985</v>
      </c>
      <c r="C15" s="2">
        <f>'[1]Qc, Winter, S3'!C15*Main!$B$8</f>
        <v>0.24508727748598846</v>
      </c>
      <c r="D15" s="2">
        <f>'[1]Qc, Winter, S3'!D15*Main!$B$8</f>
        <v>0.24524634231175446</v>
      </c>
      <c r="E15" s="2">
        <f>'[1]Qc, Winter, S3'!E15*Main!$B$8</f>
        <v>0.24606082592079895</v>
      </c>
      <c r="F15" s="2">
        <f>'[1]Qc, Winter, S3'!F15*Main!$B$8</f>
        <v>0.2456290029733332</v>
      </c>
      <c r="G15" s="2">
        <f>'[1]Qc, Winter, S3'!G15*Main!$B$8</f>
        <v>0.23826638498690983</v>
      </c>
      <c r="H15" s="2">
        <f>'[1]Qc, Winter, S3'!H15*Main!$B$8</f>
        <v>0.23068631277719648</v>
      </c>
      <c r="I15" s="2">
        <f>'[1]Qc, Winter, S3'!I15*Main!$B$8</f>
        <v>0.21991462966940881</v>
      </c>
      <c r="J15" s="2">
        <f>'[1]Qc, Winter, S3'!J15*Main!$B$8</f>
        <v>0.21302080184841049</v>
      </c>
      <c r="K15" s="2">
        <f>'[1]Qc, Winter, S3'!K15*Main!$B$8</f>
        <v>0.20252252334785123</v>
      </c>
      <c r="L15" s="2">
        <f>'[1]Qc, Winter, S3'!L15*Main!$B$8</f>
        <v>0.20066237878184034</v>
      </c>
      <c r="M15" s="2">
        <f>'[1]Qc, Winter, S3'!M15*Main!$B$8</f>
        <v>0.20006922830925811</v>
      </c>
      <c r="N15" s="2">
        <f>'[1]Qc, Winter, S3'!N15*Main!$B$8</f>
        <v>0.21680303604836398</v>
      </c>
      <c r="O15" s="2">
        <f>'[1]Qc, Winter, S3'!O15*Main!$B$8</f>
        <v>0.22986057444281149</v>
      </c>
      <c r="P15" s="2">
        <f>'[1]Qc, Winter, S3'!P15*Main!$B$8</f>
        <v>0.23288327630366004</v>
      </c>
      <c r="Q15" s="2">
        <f>'[1]Qc, Winter, S3'!Q15*Main!$B$8</f>
        <v>0.226510310118853</v>
      </c>
      <c r="R15" s="2">
        <f>'[1]Qc, Winter, S3'!R15*Main!$B$8</f>
        <v>0.22087236859447199</v>
      </c>
      <c r="S15" s="2">
        <f>'[1]Qc, Winter, S3'!S15*Main!$B$8</f>
        <v>0.22885164561815757</v>
      </c>
      <c r="T15" s="2">
        <f>'[1]Qc, Winter, S3'!T15*Main!$B$8</f>
        <v>0.23355106646910129</v>
      </c>
      <c r="U15" s="2">
        <f>'[1]Qc, Winter, S3'!U15*Main!$B$8</f>
        <v>0.23026315861295649</v>
      </c>
      <c r="V15" s="2">
        <f>'[1]Qc, Winter, S3'!V15*Main!$B$8</f>
        <v>0.23740238646350814</v>
      </c>
      <c r="W15" s="2">
        <f>'[1]Qc, Winter, S3'!W15*Main!$B$8</f>
        <v>0.24215740506992003</v>
      </c>
      <c r="X15" s="2">
        <f>'[1]Qc, Winter, S3'!X15*Main!$B$8</f>
        <v>0.24592218416059866</v>
      </c>
      <c r="Y15" s="2">
        <f>'[1]Qc, Winter, S3'!Y15*Main!$B$8</f>
        <v>0.25029795084731044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4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2.5445500000000003E-2</v>
      </c>
      <c r="C3" s="7">
        <f>_xlfn.IFNA(VLOOKUP($A3,'PV Distribution'!$A$2:$B$6,2,FALSE),0)*'PV Scenarios'!D$2</f>
        <v>2.5445500000000003E-2</v>
      </c>
      <c r="D3" s="7">
        <f>_xlfn.IFNA(VLOOKUP($A3,'PV Distribution'!$A$2:$B$6,2,FALSE),0)*'PV Scenarios'!E$2</f>
        <v>2.5445500000000003E-2</v>
      </c>
      <c r="E3" s="7">
        <f>_xlfn.IFNA(VLOOKUP($A3,'PV Distribution'!$A$2:$B$6,2,FALSE),0)*'PV Scenarios'!F$2</f>
        <v>2.5445500000000003E-2</v>
      </c>
      <c r="F3" s="7">
        <f>_xlfn.IFNA(VLOOKUP($A3,'PV Distribution'!$A$2:$B$6,2,FALSE),0)*'PV Scenarios'!G$2</f>
        <v>2.5445500000000003E-2</v>
      </c>
      <c r="G3" s="7">
        <f>_xlfn.IFNA(VLOOKUP($A3,'PV Distribution'!$A$2:$B$6,2,FALSE),0)*'PV Scenarios'!H$2</f>
        <v>2.5445500000000003E-2</v>
      </c>
      <c r="H3" s="7">
        <f>_xlfn.IFNA(VLOOKUP($A3,'PV Distribution'!$A$2:$B$6,2,FALSE),0)*'PV Scenarios'!I$2</f>
        <v>0.34198751999999999</v>
      </c>
      <c r="I3" s="7">
        <f>_xlfn.IFNA(VLOOKUP($A3,'PV Distribution'!$A$2:$B$6,2,FALSE),0)*'PV Scenarios'!J$2</f>
        <v>0.91196672000000012</v>
      </c>
      <c r="J3" s="7">
        <f>_xlfn.IFNA(VLOOKUP($A3,'PV Distribution'!$A$2:$B$6,2,FALSE),0)*'PV Scenarios'!K$2</f>
        <v>1.5613358800000001</v>
      </c>
      <c r="K3" s="7">
        <f>_xlfn.IFNA(VLOOKUP($A3,'PV Distribution'!$A$2:$B$6,2,FALSE),0)*'PV Scenarios'!L$2</f>
        <v>2.2269901600000002</v>
      </c>
      <c r="L3" s="7">
        <f>_xlfn.IFNA(VLOOKUP($A3,'PV Distribution'!$A$2:$B$6,2,FALSE),0)*'PV Scenarios'!M$2</f>
        <v>2.8315752400000003</v>
      </c>
      <c r="M3" s="7">
        <f>_xlfn.IFNA(VLOOKUP($A3,'PV Distribution'!$A$2:$B$6,2,FALSE),0)*'PV Scenarios'!N$2</f>
        <v>3.29417443</v>
      </c>
      <c r="N3" s="7">
        <f>_xlfn.IFNA(VLOOKUP($A3,'PV Distribution'!$A$2:$B$6,2,FALSE),0)*'PV Scenarios'!O$2</f>
        <v>3.55066507</v>
      </c>
      <c r="O3" s="7">
        <f>_xlfn.IFNA(VLOOKUP($A3,'PV Distribution'!$A$2:$B$6,2,FALSE),0)*'PV Scenarios'!P$2</f>
        <v>3.56237</v>
      </c>
      <c r="P3" s="7">
        <f>_xlfn.IFNA(VLOOKUP($A3,'PV Distribution'!$A$2:$B$6,2,FALSE),0)*'PV Scenarios'!Q$2</f>
        <v>3.3282714000000002</v>
      </c>
      <c r="Q3" s="7">
        <f>_xlfn.IFNA(VLOOKUP($A3,'PV Distribution'!$A$2:$B$6,2,FALSE),0)*'PV Scenarios'!R$2</f>
        <v>2.8824662400000003</v>
      </c>
      <c r="R3" s="7">
        <f>_xlfn.IFNA(VLOOKUP($A3,'PV Distribution'!$A$2:$B$6,2,FALSE),0)*'PV Scenarios'!S$2</f>
        <v>2.2880593600000001</v>
      </c>
      <c r="S3" s="7">
        <f>_xlfn.IFNA(VLOOKUP($A3,'PV Distribution'!$A$2:$B$6,2,FALSE),0)*'PV Scenarios'!T$2</f>
        <v>1.6249496299999999</v>
      </c>
      <c r="T3" s="7">
        <f>_xlfn.IFNA(VLOOKUP($A3,'PV Distribution'!$A$2:$B$6,2,FALSE),0)*'PV Scenarios'!U$2</f>
        <v>0.97100027999999983</v>
      </c>
      <c r="U3" s="7">
        <f>_xlfn.IFNA(VLOOKUP($A3,'PV Distribution'!$A$2:$B$6,2,FALSE),0)*'PV Scenarios'!V$2</f>
        <v>0.39135179000000009</v>
      </c>
      <c r="V3" s="7">
        <f>_xlfn.IFNA(VLOOKUP($A3,'PV Distribution'!$A$2:$B$6,2,FALSE),0)*'PV Scenarios'!W$2</f>
        <v>2.5445500000000003E-2</v>
      </c>
      <c r="W3" s="7">
        <f>_xlfn.IFNA(VLOOKUP($A3,'PV Distribution'!$A$2:$B$6,2,FALSE),0)*'PV Scenarios'!X$2</f>
        <v>2.5445500000000003E-2</v>
      </c>
      <c r="X3" s="7">
        <f>_xlfn.IFNA(VLOOKUP($A3,'PV Distribution'!$A$2:$B$6,2,FALSE),0)*'PV Scenarios'!Y$2</f>
        <v>2.5445500000000003E-2</v>
      </c>
      <c r="Y3" s="7">
        <f>_xlfn.IFNA(VLOOKUP($A3,'PV Distribution'!$A$2:$B$6,2,FALSE),0)*'PV Scenarios'!Z$2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Scenarios'!C$2</f>
        <v>8.482E-3</v>
      </c>
      <c r="C4" s="7">
        <f>_xlfn.IFNA(VLOOKUP($A4,'PV Distribution'!$A$2:$B$6,2,FALSE),0)*'PV Scenarios'!D$2</f>
        <v>8.482E-3</v>
      </c>
      <c r="D4" s="7">
        <f>_xlfn.IFNA(VLOOKUP($A4,'PV Distribution'!$A$2:$B$6,2,FALSE),0)*'PV Scenarios'!E$2</f>
        <v>8.482E-3</v>
      </c>
      <c r="E4" s="7">
        <f>_xlfn.IFNA(VLOOKUP($A4,'PV Distribution'!$A$2:$B$6,2,FALSE),0)*'PV Scenarios'!F$2</f>
        <v>8.482E-3</v>
      </c>
      <c r="F4" s="7">
        <f>_xlfn.IFNA(VLOOKUP($A4,'PV Distribution'!$A$2:$B$6,2,FALSE),0)*'PV Scenarios'!G$2</f>
        <v>8.482E-3</v>
      </c>
      <c r="G4" s="7">
        <f>_xlfn.IFNA(VLOOKUP($A4,'PV Distribution'!$A$2:$B$6,2,FALSE),0)*'PV Scenarios'!H$2</f>
        <v>8.482E-3</v>
      </c>
      <c r="H4" s="7">
        <f>_xlfn.IFNA(VLOOKUP($A4,'PV Distribution'!$A$2:$B$6,2,FALSE),0)*'PV Scenarios'!I$2</f>
        <v>0.11399807999999999</v>
      </c>
      <c r="I4" s="7">
        <f>_xlfn.IFNA(VLOOKUP($A4,'PV Distribution'!$A$2:$B$6,2,FALSE),0)*'PV Scenarios'!J$2</f>
        <v>0.30399488000000002</v>
      </c>
      <c r="J4" s="7">
        <f>_xlfn.IFNA(VLOOKUP($A4,'PV Distribution'!$A$2:$B$6,2,FALSE),0)*'PV Scenarios'!K$2</f>
        <v>0.52045551999999995</v>
      </c>
      <c r="K4" s="7">
        <f>_xlfn.IFNA(VLOOKUP($A4,'PV Distribution'!$A$2:$B$6,2,FALSE),0)*'PV Scenarios'!L$2</f>
        <v>0.74234463999999989</v>
      </c>
      <c r="L4" s="7">
        <f>_xlfn.IFNA(VLOOKUP($A4,'PV Distribution'!$A$2:$B$6,2,FALSE),0)*'PV Scenarios'!M$2</f>
        <v>0.94387695999999999</v>
      </c>
      <c r="M4" s="7">
        <f>_xlfn.IFNA(VLOOKUP($A4,'PV Distribution'!$A$2:$B$6,2,FALSE),0)*'PV Scenarios'!N$2</f>
        <v>1.0980797199999999</v>
      </c>
      <c r="N4" s="7">
        <f>_xlfn.IFNA(VLOOKUP($A4,'PV Distribution'!$A$2:$B$6,2,FALSE),0)*'PV Scenarios'!O$2</f>
        <v>1.1835782799999999</v>
      </c>
      <c r="O4" s="7">
        <f>_xlfn.IFNA(VLOOKUP($A4,'PV Distribution'!$A$2:$B$6,2,FALSE),0)*'PV Scenarios'!P$2</f>
        <v>1.1874799999999999</v>
      </c>
      <c r="P4" s="7">
        <f>_xlfn.IFNA(VLOOKUP($A4,'PV Distribution'!$A$2:$B$6,2,FALSE),0)*'PV Scenarios'!Q$2</f>
        <v>1.1094455999999999</v>
      </c>
      <c r="Q4" s="7">
        <f>_xlfn.IFNA(VLOOKUP($A4,'PV Distribution'!$A$2:$B$6,2,FALSE),0)*'PV Scenarios'!R$2</f>
        <v>0.96084095999999997</v>
      </c>
      <c r="R4" s="7">
        <f>_xlfn.IFNA(VLOOKUP($A4,'PV Distribution'!$A$2:$B$6,2,FALSE),0)*'PV Scenarios'!S$2</f>
        <v>0.76270143999999995</v>
      </c>
      <c r="S4" s="7">
        <f>_xlfn.IFNA(VLOOKUP($A4,'PV Distribution'!$A$2:$B$6,2,FALSE),0)*'PV Scenarios'!T$2</f>
        <v>0.54166051999999998</v>
      </c>
      <c r="T4" s="7">
        <f>_xlfn.IFNA(VLOOKUP($A4,'PV Distribution'!$A$2:$B$6,2,FALSE),0)*'PV Scenarios'!U$2</f>
        <v>0.32367311999999993</v>
      </c>
      <c r="U4" s="7">
        <f>_xlfn.IFNA(VLOOKUP($A4,'PV Distribution'!$A$2:$B$6,2,FALSE),0)*'PV Scenarios'!V$2</f>
        <v>0.13045316000000001</v>
      </c>
      <c r="V4" s="7">
        <f>_xlfn.IFNA(VLOOKUP($A4,'PV Distribution'!$A$2:$B$6,2,FALSE),0)*'PV Scenarios'!W$2</f>
        <v>8.482E-3</v>
      </c>
      <c r="W4" s="7">
        <f>_xlfn.IFNA(VLOOKUP($A4,'PV Distribution'!$A$2:$B$6,2,FALSE),0)*'PV Scenarios'!X$2</f>
        <v>8.482E-3</v>
      </c>
      <c r="X4" s="7">
        <f>_xlfn.IFNA(VLOOKUP($A4,'PV Distribution'!$A$2:$B$6,2,FALSE),0)*'PV Scenarios'!Y$2</f>
        <v>8.482E-3</v>
      </c>
      <c r="Y4" s="7">
        <f>_xlfn.IFNA(VLOOKUP($A4,'PV Distribution'!$A$2:$B$6,2,FALSE),0)*'PV Scenarios'!Z$2</f>
        <v>8.482E-3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4"/>
  <sheetViews>
    <sheetView zoomScale="70" zoomScaleNormal="70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2.5445500000000003E-2</v>
      </c>
      <c r="C3" s="7">
        <f>_xlfn.IFNA(VLOOKUP($A3,'PV Distribution'!$A$2:$B$6,2,FALSE),0)*'PV Scenarios'!D$2</f>
        <v>2.5445500000000003E-2</v>
      </c>
      <c r="D3" s="7">
        <f>_xlfn.IFNA(VLOOKUP($A3,'PV Distribution'!$A$2:$B$6,2,FALSE),0)*'PV Scenarios'!E$2</f>
        <v>2.5445500000000003E-2</v>
      </c>
      <c r="E3" s="7">
        <f>_xlfn.IFNA(VLOOKUP($A3,'PV Distribution'!$A$2:$B$6,2,FALSE),0)*'PV Scenarios'!F$2</f>
        <v>2.5445500000000003E-2</v>
      </c>
      <c r="F3" s="7">
        <f>_xlfn.IFNA(VLOOKUP($A3,'PV Distribution'!$A$2:$B$6,2,FALSE),0)*'PV Scenarios'!G$2</f>
        <v>2.5445500000000003E-2</v>
      </c>
      <c r="G3" s="7">
        <f>_xlfn.IFNA(VLOOKUP($A3,'PV Distribution'!$A$2:$B$6,2,FALSE),0)*'PV Scenarios'!H$2</f>
        <v>2.5445500000000003E-2</v>
      </c>
      <c r="H3" s="7">
        <f>_xlfn.IFNA(VLOOKUP($A3,'PV Distribution'!$A$2:$B$6,2,FALSE),0)*'PV Scenarios'!I$2</f>
        <v>0.34198751999999999</v>
      </c>
      <c r="I3" s="7">
        <f>_xlfn.IFNA(VLOOKUP($A3,'PV Distribution'!$A$2:$B$6,2,FALSE),0)*'PV Scenarios'!J$2</f>
        <v>0.91196672000000012</v>
      </c>
      <c r="J3" s="7">
        <f>_xlfn.IFNA(VLOOKUP($A3,'PV Distribution'!$A$2:$B$6,2,FALSE),0)*'PV Scenarios'!K$2</f>
        <v>1.5613358800000001</v>
      </c>
      <c r="K3" s="7">
        <f>_xlfn.IFNA(VLOOKUP($A3,'PV Distribution'!$A$2:$B$6,2,FALSE),0)*'PV Scenarios'!L$2</f>
        <v>2.2269901600000002</v>
      </c>
      <c r="L3" s="7">
        <f>_xlfn.IFNA(VLOOKUP($A3,'PV Distribution'!$A$2:$B$6,2,FALSE),0)*'PV Scenarios'!M$2</f>
        <v>2.8315752400000003</v>
      </c>
      <c r="M3" s="7">
        <f>_xlfn.IFNA(VLOOKUP($A3,'PV Distribution'!$A$2:$B$6,2,FALSE),0)*'PV Scenarios'!N$2</f>
        <v>3.29417443</v>
      </c>
      <c r="N3" s="7">
        <f>_xlfn.IFNA(VLOOKUP($A3,'PV Distribution'!$A$2:$B$6,2,FALSE),0)*'PV Scenarios'!O$2</f>
        <v>3.55066507</v>
      </c>
      <c r="O3" s="7">
        <f>_xlfn.IFNA(VLOOKUP($A3,'PV Distribution'!$A$2:$B$6,2,FALSE),0)*'PV Scenarios'!P$2</f>
        <v>3.56237</v>
      </c>
      <c r="P3" s="7">
        <f>_xlfn.IFNA(VLOOKUP($A3,'PV Distribution'!$A$2:$B$6,2,FALSE),0)*'PV Scenarios'!Q$2</f>
        <v>3.3282714000000002</v>
      </c>
      <c r="Q3" s="7">
        <f>_xlfn.IFNA(VLOOKUP($A3,'PV Distribution'!$A$2:$B$6,2,FALSE),0)*'PV Scenarios'!R$2</f>
        <v>2.8824662400000003</v>
      </c>
      <c r="R3" s="7">
        <f>_xlfn.IFNA(VLOOKUP($A3,'PV Distribution'!$A$2:$B$6,2,FALSE),0)*'PV Scenarios'!S$2</f>
        <v>2.2880593600000001</v>
      </c>
      <c r="S3" s="7">
        <f>_xlfn.IFNA(VLOOKUP($A3,'PV Distribution'!$A$2:$B$6,2,FALSE),0)*'PV Scenarios'!T$2</f>
        <v>1.6249496299999999</v>
      </c>
      <c r="T3" s="7">
        <f>_xlfn.IFNA(VLOOKUP($A3,'PV Distribution'!$A$2:$B$6,2,FALSE),0)*'PV Scenarios'!U$2</f>
        <v>0.97100027999999983</v>
      </c>
      <c r="U3" s="7">
        <f>_xlfn.IFNA(VLOOKUP($A3,'PV Distribution'!$A$2:$B$6,2,FALSE),0)*'PV Scenarios'!V$2</f>
        <v>0.39135179000000009</v>
      </c>
      <c r="V3" s="7">
        <f>_xlfn.IFNA(VLOOKUP($A3,'PV Distribution'!$A$2:$B$6,2,FALSE),0)*'PV Scenarios'!W$2</f>
        <v>2.5445500000000003E-2</v>
      </c>
      <c r="W3" s="7">
        <f>_xlfn.IFNA(VLOOKUP($A3,'PV Distribution'!$A$2:$B$6,2,FALSE),0)*'PV Scenarios'!X$2</f>
        <v>2.5445500000000003E-2</v>
      </c>
      <c r="X3" s="7">
        <f>_xlfn.IFNA(VLOOKUP($A3,'PV Distribution'!$A$2:$B$6,2,FALSE),0)*'PV Scenarios'!Y$2</f>
        <v>2.5445500000000003E-2</v>
      </c>
      <c r="Y3" s="7">
        <f>_xlfn.IFNA(VLOOKUP($A3,'PV Distribution'!$A$2:$B$6,2,FALSE),0)*'PV Scenarios'!Z$2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Scenarios'!C$2</f>
        <v>8.482E-3</v>
      </c>
      <c r="C4" s="7">
        <f>_xlfn.IFNA(VLOOKUP($A4,'PV Distribution'!$A$2:$B$6,2,FALSE),0)*'PV Scenarios'!D$2</f>
        <v>8.482E-3</v>
      </c>
      <c r="D4" s="7">
        <f>_xlfn.IFNA(VLOOKUP($A4,'PV Distribution'!$A$2:$B$6,2,FALSE),0)*'PV Scenarios'!E$2</f>
        <v>8.482E-3</v>
      </c>
      <c r="E4" s="7">
        <f>_xlfn.IFNA(VLOOKUP($A4,'PV Distribution'!$A$2:$B$6,2,FALSE),0)*'PV Scenarios'!F$2</f>
        <v>8.482E-3</v>
      </c>
      <c r="F4" s="7">
        <f>_xlfn.IFNA(VLOOKUP($A4,'PV Distribution'!$A$2:$B$6,2,FALSE),0)*'PV Scenarios'!G$2</f>
        <v>8.482E-3</v>
      </c>
      <c r="G4" s="7">
        <f>_xlfn.IFNA(VLOOKUP($A4,'PV Distribution'!$A$2:$B$6,2,FALSE),0)*'PV Scenarios'!H$2</f>
        <v>8.482E-3</v>
      </c>
      <c r="H4" s="7">
        <f>_xlfn.IFNA(VLOOKUP($A4,'PV Distribution'!$A$2:$B$6,2,FALSE),0)*'PV Scenarios'!I$2</f>
        <v>0.11399807999999999</v>
      </c>
      <c r="I4" s="7">
        <f>_xlfn.IFNA(VLOOKUP($A4,'PV Distribution'!$A$2:$B$6,2,FALSE),0)*'PV Scenarios'!J$2</f>
        <v>0.30399488000000002</v>
      </c>
      <c r="J4" s="7">
        <f>_xlfn.IFNA(VLOOKUP($A4,'PV Distribution'!$A$2:$B$6,2,FALSE),0)*'PV Scenarios'!K$2</f>
        <v>0.52045551999999995</v>
      </c>
      <c r="K4" s="7">
        <f>_xlfn.IFNA(VLOOKUP($A4,'PV Distribution'!$A$2:$B$6,2,FALSE),0)*'PV Scenarios'!L$2</f>
        <v>0.74234463999999989</v>
      </c>
      <c r="L4" s="7">
        <f>_xlfn.IFNA(VLOOKUP($A4,'PV Distribution'!$A$2:$B$6,2,FALSE),0)*'PV Scenarios'!M$2</f>
        <v>0.94387695999999999</v>
      </c>
      <c r="M4" s="7">
        <f>_xlfn.IFNA(VLOOKUP($A4,'PV Distribution'!$A$2:$B$6,2,FALSE),0)*'PV Scenarios'!N$2</f>
        <v>1.0980797199999999</v>
      </c>
      <c r="N4" s="7">
        <f>_xlfn.IFNA(VLOOKUP($A4,'PV Distribution'!$A$2:$B$6,2,FALSE),0)*'PV Scenarios'!O$2</f>
        <v>1.1835782799999999</v>
      </c>
      <c r="O4" s="7">
        <f>_xlfn.IFNA(VLOOKUP($A4,'PV Distribution'!$A$2:$B$6,2,FALSE),0)*'PV Scenarios'!P$2</f>
        <v>1.1874799999999999</v>
      </c>
      <c r="P4" s="7">
        <f>_xlfn.IFNA(VLOOKUP($A4,'PV Distribution'!$A$2:$B$6,2,FALSE),0)*'PV Scenarios'!Q$2</f>
        <v>1.1094455999999999</v>
      </c>
      <c r="Q4" s="7">
        <f>_xlfn.IFNA(VLOOKUP($A4,'PV Distribution'!$A$2:$B$6,2,FALSE),0)*'PV Scenarios'!R$2</f>
        <v>0.96084095999999997</v>
      </c>
      <c r="R4" s="7">
        <f>_xlfn.IFNA(VLOOKUP($A4,'PV Distribution'!$A$2:$B$6,2,FALSE),0)*'PV Scenarios'!S$2</f>
        <v>0.76270143999999995</v>
      </c>
      <c r="S4" s="7">
        <f>_xlfn.IFNA(VLOOKUP($A4,'PV Distribution'!$A$2:$B$6,2,FALSE),0)*'PV Scenarios'!T$2</f>
        <v>0.54166051999999998</v>
      </c>
      <c r="T4" s="7">
        <f>_xlfn.IFNA(VLOOKUP($A4,'PV Distribution'!$A$2:$B$6,2,FALSE),0)*'PV Scenarios'!U$2</f>
        <v>0.32367311999999993</v>
      </c>
      <c r="U4" s="7">
        <f>_xlfn.IFNA(VLOOKUP($A4,'PV Distribution'!$A$2:$B$6,2,FALSE),0)*'PV Scenarios'!V$2</f>
        <v>0.13045316000000001</v>
      </c>
      <c r="V4" s="7">
        <f>_xlfn.IFNA(VLOOKUP($A4,'PV Distribution'!$A$2:$B$6,2,FALSE),0)*'PV Scenarios'!W$2</f>
        <v>8.482E-3</v>
      </c>
      <c r="W4" s="7">
        <f>_xlfn.IFNA(VLOOKUP($A4,'PV Distribution'!$A$2:$B$6,2,FALSE),0)*'PV Scenarios'!X$2</f>
        <v>8.482E-3</v>
      </c>
      <c r="X4" s="7">
        <f>_xlfn.IFNA(VLOOKUP($A4,'PV Distribution'!$A$2:$B$6,2,FALSE),0)*'PV Scenarios'!Y$2</f>
        <v>8.482E-3</v>
      </c>
      <c r="Y4" s="7">
        <f>_xlfn.IFNA(VLOOKUP($A4,'PV Distribution'!$A$2:$B$6,2,FALSE),0)*'PV Scenarios'!Z$2</f>
        <v>8.482E-3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2.5445500000000003E-2</v>
      </c>
      <c r="C3" s="7">
        <f>_xlfn.IFNA(VLOOKUP($A3,'PV Distribution'!$A$2:$B$6,2,FALSE),0)*'PV Scenarios'!D$2</f>
        <v>2.5445500000000003E-2</v>
      </c>
      <c r="D3" s="7">
        <f>_xlfn.IFNA(VLOOKUP($A3,'PV Distribution'!$A$2:$B$6,2,FALSE),0)*'PV Scenarios'!E$2</f>
        <v>2.5445500000000003E-2</v>
      </c>
      <c r="E3" s="7">
        <f>_xlfn.IFNA(VLOOKUP($A3,'PV Distribution'!$A$2:$B$6,2,FALSE),0)*'PV Scenarios'!F$2</f>
        <v>2.5445500000000003E-2</v>
      </c>
      <c r="F3" s="7">
        <f>_xlfn.IFNA(VLOOKUP($A3,'PV Distribution'!$A$2:$B$6,2,FALSE),0)*'PV Scenarios'!G$2</f>
        <v>2.5445500000000003E-2</v>
      </c>
      <c r="G3" s="7">
        <f>_xlfn.IFNA(VLOOKUP($A3,'PV Distribution'!$A$2:$B$6,2,FALSE),0)*'PV Scenarios'!H$2</f>
        <v>2.5445500000000003E-2</v>
      </c>
      <c r="H3" s="7">
        <f>_xlfn.IFNA(VLOOKUP($A3,'PV Distribution'!$A$2:$B$6,2,FALSE),0)*'PV Scenarios'!I$2</f>
        <v>0.34198751999999999</v>
      </c>
      <c r="I3" s="7">
        <f>_xlfn.IFNA(VLOOKUP($A3,'PV Distribution'!$A$2:$B$6,2,FALSE),0)*'PV Scenarios'!J$2</f>
        <v>0.91196672000000012</v>
      </c>
      <c r="J3" s="7">
        <f>_xlfn.IFNA(VLOOKUP($A3,'PV Distribution'!$A$2:$B$6,2,FALSE),0)*'PV Scenarios'!K$2</f>
        <v>1.5613358800000001</v>
      </c>
      <c r="K3" s="7">
        <f>_xlfn.IFNA(VLOOKUP($A3,'PV Distribution'!$A$2:$B$6,2,FALSE),0)*'PV Scenarios'!L$2</f>
        <v>2.2269901600000002</v>
      </c>
      <c r="L3" s="7">
        <f>_xlfn.IFNA(VLOOKUP($A3,'PV Distribution'!$A$2:$B$6,2,FALSE),0)*'PV Scenarios'!M$2</f>
        <v>2.8315752400000003</v>
      </c>
      <c r="M3" s="7">
        <f>_xlfn.IFNA(VLOOKUP($A3,'PV Distribution'!$A$2:$B$6,2,FALSE),0)*'PV Scenarios'!N$2</f>
        <v>3.29417443</v>
      </c>
      <c r="N3" s="7">
        <f>_xlfn.IFNA(VLOOKUP($A3,'PV Distribution'!$A$2:$B$6,2,FALSE),0)*'PV Scenarios'!O$2</f>
        <v>3.55066507</v>
      </c>
      <c r="O3" s="7">
        <f>_xlfn.IFNA(VLOOKUP($A3,'PV Distribution'!$A$2:$B$6,2,FALSE),0)*'PV Scenarios'!P$2</f>
        <v>3.56237</v>
      </c>
      <c r="P3" s="7">
        <f>_xlfn.IFNA(VLOOKUP($A3,'PV Distribution'!$A$2:$B$6,2,FALSE),0)*'PV Scenarios'!Q$2</f>
        <v>3.3282714000000002</v>
      </c>
      <c r="Q3" s="7">
        <f>_xlfn.IFNA(VLOOKUP($A3,'PV Distribution'!$A$2:$B$6,2,FALSE),0)*'PV Scenarios'!R$2</f>
        <v>2.8824662400000003</v>
      </c>
      <c r="R3" s="7">
        <f>_xlfn.IFNA(VLOOKUP($A3,'PV Distribution'!$A$2:$B$6,2,FALSE),0)*'PV Scenarios'!S$2</f>
        <v>2.2880593600000001</v>
      </c>
      <c r="S3" s="7">
        <f>_xlfn.IFNA(VLOOKUP($A3,'PV Distribution'!$A$2:$B$6,2,FALSE),0)*'PV Scenarios'!T$2</f>
        <v>1.6249496299999999</v>
      </c>
      <c r="T3" s="7">
        <f>_xlfn.IFNA(VLOOKUP($A3,'PV Distribution'!$A$2:$B$6,2,FALSE),0)*'PV Scenarios'!U$2</f>
        <v>0.97100027999999983</v>
      </c>
      <c r="U3" s="7">
        <f>_xlfn.IFNA(VLOOKUP($A3,'PV Distribution'!$A$2:$B$6,2,FALSE),0)*'PV Scenarios'!V$2</f>
        <v>0.39135179000000009</v>
      </c>
      <c r="V3" s="7">
        <f>_xlfn.IFNA(VLOOKUP($A3,'PV Distribution'!$A$2:$B$6,2,FALSE),0)*'PV Scenarios'!W$2</f>
        <v>2.5445500000000003E-2</v>
      </c>
      <c r="W3" s="7">
        <f>_xlfn.IFNA(VLOOKUP($A3,'PV Distribution'!$A$2:$B$6,2,FALSE),0)*'PV Scenarios'!X$2</f>
        <v>2.5445500000000003E-2</v>
      </c>
      <c r="X3" s="7">
        <f>_xlfn.IFNA(VLOOKUP($A3,'PV Distribution'!$A$2:$B$6,2,FALSE),0)*'PV Scenarios'!Y$2</f>
        <v>2.5445500000000003E-2</v>
      </c>
      <c r="Y3" s="7">
        <f>_xlfn.IFNA(VLOOKUP($A3,'PV Distribution'!$A$2:$B$6,2,FALSE),0)*'PV Scenarios'!Z$2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Scenarios'!C$2</f>
        <v>8.482E-3</v>
      </c>
      <c r="C4" s="7">
        <f>_xlfn.IFNA(VLOOKUP($A4,'PV Distribution'!$A$2:$B$6,2,FALSE),0)*'PV Scenarios'!D$2</f>
        <v>8.482E-3</v>
      </c>
      <c r="D4" s="7">
        <f>_xlfn.IFNA(VLOOKUP($A4,'PV Distribution'!$A$2:$B$6,2,FALSE),0)*'PV Scenarios'!E$2</f>
        <v>8.482E-3</v>
      </c>
      <c r="E4" s="7">
        <f>_xlfn.IFNA(VLOOKUP($A4,'PV Distribution'!$A$2:$B$6,2,FALSE),0)*'PV Scenarios'!F$2</f>
        <v>8.482E-3</v>
      </c>
      <c r="F4" s="7">
        <f>_xlfn.IFNA(VLOOKUP($A4,'PV Distribution'!$A$2:$B$6,2,FALSE),0)*'PV Scenarios'!G$2</f>
        <v>8.482E-3</v>
      </c>
      <c r="G4" s="7">
        <f>_xlfn.IFNA(VLOOKUP($A4,'PV Distribution'!$A$2:$B$6,2,FALSE),0)*'PV Scenarios'!H$2</f>
        <v>8.482E-3</v>
      </c>
      <c r="H4" s="7">
        <f>_xlfn.IFNA(VLOOKUP($A4,'PV Distribution'!$A$2:$B$6,2,FALSE),0)*'PV Scenarios'!I$2</f>
        <v>0.11399807999999999</v>
      </c>
      <c r="I4" s="7">
        <f>_xlfn.IFNA(VLOOKUP($A4,'PV Distribution'!$A$2:$B$6,2,FALSE),0)*'PV Scenarios'!J$2</f>
        <v>0.30399488000000002</v>
      </c>
      <c r="J4" s="7">
        <f>_xlfn.IFNA(VLOOKUP($A4,'PV Distribution'!$A$2:$B$6,2,FALSE),0)*'PV Scenarios'!K$2</f>
        <v>0.52045551999999995</v>
      </c>
      <c r="K4" s="7">
        <f>_xlfn.IFNA(VLOOKUP($A4,'PV Distribution'!$A$2:$B$6,2,FALSE),0)*'PV Scenarios'!L$2</f>
        <v>0.74234463999999989</v>
      </c>
      <c r="L4" s="7">
        <f>_xlfn.IFNA(VLOOKUP($A4,'PV Distribution'!$A$2:$B$6,2,FALSE),0)*'PV Scenarios'!M$2</f>
        <v>0.94387695999999999</v>
      </c>
      <c r="M4" s="7">
        <f>_xlfn.IFNA(VLOOKUP($A4,'PV Distribution'!$A$2:$B$6,2,FALSE),0)*'PV Scenarios'!N$2</f>
        <v>1.0980797199999999</v>
      </c>
      <c r="N4" s="7">
        <f>_xlfn.IFNA(VLOOKUP($A4,'PV Distribution'!$A$2:$B$6,2,FALSE),0)*'PV Scenarios'!O$2</f>
        <v>1.1835782799999999</v>
      </c>
      <c r="O4" s="7">
        <f>_xlfn.IFNA(VLOOKUP($A4,'PV Distribution'!$A$2:$B$6,2,FALSE),0)*'PV Scenarios'!P$2</f>
        <v>1.1874799999999999</v>
      </c>
      <c r="P4" s="7">
        <f>_xlfn.IFNA(VLOOKUP($A4,'PV Distribution'!$A$2:$B$6,2,FALSE),0)*'PV Scenarios'!Q$2</f>
        <v>1.1094455999999999</v>
      </c>
      <c r="Q4" s="7">
        <f>_xlfn.IFNA(VLOOKUP($A4,'PV Distribution'!$A$2:$B$6,2,FALSE),0)*'PV Scenarios'!R$2</f>
        <v>0.96084095999999997</v>
      </c>
      <c r="R4" s="7">
        <f>_xlfn.IFNA(VLOOKUP($A4,'PV Distribution'!$A$2:$B$6,2,FALSE),0)*'PV Scenarios'!S$2</f>
        <v>0.76270143999999995</v>
      </c>
      <c r="S4" s="7">
        <f>_xlfn.IFNA(VLOOKUP($A4,'PV Distribution'!$A$2:$B$6,2,FALSE),0)*'PV Scenarios'!T$2</f>
        <v>0.54166051999999998</v>
      </c>
      <c r="T4" s="7">
        <f>_xlfn.IFNA(VLOOKUP($A4,'PV Distribution'!$A$2:$B$6,2,FALSE),0)*'PV Scenarios'!U$2</f>
        <v>0.32367311999999993</v>
      </c>
      <c r="U4" s="7">
        <f>_xlfn.IFNA(VLOOKUP($A4,'PV Distribution'!$A$2:$B$6,2,FALSE),0)*'PV Scenarios'!V$2</f>
        <v>0.13045316000000001</v>
      </c>
      <c r="V4" s="7">
        <f>_xlfn.IFNA(VLOOKUP($A4,'PV Distribution'!$A$2:$B$6,2,FALSE),0)*'PV Scenarios'!W$2</f>
        <v>8.482E-3</v>
      </c>
      <c r="W4" s="7">
        <f>_xlfn.IFNA(VLOOKUP($A4,'PV Distribution'!$A$2:$B$6,2,FALSE),0)*'PV Scenarios'!X$2</f>
        <v>8.482E-3</v>
      </c>
      <c r="X4" s="7">
        <f>_xlfn.IFNA(VLOOKUP($A4,'PV Distribution'!$A$2:$B$6,2,FALSE),0)*'PV Scenarios'!Y$2</f>
        <v>8.482E-3</v>
      </c>
      <c r="Y4" s="7">
        <f>_xlfn.IFNA(VLOOKUP($A4,'PV Distribution'!$A$2:$B$6,2,FALSE),0)*'PV Scenarios'!Z$2</f>
        <v>8.482E-3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0.33954768000000002</v>
      </c>
      <c r="C2" s="2">
        <f>'Pc, Winter, S1'!C2*Main!$B$4+_xlfn.IFNA(VLOOKUP($A2,'EV Distribution'!$A$2:$B$22,2,FALSE),0)*('EV Scenarios'!C$2-'EV Scenarios'!C$3)</f>
        <v>0.35933999999999999</v>
      </c>
      <c r="D2" s="2">
        <f>'Pc, Winter, S1'!D2*Main!$B$4+_xlfn.IFNA(VLOOKUP($A2,'EV Distribution'!$A$2:$B$22,2,FALSE),0)*('EV Scenarios'!D$2-'EV Scenarios'!D$3)</f>
        <v>0.37945456000000005</v>
      </c>
      <c r="E2" s="2">
        <f>'Pc, Winter, S1'!E2*Main!$B$4+_xlfn.IFNA(VLOOKUP($A2,'EV Distribution'!$A$2:$B$22,2,FALSE),0)*('EV Scenarios'!E$2-'EV Scenarios'!E$3)</f>
        <v>0.39670287999999998</v>
      </c>
      <c r="F2" s="2">
        <f>'Pc, Winter, S1'!F2*Main!$B$4+_xlfn.IFNA(VLOOKUP($A2,'EV Distribution'!$A$2:$B$22,2,FALSE),0)*('EV Scenarios'!F$2-'EV Scenarios'!F$3)</f>
        <v>0.40120575999999997</v>
      </c>
      <c r="G2" s="2">
        <f>'Pc, Winter, S1'!G2*Main!$B$4+_xlfn.IFNA(VLOOKUP($A2,'EV Distribution'!$A$2:$B$22,2,FALSE),0)*('EV Scenarios'!G$2-'EV Scenarios'!G$3)</f>
        <v>0.41968367999999995</v>
      </c>
      <c r="H2" s="2">
        <f>'Pc, Winter, S1'!H2*Main!$B$4+_xlfn.IFNA(VLOOKUP($A2,'EV Distribution'!$A$2:$B$22,2,FALSE),0)*('EV Scenarios'!H$2-'EV Scenarios'!H$3)</f>
        <v>0.41753824</v>
      </c>
      <c r="I2" s="2">
        <f>'Pc, Winter, S1'!I2*Main!$B$4+_xlfn.IFNA(VLOOKUP($A2,'EV Distribution'!$A$2:$B$22,2,FALSE),0)*('EV Scenarios'!I$2-'EV Scenarios'!I$3)</f>
        <v>0.39467107200000001</v>
      </c>
      <c r="J2" s="2">
        <f>'Pc, Winter, S1'!J2*Main!$B$4+_xlfn.IFNA(VLOOKUP($A2,'EV Distribution'!$A$2:$B$22,2,FALSE),0)*('EV Scenarios'!J$2-'EV Scenarios'!J$3)</f>
        <v>0.35758803199999994</v>
      </c>
      <c r="K2" s="2">
        <f>'Pc, Winter, S1'!K2*Main!$B$4+_xlfn.IFNA(VLOOKUP($A2,'EV Distribution'!$A$2:$B$22,2,FALSE),0)*('EV Scenarios'!K$2-'EV Scenarios'!K$3)</f>
        <v>0.52510788799999997</v>
      </c>
      <c r="L2" s="2">
        <f>'Pc, Winter, S1'!L2*Main!$B$4+_xlfn.IFNA(VLOOKUP($A2,'EV Distribution'!$A$2:$B$22,2,FALSE),0)*('EV Scenarios'!L$2-'EV Scenarios'!L$3)</f>
        <v>0.51278899200000005</v>
      </c>
      <c r="M2" s="2">
        <f>'Pc, Winter, S1'!M2*Main!$B$4+_xlfn.IFNA(VLOOKUP($A2,'EV Distribution'!$A$2:$B$22,2,FALSE),0)*('EV Scenarios'!M$2-'EV Scenarios'!M$3)</f>
        <v>0.47218675200000004</v>
      </c>
      <c r="N2" s="2">
        <f>'Pc, Winter, S1'!N2*Main!$B$4+_xlfn.IFNA(VLOOKUP($A2,'EV Distribution'!$A$2:$B$22,2,FALSE),0)*('EV Scenarios'!N$2-'EV Scenarios'!N$3)</f>
        <v>0.46071331200000004</v>
      </c>
      <c r="O2" s="2">
        <f>'Pc, Winter, S1'!O2*Main!$B$4+_xlfn.IFNA(VLOOKUP($A2,'EV Distribution'!$A$2:$B$22,2,FALSE),0)*('EV Scenarios'!O$2-'EV Scenarios'!O$3)</f>
        <v>0.46260689600000005</v>
      </c>
      <c r="P2" s="2">
        <f>'Pc, Winter, S1'!P2*Main!$B$4+_xlfn.IFNA(VLOOKUP($A2,'EV Distribution'!$A$2:$B$22,2,FALSE),0)*('EV Scenarios'!P$2-'EV Scenarios'!P$3)</f>
        <v>0.44069033599999996</v>
      </c>
      <c r="Q2" s="2">
        <f>'Pc, Winter, S1'!Q2*Main!$B$4+_xlfn.IFNA(VLOOKUP($A2,'EV Distribution'!$A$2:$B$22,2,FALSE),0)*('EV Scenarios'!Q$2-'EV Scenarios'!Q$3)</f>
        <v>0.40395836799999996</v>
      </c>
      <c r="R2" s="2">
        <f>'Pc, Winter, S1'!R2*Main!$B$4+_xlfn.IFNA(VLOOKUP($A2,'EV Distribution'!$A$2:$B$22,2,FALSE),0)*('EV Scenarios'!R$2-'EV Scenarios'!R$3)</f>
        <v>0.36304915200000004</v>
      </c>
      <c r="S2" s="2">
        <f>'Pc, Winter, S1'!S2*Main!$B$4+_xlfn.IFNA(VLOOKUP($A2,'EV Distribution'!$A$2:$B$22,2,FALSE),0)*('EV Scenarios'!S$2-'EV Scenarios'!S$3)</f>
        <v>0.35002556800000006</v>
      </c>
      <c r="T2" s="2">
        <f>'Pc, Winter, S1'!T2*Main!$B$4+_xlfn.IFNA(VLOOKUP($A2,'EV Distribution'!$A$2:$B$22,2,FALSE),0)*('EV Scenarios'!T$2-'EV Scenarios'!T$3)</f>
        <v>0.220024624</v>
      </c>
      <c r="U2" s="2">
        <f>'Pc, Winter, S1'!U2*Main!$B$4+_xlfn.IFNA(VLOOKUP($A2,'EV Distribution'!$A$2:$B$22,2,FALSE),0)*('EV Scenarios'!U$2-'EV Scenarios'!U$3)</f>
        <v>0.23529625600000004</v>
      </c>
      <c r="V2" s="2">
        <f>'Pc, Winter, S1'!V2*Main!$B$4+_xlfn.IFNA(VLOOKUP($A2,'EV Distribution'!$A$2:$B$22,2,FALSE),0)*('EV Scenarios'!V$2-'EV Scenarios'!V$3)</f>
        <v>0.25725436800000001</v>
      </c>
      <c r="W2" s="2">
        <f>'Pc, Winter, S1'!W2*Main!$B$4+_xlfn.IFNA(VLOOKUP($A2,'EV Distribution'!$A$2:$B$22,2,FALSE),0)*('EV Scenarios'!W$2-'EV Scenarios'!W$3)</f>
        <v>0.26339303999999997</v>
      </c>
      <c r="X2" s="2">
        <f>'Pc, Winter, S1'!X2*Main!$B$4+_xlfn.IFNA(VLOOKUP($A2,'EV Distribution'!$A$2:$B$22,2,FALSE),0)*('EV Scenarios'!X$2-'EV Scenarios'!X$3)</f>
        <v>0.27470111999999997</v>
      </c>
      <c r="Y2" s="2">
        <f>'Pc, Winter, S1'!Y2*Main!$B$4+_xlfn.IFNA(VLOOKUP($A2,'EV Distribution'!$A$2:$B$22,2,FALSE),0)*('EV Scenarios'!Y$2-'EV Scenarios'!Y$3)</f>
        <v>0.30321935999999999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0.13573899</v>
      </c>
      <c r="C3" s="2">
        <f>'Pc, Winter, S1'!C3*Main!$B$4+_xlfn.IFNA(VLOOKUP($A3,'EV Distribution'!$A$2:$B$22,2,FALSE),0)*('EV Scenarios'!C$2-'EV Scenarios'!C$3)</f>
        <v>0.14365124999999998</v>
      </c>
      <c r="D3" s="2">
        <f>'Pc, Winter, S1'!D3*Main!$B$4+_xlfn.IFNA(VLOOKUP($A3,'EV Distribution'!$A$2:$B$22,2,FALSE),0)*('EV Scenarios'!D$2-'EV Scenarios'!D$3)</f>
        <v>0.15169233000000001</v>
      </c>
      <c r="E3" s="2">
        <f>'Pc, Winter, S1'!E3*Main!$B$4+_xlfn.IFNA(VLOOKUP($A3,'EV Distribution'!$A$2:$B$22,2,FALSE),0)*('EV Scenarios'!E$2-'EV Scenarios'!E$3)</f>
        <v>0.15858759</v>
      </c>
      <c r="F3" s="2">
        <f>'Pc, Winter, S1'!F3*Main!$B$4+_xlfn.IFNA(VLOOKUP($A3,'EV Distribution'!$A$2:$B$22,2,FALSE),0)*('EV Scenarios'!F$2-'EV Scenarios'!F$3)</f>
        <v>0.16038767999999998</v>
      </c>
      <c r="G3" s="2">
        <f>'Pc, Winter, S1'!G3*Main!$B$4+_xlfn.IFNA(VLOOKUP($A3,'EV Distribution'!$A$2:$B$22,2,FALSE),0)*('EV Scenarios'!G$2-'EV Scenarios'!G$3)</f>
        <v>0.16777449</v>
      </c>
      <c r="H3" s="2">
        <f>'Pc, Winter, S1'!H3*Main!$B$4+_xlfn.IFNA(VLOOKUP($A3,'EV Distribution'!$A$2:$B$22,2,FALSE),0)*('EV Scenarios'!H$2-'EV Scenarios'!H$3)</f>
        <v>0.16691681999999999</v>
      </c>
      <c r="I3" s="2">
        <f>'Pc, Winter, S1'!I3*Main!$B$4+_xlfn.IFNA(VLOOKUP($A3,'EV Distribution'!$A$2:$B$22,2,FALSE),0)*('EV Scenarios'!I$2-'EV Scenarios'!I$3)</f>
        <v>0.15777534599999998</v>
      </c>
      <c r="J3" s="2">
        <f>'Pc, Winter, S1'!J3*Main!$B$4+_xlfn.IFNA(VLOOKUP($A3,'EV Distribution'!$A$2:$B$22,2,FALSE),0)*('EV Scenarios'!J$2-'EV Scenarios'!J$3)</f>
        <v>0.14295087599999998</v>
      </c>
      <c r="K3" s="2">
        <f>'Pc, Winter, S1'!K3*Main!$B$4+_xlfn.IFNA(VLOOKUP($A3,'EV Distribution'!$A$2:$B$22,2,FALSE),0)*('EV Scenarios'!K$2-'EV Scenarios'!K$3)</f>
        <v>0.209919309</v>
      </c>
      <c r="L3" s="2">
        <f>'Pc, Winter, S1'!L3*Main!$B$4+_xlfn.IFNA(VLOOKUP($A3,'EV Distribution'!$A$2:$B$22,2,FALSE),0)*('EV Scenarios'!L$2-'EV Scenarios'!L$3)</f>
        <v>0.204994656</v>
      </c>
      <c r="M3" s="2">
        <f>'Pc, Winter, S1'!M3*Main!$B$4+_xlfn.IFNA(VLOOKUP($A3,'EV Distribution'!$A$2:$B$22,2,FALSE),0)*('EV Scenarios'!M$2-'EV Scenarios'!M$3)</f>
        <v>0.188763336</v>
      </c>
      <c r="N3" s="2">
        <f>'Pc, Winter, S1'!N3*Main!$B$4+_xlfn.IFNA(VLOOKUP($A3,'EV Distribution'!$A$2:$B$22,2,FALSE),0)*('EV Scenarios'!N$2-'EV Scenarios'!N$3)</f>
        <v>0.18417666600000002</v>
      </c>
      <c r="O3" s="2">
        <f>'Pc, Winter, S1'!O3*Main!$B$4+_xlfn.IFNA(VLOOKUP($A3,'EV Distribution'!$A$2:$B$22,2,FALSE),0)*('EV Scenarios'!O$2-'EV Scenarios'!O$3)</f>
        <v>0.184933653</v>
      </c>
      <c r="P3" s="2">
        <f>'Pc, Winter, S1'!P3*Main!$B$4+_xlfn.IFNA(VLOOKUP($A3,'EV Distribution'!$A$2:$B$22,2,FALSE),0)*('EV Scenarios'!P$2-'EV Scenarios'!P$3)</f>
        <v>0.176172198</v>
      </c>
      <c r="Q3" s="2">
        <f>'Pc, Winter, S1'!Q3*Main!$B$4+_xlfn.IFNA(VLOOKUP($A3,'EV Distribution'!$A$2:$B$22,2,FALSE),0)*('EV Scenarios'!Q$2-'EV Scenarios'!Q$3)</f>
        <v>0.16148807399999998</v>
      </c>
      <c r="R3" s="2">
        <f>'Pc, Winter, S1'!R3*Main!$B$4+_xlfn.IFNA(VLOOKUP($A3,'EV Distribution'!$A$2:$B$22,2,FALSE),0)*('EV Scenarios'!R$2-'EV Scenarios'!R$3)</f>
        <v>0.14513403600000002</v>
      </c>
      <c r="S3" s="2">
        <f>'Pc, Winter, S1'!S3*Main!$B$4+_xlfn.IFNA(VLOOKUP($A3,'EV Distribution'!$A$2:$B$22,2,FALSE),0)*('EV Scenarios'!S$2-'EV Scenarios'!S$3)</f>
        <v>0.13992767400000003</v>
      </c>
      <c r="T3" s="2">
        <f>'Pc, Winter, S1'!T3*Main!$B$4+_xlfn.IFNA(VLOOKUP($A3,'EV Distribution'!$A$2:$B$22,2,FALSE),0)*('EV Scenarios'!T$2-'EV Scenarios'!T$3)</f>
        <v>8.7957957000000003E-2</v>
      </c>
      <c r="U3" s="2">
        <f>'Pc, Winter, S1'!U3*Main!$B$4+_xlfn.IFNA(VLOOKUP($A3,'EV Distribution'!$A$2:$B$22,2,FALSE),0)*('EV Scenarios'!U$2-'EV Scenarios'!U$3)</f>
        <v>9.4063008000000004E-2</v>
      </c>
      <c r="V3" s="2">
        <f>'Pc, Winter, S1'!V3*Main!$B$4+_xlfn.IFNA(VLOOKUP($A3,'EV Distribution'!$A$2:$B$22,2,FALSE),0)*('EV Scenarios'!V$2-'EV Scenarios'!V$3)</f>
        <v>0.10284107399999999</v>
      </c>
      <c r="W3" s="2">
        <f>'Pc, Winter, S1'!W3*Main!$B$4+_xlfn.IFNA(VLOOKUP($A3,'EV Distribution'!$A$2:$B$22,2,FALSE),0)*('EV Scenarios'!W$2-'EV Scenarios'!W$3)</f>
        <v>0.10529509499999999</v>
      </c>
      <c r="X3" s="2">
        <f>'Pc, Winter, S1'!X3*Main!$B$4+_xlfn.IFNA(VLOOKUP($A3,'EV Distribution'!$A$2:$B$22,2,FALSE),0)*('EV Scenarios'!X$2-'EV Scenarios'!X$3)</f>
        <v>0.10981566</v>
      </c>
      <c r="Y3" s="2">
        <f>'Pc, Winter, S1'!Y3*Main!$B$4+_xlfn.IFNA(VLOOKUP($A3,'EV Distribution'!$A$2:$B$22,2,FALSE),0)*('EV Scenarios'!Y$2-'EV Scenarios'!Y$3)</f>
        <v>0.12121622999999999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0.47528667000000002</v>
      </c>
      <c r="C4" s="2">
        <f>'Pc, Winter, S1'!C4*Main!$B$4+_xlfn.IFNA(VLOOKUP($A4,'EV Distribution'!$A$2:$B$22,2,FALSE),0)*('EV Scenarios'!C$2-'EV Scenarios'!C$3)</f>
        <v>0.50299125</v>
      </c>
      <c r="D4" s="2">
        <f>'Pc, Winter, S1'!D4*Main!$B$4+_xlfn.IFNA(VLOOKUP($A4,'EV Distribution'!$A$2:$B$22,2,FALSE),0)*('EV Scenarios'!D$2-'EV Scenarios'!D$3)</f>
        <v>0.53114689000000004</v>
      </c>
      <c r="E4" s="2">
        <f>'Pc, Winter, S1'!E4*Main!$B$4+_xlfn.IFNA(VLOOKUP($A4,'EV Distribution'!$A$2:$B$22,2,FALSE),0)*('EV Scenarios'!E$2-'EV Scenarios'!E$3)</f>
        <v>0.55529046999999998</v>
      </c>
      <c r="F4" s="2">
        <f>'Pc, Winter, S1'!F4*Main!$B$4+_xlfn.IFNA(VLOOKUP($A4,'EV Distribution'!$A$2:$B$22,2,FALSE),0)*('EV Scenarios'!F$2-'EV Scenarios'!F$3)</f>
        <v>0.56159343999999989</v>
      </c>
      <c r="G4" s="2">
        <f>'Pc, Winter, S1'!G4*Main!$B$4+_xlfn.IFNA(VLOOKUP($A4,'EV Distribution'!$A$2:$B$22,2,FALSE),0)*('EV Scenarios'!G$2-'EV Scenarios'!G$3)</f>
        <v>0.58745817</v>
      </c>
      <c r="H4" s="2">
        <f>'Pc, Winter, S1'!H4*Main!$B$4+_xlfn.IFNA(VLOOKUP($A4,'EV Distribution'!$A$2:$B$22,2,FALSE),0)*('EV Scenarios'!H$2-'EV Scenarios'!H$3)</f>
        <v>0.58445506000000003</v>
      </c>
      <c r="I4" s="2">
        <f>'Pc, Winter, S1'!I4*Main!$B$4+_xlfn.IFNA(VLOOKUP($A4,'EV Distribution'!$A$2:$B$22,2,FALSE),0)*('EV Scenarios'!I$2-'EV Scenarios'!I$3)</f>
        <v>0.55244641799999994</v>
      </c>
      <c r="J4" s="2">
        <f>'Pc, Winter, S1'!J4*Main!$B$4+_xlfn.IFNA(VLOOKUP($A4,'EV Distribution'!$A$2:$B$22,2,FALSE),0)*('EV Scenarios'!J$2-'EV Scenarios'!J$3)</f>
        <v>0.50053890799999989</v>
      </c>
      <c r="K4" s="2">
        <f>'Pc, Winter, S1'!K4*Main!$B$4+_xlfn.IFNA(VLOOKUP($A4,'EV Distribution'!$A$2:$B$22,2,FALSE),0)*('EV Scenarios'!K$2-'EV Scenarios'!K$3)</f>
        <v>0.73502719699999997</v>
      </c>
      <c r="L4" s="2">
        <f>'Pc, Winter, S1'!L4*Main!$B$4+_xlfn.IFNA(VLOOKUP($A4,'EV Distribution'!$A$2:$B$22,2,FALSE),0)*('EV Scenarios'!L$2-'EV Scenarios'!L$3)</f>
        <v>0.71778364799999994</v>
      </c>
      <c r="M4" s="2">
        <f>'Pc, Winter, S1'!M4*Main!$B$4+_xlfn.IFNA(VLOOKUP($A4,'EV Distribution'!$A$2:$B$22,2,FALSE),0)*('EV Scenarios'!M$2-'EV Scenarios'!M$3)</f>
        <v>0.66095008799999999</v>
      </c>
      <c r="N4" s="2">
        <f>'Pc, Winter, S1'!N4*Main!$B$4+_xlfn.IFNA(VLOOKUP($A4,'EV Distribution'!$A$2:$B$22,2,FALSE),0)*('EV Scenarios'!N$2-'EV Scenarios'!N$3)</f>
        <v>0.64488997800000003</v>
      </c>
      <c r="O4" s="2">
        <f>'Pc, Winter, S1'!O4*Main!$B$4+_xlfn.IFNA(VLOOKUP($A4,'EV Distribution'!$A$2:$B$22,2,FALSE),0)*('EV Scenarios'!O$2-'EV Scenarios'!O$3)</f>
        <v>0.64754054900000002</v>
      </c>
      <c r="P4" s="2">
        <f>'Pc, Winter, S1'!P4*Main!$B$4+_xlfn.IFNA(VLOOKUP($A4,'EV Distribution'!$A$2:$B$22,2,FALSE),0)*('EV Scenarios'!P$2-'EV Scenarios'!P$3)</f>
        <v>0.61686253400000002</v>
      </c>
      <c r="Q4" s="2">
        <f>'Pc, Winter, S1'!Q4*Main!$B$4+_xlfn.IFNA(VLOOKUP($A4,'EV Distribution'!$A$2:$B$22,2,FALSE),0)*('EV Scenarios'!Q$2-'EV Scenarios'!Q$3)</f>
        <v>0.56544644199999994</v>
      </c>
      <c r="R4" s="2">
        <f>'Pc, Winter, S1'!R4*Main!$B$4+_xlfn.IFNA(VLOOKUP($A4,'EV Distribution'!$A$2:$B$22,2,FALSE),0)*('EV Scenarios'!R$2-'EV Scenarios'!R$3)</f>
        <v>0.50818318800000006</v>
      </c>
      <c r="S4" s="2">
        <f>'Pc, Winter, S1'!S4*Main!$B$4+_xlfn.IFNA(VLOOKUP($A4,'EV Distribution'!$A$2:$B$22,2,FALSE),0)*('EV Scenarios'!S$2-'EV Scenarios'!S$3)</f>
        <v>0.48995324200000007</v>
      </c>
      <c r="T4" s="2">
        <f>'Pc, Winter, S1'!T4*Main!$B$4+_xlfn.IFNA(VLOOKUP($A4,'EV Distribution'!$A$2:$B$22,2,FALSE),0)*('EV Scenarios'!T$2-'EV Scenarios'!T$3)</f>
        <v>0.30798258099999998</v>
      </c>
      <c r="U4" s="2">
        <f>'Pc, Winter, S1'!U4*Main!$B$4+_xlfn.IFNA(VLOOKUP($A4,'EV Distribution'!$A$2:$B$22,2,FALSE),0)*('EV Scenarios'!U$2-'EV Scenarios'!U$3)</f>
        <v>0.32935926400000004</v>
      </c>
      <c r="V4" s="2">
        <f>'Pc, Winter, S1'!V4*Main!$B$4+_xlfn.IFNA(VLOOKUP($A4,'EV Distribution'!$A$2:$B$22,2,FALSE),0)*('EV Scenarios'!V$2-'EV Scenarios'!V$3)</f>
        <v>0.36009544199999999</v>
      </c>
      <c r="W4" s="2">
        <f>'Pc, Winter, S1'!W4*Main!$B$4+_xlfn.IFNA(VLOOKUP($A4,'EV Distribution'!$A$2:$B$22,2,FALSE),0)*('EV Scenarios'!W$2-'EV Scenarios'!W$3)</f>
        <v>0.36868813499999997</v>
      </c>
      <c r="X4" s="2">
        <f>'Pc, Winter, S1'!X4*Main!$B$4+_xlfn.IFNA(VLOOKUP($A4,'EV Distribution'!$A$2:$B$22,2,FALSE),0)*('EV Scenarios'!X$2-'EV Scenarios'!X$3)</f>
        <v>0.38451678</v>
      </c>
      <c r="Y4" s="2">
        <f>'Pc, Winter, S1'!Y4*Main!$B$4+_xlfn.IFNA(VLOOKUP($A4,'EV Distribution'!$A$2:$B$22,2,FALSE),0)*('EV Scenarios'!Y$2-'EV Scenarios'!Y$3)</f>
        <v>0.42443558999999997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8.4886920000000005E-2</v>
      </c>
      <c r="C5" s="2">
        <f>'Pc, Winter, S1'!C5*Main!$B$4+_xlfn.IFNA(VLOOKUP($A5,'EV Distribution'!$A$2:$B$22,2,FALSE),0)*('EV Scenarios'!C$2-'EV Scenarios'!C$3)</f>
        <v>8.9834999999999998E-2</v>
      </c>
      <c r="D5" s="2">
        <f>'Pc, Winter, S1'!D5*Main!$B$4+_xlfn.IFNA(VLOOKUP($A5,'EV Distribution'!$A$2:$B$22,2,FALSE),0)*('EV Scenarios'!D$2-'EV Scenarios'!D$3)</f>
        <v>9.4863640000000013E-2</v>
      </c>
      <c r="E5" s="2">
        <f>'Pc, Winter, S1'!E5*Main!$B$4+_xlfn.IFNA(VLOOKUP($A5,'EV Distribution'!$A$2:$B$22,2,FALSE),0)*('EV Scenarios'!E$2-'EV Scenarios'!E$3)</f>
        <v>9.9175719999999995E-2</v>
      </c>
      <c r="F5" s="2">
        <f>'Pc, Winter, S1'!F5*Main!$B$4+_xlfn.IFNA(VLOOKUP($A5,'EV Distribution'!$A$2:$B$22,2,FALSE),0)*('EV Scenarios'!F$2-'EV Scenarios'!F$3)</f>
        <v>0.10030143999999999</v>
      </c>
      <c r="G5" s="2">
        <f>'Pc, Winter, S1'!G5*Main!$B$4+_xlfn.IFNA(VLOOKUP($A5,'EV Distribution'!$A$2:$B$22,2,FALSE),0)*('EV Scenarios'!G$2-'EV Scenarios'!G$3)</f>
        <v>0.10492091999999999</v>
      </c>
      <c r="H5" s="2">
        <f>'Pc, Winter, S1'!H5*Main!$B$4+_xlfn.IFNA(VLOOKUP($A5,'EV Distribution'!$A$2:$B$22,2,FALSE),0)*('EV Scenarios'!H$2-'EV Scenarios'!H$3)</f>
        <v>0.10438456</v>
      </c>
      <c r="I5" s="2">
        <f>'Pc, Winter, S1'!I5*Main!$B$4+_xlfn.IFNA(VLOOKUP($A5,'EV Distribution'!$A$2:$B$22,2,FALSE),0)*('EV Scenarios'!I$2-'EV Scenarios'!I$3)</f>
        <v>9.8667768000000003E-2</v>
      </c>
      <c r="J5" s="2">
        <f>'Pc, Winter, S1'!J5*Main!$B$4+_xlfn.IFNA(VLOOKUP($A5,'EV Distribution'!$A$2:$B$22,2,FALSE),0)*('EV Scenarios'!J$2-'EV Scenarios'!J$3)</f>
        <v>8.9397007999999986E-2</v>
      </c>
      <c r="K5" s="2">
        <f>'Pc, Winter, S1'!K5*Main!$B$4+_xlfn.IFNA(VLOOKUP($A5,'EV Distribution'!$A$2:$B$22,2,FALSE),0)*('EV Scenarios'!K$2-'EV Scenarios'!K$3)</f>
        <v>0.13127697199999999</v>
      </c>
      <c r="L5" s="2">
        <f>'Pc, Winter, S1'!L5*Main!$B$4+_xlfn.IFNA(VLOOKUP($A5,'EV Distribution'!$A$2:$B$22,2,FALSE),0)*('EV Scenarios'!L$2-'EV Scenarios'!L$3)</f>
        <v>0.12819724800000001</v>
      </c>
      <c r="M5" s="2">
        <f>'Pc, Winter, S1'!M5*Main!$B$4+_xlfn.IFNA(VLOOKUP($A5,'EV Distribution'!$A$2:$B$22,2,FALSE),0)*('EV Scenarios'!M$2-'EV Scenarios'!M$3)</f>
        <v>0.11804668800000001</v>
      </c>
      <c r="N5" s="2">
        <f>'Pc, Winter, S1'!N5*Main!$B$4+_xlfn.IFNA(VLOOKUP($A5,'EV Distribution'!$A$2:$B$22,2,FALSE),0)*('EV Scenarios'!N$2-'EV Scenarios'!N$3)</f>
        <v>0.11517832800000001</v>
      </c>
      <c r="O5" s="2">
        <f>'Pc, Winter, S1'!O5*Main!$B$4+_xlfn.IFNA(VLOOKUP($A5,'EV Distribution'!$A$2:$B$22,2,FALSE),0)*('EV Scenarios'!O$2-'EV Scenarios'!O$3)</f>
        <v>0.11565172400000001</v>
      </c>
      <c r="P5" s="2">
        <f>'Pc, Winter, S1'!P5*Main!$B$4+_xlfn.IFNA(VLOOKUP($A5,'EV Distribution'!$A$2:$B$22,2,FALSE),0)*('EV Scenarios'!P$2-'EV Scenarios'!P$3)</f>
        <v>0.11017258399999999</v>
      </c>
      <c r="Q5" s="2">
        <f>'Pc, Winter, S1'!Q5*Main!$B$4+_xlfn.IFNA(VLOOKUP($A5,'EV Distribution'!$A$2:$B$22,2,FALSE),0)*('EV Scenarios'!Q$2-'EV Scenarios'!Q$3)</f>
        <v>0.10098959199999999</v>
      </c>
      <c r="R5" s="2">
        <f>'Pc, Winter, S1'!R5*Main!$B$4+_xlfn.IFNA(VLOOKUP($A5,'EV Distribution'!$A$2:$B$22,2,FALSE),0)*('EV Scenarios'!R$2-'EV Scenarios'!R$3)</f>
        <v>9.076228800000001E-2</v>
      </c>
      <c r="S5" s="2">
        <f>'Pc, Winter, S1'!S5*Main!$B$4+_xlfn.IFNA(VLOOKUP($A5,'EV Distribution'!$A$2:$B$22,2,FALSE),0)*('EV Scenarios'!S$2-'EV Scenarios'!S$3)</f>
        <v>8.7506392000000016E-2</v>
      </c>
      <c r="T5" s="2">
        <f>'Pc, Winter, S1'!T5*Main!$B$4+_xlfn.IFNA(VLOOKUP($A5,'EV Distribution'!$A$2:$B$22,2,FALSE),0)*('EV Scenarios'!T$2-'EV Scenarios'!T$3)</f>
        <v>5.5006156E-2</v>
      </c>
      <c r="U5" s="2">
        <f>'Pc, Winter, S1'!U5*Main!$B$4+_xlfn.IFNA(VLOOKUP($A5,'EV Distribution'!$A$2:$B$22,2,FALSE),0)*('EV Scenarios'!U$2-'EV Scenarios'!U$3)</f>
        <v>5.8824064000000009E-2</v>
      </c>
      <c r="V5" s="2">
        <f>'Pc, Winter, S1'!V5*Main!$B$4+_xlfn.IFNA(VLOOKUP($A5,'EV Distribution'!$A$2:$B$22,2,FALSE),0)*('EV Scenarios'!V$2-'EV Scenarios'!V$3)</f>
        <v>6.4313592000000003E-2</v>
      </c>
      <c r="W5" s="2">
        <f>'Pc, Winter, S1'!W5*Main!$B$4+_xlfn.IFNA(VLOOKUP($A5,'EV Distribution'!$A$2:$B$22,2,FALSE),0)*('EV Scenarios'!W$2-'EV Scenarios'!W$3)</f>
        <v>6.5848259999999992E-2</v>
      </c>
      <c r="X5" s="2">
        <f>'Pc, Winter, S1'!X5*Main!$B$4+_xlfn.IFNA(VLOOKUP($A5,'EV Distribution'!$A$2:$B$22,2,FALSE),0)*('EV Scenarios'!X$2-'EV Scenarios'!X$3)</f>
        <v>6.8675279999999991E-2</v>
      </c>
      <c r="Y5" s="2">
        <f>'Pc, Winter, S1'!Y5*Main!$B$4+_xlfn.IFNA(VLOOKUP($A5,'EV Distribution'!$A$2:$B$22,2,FALSE),0)*('EV Scenarios'!Y$2-'EV Scenarios'!Y$3)</f>
        <v>7.5804839999999998E-2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0.46767888000000002</v>
      </c>
      <c r="C6" s="2">
        <f>'Pc, Winter, S1'!C6*Main!$B$4+_xlfn.IFNA(VLOOKUP($A6,'EV Distribution'!$A$2:$B$22,2,FALSE),0)*('EV Scenarios'!C$2-'EV Scenarios'!C$3)</f>
        <v>0.49493999999999999</v>
      </c>
      <c r="D6" s="2">
        <f>'Pc, Winter, S1'!D6*Main!$B$4+_xlfn.IFNA(VLOOKUP($A6,'EV Distribution'!$A$2:$B$22,2,FALSE),0)*('EV Scenarios'!D$2-'EV Scenarios'!D$3)</f>
        <v>0.52264496000000005</v>
      </c>
      <c r="E6" s="2">
        <f>'Pc, Winter, S1'!E6*Main!$B$4+_xlfn.IFNA(VLOOKUP($A6,'EV Distribution'!$A$2:$B$22,2,FALSE),0)*('EV Scenarios'!E$2-'EV Scenarios'!E$3)</f>
        <v>0.54640208000000001</v>
      </c>
      <c r="F6" s="2">
        <f>'Pc, Winter, S1'!F6*Main!$B$4+_xlfn.IFNA(VLOOKUP($A6,'EV Distribution'!$A$2:$B$22,2,FALSE),0)*('EV Scenarios'!F$2-'EV Scenarios'!F$3)</f>
        <v>0.5526041599999999</v>
      </c>
      <c r="G6" s="2">
        <f>'Pc, Winter, S1'!G6*Main!$B$4+_xlfn.IFNA(VLOOKUP($A6,'EV Distribution'!$A$2:$B$22,2,FALSE),0)*('EV Scenarios'!G$2-'EV Scenarios'!G$3)</f>
        <v>0.57805487999999994</v>
      </c>
      <c r="H6" s="2">
        <f>'Pc, Winter, S1'!H6*Main!$B$4+_xlfn.IFNA(VLOOKUP($A6,'EV Distribution'!$A$2:$B$22,2,FALSE),0)*('EV Scenarios'!H$2-'EV Scenarios'!H$3)</f>
        <v>0.57509984000000003</v>
      </c>
      <c r="I6" s="2">
        <f>'Pc, Winter, S1'!I6*Main!$B$4+_xlfn.IFNA(VLOOKUP($A6,'EV Distribution'!$A$2:$B$22,2,FALSE),0)*('EV Scenarios'!I$2-'EV Scenarios'!I$3)</f>
        <v>0.54360355199999999</v>
      </c>
      <c r="J6" s="2">
        <f>'Pc, Winter, S1'!J6*Main!$B$4+_xlfn.IFNA(VLOOKUP($A6,'EV Distribution'!$A$2:$B$22,2,FALSE),0)*('EV Scenarios'!J$2-'EV Scenarios'!J$3)</f>
        <v>0.49252691199999993</v>
      </c>
      <c r="K6" s="2">
        <f>'Pc, Winter, S1'!K6*Main!$B$4+_xlfn.IFNA(VLOOKUP($A6,'EV Distribution'!$A$2:$B$22,2,FALSE),0)*('EV Scenarios'!K$2-'EV Scenarios'!K$3)</f>
        <v>0.72326180799999995</v>
      </c>
      <c r="L6" s="2">
        <f>'Pc, Winter, S1'!L6*Main!$B$4+_xlfn.IFNA(VLOOKUP($A6,'EV Distribution'!$A$2:$B$22,2,FALSE),0)*('EV Scenarios'!L$2-'EV Scenarios'!L$3)</f>
        <v>0.70629427200000006</v>
      </c>
      <c r="M6" s="2">
        <f>'Pc, Winter, S1'!M6*Main!$B$4+_xlfn.IFNA(VLOOKUP($A6,'EV Distribution'!$A$2:$B$22,2,FALSE),0)*('EV Scenarios'!M$2-'EV Scenarios'!M$3)</f>
        <v>0.650370432</v>
      </c>
      <c r="N6" s="2">
        <f>'Pc, Winter, S1'!N6*Main!$B$4+_xlfn.IFNA(VLOOKUP($A6,'EV Distribution'!$A$2:$B$22,2,FALSE),0)*('EV Scenarios'!N$2-'EV Scenarios'!N$3)</f>
        <v>0.63456739200000001</v>
      </c>
      <c r="O6" s="2">
        <f>'Pc, Winter, S1'!O6*Main!$B$4+_xlfn.IFNA(VLOOKUP($A6,'EV Distribution'!$A$2:$B$22,2,FALSE),0)*('EV Scenarios'!O$2-'EV Scenarios'!O$3)</f>
        <v>0.6371755360000001</v>
      </c>
      <c r="P6" s="2">
        <f>'Pc, Winter, S1'!P6*Main!$B$4+_xlfn.IFNA(VLOOKUP($A6,'EV Distribution'!$A$2:$B$22,2,FALSE),0)*('EV Scenarios'!P$2-'EV Scenarios'!P$3)</f>
        <v>0.606988576</v>
      </c>
      <c r="Q6" s="2">
        <f>'Pc, Winter, S1'!Q6*Main!$B$4+_xlfn.IFNA(VLOOKUP($A6,'EV Distribution'!$A$2:$B$22,2,FALSE),0)*('EV Scenarios'!Q$2-'EV Scenarios'!Q$3)</f>
        <v>0.55639548799999994</v>
      </c>
      <c r="R6" s="2">
        <f>'Pc, Winter, S1'!R6*Main!$B$4+_xlfn.IFNA(VLOOKUP($A6,'EV Distribution'!$A$2:$B$22,2,FALSE),0)*('EV Scenarios'!R$2-'EV Scenarios'!R$3)</f>
        <v>0.50004883200000005</v>
      </c>
      <c r="S6" s="2">
        <f>'Pc, Winter, S1'!S6*Main!$B$4+_xlfn.IFNA(VLOOKUP($A6,'EV Distribution'!$A$2:$B$22,2,FALSE),0)*('EV Scenarios'!S$2-'EV Scenarios'!S$3)</f>
        <v>0.48211068800000006</v>
      </c>
      <c r="T6" s="2">
        <f>'Pc, Winter, S1'!T6*Main!$B$4+_xlfn.IFNA(VLOOKUP($A6,'EV Distribution'!$A$2:$B$22,2,FALSE),0)*('EV Scenarios'!T$2-'EV Scenarios'!T$3)</f>
        <v>0.30305278400000002</v>
      </c>
      <c r="U6" s="2">
        <f>'Pc, Winter, S1'!U6*Main!$B$4+_xlfn.IFNA(VLOOKUP($A6,'EV Distribution'!$A$2:$B$22,2,FALSE),0)*('EV Scenarios'!U$2-'EV Scenarios'!U$3)</f>
        <v>0.32408729600000002</v>
      </c>
      <c r="V6" s="2">
        <f>'Pc, Winter, S1'!V6*Main!$B$4+_xlfn.IFNA(VLOOKUP($A6,'EV Distribution'!$A$2:$B$22,2,FALSE),0)*('EV Scenarios'!V$2-'EV Scenarios'!V$3)</f>
        <v>0.35433148799999997</v>
      </c>
      <c r="W6" s="2">
        <f>'Pc, Winter, S1'!W6*Main!$B$4+_xlfn.IFNA(VLOOKUP($A6,'EV Distribution'!$A$2:$B$22,2,FALSE),0)*('EV Scenarios'!W$2-'EV Scenarios'!W$3)</f>
        <v>0.36278663999999999</v>
      </c>
      <c r="X6" s="2">
        <f>'Pc, Winter, S1'!X6*Main!$B$4+_xlfn.IFNA(VLOOKUP($A6,'EV Distribution'!$A$2:$B$22,2,FALSE),0)*('EV Scenarios'!X$2-'EV Scenarios'!X$3)</f>
        <v>0.37836191999999996</v>
      </c>
      <c r="Y6" s="2">
        <f>'Pc, Winter, S1'!Y6*Main!$B$4+_xlfn.IFNA(VLOOKUP($A6,'EV Distribution'!$A$2:$B$22,2,FALSE),0)*('EV Scenarios'!Y$2-'EV Scenarios'!Y$3)</f>
        <v>0.41764175999999997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0.59420844000000006</v>
      </c>
      <c r="C7" s="2">
        <f>'Pc, Winter, S1'!C7*Main!$B$4+_xlfn.IFNA(VLOOKUP($A7,'EV Distribution'!$A$2:$B$22,2,FALSE),0)*('EV Scenarios'!C$2-'EV Scenarios'!C$3)</f>
        <v>0.62884499999999999</v>
      </c>
      <c r="D7" s="2">
        <f>'Pc, Winter, S1'!D7*Main!$B$4+_xlfn.IFNA(VLOOKUP($A7,'EV Distribution'!$A$2:$B$22,2,FALSE),0)*('EV Scenarios'!D$2-'EV Scenarios'!D$3)</f>
        <v>0.66404548000000008</v>
      </c>
      <c r="E7" s="2">
        <f>'Pc, Winter, S1'!E7*Main!$B$4+_xlfn.IFNA(VLOOKUP($A7,'EV Distribution'!$A$2:$B$22,2,FALSE),0)*('EV Scenarios'!E$2-'EV Scenarios'!E$3)</f>
        <v>0.69423003999999999</v>
      </c>
      <c r="F7" s="2">
        <f>'Pc, Winter, S1'!F7*Main!$B$4+_xlfn.IFNA(VLOOKUP($A7,'EV Distribution'!$A$2:$B$22,2,FALSE),0)*('EV Scenarios'!F$2-'EV Scenarios'!F$3)</f>
        <v>0.70211007999999997</v>
      </c>
      <c r="G7" s="2">
        <f>'Pc, Winter, S1'!G7*Main!$B$4+_xlfn.IFNA(VLOOKUP($A7,'EV Distribution'!$A$2:$B$22,2,FALSE),0)*('EV Scenarios'!G$2-'EV Scenarios'!G$3)</f>
        <v>0.73444643999999992</v>
      </c>
      <c r="H7" s="2">
        <f>'Pc, Winter, S1'!H7*Main!$B$4+_xlfn.IFNA(VLOOKUP($A7,'EV Distribution'!$A$2:$B$22,2,FALSE),0)*('EV Scenarios'!H$2-'EV Scenarios'!H$3)</f>
        <v>0.73069192000000005</v>
      </c>
      <c r="I7" s="2">
        <f>'Pc, Winter, S1'!I7*Main!$B$4+_xlfn.IFNA(VLOOKUP($A7,'EV Distribution'!$A$2:$B$22,2,FALSE),0)*('EV Scenarios'!I$2-'EV Scenarios'!I$3)</f>
        <v>0.69067437600000003</v>
      </c>
      <c r="J7" s="2">
        <f>'Pc, Winter, S1'!J7*Main!$B$4+_xlfn.IFNA(VLOOKUP($A7,'EV Distribution'!$A$2:$B$22,2,FALSE),0)*('EV Scenarios'!J$2-'EV Scenarios'!J$3)</f>
        <v>0.62577905599999994</v>
      </c>
      <c r="K7" s="2">
        <f>'Pc, Winter, S1'!K7*Main!$B$4+_xlfn.IFNA(VLOOKUP($A7,'EV Distribution'!$A$2:$B$22,2,FALSE),0)*('EV Scenarios'!K$2-'EV Scenarios'!K$3)</f>
        <v>0.91893880400000005</v>
      </c>
      <c r="L7" s="2">
        <f>'Pc, Winter, S1'!L7*Main!$B$4+_xlfn.IFNA(VLOOKUP($A7,'EV Distribution'!$A$2:$B$22,2,FALSE),0)*('EV Scenarios'!L$2-'EV Scenarios'!L$3)</f>
        <v>0.89738073600000001</v>
      </c>
      <c r="M7" s="2">
        <f>'Pc, Winter, S1'!M7*Main!$B$4+_xlfn.IFNA(VLOOKUP($A7,'EV Distribution'!$A$2:$B$22,2,FALSE),0)*('EV Scenarios'!M$2-'EV Scenarios'!M$3)</f>
        <v>0.82632681600000002</v>
      </c>
      <c r="N7" s="2">
        <f>'Pc, Winter, S1'!N7*Main!$B$4+_xlfn.IFNA(VLOOKUP($A7,'EV Distribution'!$A$2:$B$22,2,FALSE),0)*('EV Scenarios'!N$2-'EV Scenarios'!N$3)</f>
        <v>0.80624829600000003</v>
      </c>
      <c r="O7" s="2">
        <f>'Pc, Winter, S1'!O7*Main!$B$4+_xlfn.IFNA(VLOOKUP($A7,'EV Distribution'!$A$2:$B$22,2,FALSE),0)*('EV Scenarios'!O$2-'EV Scenarios'!O$3)</f>
        <v>0.80956206800000008</v>
      </c>
      <c r="P7" s="2">
        <f>'Pc, Winter, S1'!P7*Main!$B$4+_xlfn.IFNA(VLOOKUP($A7,'EV Distribution'!$A$2:$B$22,2,FALSE),0)*('EV Scenarios'!P$2-'EV Scenarios'!P$3)</f>
        <v>0.77120808799999996</v>
      </c>
      <c r="Q7" s="2">
        <f>'Pc, Winter, S1'!Q7*Main!$B$4+_xlfn.IFNA(VLOOKUP($A7,'EV Distribution'!$A$2:$B$22,2,FALSE),0)*('EV Scenarios'!Q$2-'EV Scenarios'!Q$3)</f>
        <v>0.70692714400000001</v>
      </c>
      <c r="R7" s="2">
        <f>'Pc, Winter, S1'!R7*Main!$B$4+_xlfn.IFNA(VLOOKUP($A7,'EV Distribution'!$A$2:$B$22,2,FALSE),0)*('EV Scenarios'!R$2-'EV Scenarios'!R$3)</f>
        <v>0.63533601600000011</v>
      </c>
      <c r="S7" s="2">
        <f>'Pc, Winter, S1'!S7*Main!$B$4+_xlfn.IFNA(VLOOKUP($A7,'EV Distribution'!$A$2:$B$22,2,FALSE),0)*('EV Scenarios'!S$2-'EV Scenarios'!S$3)</f>
        <v>0.61254474400000014</v>
      </c>
      <c r="T7" s="2">
        <f>'Pc, Winter, S1'!T7*Main!$B$4+_xlfn.IFNA(VLOOKUP($A7,'EV Distribution'!$A$2:$B$22,2,FALSE),0)*('EV Scenarios'!T$2-'EV Scenarios'!T$3)</f>
        <v>0.38504309200000003</v>
      </c>
      <c r="U7" s="2">
        <f>'Pc, Winter, S1'!U7*Main!$B$4+_xlfn.IFNA(VLOOKUP($A7,'EV Distribution'!$A$2:$B$22,2,FALSE),0)*('EV Scenarios'!U$2-'EV Scenarios'!U$3)</f>
        <v>0.41176844800000006</v>
      </c>
      <c r="V7" s="2">
        <f>'Pc, Winter, S1'!V7*Main!$B$4+_xlfn.IFNA(VLOOKUP($A7,'EV Distribution'!$A$2:$B$22,2,FALSE),0)*('EV Scenarios'!V$2-'EV Scenarios'!V$3)</f>
        <v>0.45019514399999999</v>
      </c>
      <c r="W7" s="2">
        <f>'Pc, Winter, S1'!W7*Main!$B$4+_xlfn.IFNA(VLOOKUP($A7,'EV Distribution'!$A$2:$B$22,2,FALSE),0)*('EV Scenarios'!W$2-'EV Scenarios'!W$3)</f>
        <v>0.46093782</v>
      </c>
      <c r="X7" s="2">
        <f>'Pc, Winter, S1'!X7*Main!$B$4+_xlfn.IFNA(VLOOKUP($A7,'EV Distribution'!$A$2:$B$22,2,FALSE),0)*('EV Scenarios'!X$2-'EV Scenarios'!X$3)</f>
        <v>0.48072695999999998</v>
      </c>
      <c r="Y7" s="2">
        <f>'Pc, Winter, S1'!Y7*Main!$B$4+_xlfn.IFNA(VLOOKUP($A7,'EV Distribution'!$A$2:$B$22,2,FALSE),0)*('EV Scenarios'!Y$2-'EV Scenarios'!Y$3)</f>
        <v>0.53063388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0.32273046000000005</v>
      </c>
      <c r="C8" s="2">
        <f>'Pc, Winter, S1'!C8*Main!$B$4+_xlfn.IFNA(VLOOKUP($A8,'EV Distribution'!$A$2:$B$22,2,FALSE),0)*('EV Scenarios'!C$2-'EV Scenarios'!C$3)</f>
        <v>0.34154250000000003</v>
      </c>
      <c r="D8" s="2">
        <f>'Pc, Winter, S1'!D8*Main!$B$4+_xlfn.IFNA(VLOOKUP($A8,'EV Distribution'!$A$2:$B$22,2,FALSE),0)*('EV Scenarios'!D$2-'EV Scenarios'!D$3)</f>
        <v>0.36066082000000005</v>
      </c>
      <c r="E8" s="2">
        <f>'Pc, Winter, S1'!E8*Main!$B$4+_xlfn.IFNA(VLOOKUP($A8,'EV Distribution'!$A$2:$B$22,2,FALSE),0)*('EV Scenarios'!E$2-'EV Scenarios'!E$3)</f>
        <v>0.37705485999999999</v>
      </c>
      <c r="F8" s="2">
        <f>'Pc, Winter, S1'!F8*Main!$B$4+_xlfn.IFNA(VLOOKUP($A8,'EV Distribution'!$A$2:$B$22,2,FALSE),0)*('EV Scenarios'!F$2-'EV Scenarios'!F$3)</f>
        <v>0.38133471999999996</v>
      </c>
      <c r="G8" s="2">
        <f>'Pc, Winter, S1'!G8*Main!$B$4+_xlfn.IFNA(VLOOKUP($A8,'EV Distribution'!$A$2:$B$22,2,FALSE),0)*('EV Scenarios'!G$2-'EV Scenarios'!G$3)</f>
        <v>0.39889745999999998</v>
      </c>
      <c r="H8" s="2">
        <f>'Pc, Winter, S1'!H8*Main!$B$4+_xlfn.IFNA(VLOOKUP($A8,'EV Distribution'!$A$2:$B$22,2,FALSE),0)*('EV Scenarios'!H$2-'EV Scenarios'!H$3)</f>
        <v>0.39685828000000001</v>
      </c>
      <c r="I8" s="2">
        <f>'Pc, Winter, S1'!I8*Main!$B$4+_xlfn.IFNA(VLOOKUP($A8,'EV Distribution'!$A$2:$B$22,2,FALSE),0)*('EV Scenarios'!I$2-'EV Scenarios'!I$3)</f>
        <v>0.37512368400000001</v>
      </c>
      <c r="J8" s="2">
        <f>'Pc, Winter, S1'!J8*Main!$B$4+_xlfn.IFNA(VLOOKUP($A8,'EV Distribution'!$A$2:$B$22,2,FALSE),0)*('EV Scenarios'!J$2-'EV Scenarios'!J$3)</f>
        <v>0.33987730399999999</v>
      </c>
      <c r="K8" s="2">
        <f>'Pc, Winter, S1'!K8*Main!$B$4+_xlfn.IFNA(VLOOKUP($A8,'EV Distribution'!$A$2:$B$22,2,FALSE),0)*('EV Scenarios'!K$2-'EV Scenarios'!K$3)</f>
        <v>0.49910018600000006</v>
      </c>
      <c r="L8" s="2">
        <f>'Pc, Winter, S1'!L8*Main!$B$4+_xlfn.IFNA(VLOOKUP($A8,'EV Distribution'!$A$2:$B$22,2,FALSE),0)*('EV Scenarios'!L$2-'EV Scenarios'!L$3)</f>
        <v>0.48739142400000002</v>
      </c>
      <c r="M8" s="2">
        <f>'Pc, Winter, S1'!M8*Main!$B$4+_xlfn.IFNA(VLOOKUP($A8,'EV Distribution'!$A$2:$B$22,2,FALSE),0)*('EV Scenarios'!M$2-'EV Scenarios'!M$3)</f>
        <v>0.44880014400000007</v>
      </c>
      <c r="N8" s="2">
        <f>'Pc, Winter, S1'!N8*Main!$B$4+_xlfn.IFNA(VLOOKUP($A8,'EV Distribution'!$A$2:$B$22,2,FALSE),0)*('EV Scenarios'!N$2-'EV Scenarios'!N$3)</f>
        <v>0.43789496400000005</v>
      </c>
      <c r="O8" s="2">
        <f>'Pc, Winter, S1'!O8*Main!$B$4+_xlfn.IFNA(VLOOKUP($A8,'EV Distribution'!$A$2:$B$22,2,FALSE),0)*('EV Scenarios'!O$2-'EV Scenarios'!O$3)</f>
        <v>0.43969476200000007</v>
      </c>
      <c r="P8" s="2">
        <f>'Pc, Winter, S1'!P8*Main!$B$4+_xlfn.IFNA(VLOOKUP($A8,'EV Distribution'!$A$2:$B$22,2,FALSE),0)*('EV Scenarios'!P$2-'EV Scenarios'!P$3)</f>
        <v>0.41886369200000001</v>
      </c>
      <c r="Q8" s="2">
        <f>'Pc, Winter, S1'!Q8*Main!$B$4+_xlfn.IFNA(VLOOKUP($A8,'EV Distribution'!$A$2:$B$22,2,FALSE),0)*('EV Scenarios'!Q$2-'EV Scenarios'!Q$3)</f>
        <v>0.38395099599999999</v>
      </c>
      <c r="R8" s="2">
        <f>'Pc, Winter, S1'!R8*Main!$B$4+_xlfn.IFNA(VLOOKUP($A8,'EV Distribution'!$A$2:$B$22,2,FALSE),0)*('EV Scenarios'!R$2-'EV Scenarios'!R$3)</f>
        <v>0.34506794400000007</v>
      </c>
      <c r="S8" s="2">
        <f>'Pc, Winter, S1'!S8*Main!$B$4+_xlfn.IFNA(VLOOKUP($A8,'EV Distribution'!$A$2:$B$22,2,FALSE),0)*('EV Scenarios'!S$2-'EV Scenarios'!S$3)</f>
        <v>0.33268939600000008</v>
      </c>
      <c r="T8" s="2">
        <f>'Pc, Winter, S1'!T8*Main!$B$4+_xlfn.IFNA(VLOOKUP($A8,'EV Distribution'!$A$2:$B$22,2,FALSE),0)*('EV Scenarios'!T$2-'EV Scenarios'!T$3)</f>
        <v>0.20912717800000002</v>
      </c>
      <c r="U8" s="2">
        <f>'Pc, Winter, S1'!U8*Main!$B$4+_xlfn.IFNA(VLOOKUP($A8,'EV Distribution'!$A$2:$B$22,2,FALSE),0)*('EV Scenarios'!U$2-'EV Scenarios'!U$3)</f>
        <v>0.22364243200000003</v>
      </c>
      <c r="V8" s="2">
        <f>'Pc, Winter, S1'!V8*Main!$B$4+_xlfn.IFNA(VLOOKUP($A8,'EV Distribution'!$A$2:$B$22,2,FALSE),0)*('EV Scenarios'!V$2-'EV Scenarios'!V$3)</f>
        <v>0.24451299600000001</v>
      </c>
      <c r="W8" s="2">
        <f>'Pc, Winter, S1'!W8*Main!$B$4+_xlfn.IFNA(VLOOKUP($A8,'EV Distribution'!$A$2:$B$22,2,FALSE),0)*('EV Scenarios'!W$2-'EV Scenarios'!W$3)</f>
        <v>0.25034762999999999</v>
      </c>
      <c r="X8" s="2">
        <f>'Pc, Winter, S1'!X8*Main!$B$4+_xlfn.IFNA(VLOOKUP($A8,'EV Distribution'!$A$2:$B$22,2,FALSE),0)*('EV Scenarios'!X$2-'EV Scenarios'!X$3)</f>
        <v>0.26109564000000002</v>
      </c>
      <c r="Y8" s="2">
        <f>'Pc, Winter, S1'!Y8*Main!$B$4+_xlfn.IFNA(VLOOKUP($A8,'EV Distribution'!$A$2:$B$22,2,FALSE),0)*('EV Scenarios'!Y$2-'EV Scenarios'!Y$3)</f>
        <v>0.28820141999999999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0.16977384000000001</v>
      </c>
      <c r="C9" s="2">
        <f>'Pc, Winter, S1'!C9*Main!$B$4+_xlfn.IFNA(VLOOKUP($A9,'EV Distribution'!$A$2:$B$22,2,FALSE),0)*('EV Scenarios'!C$2-'EV Scenarios'!C$3)</f>
        <v>0.17967</v>
      </c>
      <c r="D9" s="2">
        <f>'Pc, Winter, S1'!D9*Main!$B$4+_xlfn.IFNA(VLOOKUP($A9,'EV Distribution'!$A$2:$B$22,2,FALSE),0)*('EV Scenarios'!D$2-'EV Scenarios'!D$3)</f>
        <v>0.18972728000000003</v>
      </c>
      <c r="E9" s="2">
        <f>'Pc, Winter, S1'!E9*Main!$B$4+_xlfn.IFNA(VLOOKUP($A9,'EV Distribution'!$A$2:$B$22,2,FALSE),0)*('EV Scenarios'!E$2-'EV Scenarios'!E$3)</f>
        <v>0.19835143999999999</v>
      </c>
      <c r="F9" s="2">
        <f>'Pc, Winter, S1'!F9*Main!$B$4+_xlfn.IFNA(VLOOKUP($A9,'EV Distribution'!$A$2:$B$22,2,FALSE),0)*('EV Scenarios'!F$2-'EV Scenarios'!F$3)</f>
        <v>0.20060287999999998</v>
      </c>
      <c r="G9" s="2">
        <f>'Pc, Winter, S1'!G9*Main!$B$4+_xlfn.IFNA(VLOOKUP($A9,'EV Distribution'!$A$2:$B$22,2,FALSE),0)*('EV Scenarios'!G$2-'EV Scenarios'!G$3)</f>
        <v>0.20984183999999997</v>
      </c>
      <c r="H9" s="2">
        <f>'Pc, Winter, S1'!H9*Main!$B$4+_xlfn.IFNA(VLOOKUP($A9,'EV Distribution'!$A$2:$B$22,2,FALSE),0)*('EV Scenarios'!H$2-'EV Scenarios'!H$3)</f>
        <v>0.20876912</v>
      </c>
      <c r="I9" s="2">
        <f>'Pc, Winter, S1'!I9*Main!$B$4+_xlfn.IFNA(VLOOKUP($A9,'EV Distribution'!$A$2:$B$22,2,FALSE),0)*('EV Scenarios'!I$2-'EV Scenarios'!I$3)</f>
        <v>0.19733553600000001</v>
      </c>
      <c r="J9" s="2">
        <f>'Pc, Winter, S1'!J9*Main!$B$4+_xlfn.IFNA(VLOOKUP($A9,'EV Distribution'!$A$2:$B$22,2,FALSE),0)*('EV Scenarios'!J$2-'EV Scenarios'!J$3)</f>
        <v>0.17879401599999997</v>
      </c>
      <c r="K9" s="2">
        <f>'Pc, Winter, S1'!K9*Main!$B$4+_xlfn.IFNA(VLOOKUP($A9,'EV Distribution'!$A$2:$B$22,2,FALSE),0)*('EV Scenarios'!K$2-'EV Scenarios'!K$3)</f>
        <v>0.26255394399999998</v>
      </c>
      <c r="L9" s="2">
        <f>'Pc, Winter, S1'!L9*Main!$B$4+_xlfn.IFNA(VLOOKUP($A9,'EV Distribution'!$A$2:$B$22,2,FALSE),0)*('EV Scenarios'!L$2-'EV Scenarios'!L$3)</f>
        <v>0.25639449600000003</v>
      </c>
      <c r="M9" s="2">
        <f>'Pc, Winter, S1'!M9*Main!$B$4+_xlfn.IFNA(VLOOKUP($A9,'EV Distribution'!$A$2:$B$22,2,FALSE),0)*('EV Scenarios'!M$2-'EV Scenarios'!M$3)</f>
        <v>0.23609337600000002</v>
      </c>
      <c r="N9" s="2">
        <f>'Pc, Winter, S1'!N9*Main!$B$4+_xlfn.IFNA(VLOOKUP($A9,'EV Distribution'!$A$2:$B$22,2,FALSE),0)*('EV Scenarios'!N$2-'EV Scenarios'!N$3)</f>
        <v>0.23035665600000002</v>
      </c>
      <c r="O9" s="2">
        <f>'Pc, Winter, S1'!O9*Main!$B$4+_xlfn.IFNA(VLOOKUP($A9,'EV Distribution'!$A$2:$B$22,2,FALSE),0)*('EV Scenarios'!O$2-'EV Scenarios'!O$3)</f>
        <v>0.23130344800000002</v>
      </c>
      <c r="P9" s="2">
        <f>'Pc, Winter, S1'!P9*Main!$B$4+_xlfn.IFNA(VLOOKUP($A9,'EV Distribution'!$A$2:$B$22,2,FALSE),0)*('EV Scenarios'!P$2-'EV Scenarios'!P$3)</f>
        <v>0.22034516799999998</v>
      </c>
      <c r="Q9" s="2">
        <f>'Pc, Winter, S1'!Q9*Main!$B$4+_xlfn.IFNA(VLOOKUP($A9,'EV Distribution'!$A$2:$B$22,2,FALSE),0)*('EV Scenarios'!Q$2-'EV Scenarios'!Q$3)</f>
        <v>0.20197918399999998</v>
      </c>
      <c r="R9" s="2">
        <f>'Pc, Winter, S1'!R9*Main!$B$4+_xlfn.IFNA(VLOOKUP($A9,'EV Distribution'!$A$2:$B$22,2,FALSE),0)*('EV Scenarios'!R$2-'EV Scenarios'!R$3)</f>
        <v>0.18152457600000002</v>
      </c>
      <c r="S9" s="2">
        <f>'Pc, Winter, S1'!S9*Main!$B$4+_xlfn.IFNA(VLOOKUP($A9,'EV Distribution'!$A$2:$B$22,2,FALSE),0)*('EV Scenarios'!S$2-'EV Scenarios'!S$3)</f>
        <v>0.17501278400000003</v>
      </c>
      <c r="T9" s="2">
        <f>'Pc, Winter, S1'!T9*Main!$B$4+_xlfn.IFNA(VLOOKUP($A9,'EV Distribution'!$A$2:$B$22,2,FALSE),0)*('EV Scenarios'!T$2-'EV Scenarios'!T$3)</f>
        <v>0.110012312</v>
      </c>
      <c r="U9" s="2">
        <f>'Pc, Winter, S1'!U9*Main!$B$4+_xlfn.IFNA(VLOOKUP($A9,'EV Distribution'!$A$2:$B$22,2,FALSE),0)*('EV Scenarios'!U$2-'EV Scenarios'!U$3)</f>
        <v>0.11764812800000002</v>
      </c>
      <c r="V9" s="2">
        <f>'Pc, Winter, S1'!V9*Main!$B$4+_xlfn.IFNA(VLOOKUP($A9,'EV Distribution'!$A$2:$B$22,2,FALSE),0)*('EV Scenarios'!V$2-'EV Scenarios'!V$3)</f>
        <v>0.12862718400000001</v>
      </c>
      <c r="W9" s="2">
        <f>'Pc, Winter, S1'!W9*Main!$B$4+_xlfn.IFNA(VLOOKUP($A9,'EV Distribution'!$A$2:$B$22,2,FALSE),0)*('EV Scenarios'!W$2-'EV Scenarios'!W$3)</f>
        <v>0.13169651999999998</v>
      </c>
      <c r="X9" s="2">
        <f>'Pc, Winter, S1'!X9*Main!$B$4+_xlfn.IFNA(VLOOKUP($A9,'EV Distribution'!$A$2:$B$22,2,FALSE),0)*('EV Scenarios'!X$2-'EV Scenarios'!X$3)</f>
        <v>0.13735055999999998</v>
      </c>
      <c r="Y9" s="2">
        <f>'Pc, Winter, S1'!Y9*Main!$B$4+_xlfn.IFNA(VLOOKUP($A9,'EV Distribution'!$A$2:$B$22,2,FALSE),0)*('EV Scenarios'!Y$2-'EV Scenarios'!Y$3)</f>
        <v>0.15160968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0.14094432000000001</v>
      </c>
      <c r="C10" s="2">
        <f>'Pc, Winter, S1'!C10*Main!$B$4+_xlfn.IFNA(VLOOKUP($A10,'EV Distribution'!$A$2:$B$22,2,FALSE),0)*('EV Scenarios'!C$2-'EV Scenarios'!C$3)</f>
        <v>0.14916000000000001</v>
      </c>
      <c r="D10" s="2">
        <f>'Pc, Winter, S1'!D10*Main!$B$4+_xlfn.IFNA(VLOOKUP($A10,'EV Distribution'!$A$2:$B$22,2,FALSE),0)*('EV Scenarios'!D$2-'EV Scenarios'!D$3)</f>
        <v>0.15750944000000003</v>
      </c>
      <c r="E10" s="2">
        <f>'Pc, Winter, S1'!E10*Main!$B$4+_xlfn.IFNA(VLOOKUP($A10,'EV Distribution'!$A$2:$B$22,2,FALSE),0)*('EV Scenarios'!E$2-'EV Scenarios'!E$3)</f>
        <v>0.16466912</v>
      </c>
      <c r="F10" s="2">
        <f>'Pc, Winter, S1'!F10*Main!$B$4+_xlfn.IFNA(VLOOKUP($A10,'EV Distribution'!$A$2:$B$22,2,FALSE),0)*('EV Scenarios'!F$2-'EV Scenarios'!F$3)</f>
        <v>0.16653823999999998</v>
      </c>
      <c r="G10" s="2">
        <f>'Pc, Winter, S1'!G10*Main!$B$4+_xlfn.IFNA(VLOOKUP($A10,'EV Distribution'!$A$2:$B$22,2,FALSE),0)*('EV Scenarios'!G$2-'EV Scenarios'!G$3)</f>
        <v>0.17420832</v>
      </c>
      <c r="H10" s="2">
        <f>'Pc, Winter, S1'!H10*Main!$B$4+_xlfn.IFNA(VLOOKUP($A10,'EV Distribution'!$A$2:$B$22,2,FALSE),0)*('EV Scenarios'!H$2-'EV Scenarios'!H$3)</f>
        <v>0.17331776000000002</v>
      </c>
      <c r="I10" s="2">
        <f>'Pc, Winter, S1'!I10*Main!$B$4+_xlfn.IFNA(VLOOKUP($A10,'EV Distribution'!$A$2:$B$22,2,FALSE),0)*('EV Scenarios'!I$2-'EV Scenarios'!I$3)</f>
        <v>0.163825728</v>
      </c>
      <c r="J10" s="2">
        <f>'Pc, Winter, S1'!J10*Main!$B$4+_xlfn.IFNA(VLOOKUP($A10,'EV Distribution'!$A$2:$B$22,2,FALSE),0)*('EV Scenarios'!J$2-'EV Scenarios'!J$3)</f>
        <v>0.14843276799999999</v>
      </c>
      <c r="K10" s="2">
        <f>'Pc, Winter, S1'!K10*Main!$B$4+_xlfn.IFNA(VLOOKUP($A10,'EV Distribution'!$A$2:$B$22,2,FALSE),0)*('EV Scenarios'!K$2-'EV Scenarios'!K$3)</f>
        <v>0.21796931200000003</v>
      </c>
      <c r="L10" s="2">
        <f>'Pc, Winter, S1'!L10*Main!$B$4+_xlfn.IFNA(VLOOKUP($A10,'EV Distribution'!$A$2:$B$22,2,FALSE),0)*('EV Scenarios'!L$2-'EV Scenarios'!L$3)</f>
        <v>0.21285580800000001</v>
      </c>
      <c r="M10" s="2">
        <f>'Pc, Winter, S1'!M10*Main!$B$4+_xlfn.IFNA(VLOOKUP($A10,'EV Distribution'!$A$2:$B$22,2,FALSE),0)*('EV Scenarios'!M$2-'EV Scenarios'!M$3)</f>
        <v>0.19600204800000001</v>
      </c>
      <c r="N10" s="2">
        <f>'Pc, Winter, S1'!N10*Main!$B$4+_xlfn.IFNA(VLOOKUP($A10,'EV Distribution'!$A$2:$B$22,2,FALSE),0)*('EV Scenarios'!N$2-'EV Scenarios'!N$3)</f>
        <v>0.19123948800000001</v>
      </c>
      <c r="O10" s="2">
        <f>'Pc, Winter, S1'!O10*Main!$B$4+_xlfn.IFNA(VLOOKUP($A10,'EV Distribution'!$A$2:$B$22,2,FALSE),0)*('EV Scenarios'!O$2-'EV Scenarios'!O$3)</f>
        <v>0.19202550400000004</v>
      </c>
      <c r="P10" s="2">
        <f>'Pc, Winter, S1'!P10*Main!$B$4+_xlfn.IFNA(VLOOKUP($A10,'EV Distribution'!$A$2:$B$22,2,FALSE),0)*('EV Scenarios'!P$2-'EV Scenarios'!P$3)</f>
        <v>0.182928064</v>
      </c>
      <c r="Q10" s="2">
        <f>'Pc, Winter, S1'!Q10*Main!$B$4+_xlfn.IFNA(VLOOKUP($A10,'EV Distribution'!$A$2:$B$22,2,FALSE),0)*('EV Scenarios'!Q$2-'EV Scenarios'!Q$3)</f>
        <v>0.167680832</v>
      </c>
      <c r="R10" s="2">
        <f>'Pc, Winter, S1'!R10*Main!$B$4+_xlfn.IFNA(VLOOKUP($A10,'EV Distribution'!$A$2:$B$22,2,FALSE),0)*('EV Scenarios'!R$2-'EV Scenarios'!R$3)</f>
        <v>0.15069964800000002</v>
      </c>
      <c r="S10" s="2">
        <f>'Pc, Winter, S1'!S10*Main!$B$4+_xlfn.IFNA(VLOOKUP($A10,'EV Distribution'!$A$2:$B$22,2,FALSE),0)*('EV Scenarios'!S$2-'EV Scenarios'!S$3)</f>
        <v>0.14529363200000003</v>
      </c>
      <c r="T10" s="2">
        <f>'Pc, Winter, S1'!T10*Main!$B$4+_xlfn.IFNA(VLOOKUP($A10,'EV Distribution'!$A$2:$B$22,2,FALSE),0)*('EV Scenarios'!T$2-'EV Scenarios'!T$3)</f>
        <v>9.1330976000000008E-2</v>
      </c>
      <c r="U10" s="2">
        <f>'Pc, Winter, S1'!U10*Main!$B$4+_xlfn.IFNA(VLOOKUP($A10,'EV Distribution'!$A$2:$B$22,2,FALSE),0)*('EV Scenarios'!U$2-'EV Scenarios'!U$3)</f>
        <v>9.7670144000000014E-2</v>
      </c>
      <c r="V10" s="2">
        <f>'Pc, Winter, S1'!V10*Main!$B$4+_xlfn.IFNA(VLOOKUP($A10,'EV Distribution'!$A$2:$B$22,2,FALSE),0)*('EV Scenarios'!V$2-'EV Scenarios'!V$3)</f>
        <v>0.106784832</v>
      </c>
      <c r="W10" s="2">
        <f>'Pc, Winter, S1'!W10*Main!$B$4+_xlfn.IFNA(VLOOKUP($A10,'EV Distribution'!$A$2:$B$22,2,FALSE),0)*('EV Scenarios'!W$2-'EV Scenarios'!W$3)</f>
        <v>0.10933295999999999</v>
      </c>
      <c r="X10" s="2">
        <f>'Pc, Winter, S1'!X10*Main!$B$4+_xlfn.IFNA(VLOOKUP($A10,'EV Distribution'!$A$2:$B$22,2,FALSE),0)*('EV Scenarios'!X$2-'EV Scenarios'!X$3)</f>
        <v>0.11402688</v>
      </c>
      <c r="Y10" s="2">
        <f>'Pc, Winter, S1'!Y10*Main!$B$4+_xlfn.IFNA(VLOOKUP($A10,'EV Distribution'!$A$2:$B$22,2,FALSE),0)*('EV Scenarios'!Y$2-'EV Scenarios'!Y$3)</f>
        <v>0.12586464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0.28028700000000006</v>
      </c>
      <c r="C11" s="2">
        <f>'Pc, Winter, S1'!C11*Main!$B$4+_xlfn.IFNA(VLOOKUP($A11,'EV Distribution'!$A$2:$B$22,2,FALSE),0)*('EV Scenarios'!C$2-'EV Scenarios'!C$3)</f>
        <v>0.29662500000000003</v>
      </c>
      <c r="D11" s="2">
        <f>'Pc, Winter, S1'!D11*Main!$B$4+_xlfn.IFNA(VLOOKUP($A11,'EV Distribution'!$A$2:$B$22,2,FALSE),0)*('EV Scenarios'!D$2-'EV Scenarios'!D$3)</f>
        <v>0.31322900000000004</v>
      </c>
      <c r="E11" s="2">
        <f>'Pc, Winter, S1'!E11*Main!$B$4+_xlfn.IFNA(VLOOKUP($A11,'EV Distribution'!$A$2:$B$22,2,FALSE),0)*('EV Scenarios'!E$2-'EV Scenarios'!E$3)</f>
        <v>0.32746700000000001</v>
      </c>
      <c r="F11" s="2">
        <f>'Pc, Winter, S1'!F11*Main!$B$4+_xlfn.IFNA(VLOOKUP($A11,'EV Distribution'!$A$2:$B$22,2,FALSE),0)*('EV Scenarios'!F$2-'EV Scenarios'!F$3)</f>
        <v>0.33118399999999998</v>
      </c>
      <c r="G11" s="2">
        <f>'Pc, Winter, S1'!G11*Main!$B$4+_xlfn.IFNA(VLOOKUP($A11,'EV Distribution'!$A$2:$B$22,2,FALSE),0)*('EV Scenarios'!G$2-'EV Scenarios'!G$3)</f>
        <v>0.34643699999999999</v>
      </c>
      <c r="H11" s="2">
        <f>'Pc, Winter, S1'!H11*Main!$B$4+_xlfn.IFNA(VLOOKUP($A11,'EV Distribution'!$A$2:$B$22,2,FALSE),0)*('EV Scenarios'!H$2-'EV Scenarios'!H$3)</f>
        <v>0.34466600000000003</v>
      </c>
      <c r="I11" s="2">
        <f>'Pc, Winter, S1'!I11*Main!$B$4+_xlfn.IFNA(VLOOKUP($A11,'EV Distribution'!$A$2:$B$22,2,FALSE),0)*('EV Scenarios'!I$2-'EV Scenarios'!I$3)</f>
        <v>0.32578980000000002</v>
      </c>
      <c r="J11" s="2">
        <f>'Pc, Winter, S1'!J11*Main!$B$4+_xlfn.IFNA(VLOOKUP($A11,'EV Distribution'!$A$2:$B$22,2,FALSE),0)*('EV Scenarios'!J$2-'EV Scenarios'!J$3)</f>
        <v>0.29517880000000002</v>
      </c>
      <c r="K11" s="2">
        <f>'Pc, Winter, S1'!K11*Main!$B$4+_xlfn.IFNA(VLOOKUP($A11,'EV Distribution'!$A$2:$B$22,2,FALSE),0)*('EV Scenarios'!K$2-'EV Scenarios'!K$3)</f>
        <v>0.43346170000000006</v>
      </c>
      <c r="L11" s="2">
        <f>'Pc, Winter, S1'!L11*Main!$B$4+_xlfn.IFNA(VLOOKUP($A11,'EV Distribution'!$A$2:$B$22,2,FALSE),0)*('EV Scenarios'!L$2-'EV Scenarios'!L$3)</f>
        <v>0.42329280000000002</v>
      </c>
      <c r="M11" s="2">
        <f>'Pc, Winter, S1'!M11*Main!$B$4+_xlfn.IFNA(VLOOKUP($A11,'EV Distribution'!$A$2:$B$22,2,FALSE),0)*('EV Scenarios'!M$2-'EV Scenarios'!M$3)</f>
        <v>0.38977680000000003</v>
      </c>
      <c r="N11" s="2">
        <f>'Pc, Winter, S1'!N11*Main!$B$4+_xlfn.IFNA(VLOOKUP($A11,'EV Distribution'!$A$2:$B$22,2,FALSE),0)*('EV Scenarios'!N$2-'EV Scenarios'!N$3)</f>
        <v>0.38030580000000008</v>
      </c>
      <c r="O11" s="2">
        <f>'Pc, Winter, S1'!O11*Main!$B$4+_xlfn.IFNA(VLOOKUP($A11,'EV Distribution'!$A$2:$B$22,2,FALSE),0)*('EV Scenarios'!O$2-'EV Scenarios'!O$3)</f>
        <v>0.38186890000000007</v>
      </c>
      <c r="P11" s="2">
        <f>'Pc, Winter, S1'!P11*Main!$B$4+_xlfn.IFNA(VLOOKUP($A11,'EV Distribution'!$A$2:$B$22,2,FALSE),0)*('EV Scenarios'!P$2-'EV Scenarios'!P$3)</f>
        <v>0.36377740000000003</v>
      </c>
      <c r="Q11" s="2">
        <f>'Pc, Winter, S1'!Q11*Main!$B$4+_xlfn.IFNA(VLOOKUP($A11,'EV Distribution'!$A$2:$B$22,2,FALSE),0)*('EV Scenarios'!Q$2-'EV Scenarios'!Q$3)</f>
        <v>0.33345620000000004</v>
      </c>
      <c r="R11" s="2">
        <f>'Pc, Winter, S1'!R11*Main!$B$4+_xlfn.IFNA(VLOOKUP($A11,'EV Distribution'!$A$2:$B$22,2,FALSE),0)*('EV Scenarios'!R$2-'EV Scenarios'!R$3)</f>
        <v>0.29968680000000003</v>
      </c>
      <c r="S11" s="2">
        <f>'Pc, Winter, S1'!S11*Main!$B$4+_xlfn.IFNA(VLOOKUP($A11,'EV Distribution'!$A$2:$B$22,2,FALSE),0)*('EV Scenarios'!S$2-'EV Scenarios'!S$3)</f>
        <v>0.28893620000000009</v>
      </c>
      <c r="T11" s="2">
        <f>'Pc, Winter, S1'!T11*Main!$B$4+_xlfn.IFNA(VLOOKUP($A11,'EV Distribution'!$A$2:$B$22,2,FALSE),0)*('EV Scenarios'!T$2-'EV Scenarios'!T$3)</f>
        <v>0.18162410000000001</v>
      </c>
      <c r="U11" s="2">
        <f>'Pc, Winter, S1'!U11*Main!$B$4+_xlfn.IFNA(VLOOKUP($A11,'EV Distribution'!$A$2:$B$22,2,FALSE),0)*('EV Scenarios'!U$2-'EV Scenarios'!U$3)</f>
        <v>0.19423040000000005</v>
      </c>
      <c r="V11" s="2">
        <f>'Pc, Winter, S1'!V11*Main!$B$4+_xlfn.IFNA(VLOOKUP($A11,'EV Distribution'!$A$2:$B$22,2,FALSE),0)*('EV Scenarios'!V$2-'EV Scenarios'!V$3)</f>
        <v>0.21235619999999999</v>
      </c>
      <c r="W11" s="2">
        <f>'Pc, Winter, S1'!W11*Main!$B$4+_xlfn.IFNA(VLOOKUP($A11,'EV Distribution'!$A$2:$B$22,2,FALSE),0)*('EV Scenarios'!W$2-'EV Scenarios'!W$3)</f>
        <v>0.21742349999999999</v>
      </c>
      <c r="X11" s="2">
        <f>'Pc, Winter, S1'!X11*Main!$B$4+_xlfn.IFNA(VLOOKUP($A11,'EV Distribution'!$A$2:$B$22,2,FALSE),0)*('EV Scenarios'!X$2-'EV Scenarios'!X$3)</f>
        <v>0.22675800000000002</v>
      </c>
      <c r="Y11" s="2">
        <f>'Pc, Winter, S1'!Y11*Main!$B$4+_xlfn.IFNA(VLOOKUP($A11,'EV Distribution'!$A$2:$B$22,2,FALSE),0)*('EV Scenarios'!Y$2-'EV Scenarios'!Y$3)</f>
        <v>0.25029899999999999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0.10170414</v>
      </c>
      <c r="C12" s="2">
        <f>'Pc, Winter, S1'!C12*Main!$B$4+_xlfn.IFNA(VLOOKUP($A12,'EV Distribution'!$A$2:$B$22,2,FALSE),0)*('EV Scenarios'!C$2-'EV Scenarios'!C$3)</f>
        <v>0.10763249999999999</v>
      </c>
      <c r="D12" s="2">
        <f>'Pc, Winter, S1'!D12*Main!$B$4+_xlfn.IFNA(VLOOKUP($A12,'EV Distribution'!$A$2:$B$22,2,FALSE),0)*('EV Scenarios'!D$2-'EV Scenarios'!D$3)</f>
        <v>0.11365738</v>
      </c>
      <c r="E12" s="2">
        <f>'Pc, Winter, S1'!E12*Main!$B$4+_xlfn.IFNA(VLOOKUP($A12,'EV Distribution'!$A$2:$B$22,2,FALSE),0)*('EV Scenarios'!E$2-'EV Scenarios'!E$3)</f>
        <v>0.11882373999999998</v>
      </c>
      <c r="F12" s="2">
        <f>'Pc, Winter, S1'!F12*Main!$B$4+_xlfn.IFNA(VLOOKUP($A12,'EV Distribution'!$A$2:$B$22,2,FALSE),0)*('EV Scenarios'!F$2-'EV Scenarios'!F$3)</f>
        <v>0.12017247999999998</v>
      </c>
      <c r="G12" s="2">
        <f>'Pc, Winter, S1'!G12*Main!$B$4+_xlfn.IFNA(VLOOKUP($A12,'EV Distribution'!$A$2:$B$22,2,FALSE),0)*('EV Scenarios'!G$2-'EV Scenarios'!G$3)</f>
        <v>0.12570713999999999</v>
      </c>
      <c r="H12" s="2">
        <f>'Pc, Winter, S1'!H12*Main!$B$4+_xlfn.IFNA(VLOOKUP($A12,'EV Distribution'!$A$2:$B$22,2,FALSE),0)*('EV Scenarios'!H$2-'EV Scenarios'!H$3)</f>
        <v>0.12506451999999998</v>
      </c>
      <c r="I12" s="2">
        <f>'Pc, Winter, S1'!I12*Main!$B$4+_xlfn.IFNA(VLOOKUP($A12,'EV Distribution'!$A$2:$B$22,2,FALSE),0)*('EV Scenarios'!I$2-'EV Scenarios'!I$3)</f>
        <v>0.11821515599999999</v>
      </c>
      <c r="J12" s="2">
        <f>'Pc, Winter, S1'!J12*Main!$B$4+_xlfn.IFNA(VLOOKUP($A12,'EV Distribution'!$A$2:$B$22,2,FALSE),0)*('EV Scenarios'!J$2-'EV Scenarios'!J$3)</f>
        <v>0.10710773599999998</v>
      </c>
      <c r="K12" s="2">
        <f>'Pc, Winter, S1'!K12*Main!$B$4+_xlfn.IFNA(VLOOKUP($A12,'EV Distribution'!$A$2:$B$22,2,FALSE),0)*('EV Scenarios'!K$2-'EV Scenarios'!K$3)</f>
        <v>0.15728467399999999</v>
      </c>
      <c r="L12" s="2">
        <f>'Pc, Winter, S1'!L12*Main!$B$4+_xlfn.IFNA(VLOOKUP($A12,'EV Distribution'!$A$2:$B$22,2,FALSE),0)*('EV Scenarios'!L$2-'EV Scenarios'!L$3)</f>
        <v>0.153594816</v>
      </c>
      <c r="M12" s="2">
        <f>'Pc, Winter, S1'!M12*Main!$B$4+_xlfn.IFNA(VLOOKUP($A12,'EV Distribution'!$A$2:$B$22,2,FALSE),0)*('EV Scenarios'!M$2-'EV Scenarios'!M$3)</f>
        <v>0.14143329600000001</v>
      </c>
      <c r="N12" s="2">
        <f>'Pc, Winter, S1'!N12*Main!$B$4+_xlfn.IFNA(VLOOKUP($A12,'EV Distribution'!$A$2:$B$22,2,FALSE),0)*('EV Scenarios'!N$2-'EV Scenarios'!N$3)</f>
        <v>0.13799667600000001</v>
      </c>
      <c r="O12" s="2">
        <f>'Pc, Winter, S1'!O12*Main!$B$4+_xlfn.IFNA(VLOOKUP($A12,'EV Distribution'!$A$2:$B$22,2,FALSE),0)*('EV Scenarios'!O$2-'EV Scenarios'!O$3)</f>
        <v>0.13856385800000001</v>
      </c>
      <c r="P12" s="2">
        <f>'Pc, Winter, S1'!P12*Main!$B$4+_xlfn.IFNA(VLOOKUP($A12,'EV Distribution'!$A$2:$B$22,2,FALSE),0)*('EV Scenarios'!P$2-'EV Scenarios'!P$3)</f>
        <v>0.131999228</v>
      </c>
      <c r="Q12" s="2">
        <f>'Pc, Winter, S1'!Q12*Main!$B$4+_xlfn.IFNA(VLOOKUP($A12,'EV Distribution'!$A$2:$B$22,2,FALSE),0)*('EV Scenarios'!Q$2-'EV Scenarios'!Q$3)</f>
        <v>0.12099696399999998</v>
      </c>
      <c r="R12" s="2">
        <f>'Pc, Winter, S1'!R12*Main!$B$4+_xlfn.IFNA(VLOOKUP($A12,'EV Distribution'!$A$2:$B$22,2,FALSE),0)*('EV Scenarios'!R$2-'EV Scenarios'!R$3)</f>
        <v>0.10874349600000001</v>
      </c>
      <c r="S12" s="2">
        <f>'Pc, Winter, S1'!S12*Main!$B$4+_xlfn.IFNA(VLOOKUP($A12,'EV Distribution'!$A$2:$B$22,2,FALSE),0)*('EV Scenarios'!S$2-'EV Scenarios'!S$3)</f>
        <v>0.10484256400000001</v>
      </c>
      <c r="T12" s="2">
        <f>'Pc, Winter, S1'!T12*Main!$B$4+_xlfn.IFNA(VLOOKUP($A12,'EV Distribution'!$A$2:$B$22,2,FALSE),0)*('EV Scenarios'!T$2-'EV Scenarios'!T$3)</f>
        <v>6.5903601999999992E-2</v>
      </c>
      <c r="U12" s="2">
        <f>'Pc, Winter, S1'!U12*Main!$B$4+_xlfn.IFNA(VLOOKUP($A12,'EV Distribution'!$A$2:$B$22,2,FALSE),0)*('EV Scenarios'!U$2-'EV Scenarios'!U$3)</f>
        <v>7.0477888000000002E-2</v>
      </c>
      <c r="V12" s="2">
        <f>'Pc, Winter, S1'!V12*Main!$B$4+_xlfn.IFNA(VLOOKUP($A12,'EV Distribution'!$A$2:$B$22,2,FALSE),0)*('EV Scenarios'!V$2-'EV Scenarios'!V$3)</f>
        <v>7.705496399999999E-2</v>
      </c>
      <c r="W12" s="2">
        <f>'Pc, Winter, S1'!W12*Main!$B$4+_xlfn.IFNA(VLOOKUP($A12,'EV Distribution'!$A$2:$B$22,2,FALSE),0)*('EV Scenarios'!W$2-'EV Scenarios'!W$3)</f>
        <v>7.8893669999999985E-2</v>
      </c>
      <c r="X12" s="2">
        <f>'Pc, Winter, S1'!X12*Main!$B$4+_xlfn.IFNA(VLOOKUP($A12,'EV Distribution'!$A$2:$B$22,2,FALSE),0)*('EV Scenarios'!X$2-'EV Scenarios'!X$3)</f>
        <v>8.2280759999999994E-2</v>
      </c>
      <c r="Y12" s="2">
        <f>'Pc, Winter, S1'!Y12*Main!$B$4+_xlfn.IFNA(VLOOKUP($A12,'EV Distribution'!$A$2:$B$22,2,FALSE),0)*('EV Scenarios'!Y$2-'EV Scenarios'!Y$3)</f>
        <v>9.0822779999999992E-2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0.33954768000000002</v>
      </c>
      <c r="C13" s="2">
        <f>'Pc, Winter, S1'!C13*Main!$B$4+_xlfn.IFNA(VLOOKUP($A13,'EV Distribution'!$A$2:$B$22,2,FALSE),0)*('EV Scenarios'!C$2-'EV Scenarios'!C$3)</f>
        <v>0.35933999999999999</v>
      </c>
      <c r="D13" s="2">
        <f>'Pc, Winter, S1'!D13*Main!$B$4+_xlfn.IFNA(VLOOKUP($A13,'EV Distribution'!$A$2:$B$22,2,FALSE),0)*('EV Scenarios'!D$2-'EV Scenarios'!D$3)</f>
        <v>0.37945456000000005</v>
      </c>
      <c r="E13" s="2">
        <f>'Pc, Winter, S1'!E13*Main!$B$4+_xlfn.IFNA(VLOOKUP($A13,'EV Distribution'!$A$2:$B$22,2,FALSE),0)*('EV Scenarios'!E$2-'EV Scenarios'!E$3)</f>
        <v>0.39670287999999998</v>
      </c>
      <c r="F13" s="2">
        <f>'Pc, Winter, S1'!F13*Main!$B$4+_xlfn.IFNA(VLOOKUP($A13,'EV Distribution'!$A$2:$B$22,2,FALSE),0)*('EV Scenarios'!F$2-'EV Scenarios'!F$3)</f>
        <v>0.40120575999999997</v>
      </c>
      <c r="G13" s="2">
        <f>'Pc, Winter, S1'!G13*Main!$B$4+_xlfn.IFNA(VLOOKUP($A13,'EV Distribution'!$A$2:$B$22,2,FALSE),0)*('EV Scenarios'!G$2-'EV Scenarios'!G$3)</f>
        <v>0.41968367999999995</v>
      </c>
      <c r="H13" s="2">
        <f>'Pc, Winter, S1'!H13*Main!$B$4+_xlfn.IFNA(VLOOKUP($A13,'EV Distribution'!$A$2:$B$22,2,FALSE),0)*('EV Scenarios'!H$2-'EV Scenarios'!H$3)</f>
        <v>0.41753824</v>
      </c>
      <c r="I13" s="2">
        <f>'Pc, Winter, S1'!I13*Main!$B$4+_xlfn.IFNA(VLOOKUP($A13,'EV Distribution'!$A$2:$B$22,2,FALSE),0)*('EV Scenarios'!I$2-'EV Scenarios'!I$3)</f>
        <v>0.39467107200000001</v>
      </c>
      <c r="J13" s="2">
        <f>'Pc, Winter, S1'!J13*Main!$B$4+_xlfn.IFNA(VLOOKUP($A13,'EV Distribution'!$A$2:$B$22,2,FALSE),0)*('EV Scenarios'!J$2-'EV Scenarios'!J$3)</f>
        <v>0.35758803199999994</v>
      </c>
      <c r="K13" s="2">
        <f>'Pc, Winter, S1'!K13*Main!$B$4+_xlfn.IFNA(VLOOKUP($A13,'EV Distribution'!$A$2:$B$22,2,FALSE),0)*('EV Scenarios'!K$2-'EV Scenarios'!K$3)</f>
        <v>0.52510788799999997</v>
      </c>
      <c r="L13" s="2">
        <f>'Pc, Winter, S1'!L13*Main!$B$4+_xlfn.IFNA(VLOOKUP($A13,'EV Distribution'!$A$2:$B$22,2,FALSE),0)*('EV Scenarios'!L$2-'EV Scenarios'!L$3)</f>
        <v>0.51278899200000005</v>
      </c>
      <c r="M13" s="2">
        <f>'Pc, Winter, S1'!M13*Main!$B$4+_xlfn.IFNA(VLOOKUP($A13,'EV Distribution'!$A$2:$B$22,2,FALSE),0)*('EV Scenarios'!M$2-'EV Scenarios'!M$3)</f>
        <v>0.47218675200000004</v>
      </c>
      <c r="N13" s="2">
        <f>'Pc, Winter, S1'!N13*Main!$B$4+_xlfn.IFNA(VLOOKUP($A13,'EV Distribution'!$A$2:$B$22,2,FALSE),0)*('EV Scenarios'!N$2-'EV Scenarios'!N$3)</f>
        <v>0.46071331200000004</v>
      </c>
      <c r="O13" s="2">
        <f>'Pc, Winter, S1'!O13*Main!$B$4+_xlfn.IFNA(VLOOKUP($A13,'EV Distribution'!$A$2:$B$22,2,FALSE),0)*('EV Scenarios'!O$2-'EV Scenarios'!O$3)</f>
        <v>0.46260689600000005</v>
      </c>
      <c r="P13" s="2">
        <f>'Pc, Winter, S1'!P13*Main!$B$4+_xlfn.IFNA(VLOOKUP($A13,'EV Distribution'!$A$2:$B$22,2,FALSE),0)*('EV Scenarios'!P$2-'EV Scenarios'!P$3)</f>
        <v>0.44069033599999996</v>
      </c>
      <c r="Q13" s="2">
        <f>'Pc, Winter, S1'!Q13*Main!$B$4+_xlfn.IFNA(VLOOKUP($A13,'EV Distribution'!$A$2:$B$22,2,FALSE),0)*('EV Scenarios'!Q$2-'EV Scenarios'!Q$3)</f>
        <v>0.40395836799999996</v>
      </c>
      <c r="R13" s="2">
        <f>'Pc, Winter, S1'!R13*Main!$B$4+_xlfn.IFNA(VLOOKUP($A13,'EV Distribution'!$A$2:$B$22,2,FALSE),0)*('EV Scenarios'!R$2-'EV Scenarios'!R$3)</f>
        <v>0.36304915200000004</v>
      </c>
      <c r="S13" s="2">
        <f>'Pc, Winter, S1'!S13*Main!$B$4+_xlfn.IFNA(VLOOKUP($A13,'EV Distribution'!$A$2:$B$22,2,FALSE),0)*('EV Scenarios'!S$2-'EV Scenarios'!S$3)</f>
        <v>0.35002556800000006</v>
      </c>
      <c r="T13" s="2">
        <f>'Pc, Winter, S1'!T13*Main!$B$4+_xlfn.IFNA(VLOOKUP($A13,'EV Distribution'!$A$2:$B$22,2,FALSE),0)*('EV Scenarios'!T$2-'EV Scenarios'!T$3)</f>
        <v>0.220024624</v>
      </c>
      <c r="U13" s="2">
        <f>'Pc, Winter, S1'!U13*Main!$B$4+_xlfn.IFNA(VLOOKUP($A13,'EV Distribution'!$A$2:$B$22,2,FALSE),0)*('EV Scenarios'!U$2-'EV Scenarios'!U$3)</f>
        <v>0.23529625600000004</v>
      </c>
      <c r="V13" s="2">
        <f>'Pc, Winter, S1'!V13*Main!$B$4+_xlfn.IFNA(VLOOKUP($A13,'EV Distribution'!$A$2:$B$22,2,FALSE),0)*('EV Scenarios'!V$2-'EV Scenarios'!V$3)</f>
        <v>0.25725436800000001</v>
      </c>
      <c r="W13" s="2">
        <f>'Pc, Winter, S1'!W13*Main!$B$4+_xlfn.IFNA(VLOOKUP($A13,'EV Distribution'!$A$2:$B$22,2,FALSE),0)*('EV Scenarios'!W$2-'EV Scenarios'!W$3)</f>
        <v>0.26339303999999997</v>
      </c>
      <c r="X13" s="2">
        <f>'Pc, Winter, S1'!X13*Main!$B$4+_xlfn.IFNA(VLOOKUP($A13,'EV Distribution'!$A$2:$B$22,2,FALSE),0)*('EV Scenarios'!X$2-'EV Scenarios'!X$3)</f>
        <v>0.27470111999999997</v>
      </c>
      <c r="Y13" s="2">
        <f>'Pc, Winter, S1'!Y13*Main!$B$4+_xlfn.IFNA(VLOOKUP($A13,'EV Distribution'!$A$2:$B$22,2,FALSE),0)*('EV Scenarios'!Y$2-'EV Scenarios'!Y$3)</f>
        <v>0.30321935999999999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0.50932152000000008</v>
      </c>
      <c r="C14" s="2">
        <f>'Pc, Winter, S1'!C14*Main!$B$4+_xlfn.IFNA(VLOOKUP($A14,'EV Distribution'!$A$2:$B$22,2,FALSE),0)*('EV Scenarios'!C$2-'EV Scenarios'!C$3)</f>
        <v>0.53900999999999999</v>
      </c>
      <c r="D14" s="2">
        <f>'Pc, Winter, S1'!D14*Main!$B$4+_xlfn.IFNA(VLOOKUP($A14,'EV Distribution'!$A$2:$B$22,2,FALSE),0)*('EV Scenarios'!D$2-'EV Scenarios'!D$3)</f>
        <v>0.56918184000000005</v>
      </c>
      <c r="E14" s="2">
        <f>'Pc, Winter, S1'!E14*Main!$B$4+_xlfn.IFNA(VLOOKUP($A14,'EV Distribution'!$A$2:$B$22,2,FALSE),0)*('EV Scenarios'!E$2-'EV Scenarios'!E$3)</f>
        <v>0.59505432000000003</v>
      </c>
      <c r="F14" s="2">
        <f>'Pc, Winter, S1'!F14*Main!$B$4+_xlfn.IFNA(VLOOKUP($A14,'EV Distribution'!$A$2:$B$22,2,FALSE),0)*('EV Scenarios'!F$2-'EV Scenarios'!F$3)</f>
        <v>0.60180864000000001</v>
      </c>
      <c r="G14" s="2">
        <f>'Pc, Winter, S1'!G14*Main!$B$4+_xlfn.IFNA(VLOOKUP($A14,'EV Distribution'!$A$2:$B$22,2,FALSE),0)*('EV Scenarios'!G$2-'EV Scenarios'!G$3)</f>
        <v>0.62952551999999995</v>
      </c>
      <c r="H14" s="2">
        <f>'Pc, Winter, S1'!H14*Main!$B$4+_xlfn.IFNA(VLOOKUP($A14,'EV Distribution'!$A$2:$B$22,2,FALSE),0)*('EV Scenarios'!H$2-'EV Scenarios'!H$3)</f>
        <v>0.62630735999999998</v>
      </c>
      <c r="I14" s="2">
        <f>'Pc, Winter, S1'!I14*Main!$B$4+_xlfn.IFNA(VLOOKUP($A14,'EV Distribution'!$A$2:$B$22,2,FALSE),0)*('EV Scenarios'!I$2-'EV Scenarios'!I$3)</f>
        <v>0.59200660800000005</v>
      </c>
      <c r="J14" s="2">
        <f>'Pc, Winter, S1'!J14*Main!$B$4+_xlfn.IFNA(VLOOKUP($A14,'EV Distribution'!$A$2:$B$22,2,FALSE),0)*('EV Scenarios'!J$2-'EV Scenarios'!J$3)</f>
        <v>0.536382048</v>
      </c>
      <c r="K14" s="2">
        <f>'Pc, Winter, S1'!K14*Main!$B$4+_xlfn.IFNA(VLOOKUP($A14,'EV Distribution'!$A$2:$B$22,2,FALSE),0)*('EV Scenarios'!K$2-'EV Scenarios'!K$3)</f>
        <v>0.78766183200000006</v>
      </c>
      <c r="L14" s="2">
        <f>'Pc, Winter, S1'!L14*Main!$B$4+_xlfn.IFNA(VLOOKUP($A14,'EV Distribution'!$A$2:$B$22,2,FALSE),0)*('EV Scenarios'!L$2-'EV Scenarios'!L$3)</f>
        <v>0.76918348800000003</v>
      </c>
      <c r="M14" s="2">
        <f>'Pc, Winter, S1'!M14*Main!$B$4+_xlfn.IFNA(VLOOKUP($A14,'EV Distribution'!$A$2:$B$22,2,FALSE),0)*('EV Scenarios'!M$2-'EV Scenarios'!M$3)</f>
        <v>0.70828012800000006</v>
      </c>
      <c r="N14" s="2">
        <f>'Pc, Winter, S1'!N14*Main!$B$4+_xlfn.IFNA(VLOOKUP($A14,'EV Distribution'!$A$2:$B$22,2,FALSE),0)*('EV Scenarios'!N$2-'EV Scenarios'!N$3)</f>
        <v>0.69106996800000009</v>
      </c>
      <c r="O14" s="2">
        <f>'Pc, Winter, S1'!O14*Main!$B$4+_xlfn.IFNA(VLOOKUP($A14,'EV Distribution'!$A$2:$B$22,2,FALSE),0)*('EV Scenarios'!O$2-'EV Scenarios'!O$3)</f>
        <v>0.69391034400000007</v>
      </c>
      <c r="P14" s="2">
        <f>'Pc, Winter, S1'!P14*Main!$B$4+_xlfn.IFNA(VLOOKUP($A14,'EV Distribution'!$A$2:$B$22,2,FALSE),0)*('EV Scenarios'!P$2-'EV Scenarios'!P$3)</f>
        <v>0.661035504</v>
      </c>
      <c r="Q14" s="2">
        <f>'Pc, Winter, S1'!Q14*Main!$B$4+_xlfn.IFNA(VLOOKUP($A14,'EV Distribution'!$A$2:$B$22,2,FALSE),0)*('EV Scenarios'!Q$2-'EV Scenarios'!Q$3)</f>
        <v>0.60593755199999999</v>
      </c>
      <c r="R14" s="2">
        <f>'Pc, Winter, S1'!R14*Main!$B$4+_xlfn.IFNA(VLOOKUP($A14,'EV Distribution'!$A$2:$B$22,2,FALSE),0)*('EV Scenarios'!R$2-'EV Scenarios'!R$3)</f>
        <v>0.54457372800000003</v>
      </c>
      <c r="S14" s="2">
        <f>'Pc, Winter, S1'!S14*Main!$B$4+_xlfn.IFNA(VLOOKUP($A14,'EV Distribution'!$A$2:$B$22,2,FALSE),0)*('EV Scenarios'!S$2-'EV Scenarios'!S$3)</f>
        <v>0.52503835200000015</v>
      </c>
      <c r="T14" s="2">
        <f>'Pc, Winter, S1'!T14*Main!$B$4+_xlfn.IFNA(VLOOKUP($A14,'EV Distribution'!$A$2:$B$22,2,FALSE),0)*('EV Scenarios'!T$2-'EV Scenarios'!T$3)</f>
        <v>0.330036936</v>
      </c>
      <c r="U14" s="2">
        <f>'Pc, Winter, S1'!U14*Main!$B$4+_xlfn.IFNA(VLOOKUP($A14,'EV Distribution'!$A$2:$B$22,2,FALSE),0)*('EV Scenarios'!U$2-'EV Scenarios'!U$3)</f>
        <v>0.35294438400000006</v>
      </c>
      <c r="V14" s="2">
        <f>'Pc, Winter, S1'!V14*Main!$B$4+_xlfn.IFNA(VLOOKUP($A14,'EV Distribution'!$A$2:$B$22,2,FALSE),0)*('EV Scenarios'!V$2-'EV Scenarios'!V$3)</f>
        <v>0.38588155200000002</v>
      </c>
      <c r="W14" s="2">
        <f>'Pc, Winter, S1'!W14*Main!$B$4+_xlfn.IFNA(VLOOKUP($A14,'EV Distribution'!$A$2:$B$22,2,FALSE),0)*('EV Scenarios'!W$2-'EV Scenarios'!W$3)</f>
        <v>0.39508956000000001</v>
      </c>
      <c r="X14" s="2">
        <f>'Pc, Winter, S1'!X14*Main!$B$4+_xlfn.IFNA(VLOOKUP($A14,'EV Distribution'!$A$2:$B$22,2,FALSE),0)*('EV Scenarios'!X$2-'EV Scenarios'!X$3)</f>
        <v>0.41205167999999998</v>
      </c>
      <c r="Y14" s="2">
        <f>'Pc, Winter, S1'!Y14*Main!$B$4+_xlfn.IFNA(VLOOKUP($A14,'EV Distribution'!$A$2:$B$22,2,FALSE),0)*('EV Scenarios'!Y$2-'EV Scenarios'!Y$3)</f>
        <v>0.45482904000000002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4.1642640000000002E-2</v>
      </c>
      <c r="C15" s="2">
        <f>'Pc, Winter, S1'!C15*Main!$B$4+_xlfn.IFNA(VLOOKUP($A15,'EV Distribution'!$A$2:$B$22,2,FALSE),0)*('EV Scenarios'!C$2-'EV Scenarios'!C$3)</f>
        <v>4.4069999999999998E-2</v>
      </c>
      <c r="D15" s="2">
        <f>'Pc, Winter, S1'!D15*Main!$B$4+_xlfn.IFNA(VLOOKUP($A15,'EV Distribution'!$A$2:$B$22,2,FALSE),0)*('EV Scenarios'!D$2-'EV Scenarios'!D$3)</f>
        <v>4.6536880000000003E-2</v>
      </c>
      <c r="E15" s="2">
        <f>'Pc, Winter, S1'!E15*Main!$B$4+_xlfn.IFNA(VLOOKUP($A15,'EV Distribution'!$A$2:$B$22,2,FALSE),0)*('EV Scenarios'!E$2-'EV Scenarios'!E$3)</f>
        <v>4.8652239999999992E-2</v>
      </c>
      <c r="F15" s="2">
        <f>'Pc, Winter, S1'!F15*Main!$B$4+_xlfn.IFNA(VLOOKUP($A15,'EV Distribution'!$A$2:$B$22,2,FALSE),0)*('EV Scenarios'!F$2-'EV Scenarios'!F$3)</f>
        <v>4.9204479999999995E-2</v>
      </c>
      <c r="G15" s="2">
        <f>'Pc, Winter, S1'!G15*Main!$B$4+_xlfn.IFNA(VLOOKUP($A15,'EV Distribution'!$A$2:$B$22,2,FALSE),0)*('EV Scenarios'!G$2-'EV Scenarios'!G$3)</f>
        <v>5.1470639999999991E-2</v>
      </c>
      <c r="H15" s="2">
        <f>'Pc, Winter, S1'!H15*Main!$B$4+_xlfn.IFNA(VLOOKUP($A15,'EV Distribution'!$A$2:$B$22,2,FALSE),0)*('EV Scenarios'!H$2-'EV Scenarios'!H$3)</f>
        <v>5.1207519999999999E-2</v>
      </c>
      <c r="I15" s="2">
        <f>'Pc, Winter, S1'!I15*Main!$B$4+_xlfn.IFNA(VLOOKUP($A15,'EV Distribution'!$A$2:$B$22,2,FALSE),0)*('EV Scenarios'!I$2-'EV Scenarios'!I$3)</f>
        <v>4.8403056E-2</v>
      </c>
      <c r="J15" s="2">
        <f>'Pc, Winter, S1'!J15*Main!$B$4+_xlfn.IFNA(VLOOKUP($A15,'EV Distribution'!$A$2:$B$22,2,FALSE),0)*('EV Scenarios'!J$2-'EV Scenarios'!J$3)</f>
        <v>4.3855135999999996E-2</v>
      </c>
      <c r="K15" s="2">
        <f>'Pc, Winter, S1'!K15*Main!$B$4+_xlfn.IFNA(VLOOKUP($A15,'EV Distribution'!$A$2:$B$22,2,FALSE),0)*('EV Scenarios'!K$2-'EV Scenarios'!K$3)</f>
        <v>6.4400024E-2</v>
      </c>
      <c r="L15" s="2">
        <f>'Pc, Winter, S1'!L15*Main!$B$4+_xlfn.IFNA(VLOOKUP($A15,'EV Distribution'!$A$2:$B$22,2,FALSE),0)*('EV Scenarios'!L$2-'EV Scenarios'!L$3)</f>
        <v>6.2889215999999998E-2</v>
      </c>
      <c r="M15" s="2">
        <f>'Pc, Winter, S1'!M15*Main!$B$4+_xlfn.IFNA(VLOOKUP($A15,'EV Distribution'!$A$2:$B$22,2,FALSE),0)*('EV Scenarios'!M$2-'EV Scenarios'!M$3)</f>
        <v>5.7909696000000004E-2</v>
      </c>
      <c r="N15" s="2">
        <f>'Pc, Winter, S1'!N15*Main!$B$4+_xlfn.IFNA(VLOOKUP($A15,'EV Distribution'!$A$2:$B$22,2,FALSE),0)*('EV Scenarios'!N$2-'EV Scenarios'!N$3)</f>
        <v>5.6502575999999999E-2</v>
      </c>
      <c r="O15" s="2">
        <f>'Pc, Winter, S1'!O15*Main!$B$4+_xlfn.IFNA(VLOOKUP($A15,'EV Distribution'!$A$2:$B$22,2,FALSE),0)*('EV Scenarios'!O$2-'EV Scenarios'!O$3)</f>
        <v>5.6734808000000005E-2</v>
      </c>
      <c r="P15" s="2">
        <f>'Pc, Winter, S1'!P15*Main!$B$4+_xlfn.IFNA(VLOOKUP($A15,'EV Distribution'!$A$2:$B$22,2,FALSE),0)*('EV Scenarios'!P$2-'EV Scenarios'!P$3)</f>
        <v>5.4046927999999994E-2</v>
      </c>
      <c r="Q15" s="2">
        <f>'Pc, Winter, S1'!Q15*Main!$B$4+_xlfn.IFNA(VLOOKUP($A15,'EV Distribution'!$A$2:$B$22,2,FALSE),0)*('EV Scenarios'!Q$2-'EV Scenarios'!Q$3)</f>
        <v>4.9542063999999997E-2</v>
      </c>
      <c r="R15" s="2">
        <f>'Pc, Winter, S1'!R15*Main!$B$4+_xlfn.IFNA(VLOOKUP($A15,'EV Distribution'!$A$2:$B$22,2,FALSE),0)*('EV Scenarios'!R$2-'EV Scenarios'!R$3)</f>
        <v>4.4524896000000001E-2</v>
      </c>
      <c r="S15" s="2">
        <f>'Pc, Winter, S1'!S15*Main!$B$4+_xlfn.IFNA(VLOOKUP($A15,'EV Distribution'!$A$2:$B$22,2,FALSE),0)*('EV Scenarios'!S$2-'EV Scenarios'!S$3)</f>
        <v>4.2927664000000004E-2</v>
      </c>
      <c r="T15" s="2">
        <f>'Pc, Winter, S1'!T15*Main!$B$4+_xlfn.IFNA(VLOOKUP($A15,'EV Distribution'!$A$2:$B$22,2,FALSE),0)*('EV Scenarios'!T$2-'EV Scenarios'!T$3)</f>
        <v>2.6984151999999997E-2</v>
      </c>
      <c r="U15" s="2">
        <f>'Pc, Winter, S1'!U15*Main!$B$4+_xlfn.IFNA(VLOOKUP($A15,'EV Distribution'!$A$2:$B$22,2,FALSE),0)*('EV Scenarios'!U$2-'EV Scenarios'!U$3)</f>
        <v>2.8857088000000003E-2</v>
      </c>
      <c r="V15" s="2">
        <f>'Pc, Winter, S1'!V15*Main!$B$4+_xlfn.IFNA(VLOOKUP($A15,'EV Distribution'!$A$2:$B$22,2,FALSE),0)*('EV Scenarios'!V$2-'EV Scenarios'!V$3)</f>
        <v>3.1550063999999996E-2</v>
      </c>
      <c r="W15" s="2">
        <f>'Pc, Winter, S1'!W15*Main!$B$4+_xlfn.IFNA(VLOOKUP($A15,'EV Distribution'!$A$2:$B$22,2,FALSE),0)*('EV Scenarios'!W$2-'EV Scenarios'!W$3)</f>
        <v>3.2302919999999999E-2</v>
      </c>
      <c r="X15" s="2">
        <f>'Pc, Winter, S1'!X15*Main!$B$4+_xlfn.IFNA(VLOOKUP($A15,'EV Distribution'!$A$2:$B$22,2,FALSE),0)*('EV Scenarios'!X$2-'EV Scenarios'!X$3)</f>
        <v>3.3689759999999999E-2</v>
      </c>
      <c r="Y15" s="2">
        <f>'Pc, Winter, S1'!Y15*Main!$B$4+_xlfn.IFNA(VLOOKUP($A15,'EV Distribution'!$A$2:$B$22,2,FALSE),0)*('EV Scenarios'!Y$2-'EV Scenarios'!Y$3)</f>
        <v>3.7187279999999996E-2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0.12247579199999999</v>
      </c>
      <c r="C2" s="2">
        <f>'Pc, Winter, S1'!C2*Main!$B$5+_xlfn.IFNA(VLOOKUP($A2,'EV Distribution'!$A$2:$B$22,2,FALSE),0)*('EV Scenarios'!C$4-'EV Scenarios'!C$2)</f>
        <v>0.13483030399999998</v>
      </c>
      <c r="D2" s="2">
        <f>'Pc, Winter, S1'!D2*Main!$B$5+_xlfn.IFNA(VLOOKUP($A2,'EV Distribution'!$A$2:$B$22,2,FALSE),0)*('EV Scenarios'!D$4-'EV Scenarios'!D$2)</f>
        <v>0.17549444800000003</v>
      </c>
      <c r="E2" s="2">
        <f>'Pc, Winter, S1'!E2*Main!$B$5+_xlfn.IFNA(VLOOKUP($A2,'EV Distribution'!$A$2:$B$22,2,FALSE),0)*('EV Scenarios'!E$4-'EV Scenarios'!E$2)</f>
        <v>0.20119732799999998</v>
      </c>
      <c r="F2" s="2">
        <f>'Pc, Winter, S1'!F2*Main!$B$5+_xlfn.IFNA(VLOOKUP($A2,'EV Distribution'!$A$2:$B$22,2,FALSE),0)*('EV Scenarios'!F$4-'EV Scenarios'!F$2)</f>
        <v>0.23656231999999999</v>
      </c>
      <c r="G2" s="2">
        <f>'Pc, Winter, S1'!G2*Main!$B$5+_xlfn.IFNA(VLOOKUP($A2,'EV Distribution'!$A$2:$B$22,2,FALSE),0)*('EV Scenarios'!G$4-'EV Scenarios'!G$2)</f>
        <v>0.27652432000000005</v>
      </c>
      <c r="H2" s="2">
        <f>'Pc, Winter, S1'!H2*Main!$B$5+_xlfn.IFNA(VLOOKUP($A2,'EV Distribution'!$A$2:$B$22,2,FALSE),0)*('EV Scenarios'!H$4-'EV Scenarios'!H$2)</f>
        <v>0.24649664000000002</v>
      </c>
      <c r="I2" s="2">
        <f>'Pc, Winter, S1'!I2*Main!$B$5+_xlfn.IFNA(VLOOKUP($A2,'EV Distribution'!$A$2:$B$22,2,FALSE),0)*('EV Scenarios'!I$4-'EV Scenarios'!I$2)</f>
        <v>0.35239403200000002</v>
      </c>
      <c r="J2" s="2">
        <f>'Pc, Winter, S1'!J2*Main!$B$5+_xlfn.IFNA(VLOOKUP($A2,'EV Distribution'!$A$2:$B$22,2,FALSE),0)*('EV Scenarios'!J$4-'EV Scenarios'!J$2)</f>
        <v>0.32328219200000002</v>
      </c>
      <c r="K2" s="2">
        <f>'Pc, Winter, S1'!K2*Main!$B$5+_xlfn.IFNA(VLOOKUP($A2,'EV Distribution'!$A$2:$B$22,2,FALSE),0)*('EV Scenarios'!K$4-'EV Scenarios'!K$2)</f>
        <v>0.36512844799999994</v>
      </c>
      <c r="L2" s="2">
        <f>'Pc, Winter, S1'!L2*Main!$B$5+_xlfn.IFNA(VLOOKUP($A2,'EV Distribution'!$A$2:$B$22,2,FALSE),0)*('EV Scenarios'!L$4-'EV Scenarios'!L$2)</f>
        <v>0.37525441600000004</v>
      </c>
      <c r="M2" s="2">
        <f>'Pc, Winter, S1'!M2*Main!$B$5+_xlfn.IFNA(VLOOKUP($A2,'EV Distribution'!$A$2:$B$22,2,FALSE),0)*('EV Scenarios'!M$4-'EV Scenarios'!M$2)</f>
        <v>0.34807940799999998</v>
      </c>
      <c r="N2" s="2">
        <f>'Pc, Winter, S1'!N2*Main!$B$5+_xlfn.IFNA(VLOOKUP($A2,'EV Distribution'!$A$2:$B$22,2,FALSE),0)*('EV Scenarios'!N$4-'EV Scenarios'!N$2)</f>
        <v>0.32836256000000003</v>
      </c>
      <c r="O2" s="2">
        <f>'Pc, Winter, S1'!O2*Main!$B$5+_xlfn.IFNA(VLOOKUP($A2,'EV Distribution'!$A$2:$B$22,2,FALSE),0)*('EV Scenarios'!O$4-'EV Scenarios'!O$2)</f>
        <v>0.30230521599999999</v>
      </c>
      <c r="P2" s="2">
        <f>'Pc, Winter, S1'!P2*Main!$B$5+_xlfn.IFNA(VLOOKUP($A2,'EV Distribution'!$A$2:$B$22,2,FALSE),0)*('EV Scenarios'!P$4-'EV Scenarios'!P$2)</f>
        <v>0.278456064</v>
      </c>
      <c r="Q2" s="2">
        <f>'Pc, Winter, S1'!Q2*Main!$B$5+_xlfn.IFNA(VLOOKUP($A2,'EV Distribution'!$A$2:$B$22,2,FALSE),0)*('EV Scenarios'!Q$4-'EV Scenarios'!Q$2)</f>
        <v>0.25060689600000002</v>
      </c>
      <c r="R2" s="2">
        <f>'Pc, Winter, S1'!R2*Main!$B$5+_xlfn.IFNA(VLOOKUP($A2,'EV Distribution'!$A$2:$B$22,2,FALSE),0)*('EV Scenarios'!R$4-'EV Scenarios'!R$2)</f>
        <v>0.24799844799999998</v>
      </c>
      <c r="S2" s="2">
        <f>'Pc, Winter, S1'!S2*Main!$B$5+_xlfn.IFNA(VLOOKUP($A2,'EV Distribution'!$A$2:$B$22,2,FALSE),0)*('EV Scenarios'!S$4-'EV Scenarios'!S$2)</f>
        <v>0.19649177600000001</v>
      </c>
      <c r="T2" s="2">
        <f>'Pc, Winter, S1'!T2*Main!$B$5+_xlfn.IFNA(VLOOKUP($A2,'EV Distribution'!$A$2:$B$22,2,FALSE),0)*('EV Scenarios'!T$4-'EV Scenarios'!T$2)</f>
        <v>0.162573472</v>
      </c>
      <c r="U2" s="2">
        <f>'Pc, Winter, S1'!U2*Main!$B$5+_xlfn.IFNA(VLOOKUP($A2,'EV Distribution'!$A$2:$B$22,2,FALSE),0)*('EV Scenarios'!U$4-'EV Scenarios'!U$2)</f>
        <v>0.19291491199999999</v>
      </c>
      <c r="V2" s="2">
        <f>'Pc, Winter, S1'!V2*Main!$B$5+_xlfn.IFNA(VLOOKUP($A2,'EV Distribution'!$A$2:$B$22,2,FALSE),0)*('EV Scenarios'!V$4-'EV Scenarios'!V$2)</f>
        <v>0.19656131200000002</v>
      </c>
      <c r="W2" s="2">
        <f>'Pc, Winter, S1'!W2*Main!$B$5+_xlfn.IFNA(VLOOKUP($A2,'EV Distribution'!$A$2:$B$22,2,FALSE),0)*('EV Scenarios'!W$4-'EV Scenarios'!W$2)</f>
        <v>0.22463011200000002</v>
      </c>
      <c r="X2" s="2">
        <f>'Pc, Winter, S1'!X2*Main!$B$5+_xlfn.IFNA(VLOOKUP($A2,'EV Distribution'!$A$2:$B$22,2,FALSE),0)*('EV Scenarios'!X$4-'EV Scenarios'!X$2)</f>
        <v>0.10906976</v>
      </c>
      <c r="Y2" s="2">
        <f>'Pc, Winter, S1'!Y2*Main!$B$5+_xlfn.IFNA(VLOOKUP($A2,'EV Distribution'!$A$2:$B$22,2,FALSE),0)*('EV Scenarios'!Y$4-'EV Scenarios'!Y$2)</f>
        <v>0.10471952000000001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4.8961430999999993E-2</v>
      </c>
      <c r="C3" s="2">
        <f>'Pc, Winter, S1'!C3*Main!$B$5+_xlfn.IFNA(VLOOKUP($A3,'EV Distribution'!$A$2:$B$22,2,FALSE),0)*('EV Scenarios'!C$4-'EV Scenarios'!C$2)</f>
        <v>5.3900322000000001E-2</v>
      </c>
      <c r="D3" s="2">
        <f>'Pc, Winter, S1'!D3*Main!$B$5+_xlfn.IFNA(VLOOKUP($A3,'EV Distribution'!$A$2:$B$22,2,FALSE),0)*('EV Scenarios'!D$4-'EV Scenarios'!D$2)</f>
        <v>7.0156389E-2</v>
      </c>
      <c r="E3" s="2">
        <f>'Pc, Winter, S1'!E3*Main!$B$5+_xlfn.IFNA(VLOOKUP($A3,'EV Distribution'!$A$2:$B$22,2,FALSE),0)*('EV Scenarios'!E$4-'EV Scenarios'!E$2)</f>
        <v>8.0431479E-2</v>
      </c>
      <c r="F3" s="2">
        <f>'Pc, Winter, S1'!F3*Main!$B$5+_xlfn.IFNA(VLOOKUP($A3,'EV Distribution'!$A$2:$B$22,2,FALSE),0)*('EV Scenarios'!F$4-'EV Scenarios'!F$2)</f>
        <v>9.4569134999999999E-2</v>
      </c>
      <c r="G3" s="2">
        <f>'Pc, Winter, S1'!G3*Main!$B$5+_xlfn.IFNA(VLOOKUP($A3,'EV Distribution'!$A$2:$B$22,2,FALSE),0)*('EV Scenarios'!G$4-'EV Scenarios'!G$2)</f>
        <v>0.11054451000000001</v>
      </c>
      <c r="H3" s="2">
        <f>'Pc, Winter, S1'!H3*Main!$B$5+_xlfn.IFNA(VLOOKUP($A3,'EV Distribution'!$A$2:$B$22,2,FALSE),0)*('EV Scenarios'!H$4-'EV Scenarios'!H$2)</f>
        <v>9.8540520000000006E-2</v>
      </c>
      <c r="I3" s="2">
        <f>'Pc, Winter, S1'!I3*Main!$B$5+_xlfn.IFNA(VLOOKUP($A3,'EV Distribution'!$A$2:$B$22,2,FALSE),0)*('EV Scenarios'!I$4-'EV Scenarios'!I$2)</f>
        <v>0.14087450100000001</v>
      </c>
      <c r="J3" s="2">
        <f>'Pc, Winter, S1'!J3*Main!$B$5+_xlfn.IFNA(VLOOKUP($A3,'EV Distribution'!$A$2:$B$22,2,FALSE),0)*('EV Scenarios'!J$4-'EV Scenarios'!J$2)</f>
        <v>0.12923663099999999</v>
      </c>
      <c r="K3" s="2">
        <f>'Pc, Winter, S1'!K3*Main!$B$5+_xlfn.IFNA(VLOOKUP($A3,'EV Distribution'!$A$2:$B$22,2,FALSE),0)*('EV Scenarios'!K$4-'EV Scenarios'!K$2)</f>
        <v>0.14596526399999998</v>
      </c>
      <c r="L3" s="2">
        <f>'Pc, Winter, S1'!L3*Main!$B$5+_xlfn.IFNA(VLOOKUP($A3,'EV Distribution'!$A$2:$B$22,2,FALSE),0)*('EV Scenarios'!L$4-'EV Scenarios'!L$2)</f>
        <v>0.15001326300000001</v>
      </c>
      <c r="M3" s="2">
        <f>'Pc, Winter, S1'!M3*Main!$B$5+_xlfn.IFNA(VLOOKUP($A3,'EV Distribution'!$A$2:$B$22,2,FALSE),0)*('EV Scenarios'!M$4-'EV Scenarios'!M$2)</f>
        <v>0.139149669</v>
      </c>
      <c r="N3" s="2">
        <f>'Pc, Winter, S1'!N3*Main!$B$5+_xlfn.IFNA(VLOOKUP($A3,'EV Distribution'!$A$2:$B$22,2,FALSE),0)*('EV Scenarios'!N$4-'EV Scenarios'!N$2)</f>
        <v>0.13126758000000002</v>
      </c>
      <c r="O3" s="2">
        <f>'Pc, Winter, S1'!O3*Main!$B$5+_xlfn.IFNA(VLOOKUP($A3,'EV Distribution'!$A$2:$B$22,2,FALSE),0)*('EV Scenarios'!O$4-'EV Scenarios'!O$2)</f>
        <v>0.120850788</v>
      </c>
      <c r="P3" s="2">
        <f>'Pc, Winter, S1'!P3*Main!$B$5+_xlfn.IFNA(VLOOKUP($A3,'EV Distribution'!$A$2:$B$22,2,FALSE),0)*('EV Scenarios'!P$4-'EV Scenarios'!P$2)</f>
        <v>0.11131675199999999</v>
      </c>
      <c r="Q3" s="2">
        <f>'Pc, Winter, S1'!Q3*Main!$B$5+_xlfn.IFNA(VLOOKUP($A3,'EV Distribution'!$A$2:$B$22,2,FALSE),0)*('EV Scenarios'!Q$4-'EV Scenarios'!Q$2)</f>
        <v>0.100183653</v>
      </c>
      <c r="R3" s="2">
        <f>'Pc, Winter, S1'!R3*Main!$B$5+_xlfn.IFNA(VLOOKUP($A3,'EV Distribution'!$A$2:$B$22,2,FALSE),0)*('EV Scenarios'!R$4-'EV Scenarios'!R$2)</f>
        <v>9.9140888999999996E-2</v>
      </c>
      <c r="S3" s="2">
        <f>'Pc, Winter, S1'!S3*Main!$B$5+_xlfn.IFNA(VLOOKUP($A3,'EV Distribution'!$A$2:$B$22,2,FALSE),0)*('EV Scenarios'!S$4-'EV Scenarios'!S$2)</f>
        <v>7.8550367999999995E-2</v>
      </c>
      <c r="T3" s="2">
        <f>'Pc, Winter, S1'!T3*Main!$B$5+_xlfn.IFNA(VLOOKUP($A3,'EV Distribution'!$A$2:$B$22,2,FALSE),0)*('EV Scenarios'!T$4-'EV Scenarios'!T$2)</f>
        <v>6.4991045999999997E-2</v>
      </c>
      <c r="U3" s="2">
        <f>'Pc, Winter, S1'!U3*Main!$B$5+_xlfn.IFNA(VLOOKUP($A3,'EV Distribution'!$A$2:$B$22,2,FALSE),0)*('EV Scenarios'!U$4-'EV Scenarios'!U$2)</f>
        <v>7.7120465999999999E-2</v>
      </c>
      <c r="V3" s="2">
        <f>'Pc, Winter, S1'!V3*Main!$B$5+_xlfn.IFNA(VLOOKUP($A3,'EV Distribution'!$A$2:$B$22,2,FALSE),0)*('EV Scenarios'!V$4-'EV Scenarios'!V$2)</f>
        <v>7.8578166000000005E-2</v>
      </c>
      <c r="W3" s="2">
        <f>'Pc, Winter, S1'!W3*Main!$B$5+_xlfn.IFNA(VLOOKUP($A3,'EV Distribution'!$A$2:$B$22,2,FALSE),0)*('EV Scenarios'!W$4-'EV Scenarios'!W$2)</f>
        <v>8.9799065999999997E-2</v>
      </c>
      <c r="X3" s="2">
        <f>'Pc, Winter, S1'!X3*Main!$B$5+_xlfn.IFNA(VLOOKUP($A3,'EV Distribution'!$A$2:$B$22,2,FALSE),0)*('EV Scenarios'!X$4-'EV Scenarios'!X$2)</f>
        <v>4.3602179999999997E-2</v>
      </c>
      <c r="Y3" s="2">
        <f>'Pc, Winter, S1'!Y3*Main!$B$5+_xlfn.IFNA(VLOOKUP($A3,'EV Distribution'!$A$2:$B$22,2,FALSE),0)*('EV Scenarios'!Y$4-'EV Scenarios'!Y$2)</f>
        <v>4.1863110000000002E-2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0.17143722299999997</v>
      </c>
      <c r="C4" s="2">
        <f>'Pc, Winter, S1'!C4*Main!$B$5+_xlfn.IFNA(VLOOKUP($A4,'EV Distribution'!$A$2:$B$22,2,FALSE),0)*('EV Scenarios'!C$4-'EV Scenarios'!C$2)</f>
        <v>0.18873062599999998</v>
      </c>
      <c r="D4" s="2">
        <f>'Pc, Winter, S1'!D4*Main!$B$5+_xlfn.IFNA(VLOOKUP($A4,'EV Distribution'!$A$2:$B$22,2,FALSE),0)*('EV Scenarios'!D$4-'EV Scenarios'!D$2)</f>
        <v>0.24565083700000001</v>
      </c>
      <c r="E4" s="2">
        <f>'Pc, Winter, S1'!E4*Main!$B$5+_xlfn.IFNA(VLOOKUP($A4,'EV Distribution'!$A$2:$B$22,2,FALSE),0)*('EV Scenarios'!E$4-'EV Scenarios'!E$2)</f>
        <v>0.28162880699999998</v>
      </c>
      <c r="F4" s="2">
        <f>'Pc, Winter, S1'!F4*Main!$B$5+_xlfn.IFNA(VLOOKUP($A4,'EV Distribution'!$A$2:$B$22,2,FALSE),0)*('EV Scenarios'!F$4-'EV Scenarios'!F$2)</f>
        <v>0.33113145500000002</v>
      </c>
      <c r="G4" s="2">
        <f>'Pc, Winter, S1'!G4*Main!$B$5+_xlfn.IFNA(VLOOKUP($A4,'EV Distribution'!$A$2:$B$22,2,FALSE),0)*('EV Scenarios'!G$4-'EV Scenarios'!G$2)</f>
        <v>0.38706883000000003</v>
      </c>
      <c r="H4" s="2">
        <f>'Pc, Winter, S1'!H4*Main!$B$5+_xlfn.IFNA(VLOOKUP($A4,'EV Distribution'!$A$2:$B$22,2,FALSE),0)*('EV Scenarios'!H$4-'EV Scenarios'!H$2)</f>
        <v>0.34503716000000001</v>
      </c>
      <c r="I4" s="2">
        <f>'Pc, Winter, S1'!I4*Main!$B$5+_xlfn.IFNA(VLOOKUP($A4,'EV Distribution'!$A$2:$B$22,2,FALSE),0)*('EV Scenarios'!I$4-'EV Scenarios'!I$2)</f>
        <v>0.49326853300000001</v>
      </c>
      <c r="J4" s="2">
        <f>'Pc, Winter, S1'!J4*Main!$B$5+_xlfn.IFNA(VLOOKUP($A4,'EV Distribution'!$A$2:$B$22,2,FALSE),0)*('EV Scenarios'!J$4-'EV Scenarios'!J$2)</f>
        <v>0.45251882300000001</v>
      </c>
      <c r="K4" s="2">
        <f>'Pc, Winter, S1'!K4*Main!$B$5+_xlfn.IFNA(VLOOKUP($A4,'EV Distribution'!$A$2:$B$22,2,FALSE),0)*('EV Scenarios'!K$4-'EV Scenarios'!K$2)</f>
        <v>0.51109371199999998</v>
      </c>
      <c r="L4" s="2">
        <f>'Pc, Winter, S1'!L4*Main!$B$5+_xlfn.IFNA(VLOOKUP($A4,'EV Distribution'!$A$2:$B$22,2,FALSE),0)*('EV Scenarios'!L$4-'EV Scenarios'!L$2)</f>
        <v>0.52526767900000004</v>
      </c>
      <c r="M4" s="2">
        <f>'Pc, Winter, S1'!M4*Main!$B$5+_xlfn.IFNA(VLOOKUP($A4,'EV Distribution'!$A$2:$B$22,2,FALSE),0)*('EV Scenarios'!M$4-'EV Scenarios'!M$2)</f>
        <v>0.48722907700000001</v>
      </c>
      <c r="N4" s="2">
        <f>'Pc, Winter, S1'!N4*Main!$B$5+_xlfn.IFNA(VLOOKUP($A4,'EV Distribution'!$A$2:$B$22,2,FALSE),0)*('EV Scenarios'!N$4-'EV Scenarios'!N$2)</f>
        <v>0.45963014000000002</v>
      </c>
      <c r="O4" s="2">
        <f>'Pc, Winter, S1'!O4*Main!$B$5+_xlfn.IFNA(VLOOKUP($A4,'EV Distribution'!$A$2:$B$22,2,FALSE),0)*('EV Scenarios'!O$4-'EV Scenarios'!O$2)</f>
        <v>0.42315600399999997</v>
      </c>
      <c r="P4" s="2">
        <f>'Pc, Winter, S1'!P4*Main!$B$5+_xlfn.IFNA(VLOOKUP($A4,'EV Distribution'!$A$2:$B$22,2,FALSE),0)*('EV Scenarios'!P$4-'EV Scenarios'!P$2)</f>
        <v>0.38977281599999997</v>
      </c>
      <c r="Q4" s="2">
        <f>'Pc, Winter, S1'!Q4*Main!$B$5+_xlfn.IFNA(VLOOKUP($A4,'EV Distribution'!$A$2:$B$22,2,FALSE),0)*('EV Scenarios'!Q$4-'EV Scenarios'!Q$2)</f>
        <v>0.35079054900000001</v>
      </c>
      <c r="R4" s="2">
        <f>'Pc, Winter, S1'!R4*Main!$B$5+_xlfn.IFNA(VLOOKUP($A4,'EV Distribution'!$A$2:$B$22,2,FALSE),0)*('EV Scenarios'!R$4-'EV Scenarios'!R$2)</f>
        <v>0.34713933699999999</v>
      </c>
      <c r="S4" s="2">
        <f>'Pc, Winter, S1'!S4*Main!$B$5+_xlfn.IFNA(VLOOKUP($A4,'EV Distribution'!$A$2:$B$22,2,FALSE),0)*('EV Scenarios'!S$4-'EV Scenarios'!S$2)</f>
        <v>0.27504214399999999</v>
      </c>
      <c r="T4" s="2">
        <f>'Pc, Winter, S1'!T4*Main!$B$5+_xlfn.IFNA(VLOOKUP($A4,'EV Distribution'!$A$2:$B$22,2,FALSE),0)*('EV Scenarios'!T$4-'EV Scenarios'!T$2)</f>
        <v>0.22756451799999999</v>
      </c>
      <c r="U4" s="2">
        <f>'Pc, Winter, S1'!U4*Main!$B$5+_xlfn.IFNA(VLOOKUP($A4,'EV Distribution'!$A$2:$B$22,2,FALSE),0)*('EV Scenarios'!U$4-'EV Scenarios'!U$2)</f>
        <v>0.27003537799999999</v>
      </c>
      <c r="V4" s="2">
        <f>'Pc, Winter, S1'!V4*Main!$B$5+_xlfn.IFNA(VLOOKUP($A4,'EV Distribution'!$A$2:$B$22,2,FALSE),0)*('EV Scenarios'!V$4-'EV Scenarios'!V$2)</f>
        <v>0.27513947799999999</v>
      </c>
      <c r="W4" s="2">
        <f>'Pc, Winter, S1'!W4*Main!$B$5+_xlfn.IFNA(VLOOKUP($A4,'EV Distribution'!$A$2:$B$22,2,FALSE),0)*('EV Scenarios'!W$4-'EV Scenarios'!W$2)</f>
        <v>0.31442917800000003</v>
      </c>
      <c r="X4" s="2">
        <f>'Pc, Winter, S1'!X4*Main!$B$5+_xlfn.IFNA(VLOOKUP($A4,'EV Distribution'!$A$2:$B$22,2,FALSE),0)*('EV Scenarios'!X$4-'EV Scenarios'!X$2)</f>
        <v>0.15267194000000001</v>
      </c>
      <c r="Y4" s="2">
        <f>'Pc, Winter, S1'!Y4*Main!$B$5+_xlfn.IFNA(VLOOKUP($A4,'EV Distribution'!$A$2:$B$22,2,FALSE),0)*('EV Scenarios'!Y$4-'EV Scenarios'!Y$2)</f>
        <v>0.14658263000000002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3.0618947999999997E-2</v>
      </c>
      <c r="C5" s="2">
        <f>'Pc, Winter, S1'!C5*Main!$B$5+_xlfn.IFNA(VLOOKUP($A5,'EV Distribution'!$A$2:$B$22,2,FALSE),0)*('EV Scenarios'!C$4-'EV Scenarios'!C$2)</f>
        <v>3.3707575999999996E-2</v>
      </c>
      <c r="D5" s="2">
        <f>'Pc, Winter, S1'!D5*Main!$B$5+_xlfn.IFNA(VLOOKUP($A5,'EV Distribution'!$A$2:$B$22,2,FALSE),0)*('EV Scenarios'!D$4-'EV Scenarios'!D$2)</f>
        <v>4.3873612000000006E-2</v>
      </c>
      <c r="E5" s="2">
        <f>'Pc, Winter, S1'!E5*Main!$B$5+_xlfn.IFNA(VLOOKUP($A5,'EV Distribution'!$A$2:$B$22,2,FALSE),0)*('EV Scenarios'!E$4-'EV Scenarios'!E$2)</f>
        <v>5.0299331999999995E-2</v>
      </c>
      <c r="F5" s="2">
        <f>'Pc, Winter, S1'!F5*Main!$B$5+_xlfn.IFNA(VLOOKUP($A5,'EV Distribution'!$A$2:$B$22,2,FALSE),0)*('EV Scenarios'!F$4-'EV Scenarios'!F$2)</f>
        <v>5.9140579999999998E-2</v>
      </c>
      <c r="G5" s="2">
        <f>'Pc, Winter, S1'!G5*Main!$B$5+_xlfn.IFNA(VLOOKUP($A5,'EV Distribution'!$A$2:$B$22,2,FALSE),0)*('EV Scenarios'!G$4-'EV Scenarios'!G$2)</f>
        <v>6.9131080000000011E-2</v>
      </c>
      <c r="H5" s="2">
        <f>'Pc, Winter, S1'!H5*Main!$B$5+_xlfn.IFNA(VLOOKUP($A5,'EV Distribution'!$A$2:$B$22,2,FALSE),0)*('EV Scenarios'!H$4-'EV Scenarios'!H$2)</f>
        <v>6.1624160000000004E-2</v>
      </c>
      <c r="I5" s="2">
        <f>'Pc, Winter, S1'!I5*Main!$B$5+_xlfn.IFNA(VLOOKUP($A5,'EV Distribution'!$A$2:$B$22,2,FALSE),0)*('EV Scenarios'!I$4-'EV Scenarios'!I$2)</f>
        <v>8.8098508000000006E-2</v>
      </c>
      <c r="J5" s="2">
        <f>'Pc, Winter, S1'!J5*Main!$B$5+_xlfn.IFNA(VLOOKUP($A5,'EV Distribution'!$A$2:$B$22,2,FALSE),0)*('EV Scenarios'!J$4-'EV Scenarios'!J$2)</f>
        <v>8.0820548000000006E-2</v>
      </c>
      <c r="K5" s="2">
        <f>'Pc, Winter, S1'!K5*Main!$B$5+_xlfn.IFNA(VLOOKUP($A5,'EV Distribution'!$A$2:$B$22,2,FALSE),0)*('EV Scenarios'!K$4-'EV Scenarios'!K$2)</f>
        <v>9.1282111999999985E-2</v>
      </c>
      <c r="L5" s="2">
        <f>'Pc, Winter, S1'!L5*Main!$B$5+_xlfn.IFNA(VLOOKUP($A5,'EV Distribution'!$A$2:$B$22,2,FALSE),0)*('EV Scenarios'!L$4-'EV Scenarios'!L$2)</f>
        <v>9.3813604000000009E-2</v>
      </c>
      <c r="M5" s="2">
        <f>'Pc, Winter, S1'!M5*Main!$B$5+_xlfn.IFNA(VLOOKUP($A5,'EV Distribution'!$A$2:$B$22,2,FALSE),0)*('EV Scenarios'!M$4-'EV Scenarios'!M$2)</f>
        <v>8.7019851999999995E-2</v>
      </c>
      <c r="N5" s="2">
        <f>'Pc, Winter, S1'!N5*Main!$B$5+_xlfn.IFNA(VLOOKUP($A5,'EV Distribution'!$A$2:$B$22,2,FALSE),0)*('EV Scenarios'!N$4-'EV Scenarios'!N$2)</f>
        <v>8.2090640000000006E-2</v>
      </c>
      <c r="O5" s="2">
        <f>'Pc, Winter, S1'!O5*Main!$B$5+_xlfn.IFNA(VLOOKUP($A5,'EV Distribution'!$A$2:$B$22,2,FALSE),0)*('EV Scenarios'!O$4-'EV Scenarios'!O$2)</f>
        <v>7.5576303999999997E-2</v>
      </c>
      <c r="P5" s="2">
        <f>'Pc, Winter, S1'!P5*Main!$B$5+_xlfn.IFNA(VLOOKUP($A5,'EV Distribution'!$A$2:$B$22,2,FALSE),0)*('EV Scenarios'!P$4-'EV Scenarios'!P$2)</f>
        <v>6.9614016000000001E-2</v>
      </c>
      <c r="Q5" s="2">
        <f>'Pc, Winter, S1'!Q5*Main!$B$5+_xlfn.IFNA(VLOOKUP($A5,'EV Distribution'!$A$2:$B$22,2,FALSE),0)*('EV Scenarios'!Q$4-'EV Scenarios'!Q$2)</f>
        <v>6.2651724000000006E-2</v>
      </c>
      <c r="R5" s="2">
        <f>'Pc, Winter, S1'!R5*Main!$B$5+_xlfn.IFNA(VLOOKUP($A5,'EV Distribution'!$A$2:$B$22,2,FALSE),0)*('EV Scenarios'!R$4-'EV Scenarios'!R$2)</f>
        <v>6.1999611999999996E-2</v>
      </c>
      <c r="S5" s="2">
        <f>'Pc, Winter, S1'!S5*Main!$B$5+_xlfn.IFNA(VLOOKUP($A5,'EV Distribution'!$A$2:$B$22,2,FALSE),0)*('EV Scenarios'!S$4-'EV Scenarios'!S$2)</f>
        <v>4.9122944000000002E-2</v>
      </c>
      <c r="T5" s="2">
        <f>'Pc, Winter, S1'!T5*Main!$B$5+_xlfn.IFNA(VLOOKUP($A5,'EV Distribution'!$A$2:$B$22,2,FALSE),0)*('EV Scenarios'!T$4-'EV Scenarios'!T$2)</f>
        <v>4.0643367999999999E-2</v>
      </c>
      <c r="U5" s="2">
        <f>'Pc, Winter, S1'!U5*Main!$B$5+_xlfn.IFNA(VLOOKUP($A5,'EV Distribution'!$A$2:$B$22,2,FALSE),0)*('EV Scenarios'!U$4-'EV Scenarios'!U$2)</f>
        <v>4.8228727999999998E-2</v>
      </c>
      <c r="V5" s="2">
        <f>'Pc, Winter, S1'!V5*Main!$B$5+_xlfn.IFNA(VLOOKUP($A5,'EV Distribution'!$A$2:$B$22,2,FALSE),0)*('EV Scenarios'!V$4-'EV Scenarios'!V$2)</f>
        <v>4.9140328000000004E-2</v>
      </c>
      <c r="W5" s="2">
        <f>'Pc, Winter, S1'!W5*Main!$B$5+_xlfn.IFNA(VLOOKUP($A5,'EV Distribution'!$A$2:$B$22,2,FALSE),0)*('EV Scenarios'!W$4-'EV Scenarios'!W$2)</f>
        <v>5.6157528000000005E-2</v>
      </c>
      <c r="X5" s="2">
        <f>'Pc, Winter, S1'!X5*Main!$B$5+_xlfn.IFNA(VLOOKUP($A5,'EV Distribution'!$A$2:$B$22,2,FALSE),0)*('EV Scenarios'!X$4-'EV Scenarios'!X$2)</f>
        <v>2.726744E-2</v>
      </c>
      <c r="Y5" s="2">
        <f>'Pc, Winter, S1'!Y5*Main!$B$5+_xlfn.IFNA(VLOOKUP($A5,'EV Distribution'!$A$2:$B$22,2,FALSE),0)*('EV Scenarios'!Y$4-'EV Scenarios'!Y$2)</f>
        <v>2.6179880000000003E-2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0.16869307199999997</v>
      </c>
      <c r="C6" s="2">
        <f>'Pc, Winter, S1'!C6*Main!$B$5+_xlfn.IFNA(VLOOKUP($A6,'EV Distribution'!$A$2:$B$22,2,FALSE),0)*('EV Scenarios'!C$4-'EV Scenarios'!C$2)</f>
        <v>0.185709664</v>
      </c>
      <c r="D6" s="2">
        <f>'Pc, Winter, S1'!D6*Main!$B$5+_xlfn.IFNA(VLOOKUP($A6,'EV Distribution'!$A$2:$B$22,2,FALSE),0)*('EV Scenarios'!D$4-'EV Scenarios'!D$2)</f>
        <v>0.24171876800000003</v>
      </c>
      <c r="E6" s="2">
        <f>'Pc, Winter, S1'!E6*Main!$B$5+_xlfn.IFNA(VLOOKUP($A6,'EV Distribution'!$A$2:$B$22,2,FALSE),0)*('EV Scenarios'!E$4-'EV Scenarios'!E$2)</f>
        <v>0.27712084799999998</v>
      </c>
      <c r="F6" s="2">
        <f>'Pc, Winter, S1'!F6*Main!$B$5+_xlfn.IFNA(VLOOKUP($A6,'EV Distribution'!$A$2:$B$22,2,FALSE),0)*('EV Scenarios'!F$4-'EV Scenarios'!F$2)</f>
        <v>0.32583111999999997</v>
      </c>
      <c r="G6" s="2">
        <f>'Pc, Winter, S1'!G6*Main!$B$5+_xlfn.IFNA(VLOOKUP($A6,'EV Distribution'!$A$2:$B$22,2,FALSE),0)*('EV Scenarios'!G$4-'EV Scenarios'!G$2)</f>
        <v>0.38087312000000006</v>
      </c>
      <c r="H6" s="2">
        <f>'Pc, Winter, S1'!H6*Main!$B$5+_xlfn.IFNA(VLOOKUP($A6,'EV Distribution'!$A$2:$B$22,2,FALSE),0)*('EV Scenarios'!H$4-'EV Scenarios'!H$2)</f>
        <v>0.33951424000000002</v>
      </c>
      <c r="I6" s="2">
        <f>'Pc, Winter, S1'!I6*Main!$B$5+_xlfn.IFNA(VLOOKUP($A6,'EV Distribution'!$A$2:$B$22,2,FALSE),0)*('EV Scenarios'!I$4-'EV Scenarios'!I$2)</f>
        <v>0.48537291200000005</v>
      </c>
      <c r="J6" s="2">
        <f>'Pc, Winter, S1'!J6*Main!$B$5+_xlfn.IFNA(VLOOKUP($A6,'EV Distribution'!$A$2:$B$22,2,FALSE),0)*('EV Scenarios'!J$4-'EV Scenarios'!J$2)</f>
        <v>0.44527547200000001</v>
      </c>
      <c r="K6" s="2">
        <f>'Pc, Winter, S1'!K6*Main!$B$5+_xlfn.IFNA(VLOOKUP($A6,'EV Distribution'!$A$2:$B$22,2,FALSE),0)*('EV Scenarios'!K$4-'EV Scenarios'!K$2)</f>
        <v>0.50291276799999995</v>
      </c>
      <c r="L6" s="2">
        <f>'Pc, Winter, S1'!L6*Main!$B$5+_xlfn.IFNA(VLOOKUP($A6,'EV Distribution'!$A$2:$B$22,2,FALSE),0)*('EV Scenarios'!L$4-'EV Scenarios'!L$2)</f>
        <v>0.51685985600000006</v>
      </c>
      <c r="M6" s="2">
        <f>'Pc, Winter, S1'!M6*Main!$B$5+_xlfn.IFNA(VLOOKUP($A6,'EV Distribution'!$A$2:$B$22,2,FALSE),0)*('EV Scenarios'!M$4-'EV Scenarios'!M$2)</f>
        <v>0.47943012800000001</v>
      </c>
      <c r="N6" s="2">
        <f>'Pc, Winter, S1'!N6*Main!$B$5+_xlfn.IFNA(VLOOKUP($A6,'EV Distribution'!$A$2:$B$22,2,FALSE),0)*('EV Scenarios'!N$4-'EV Scenarios'!N$2)</f>
        <v>0.45227296000000006</v>
      </c>
      <c r="O6" s="2">
        <f>'Pc, Winter, S1'!O6*Main!$B$5+_xlfn.IFNA(VLOOKUP($A6,'EV Distribution'!$A$2:$B$22,2,FALSE),0)*('EV Scenarios'!O$4-'EV Scenarios'!O$2)</f>
        <v>0.41638265599999996</v>
      </c>
      <c r="P6" s="2">
        <f>'Pc, Winter, S1'!P6*Main!$B$5+_xlfn.IFNA(VLOOKUP($A6,'EV Distribution'!$A$2:$B$22,2,FALSE),0)*('EV Scenarios'!P$4-'EV Scenarios'!P$2)</f>
        <v>0.38353382400000002</v>
      </c>
      <c r="Q6" s="2">
        <f>'Pc, Winter, S1'!Q6*Main!$B$5+_xlfn.IFNA(VLOOKUP($A6,'EV Distribution'!$A$2:$B$22,2,FALSE),0)*('EV Scenarios'!Q$4-'EV Scenarios'!Q$2)</f>
        <v>0.34517553600000001</v>
      </c>
      <c r="R6" s="2">
        <f>'Pc, Winter, S1'!R6*Main!$B$5+_xlfn.IFNA(VLOOKUP($A6,'EV Distribution'!$A$2:$B$22,2,FALSE),0)*('EV Scenarios'!R$4-'EV Scenarios'!R$2)</f>
        <v>0.34158276799999998</v>
      </c>
      <c r="S6" s="2">
        <f>'Pc, Winter, S1'!S6*Main!$B$5+_xlfn.IFNA(VLOOKUP($A6,'EV Distribution'!$A$2:$B$22,2,FALSE),0)*('EV Scenarios'!S$4-'EV Scenarios'!S$2)</f>
        <v>0.27063961600000003</v>
      </c>
      <c r="T6" s="2">
        <f>'Pc, Winter, S1'!T6*Main!$B$5+_xlfn.IFNA(VLOOKUP($A6,'EV Distribution'!$A$2:$B$22,2,FALSE),0)*('EV Scenarios'!T$4-'EV Scenarios'!T$2)</f>
        <v>0.22392195199999998</v>
      </c>
      <c r="U6" s="2">
        <f>'Pc, Winter, S1'!U6*Main!$B$5+_xlfn.IFNA(VLOOKUP($A6,'EV Distribution'!$A$2:$B$22,2,FALSE),0)*('EV Scenarios'!U$4-'EV Scenarios'!U$2)</f>
        <v>0.26571299199999998</v>
      </c>
      <c r="V6" s="2">
        <f>'Pc, Winter, S1'!V6*Main!$B$5+_xlfn.IFNA(VLOOKUP($A6,'EV Distribution'!$A$2:$B$22,2,FALSE),0)*('EV Scenarios'!V$4-'EV Scenarios'!V$2)</f>
        <v>0.27073539200000002</v>
      </c>
      <c r="W6" s="2">
        <f>'Pc, Winter, S1'!W6*Main!$B$5+_xlfn.IFNA(VLOOKUP($A6,'EV Distribution'!$A$2:$B$22,2,FALSE),0)*('EV Scenarios'!W$4-'EV Scenarios'!W$2)</f>
        <v>0.30939619200000001</v>
      </c>
      <c r="X6" s="2">
        <f>'Pc, Winter, S1'!X6*Main!$B$5+_xlfn.IFNA(VLOOKUP($A6,'EV Distribution'!$A$2:$B$22,2,FALSE),0)*('EV Scenarios'!X$4-'EV Scenarios'!X$2)</f>
        <v>0.15022816</v>
      </c>
      <c r="Y6" s="2">
        <f>'Pc, Winter, S1'!Y6*Main!$B$5+_xlfn.IFNA(VLOOKUP($A6,'EV Distribution'!$A$2:$B$22,2,FALSE),0)*('EV Scenarios'!Y$4-'EV Scenarios'!Y$2)</f>
        <v>0.14423632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0.21433263599999999</v>
      </c>
      <c r="C7" s="2">
        <f>'Pc, Winter, S1'!C7*Main!$B$5+_xlfn.IFNA(VLOOKUP($A7,'EV Distribution'!$A$2:$B$22,2,FALSE),0)*('EV Scenarios'!C$4-'EV Scenarios'!C$2)</f>
        <v>0.23595303200000001</v>
      </c>
      <c r="D7" s="2">
        <f>'Pc, Winter, S1'!D7*Main!$B$5+_xlfn.IFNA(VLOOKUP($A7,'EV Distribution'!$A$2:$B$22,2,FALSE),0)*('EV Scenarios'!D$4-'EV Scenarios'!D$2)</f>
        <v>0.30711528400000004</v>
      </c>
      <c r="E7" s="2">
        <f>'Pc, Winter, S1'!E7*Main!$B$5+_xlfn.IFNA(VLOOKUP($A7,'EV Distribution'!$A$2:$B$22,2,FALSE),0)*('EV Scenarios'!E$4-'EV Scenarios'!E$2)</f>
        <v>0.35209532399999999</v>
      </c>
      <c r="F7" s="2">
        <f>'Pc, Winter, S1'!F7*Main!$B$5+_xlfn.IFNA(VLOOKUP($A7,'EV Distribution'!$A$2:$B$22,2,FALSE),0)*('EV Scenarios'!F$4-'EV Scenarios'!F$2)</f>
        <v>0.41398405999999999</v>
      </c>
      <c r="G7" s="2">
        <f>'Pc, Winter, S1'!G7*Main!$B$5+_xlfn.IFNA(VLOOKUP($A7,'EV Distribution'!$A$2:$B$22,2,FALSE),0)*('EV Scenarios'!G$4-'EV Scenarios'!G$2)</f>
        <v>0.48391756000000008</v>
      </c>
      <c r="H7" s="2">
        <f>'Pc, Winter, S1'!H7*Main!$B$5+_xlfn.IFNA(VLOOKUP($A7,'EV Distribution'!$A$2:$B$22,2,FALSE),0)*('EV Scenarios'!H$4-'EV Scenarios'!H$2)</f>
        <v>0.43136911999999999</v>
      </c>
      <c r="I7" s="2">
        <f>'Pc, Winter, S1'!I7*Main!$B$5+_xlfn.IFNA(VLOOKUP($A7,'EV Distribution'!$A$2:$B$22,2,FALSE),0)*('EV Scenarios'!I$4-'EV Scenarios'!I$2)</f>
        <v>0.61668955600000008</v>
      </c>
      <c r="J7" s="2">
        <f>'Pc, Winter, S1'!J7*Main!$B$5+_xlfn.IFNA(VLOOKUP($A7,'EV Distribution'!$A$2:$B$22,2,FALSE),0)*('EV Scenarios'!J$4-'EV Scenarios'!J$2)</f>
        <v>0.565743836</v>
      </c>
      <c r="K7" s="2">
        <f>'Pc, Winter, S1'!K7*Main!$B$5+_xlfn.IFNA(VLOOKUP($A7,'EV Distribution'!$A$2:$B$22,2,FALSE),0)*('EV Scenarios'!K$4-'EV Scenarios'!K$2)</f>
        <v>0.63897478399999996</v>
      </c>
      <c r="L7" s="2">
        <f>'Pc, Winter, S1'!L7*Main!$B$5+_xlfn.IFNA(VLOOKUP($A7,'EV Distribution'!$A$2:$B$22,2,FALSE),0)*('EV Scenarios'!L$4-'EV Scenarios'!L$2)</f>
        <v>0.65669522800000013</v>
      </c>
      <c r="M7" s="2">
        <f>'Pc, Winter, S1'!M7*Main!$B$5+_xlfn.IFNA(VLOOKUP($A7,'EV Distribution'!$A$2:$B$22,2,FALSE),0)*('EV Scenarios'!M$4-'EV Scenarios'!M$2)</f>
        <v>0.609138964</v>
      </c>
      <c r="N7" s="2">
        <f>'Pc, Winter, S1'!N7*Main!$B$5+_xlfn.IFNA(VLOOKUP($A7,'EV Distribution'!$A$2:$B$22,2,FALSE),0)*('EV Scenarios'!N$4-'EV Scenarios'!N$2)</f>
        <v>0.57463448000000006</v>
      </c>
      <c r="O7" s="2">
        <f>'Pc, Winter, S1'!O7*Main!$B$5+_xlfn.IFNA(VLOOKUP($A7,'EV Distribution'!$A$2:$B$22,2,FALSE),0)*('EV Scenarios'!O$4-'EV Scenarios'!O$2)</f>
        <v>0.52903412800000005</v>
      </c>
      <c r="P7" s="2">
        <f>'Pc, Winter, S1'!P7*Main!$B$5+_xlfn.IFNA(VLOOKUP($A7,'EV Distribution'!$A$2:$B$22,2,FALSE),0)*('EV Scenarios'!P$4-'EV Scenarios'!P$2)</f>
        <v>0.48729811200000001</v>
      </c>
      <c r="Q7" s="2">
        <f>'Pc, Winter, S1'!Q7*Main!$B$5+_xlfn.IFNA(VLOOKUP($A7,'EV Distribution'!$A$2:$B$22,2,FALSE),0)*('EV Scenarios'!Q$4-'EV Scenarios'!Q$2)</f>
        <v>0.43856206800000003</v>
      </c>
      <c r="R7" s="2">
        <f>'Pc, Winter, S1'!R7*Main!$B$5+_xlfn.IFNA(VLOOKUP($A7,'EV Distribution'!$A$2:$B$22,2,FALSE),0)*('EV Scenarios'!R$4-'EV Scenarios'!R$2)</f>
        <v>0.43399728399999998</v>
      </c>
      <c r="S7" s="2">
        <f>'Pc, Winter, S1'!S7*Main!$B$5+_xlfn.IFNA(VLOOKUP($A7,'EV Distribution'!$A$2:$B$22,2,FALSE),0)*('EV Scenarios'!S$4-'EV Scenarios'!S$2)</f>
        <v>0.34386060800000001</v>
      </c>
      <c r="T7" s="2">
        <f>'Pc, Winter, S1'!T7*Main!$B$5+_xlfn.IFNA(VLOOKUP($A7,'EV Distribution'!$A$2:$B$22,2,FALSE),0)*('EV Scenarios'!T$4-'EV Scenarios'!T$2)</f>
        <v>0.28450357599999998</v>
      </c>
      <c r="U7" s="2">
        <f>'Pc, Winter, S1'!U7*Main!$B$5+_xlfn.IFNA(VLOOKUP($A7,'EV Distribution'!$A$2:$B$22,2,FALSE),0)*('EV Scenarios'!U$4-'EV Scenarios'!U$2)</f>
        <v>0.33760109599999999</v>
      </c>
      <c r="V7" s="2">
        <f>'Pc, Winter, S1'!V7*Main!$B$5+_xlfn.IFNA(VLOOKUP($A7,'EV Distribution'!$A$2:$B$22,2,FALSE),0)*('EV Scenarios'!V$4-'EV Scenarios'!V$2)</f>
        <v>0.34398229600000002</v>
      </c>
      <c r="W7" s="2">
        <f>'Pc, Winter, S1'!W7*Main!$B$5+_xlfn.IFNA(VLOOKUP($A7,'EV Distribution'!$A$2:$B$22,2,FALSE),0)*('EV Scenarios'!W$4-'EV Scenarios'!W$2)</f>
        <v>0.39310269600000003</v>
      </c>
      <c r="X7" s="2">
        <f>'Pc, Winter, S1'!X7*Main!$B$5+_xlfn.IFNA(VLOOKUP($A7,'EV Distribution'!$A$2:$B$22,2,FALSE),0)*('EV Scenarios'!X$4-'EV Scenarios'!X$2)</f>
        <v>0.19087208</v>
      </c>
      <c r="Y7" s="2">
        <f>'Pc, Winter, S1'!Y7*Main!$B$5+_xlfn.IFNA(VLOOKUP($A7,'EV Distribution'!$A$2:$B$22,2,FALSE),0)*('EV Scenarios'!Y$4-'EV Scenarios'!Y$2)</f>
        <v>0.18325916000000003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0.11640977399999999</v>
      </c>
      <c r="C8" s="2">
        <f>'Pc, Winter, S1'!C8*Main!$B$5+_xlfn.IFNA(VLOOKUP($A8,'EV Distribution'!$A$2:$B$22,2,FALSE),0)*('EV Scenarios'!C$4-'EV Scenarios'!C$2)</f>
        <v>0.12815238800000001</v>
      </c>
      <c r="D8" s="2">
        <f>'Pc, Winter, S1'!D8*Main!$B$5+_xlfn.IFNA(VLOOKUP($A8,'EV Distribution'!$A$2:$B$22,2,FALSE),0)*('EV Scenarios'!D$4-'EV Scenarios'!D$2)</f>
        <v>0.16680250600000002</v>
      </c>
      <c r="E8" s="2">
        <f>'Pc, Winter, S1'!E8*Main!$B$5+_xlfn.IFNA(VLOOKUP($A8,'EV Distribution'!$A$2:$B$22,2,FALSE),0)*('EV Scenarios'!E$4-'EV Scenarios'!E$2)</f>
        <v>0.19123236600000001</v>
      </c>
      <c r="F8" s="2">
        <f>'Pc, Winter, S1'!F8*Main!$B$5+_xlfn.IFNA(VLOOKUP($A8,'EV Distribution'!$A$2:$B$22,2,FALSE),0)*('EV Scenarios'!F$4-'EV Scenarios'!F$2)</f>
        <v>0.22484579000000002</v>
      </c>
      <c r="G8" s="2">
        <f>'Pc, Winter, S1'!G8*Main!$B$5+_xlfn.IFNA(VLOOKUP($A8,'EV Distribution'!$A$2:$B$22,2,FALSE),0)*('EV Scenarios'!G$4-'EV Scenarios'!G$2)</f>
        <v>0.26282854000000005</v>
      </c>
      <c r="H8" s="2">
        <f>'Pc, Winter, S1'!H8*Main!$B$5+_xlfn.IFNA(VLOOKUP($A8,'EV Distribution'!$A$2:$B$22,2,FALSE),0)*('EV Scenarios'!H$4-'EV Scenarios'!H$2)</f>
        <v>0.23428808000000001</v>
      </c>
      <c r="I8" s="2">
        <f>'Pc, Winter, S1'!I8*Main!$B$5+_xlfn.IFNA(VLOOKUP($A8,'EV Distribution'!$A$2:$B$22,2,FALSE),0)*('EV Scenarios'!I$4-'EV Scenarios'!I$2)</f>
        <v>0.33494055400000006</v>
      </c>
      <c r="J8" s="2">
        <f>'Pc, Winter, S1'!J8*Main!$B$5+_xlfn.IFNA(VLOOKUP($A8,'EV Distribution'!$A$2:$B$22,2,FALSE),0)*('EV Scenarios'!J$4-'EV Scenarios'!J$2)</f>
        <v>0.30727057400000002</v>
      </c>
      <c r="K8" s="2">
        <f>'Pc, Winter, S1'!K8*Main!$B$5+_xlfn.IFNA(VLOOKUP($A8,'EV Distribution'!$A$2:$B$22,2,FALSE),0)*('EV Scenarios'!K$4-'EV Scenarios'!K$2)</f>
        <v>0.347044256</v>
      </c>
      <c r="L8" s="2">
        <f>'Pc, Winter, S1'!L8*Main!$B$5+_xlfn.IFNA(VLOOKUP($A8,'EV Distribution'!$A$2:$B$22,2,FALSE),0)*('EV Scenarios'!L$4-'EV Scenarios'!L$2)</f>
        <v>0.35666870200000006</v>
      </c>
      <c r="M8" s="2">
        <f>'Pc, Winter, S1'!M8*Main!$B$5+_xlfn.IFNA(VLOOKUP($A8,'EV Distribution'!$A$2:$B$22,2,FALSE),0)*('EV Scenarios'!M$4-'EV Scenarios'!M$2)</f>
        <v>0.330839626</v>
      </c>
      <c r="N8" s="2">
        <f>'Pc, Winter, S1'!N8*Main!$B$5+_xlfn.IFNA(VLOOKUP($A8,'EV Distribution'!$A$2:$B$22,2,FALSE),0)*('EV Scenarios'!N$4-'EV Scenarios'!N$2)</f>
        <v>0.31209932000000007</v>
      </c>
      <c r="O8" s="2">
        <f>'Pc, Winter, S1'!O8*Main!$B$5+_xlfn.IFNA(VLOOKUP($A8,'EV Distribution'!$A$2:$B$22,2,FALSE),0)*('EV Scenarios'!O$4-'EV Scenarios'!O$2)</f>
        <v>0.28733255200000002</v>
      </c>
      <c r="P8" s="2">
        <f>'Pc, Winter, S1'!P8*Main!$B$5+_xlfn.IFNA(VLOOKUP($A8,'EV Distribution'!$A$2:$B$22,2,FALSE),0)*('EV Scenarios'!P$4-'EV Scenarios'!P$2)</f>
        <v>0.26466460800000002</v>
      </c>
      <c r="Q8" s="2">
        <f>'Pc, Winter, S1'!Q8*Main!$B$5+_xlfn.IFNA(VLOOKUP($A8,'EV Distribution'!$A$2:$B$22,2,FALSE),0)*('EV Scenarios'!Q$4-'EV Scenarios'!Q$2)</f>
        <v>0.23819476200000003</v>
      </c>
      <c r="R8" s="2">
        <f>'Pc, Winter, S1'!R8*Main!$B$5+_xlfn.IFNA(VLOOKUP($A8,'EV Distribution'!$A$2:$B$22,2,FALSE),0)*('EV Scenarios'!R$4-'EV Scenarios'!R$2)</f>
        <v>0.23571550599999999</v>
      </c>
      <c r="S8" s="2">
        <f>'Pc, Winter, S1'!S8*Main!$B$5+_xlfn.IFNA(VLOOKUP($A8,'EV Distribution'!$A$2:$B$22,2,FALSE),0)*('EV Scenarios'!S$4-'EV Scenarios'!S$2)</f>
        <v>0.18675987200000002</v>
      </c>
      <c r="T8" s="2">
        <f>'Pc, Winter, S1'!T8*Main!$B$5+_xlfn.IFNA(VLOOKUP($A8,'EV Distribution'!$A$2:$B$22,2,FALSE),0)*('EV Scenarios'!T$4-'EV Scenarios'!T$2)</f>
        <v>0.15452148399999999</v>
      </c>
      <c r="U8" s="2">
        <f>'Pc, Winter, S1'!U8*Main!$B$5+_xlfn.IFNA(VLOOKUP($A8,'EV Distribution'!$A$2:$B$22,2,FALSE),0)*('EV Scenarios'!U$4-'EV Scenarios'!U$2)</f>
        <v>0.18336016400000002</v>
      </c>
      <c r="V8" s="2">
        <f>'Pc, Winter, S1'!V8*Main!$B$5+_xlfn.IFNA(VLOOKUP($A8,'EV Distribution'!$A$2:$B$22,2,FALSE),0)*('EV Scenarios'!V$4-'EV Scenarios'!V$2)</f>
        <v>0.18682596400000001</v>
      </c>
      <c r="W8" s="2">
        <f>'Pc, Winter, S1'!W8*Main!$B$5+_xlfn.IFNA(VLOOKUP($A8,'EV Distribution'!$A$2:$B$22,2,FALSE),0)*('EV Scenarios'!W$4-'EV Scenarios'!W$2)</f>
        <v>0.21350456400000001</v>
      </c>
      <c r="X8" s="2">
        <f>'Pc, Winter, S1'!X8*Main!$B$5+_xlfn.IFNA(VLOOKUP($A8,'EV Distribution'!$A$2:$B$22,2,FALSE),0)*('EV Scenarios'!X$4-'EV Scenarios'!X$2)</f>
        <v>0.10366772</v>
      </c>
      <c r="Y8" s="2">
        <f>'Pc, Winter, S1'!Y8*Main!$B$5+_xlfn.IFNA(VLOOKUP($A8,'EV Distribution'!$A$2:$B$22,2,FALSE),0)*('EV Scenarios'!Y$4-'EV Scenarios'!Y$2)</f>
        <v>9.9532940000000014E-2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6.1237895999999993E-2</v>
      </c>
      <c r="C9" s="2">
        <f>'Pc, Winter, S1'!C9*Main!$B$5+_xlfn.IFNA(VLOOKUP($A9,'EV Distribution'!$A$2:$B$22,2,FALSE),0)*('EV Scenarios'!C$4-'EV Scenarios'!C$2)</f>
        <v>6.7415151999999992E-2</v>
      </c>
      <c r="D9" s="2">
        <f>'Pc, Winter, S1'!D9*Main!$B$5+_xlfn.IFNA(VLOOKUP($A9,'EV Distribution'!$A$2:$B$22,2,FALSE),0)*('EV Scenarios'!D$4-'EV Scenarios'!D$2)</f>
        <v>8.7747224000000013E-2</v>
      </c>
      <c r="E9" s="2">
        <f>'Pc, Winter, S1'!E9*Main!$B$5+_xlfn.IFNA(VLOOKUP($A9,'EV Distribution'!$A$2:$B$22,2,FALSE),0)*('EV Scenarios'!E$4-'EV Scenarios'!E$2)</f>
        <v>0.10059866399999999</v>
      </c>
      <c r="F9" s="2">
        <f>'Pc, Winter, S1'!F9*Main!$B$5+_xlfn.IFNA(VLOOKUP($A9,'EV Distribution'!$A$2:$B$22,2,FALSE),0)*('EV Scenarios'!F$4-'EV Scenarios'!F$2)</f>
        <v>0.11828116</v>
      </c>
      <c r="G9" s="2">
        <f>'Pc, Winter, S1'!G9*Main!$B$5+_xlfn.IFNA(VLOOKUP($A9,'EV Distribution'!$A$2:$B$22,2,FALSE),0)*('EV Scenarios'!G$4-'EV Scenarios'!G$2)</f>
        <v>0.13826216000000002</v>
      </c>
      <c r="H9" s="2">
        <f>'Pc, Winter, S1'!H9*Main!$B$5+_xlfn.IFNA(VLOOKUP($A9,'EV Distribution'!$A$2:$B$22,2,FALSE),0)*('EV Scenarios'!H$4-'EV Scenarios'!H$2)</f>
        <v>0.12324832000000001</v>
      </c>
      <c r="I9" s="2">
        <f>'Pc, Winter, S1'!I9*Main!$B$5+_xlfn.IFNA(VLOOKUP($A9,'EV Distribution'!$A$2:$B$22,2,FALSE),0)*('EV Scenarios'!I$4-'EV Scenarios'!I$2)</f>
        <v>0.17619701600000001</v>
      </c>
      <c r="J9" s="2">
        <f>'Pc, Winter, S1'!J9*Main!$B$5+_xlfn.IFNA(VLOOKUP($A9,'EV Distribution'!$A$2:$B$22,2,FALSE),0)*('EV Scenarios'!J$4-'EV Scenarios'!J$2)</f>
        <v>0.16164109600000001</v>
      </c>
      <c r="K9" s="2">
        <f>'Pc, Winter, S1'!K9*Main!$B$5+_xlfn.IFNA(VLOOKUP($A9,'EV Distribution'!$A$2:$B$22,2,FALSE),0)*('EV Scenarios'!K$4-'EV Scenarios'!K$2)</f>
        <v>0.18256422399999997</v>
      </c>
      <c r="L9" s="2">
        <f>'Pc, Winter, S1'!L9*Main!$B$5+_xlfn.IFNA(VLOOKUP($A9,'EV Distribution'!$A$2:$B$22,2,FALSE),0)*('EV Scenarios'!L$4-'EV Scenarios'!L$2)</f>
        <v>0.18762720800000002</v>
      </c>
      <c r="M9" s="2">
        <f>'Pc, Winter, S1'!M9*Main!$B$5+_xlfn.IFNA(VLOOKUP($A9,'EV Distribution'!$A$2:$B$22,2,FALSE),0)*('EV Scenarios'!M$4-'EV Scenarios'!M$2)</f>
        <v>0.17403970399999999</v>
      </c>
      <c r="N9" s="2">
        <f>'Pc, Winter, S1'!N9*Main!$B$5+_xlfn.IFNA(VLOOKUP($A9,'EV Distribution'!$A$2:$B$22,2,FALSE),0)*('EV Scenarios'!N$4-'EV Scenarios'!N$2)</f>
        <v>0.16418128000000001</v>
      </c>
      <c r="O9" s="2">
        <f>'Pc, Winter, S1'!O9*Main!$B$5+_xlfn.IFNA(VLOOKUP($A9,'EV Distribution'!$A$2:$B$22,2,FALSE),0)*('EV Scenarios'!O$4-'EV Scenarios'!O$2)</f>
        <v>0.15115260799999999</v>
      </c>
      <c r="P9" s="2">
        <f>'Pc, Winter, S1'!P9*Main!$B$5+_xlfn.IFNA(VLOOKUP($A9,'EV Distribution'!$A$2:$B$22,2,FALSE),0)*('EV Scenarios'!P$4-'EV Scenarios'!P$2)</f>
        <v>0.139228032</v>
      </c>
      <c r="Q9" s="2">
        <f>'Pc, Winter, S1'!Q9*Main!$B$5+_xlfn.IFNA(VLOOKUP($A9,'EV Distribution'!$A$2:$B$22,2,FALSE),0)*('EV Scenarios'!Q$4-'EV Scenarios'!Q$2)</f>
        <v>0.12530344800000001</v>
      </c>
      <c r="R9" s="2">
        <f>'Pc, Winter, S1'!R9*Main!$B$5+_xlfn.IFNA(VLOOKUP($A9,'EV Distribution'!$A$2:$B$22,2,FALSE),0)*('EV Scenarios'!R$4-'EV Scenarios'!R$2)</f>
        <v>0.12399922399999999</v>
      </c>
      <c r="S9" s="2">
        <f>'Pc, Winter, S1'!S9*Main!$B$5+_xlfn.IFNA(VLOOKUP($A9,'EV Distribution'!$A$2:$B$22,2,FALSE),0)*('EV Scenarios'!S$4-'EV Scenarios'!S$2)</f>
        <v>9.8245888000000003E-2</v>
      </c>
      <c r="T9" s="2">
        <f>'Pc, Winter, S1'!T9*Main!$B$5+_xlfn.IFNA(VLOOKUP($A9,'EV Distribution'!$A$2:$B$22,2,FALSE),0)*('EV Scenarios'!T$4-'EV Scenarios'!T$2)</f>
        <v>8.1286735999999998E-2</v>
      </c>
      <c r="U9" s="2">
        <f>'Pc, Winter, S1'!U9*Main!$B$5+_xlfn.IFNA(VLOOKUP($A9,'EV Distribution'!$A$2:$B$22,2,FALSE),0)*('EV Scenarios'!U$4-'EV Scenarios'!U$2)</f>
        <v>9.6457455999999997E-2</v>
      </c>
      <c r="V9" s="2">
        <f>'Pc, Winter, S1'!V9*Main!$B$5+_xlfn.IFNA(VLOOKUP($A9,'EV Distribution'!$A$2:$B$22,2,FALSE),0)*('EV Scenarios'!V$4-'EV Scenarios'!V$2)</f>
        <v>9.8280656000000008E-2</v>
      </c>
      <c r="W9" s="2">
        <f>'Pc, Winter, S1'!W9*Main!$B$5+_xlfn.IFNA(VLOOKUP($A9,'EV Distribution'!$A$2:$B$22,2,FALSE),0)*('EV Scenarios'!W$4-'EV Scenarios'!W$2)</f>
        <v>0.11231505600000001</v>
      </c>
      <c r="X9" s="2">
        <f>'Pc, Winter, S1'!X9*Main!$B$5+_xlfn.IFNA(VLOOKUP($A9,'EV Distribution'!$A$2:$B$22,2,FALSE),0)*('EV Scenarios'!X$4-'EV Scenarios'!X$2)</f>
        <v>5.4534880000000001E-2</v>
      </c>
      <c r="Y9" s="2">
        <f>'Pc, Winter, S1'!Y9*Main!$B$5+_xlfn.IFNA(VLOOKUP($A9,'EV Distribution'!$A$2:$B$22,2,FALSE),0)*('EV Scenarios'!Y$4-'EV Scenarios'!Y$2)</f>
        <v>5.2359760000000005E-2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5.0839007999999998E-2</v>
      </c>
      <c r="C10" s="2">
        <f>'Pc, Winter, S1'!C10*Main!$B$5+_xlfn.IFNA(VLOOKUP($A10,'EV Distribution'!$A$2:$B$22,2,FALSE),0)*('EV Scenarios'!C$4-'EV Scenarios'!C$2)</f>
        <v>5.5967296E-2</v>
      </c>
      <c r="D10" s="2">
        <f>'Pc, Winter, S1'!D10*Main!$B$5+_xlfn.IFNA(VLOOKUP($A10,'EV Distribution'!$A$2:$B$22,2,FALSE),0)*('EV Scenarios'!D$4-'EV Scenarios'!D$2)</f>
        <v>7.2846752000000015E-2</v>
      </c>
      <c r="E10" s="2">
        <f>'Pc, Winter, S1'!E10*Main!$B$5+_xlfn.IFNA(VLOOKUP($A10,'EV Distribution'!$A$2:$B$22,2,FALSE),0)*('EV Scenarios'!E$4-'EV Scenarios'!E$2)</f>
        <v>8.3515872000000005E-2</v>
      </c>
      <c r="F10" s="2">
        <f>'Pc, Winter, S1'!F10*Main!$B$5+_xlfn.IFNA(VLOOKUP($A10,'EV Distribution'!$A$2:$B$22,2,FALSE),0)*('EV Scenarios'!F$4-'EV Scenarios'!F$2)</f>
        <v>9.8195680000000007E-2</v>
      </c>
      <c r="G10" s="2">
        <f>'Pc, Winter, S1'!G10*Main!$B$5+_xlfn.IFNA(VLOOKUP($A10,'EV Distribution'!$A$2:$B$22,2,FALSE),0)*('EV Scenarios'!G$4-'EV Scenarios'!G$2)</f>
        <v>0.11478368000000001</v>
      </c>
      <c r="H10" s="2">
        <f>'Pc, Winter, S1'!H10*Main!$B$5+_xlfn.IFNA(VLOOKUP($A10,'EV Distribution'!$A$2:$B$22,2,FALSE),0)*('EV Scenarios'!H$4-'EV Scenarios'!H$2)</f>
        <v>0.10231936000000001</v>
      </c>
      <c r="I10" s="2">
        <f>'Pc, Winter, S1'!I10*Main!$B$5+_xlfn.IFNA(VLOOKUP($A10,'EV Distribution'!$A$2:$B$22,2,FALSE),0)*('EV Scenarios'!I$4-'EV Scenarios'!I$2)</f>
        <v>0.146276768</v>
      </c>
      <c r="J10" s="2">
        <f>'Pc, Winter, S1'!J10*Main!$B$5+_xlfn.IFNA(VLOOKUP($A10,'EV Distribution'!$A$2:$B$22,2,FALSE),0)*('EV Scenarios'!J$4-'EV Scenarios'!J$2)</f>
        <v>0.13419260800000002</v>
      </c>
      <c r="K10" s="2">
        <f>'Pc, Winter, S1'!K10*Main!$B$5+_xlfn.IFNA(VLOOKUP($A10,'EV Distribution'!$A$2:$B$22,2,FALSE),0)*('EV Scenarios'!K$4-'EV Scenarios'!K$2)</f>
        <v>0.151562752</v>
      </c>
      <c r="L10" s="2">
        <f>'Pc, Winter, S1'!L10*Main!$B$5+_xlfn.IFNA(VLOOKUP($A10,'EV Distribution'!$A$2:$B$22,2,FALSE),0)*('EV Scenarios'!L$4-'EV Scenarios'!L$2)</f>
        <v>0.15576598400000002</v>
      </c>
      <c r="M10" s="2">
        <f>'Pc, Winter, S1'!M10*Main!$B$5+_xlfn.IFNA(VLOOKUP($A10,'EV Distribution'!$A$2:$B$22,2,FALSE),0)*('EV Scenarios'!M$4-'EV Scenarios'!M$2)</f>
        <v>0.144485792</v>
      </c>
      <c r="N10" s="2">
        <f>'Pc, Winter, S1'!N10*Main!$B$5+_xlfn.IFNA(VLOOKUP($A10,'EV Distribution'!$A$2:$B$22,2,FALSE),0)*('EV Scenarios'!N$4-'EV Scenarios'!N$2)</f>
        <v>0.13630144000000002</v>
      </c>
      <c r="O10" s="2">
        <f>'Pc, Winter, S1'!O10*Main!$B$5+_xlfn.IFNA(VLOOKUP($A10,'EV Distribution'!$A$2:$B$22,2,FALSE),0)*('EV Scenarios'!O$4-'EV Scenarios'!O$2)</f>
        <v>0.125485184</v>
      </c>
      <c r="P10" s="2">
        <f>'Pc, Winter, S1'!P10*Main!$B$5+_xlfn.IFNA(VLOOKUP($A10,'EV Distribution'!$A$2:$B$22,2,FALSE),0)*('EV Scenarios'!P$4-'EV Scenarios'!P$2)</f>
        <v>0.115585536</v>
      </c>
      <c r="Q10" s="2">
        <f>'Pc, Winter, S1'!Q10*Main!$B$5+_xlfn.IFNA(VLOOKUP($A10,'EV Distribution'!$A$2:$B$22,2,FALSE),0)*('EV Scenarios'!Q$4-'EV Scenarios'!Q$2)</f>
        <v>0.104025504</v>
      </c>
      <c r="R10" s="2">
        <f>'Pc, Winter, S1'!R10*Main!$B$5+_xlfn.IFNA(VLOOKUP($A10,'EV Distribution'!$A$2:$B$22,2,FALSE),0)*('EV Scenarios'!R$4-'EV Scenarios'!R$2)</f>
        <v>0.102942752</v>
      </c>
      <c r="S10" s="2">
        <f>'Pc, Winter, S1'!S10*Main!$B$5+_xlfn.IFNA(VLOOKUP($A10,'EV Distribution'!$A$2:$B$22,2,FALSE),0)*('EV Scenarios'!S$4-'EV Scenarios'!S$2)</f>
        <v>8.1562624000000014E-2</v>
      </c>
      <c r="T10" s="2">
        <f>'Pc, Winter, S1'!T10*Main!$B$5+_xlfn.IFNA(VLOOKUP($A10,'EV Distribution'!$A$2:$B$22,2,FALSE),0)*('EV Scenarios'!T$4-'EV Scenarios'!T$2)</f>
        <v>6.7483327999999995E-2</v>
      </c>
      <c r="U10" s="2">
        <f>'Pc, Winter, S1'!U10*Main!$B$5+_xlfn.IFNA(VLOOKUP($A10,'EV Distribution'!$A$2:$B$22,2,FALSE),0)*('EV Scenarios'!U$4-'EV Scenarios'!U$2)</f>
        <v>8.0077888E-2</v>
      </c>
      <c r="V10" s="2">
        <f>'Pc, Winter, S1'!V10*Main!$B$5+_xlfn.IFNA(VLOOKUP($A10,'EV Distribution'!$A$2:$B$22,2,FALSE),0)*('EV Scenarios'!V$4-'EV Scenarios'!V$2)</f>
        <v>8.1591488000000004E-2</v>
      </c>
      <c r="W10" s="2">
        <f>'Pc, Winter, S1'!W10*Main!$B$5+_xlfn.IFNA(VLOOKUP($A10,'EV Distribution'!$A$2:$B$22,2,FALSE),0)*('EV Scenarios'!W$4-'EV Scenarios'!W$2)</f>
        <v>9.3242688000000004E-2</v>
      </c>
      <c r="X10" s="2">
        <f>'Pc, Winter, S1'!X10*Main!$B$5+_xlfn.IFNA(VLOOKUP($A10,'EV Distribution'!$A$2:$B$22,2,FALSE),0)*('EV Scenarios'!X$4-'EV Scenarios'!X$2)</f>
        <v>4.527424E-2</v>
      </c>
      <c r="Y10" s="2">
        <f>'Pc, Winter, S1'!Y10*Main!$B$5+_xlfn.IFNA(VLOOKUP($A10,'EV Distribution'!$A$2:$B$22,2,FALSE),0)*('EV Scenarios'!Y$4-'EV Scenarios'!Y$2)</f>
        <v>4.3468480000000004E-2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0.1011003</v>
      </c>
      <c r="C11" s="2">
        <f>'Pc, Winter, S1'!C11*Main!$B$5+_xlfn.IFNA(VLOOKUP($A11,'EV Distribution'!$A$2:$B$22,2,FALSE),0)*('EV Scenarios'!C$4-'EV Scenarios'!C$2)</f>
        <v>0.11129860000000001</v>
      </c>
      <c r="D11" s="2">
        <f>'Pc, Winter, S1'!D11*Main!$B$5+_xlfn.IFNA(VLOOKUP($A11,'EV Distribution'!$A$2:$B$22,2,FALSE),0)*('EV Scenarios'!D$4-'EV Scenarios'!D$2)</f>
        <v>0.14486570000000001</v>
      </c>
      <c r="E11" s="2">
        <f>'Pc, Winter, S1'!E11*Main!$B$5+_xlfn.IFNA(VLOOKUP($A11,'EV Distribution'!$A$2:$B$22,2,FALSE),0)*('EV Scenarios'!E$4-'EV Scenarios'!E$2)</f>
        <v>0.1660827</v>
      </c>
      <c r="F11" s="2">
        <f>'Pc, Winter, S1'!F11*Main!$B$5+_xlfn.IFNA(VLOOKUP($A11,'EV Distribution'!$A$2:$B$22,2,FALSE),0)*('EV Scenarios'!F$4-'EV Scenarios'!F$2)</f>
        <v>0.19527550000000002</v>
      </c>
      <c r="G11" s="2">
        <f>'Pc, Winter, S1'!G11*Main!$B$5+_xlfn.IFNA(VLOOKUP($A11,'EV Distribution'!$A$2:$B$22,2,FALSE),0)*('EV Scenarios'!G$4-'EV Scenarios'!G$2)</f>
        <v>0.22826300000000005</v>
      </c>
      <c r="H11" s="2">
        <f>'Pc, Winter, S1'!H11*Main!$B$5+_xlfn.IFNA(VLOOKUP($A11,'EV Distribution'!$A$2:$B$22,2,FALSE),0)*('EV Scenarios'!H$4-'EV Scenarios'!H$2)</f>
        <v>0.20347600000000002</v>
      </c>
      <c r="I11" s="2">
        <f>'Pc, Winter, S1'!I11*Main!$B$5+_xlfn.IFNA(VLOOKUP($A11,'EV Distribution'!$A$2:$B$22,2,FALSE),0)*('EV Scenarios'!I$4-'EV Scenarios'!I$2)</f>
        <v>0.29089130000000002</v>
      </c>
      <c r="J11" s="2">
        <f>'Pc, Winter, S1'!J11*Main!$B$5+_xlfn.IFNA(VLOOKUP($A11,'EV Distribution'!$A$2:$B$22,2,FALSE),0)*('EV Scenarios'!J$4-'EV Scenarios'!J$2)</f>
        <v>0.26686029999999999</v>
      </c>
      <c r="K11" s="2">
        <f>'Pc, Winter, S1'!K11*Main!$B$5+_xlfn.IFNA(VLOOKUP($A11,'EV Distribution'!$A$2:$B$22,2,FALSE),0)*('EV Scenarios'!K$4-'EV Scenarios'!K$2)</f>
        <v>0.30140319999999998</v>
      </c>
      <c r="L11" s="2">
        <f>'Pc, Winter, S1'!L11*Main!$B$5+_xlfn.IFNA(VLOOKUP($A11,'EV Distribution'!$A$2:$B$22,2,FALSE),0)*('EV Scenarios'!L$4-'EV Scenarios'!L$2)</f>
        <v>0.30976190000000009</v>
      </c>
      <c r="M11" s="2">
        <f>'Pc, Winter, S1'!M11*Main!$B$5+_xlfn.IFNA(VLOOKUP($A11,'EV Distribution'!$A$2:$B$22,2,FALSE),0)*('EV Scenarios'!M$4-'EV Scenarios'!M$2)</f>
        <v>0.28732970000000002</v>
      </c>
      <c r="N11" s="2">
        <f>'Pc, Winter, S1'!N11*Main!$B$5+_xlfn.IFNA(VLOOKUP($A11,'EV Distribution'!$A$2:$B$22,2,FALSE),0)*('EV Scenarios'!N$4-'EV Scenarios'!N$2)</f>
        <v>0.27105400000000007</v>
      </c>
      <c r="O11" s="2">
        <f>'Pc, Winter, S1'!O11*Main!$B$5+_xlfn.IFNA(VLOOKUP($A11,'EV Distribution'!$A$2:$B$22,2,FALSE),0)*('EV Scenarios'!O$4-'EV Scenarios'!O$2)</f>
        <v>0.24954440000000003</v>
      </c>
      <c r="P11" s="2">
        <f>'Pc, Winter, S1'!P11*Main!$B$5+_xlfn.IFNA(VLOOKUP($A11,'EV Distribution'!$A$2:$B$22,2,FALSE),0)*('EV Scenarios'!P$4-'EV Scenarios'!P$2)</f>
        <v>0.22985760000000002</v>
      </c>
      <c r="Q11" s="2">
        <f>'Pc, Winter, S1'!Q11*Main!$B$5+_xlfn.IFNA(VLOOKUP($A11,'EV Distribution'!$A$2:$B$22,2,FALSE),0)*('EV Scenarios'!Q$4-'EV Scenarios'!Q$2)</f>
        <v>0.20686890000000002</v>
      </c>
      <c r="R11" s="2">
        <f>'Pc, Winter, S1'!R11*Main!$B$5+_xlfn.IFNA(VLOOKUP($A11,'EV Distribution'!$A$2:$B$22,2,FALSE),0)*('EV Scenarios'!R$4-'EV Scenarios'!R$2)</f>
        <v>0.2047157</v>
      </c>
      <c r="S11" s="2">
        <f>'Pc, Winter, S1'!S11*Main!$B$5+_xlfn.IFNA(VLOOKUP($A11,'EV Distribution'!$A$2:$B$22,2,FALSE),0)*('EV Scenarios'!S$4-'EV Scenarios'!S$2)</f>
        <v>0.16219840000000002</v>
      </c>
      <c r="T11" s="2">
        <f>'Pc, Winter, S1'!T11*Main!$B$5+_xlfn.IFNA(VLOOKUP($A11,'EV Distribution'!$A$2:$B$22,2,FALSE),0)*('EV Scenarios'!T$4-'EV Scenarios'!T$2)</f>
        <v>0.13419980000000001</v>
      </c>
      <c r="U11" s="2">
        <f>'Pc, Winter, S1'!U11*Main!$B$5+_xlfn.IFNA(VLOOKUP($A11,'EV Distribution'!$A$2:$B$22,2,FALSE),0)*('EV Scenarios'!U$4-'EV Scenarios'!U$2)</f>
        <v>0.15924580000000002</v>
      </c>
      <c r="V11" s="2">
        <f>'Pc, Winter, S1'!V11*Main!$B$5+_xlfn.IFNA(VLOOKUP($A11,'EV Distribution'!$A$2:$B$22,2,FALSE),0)*('EV Scenarios'!V$4-'EV Scenarios'!V$2)</f>
        <v>0.16225580000000003</v>
      </c>
      <c r="W11" s="2">
        <f>'Pc, Winter, S1'!W11*Main!$B$5+_xlfn.IFNA(VLOOKUP($A11,'EV Distribution'!$A$2:$B$22,2,FALSE),0)*('EV Scenarios'!W$4-'EV Scenarios'!W$2)</f>
        <v>0.18542580000000003</v>
      </c>
      <c r="X11" s="2">
        <f>'Pc, Winter, S1'!X11*Main!$B$5+_xlfn.IFNA(VLOOKUP($A11,'EV Distribution'!$A$2:$B$22,2,FALSE),0)*('EV Scenarios'!X$4-'EV Scenarios'!X$2)</f>
        <v>9.0034000000000003E-2</v>
      </c>
      <c r="Y11" s="2">
        <f>'Pc, Winter, S1'!Y11*Main!$B$5+_xlfn.IFNA(VLOOKUP($A11,'EV Distribution'!$A$2:$B$22,2,FALSE),0)*('EV Scenarios'!Y$4-'EV Scenarios'!Y$2)</f>
        <v>8.644300000000002E-2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3.6684965999999992E-2</v>
      </c>
      <c r="C12" s="2">
        <f>'Pc, Winter, S1'!C12*Main!$B$5+_xlfn.IFNA(VLOOKUP($A12,'EV Distribution'!$A$2:$B$22,2,FALSE),0)*('EV Scenarios'!C$4-'EV Scenarios'!C$2)</f>
        <v>4.0385491999999995E-2</v>
      </c>
      <c r="D12" s="2">
        <f>'Pc, Winter, S1'!D12*Main!$B$5+_xlfn.IFNA(VLOOKUP($A12,'EV Distribution'!$A$2:$B$22,2,FALSE),0)*('EV Scenarios'!D$4-'EV Scenarios'!D$2)</f>
        <v>5.2565554E-2</v>
      </c>
      <c r="E12" s="2">
        <f>'Pc, Winter, S1'!E12*Main!$B$5+_xlfn.IFNA(VLOOKUP($A12,'EV Distribution'!$A$2:$B$22,2,FALSE),0)*('EV Scenarios'!E$4-'EV Scenarios'!E$2)</f>
        <v>6.0264293999999996E-2</v>
      </c>
      <c r="F12" s="2">
        <f>'Pc, Winter, S1'!F12*Main!$B$5+_xlfn.IFNA(VLOOKUP($A12,'EV Distribution'!$A$2:$B$22,2,FALSE),0)*('EV Scenarios'!F$4-'EV Scenarios'!F$2)</f>
        <v>7.0857110000000001E-2</v>
      </c>
      <c r="G12" s="2">
        <f>'Pc, Winter, S1'!G12*Main!$B$5+_xlfn.IFNA(VLOOKUP($A12,'EV Distribution'!$A$2:$B$22,2,FALSE),0)*('EV Scenarios'!G$4-'EV Scenarios'!G$2)</f>
        <v>8.2826860000000002E-2</v>
      </c>
      <c r="H12" s="2">
        <f>'Pc, Winter, S1'!H12*Main!$B$5+_xlfn.IFNA(VLOOKUP($A12,'EV Distribution'!$A$2:$B$22,2,FALSE),0)*('EV Scenarios'!H$4-'EV Scenarios'!H$2)</f>
        <v>7.3832720000000004E-2</v>
      </c>
      <c r="I12" s="2">
        <f>'Pc, Winter, S1'!I12*Main!$B$5+_xlfn.IFNA(VLOOKUP($A12,'EV Distribution'!$A$2:$B$22,2,FALSE),0)*('EV Scenarios'!I$4-'EV Scenarios'!I$2)</f>
        <v>0.105551986</v>
      </c>
      <c r="J12" s="2">
        <f>'Pc, Winter, S1'!J12*Main!$B$5+_xlfn.IFNA(VLOOKUP($A12,'EV Distribution'!$A$2:$B$22,2,FALSE),0)*('EV Scenarios'!J$4-'EV Scenarios'!J$2)</f>
        <v>9.6832165999999997E-2</v>
      </c>
      <c r="K12" s="2">
        <f>'Pc, Winter, S1'!K12*Main!$B$5+_xlfn.IFNA(VLOOKUP($A12,'EV Distribution'!$A$2:$B$22,2,FALSE),0)*('EV Scenarios'!K$4-'EV Scenarios'!K$2)</f>
        <v>0.10936630399999998</v>
      </c>
      <c r="L12" s="2">
        <f>'Pc, Winter, S1'!L12*Main!$B$5+_xlfn.IFNA(VLOOKUP($A12,'EV Distribution'!$A$2:$B$22,2,FALSE),0)*('EV Scenarios'!L$4-'EV Scenarios'!L$2)</f>
        <v>0.11239931800000001</v>
      </c>
      <c r="M12" s="2">
        <f>'Pc, Winter, S1'!M12*Main!$B$5+_xlfn.IFNA(VLOOKUP($A12,'EV Distribution'!$A$2:$B$22,2,FALSE),0)*('EV Scenarios'!M$4-'EV Scenarios'!M$2)</f>
        <v>0.10425963399999999</v>
      </c>
      <c r="N12" s="2">
        <f>'Pc, Winter, S1'!N12*Main!$B$5+_xlfn.IFNA(VLOOKUP($A12,'EV Distribution'!$A$2:$B$22,2,FALSE),0)*('EV Scenarios'!N$4-'EV Scenarios'!N$2)</f>
        <v>9.8353880000000005E-2</v>
      </c>
      <c r="O12" s="2">
        <f>'Pc, Winter, S1'!O12*Main!$B$5+_xlfn.IFNA(VLOOKUP($A12,'EV Distribution'!$A$2:$B$22,2,FALSE),0)*('EV Scenarios'!O$4-'EV Scenarios'!O$2)</f>
        <v>9.0548967999999994E-2</v>
      </c>
      <c r="P12" s="2">
        <f>'Pc, Winter, S1'!P12*Main!$B$5+_xlfn.IFNA(VLOOKUP($A12,'EV Distribution'!$A$2:$B$22,2,FALSE),0)*('EV Scenarios'!P$4-'EV Scenarios'!P$2)</f>
        <v>8.3405471999999994E-2</v>
      </c>
      <c r="Q12" s="2">
        <f>'Pc, Winter, S1'!Q12*Main!$B$5+_xlfn.IFNA(VLOOKUP($A12,'EV Distribution'!$A$2:$B$22,2,FALSE),0)*('EV Scenarios'!Q$4-'EV Scenarios'!Q$2)</f>
        <v>7.5063857999999997E-2</v>
      </c>
      <c r="R12" s="2">
        <f>'Pc, Winter, S1'!R12*Main!$B$5+_xlfn.IFNA(VLOOKUP($A12,'EV Distribution'!$A$2:$B$22,2,FALSE),0)*('EV Scenarios'!R$4-'EV Scenarios'!R$2)</f>
        <v>7.4282553999999987E-2</v>
      </c>
      <c r="S12" s="2">
        <f>'Pc, Winter, S1'!S12*Main!$B$5+_xlfn.IFNA(VLOOKUP($A12,'EV Distribution'!$A$2:$B$22,2,FALSE),0)*('EV Scenarios'!S$4-'EV Scenarios'!S$2)</f>
        <v>5.8854848000000001E-2</v>
      </c>
      <c r="T12" s="2">
        <f>'Pc, Winter, S1'!T12*Main!$B$5+_xlfn.IFNA(VLOOKUP($A12,'EV Distribution'!$A$2:$B$22,2,FALSE),0)*('EV Scenarios'!T$4-'EV Scenarios'!T$2)</f>
        <v>4.8695355999999995E-2</v>
      </c>
      <c r="U12" s="2">
        <f>'Pc, Winter, S1'!U12*Main!$B$5+_xlfn.IFNA(VLOOKUP($A12,'EV Distribution'!$A$2:$B$22,2,FALSE),0)*('EV Scenarios'!U$4-'EV Scenarios'!U$2)</f>
        <v>5.7783475999999993E-2</v>
      </c>
      <c r="V12" s="2">
        <f>'Pc, Winter, S1'!V12*Main!$B$5+_xlfn.IFNA(VLOOKUP($A12,'EV Distribution'!$A$2:$B$22,2,FALSE),0)*('EV Scenarios'!V$4-'EV Scenarios'!V$2)</f>
        <v>5.8875676000000002E-2</v>
      </c>
      <c r="W12" s="2">
        <f>'Pc, Winter, S1'!W12*Main!$B$5+_xlfn.IFNA(VLOOKUP($A12,'EV Distribution'!$A$2:$B$22,2,FALSE),0)*('EV Scenarios'!W$4-'EV Scenarios'!W$2)</f>
        <v>6.7283075999999997E-2</v>
      </c>
      <c r="X12" s="2">
        <f>'Pc, Winter, S1'!X12*Main!$B$5+_xlfn.IFNA(VLOOKUP($A12,'EV Distribution'!$A$2:$B$22,2,FALSE),0)*('EV Scenarios'!X$4-'EV Scenarios'!X$2)</f>
        <v>3.2669480000000001E-2</v>
      </c>
      <c r="Y12" s="2">
        <f>'Pc, Winter, S1'!Y12*Main!$B$5+_xlfn.IFNA(VLOOKUP($A12,'EV Distribution'!$A$2:$B$22,2,FALSE),0)*('EV Scenarios'!Y$4-'EV Scenarios'!Y$2)</f>
        <v>3.1366459999999999E-2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0.12247579199999999</v>
      </c>
      <c r="C13" s="2">
        <f>'Pc, Winter, S1'!C13*Main!$B$5+_xlfn.IFNA(VLOOKUP($A13,'EV Distribution'!$A$2:$B$22,2,FALSE),0)*('EV Scenarios'!C$4-'EV Scenarios'!C$2)</f>
        <v>0.13483030399999998</v>
      </c>
      <c r="D13" s="2">
        <f>'Pc, Winter, S1'!D13*Main!$B$5+_xlfn.IFNA(VLOOKUP($A13,'EV Distribution'!$A$2:$B$22,2,FALSE),0)*('EV Scenarios'!D$4-'EV Scenarios'!D$2)</f>
        <v>0.17549444800000003</v>
      </c>
      <c r="E13" s="2">
        <f>'Pc, Winter, S1'!E13*Main!$B$5+_xlfn.IFNA(VLOOKUP($A13,'EV Distribution'!$A$2:$B$22,2,FALSE),0)*('EV Scenarios'!E$4-'EV Scenarios'!E$2)</f>
        <v>0.20119732799999998</v>
      </c>
      <c r="F13" s="2">
        <f>'Pc, Winter, S1'!F13*Main!$B$5+_xlfn.IFNA(VLOOKUP($A13,'EV Distribution'!$A$2:$B$22,2,FALSE),0)*('EV Scenarios'!F$4-'EV Scenarios'!F$2)</f>
        <v>0.23656231999999999</v>
      </c>
      <c r="G13" s="2">
        <f>'Pc, Winter, S1'!G13*Main!$B$5+_xlfn.IFNA(VLOOKUP($A13,'EV Distribution'!$A$2:$B$22,2,FALSE),0)*('EV Scenarios'!G$4-'EV Scenarios'!G$2)</f>
        <v>0.27652432000000005</v>
      </c>
      <c r="H13" s="2">
        <f>'Pc, Winter, S1'!H13*Main!$B$5+_xlfn.IFNA(VLOOKUP($A13,'EV Distribution'!$A$2:$B$22,2,FALSE),0)*('EV Scenarios'!H$4-'EV Scenarios'!H$2)</f>
        <v>0.24649664000000002</v>
      </c>
      <c r="I13" s="2">
        <f>'Pc, Winter, S1'!I13*Main!$B$5+_xlfn.IFNA(VLOOKUP($A13,'EV Distribution'!$A$2:$B$22,2,FALSE),0)*('EV Scenarios'!I$4-'EV Scenarios'!I$2)</f>
        <v>0.35239403200000002</v>
      </c>
      <c r="J13" s="2">
        <f>'Pc, Winter, S1'!J13*Main!$B$5+_xlfn.IFNA(VLOOKUP($A13,'EV Distribution'!$A$2:$B$22,2,FALSE),0)*('EV Scenarios'!J$4-'EV Scenarios'!J$2)</f>
        <v>0.32328219200000002</v>
      </c>
      <c r="K13" s="2">
        <f>'Pc, Winter, S1'!K13*Main!$B$5+_xlfn.IFNA(VLOOKUP($A13,'EV Distribution'!$A$2:$B$22,2,FALSE),0)*('EV Scenarios'!K$4-'EV Scenarios'!K$2)</f>
        <v>0.36512844799999994</v>
      </c>
      <c r="L13" s="2">
        <f>'Pc, Winter, S1'!L13*Main!$B$5+_xlfn.IFNA(VLOOKUP($A13,'EV Distribution'!$A$2:$B$22,2,FALSE),0)*('EV Scenarios'!L$4-'EV Scenarios'!L$2)</f>
        <v>0.37525441600000004</v>
      </c>
      <c r="M13" s="2">
        <f>'Pc, Winter, S1'!M13*Main!$B$5+_xlfn.IFNA(VLOOKUP($A13,'EV Distribution'!$A$2:$B$22,2,FALSE),0)*('EV Scenarios'!M$4-'EV Scenarios'!M$2)</f>
        <v>0.34807940799999998</v>
      </c>
      <c r="N13" s="2">
        <f>'Pc, Winter, S1'!N13*Main!$B$5+_xlfn.IFNA(VLOOKUP($A13,'EV Distribution'!$A$2:$B$22,2,FALSE),0)*('EV Scenarios'!N$4-'EV Scenarios'!N$2)</f>
        <v>0.32836256000000003</v>
      </c>
      <c r="O13" s="2">
        <f>'Pc, Winter, S1'!O13*Main!$B$5+_xlfn.IFNA(VLOOKUP($A13,'EV Distribution'!$A$2:$B$22,2,FALSE),0)*('EV Scenarios'!O$4-'EV Scenarios'!O$2)</f>
        <v>0.30230521599999999</v>
      </c>
      <c r="P13" s="2">
        <f>'Pc, Winter, S1'!P13*Main!$B$5+_xlfn.IFNA(VLOOKUP($A13,'EV Distribution'!$A$2:$B$22,2,FALSE),0)*('EV Scenarios'!P$4-'EV Scenarios'!P$2)</f>
        <v>0.278456064</v>
      </c>
      <c r="Q13" s="2">
        <f>'Pc, Winter, S1'!Q13*Main!$B$5+_xlfn.IFNA(VLOOKUP($A13,'EV Distribution'!$A$2:$B$22,2,FALSE),0)*('EV Scenarios'!Q$4-'EV Scenarios'!Q$2)</f>
        <v>0.25060689600000002</v>
      </c>
      <c r="R13" s="2">
        <f>'Pc, Winter, S1'!R13*Main!$B$5+_xlfn.IFNA(VLOOKUP($A13,'EV Distribution'!$A$2:$B$22,2,FALSE),0)*('EV Scenarios'!R$4-'EV Scenarios'!R$2)</f>
        <v>0.24799844799999998</v>
      </c>
      <c r="S13" s="2">
        <f>'Pc, Winter, S1'!S13*Main!$B$5+_xlfn.IFNA(VLOOKUP($A13,'EV Distribution'!$A$2:$B$22,2,FALSE),0)*('EV Scenarios'!S$4-'EV Scenarios'!S$2)</f>
        <v>0.19649177600000001</v>
      </c>
      <c r="T13" s="2">
        <f>'Pc, Winter, S1'!T13*Main!$B$5+_xlfn.IFNA(VLOOKUP($A13,'EV Distribution'!$A$2:$B$22,2,FALSE),0)*('EV Scenarios'!T$4-'EV Scenarios'!T$2)</f>
        <v>0.162573472</v>
      </c>
      <c r="U13" s="2">
        <f>'Pc, Winter, S1'!U13*Main!$B$5+_xlfn.IFNA(VLOOKUP($A13,'EV Distribution'!$A$2:$B$22,2,FALSE),0)*('EV Scenarios'!U$4-'EV Scenarios'!U$2)</f>
        <v>0.19291491199999999</v>
      </c>
      <c r="V13" s="2">
        <f>'Pc, Winter, S1'!V13*Main!$B$5+_xlfn.IFNA(VLOOKUP($A13,'EV Distribution'!$A$2:$B$22,2,FALSE),0)*('EV Scenarios'!V$4-'EV Scenarios'!V$2)</f>
        <v>0.19656131200000002</v>
      </c>
      <c r="W13" s="2">
        <f>'Pc, Winter, S1'!W13*Main!$B$5+_xlfn.IFNA(VLOOKUP($A13,'EV Distribution'!$A$2:$B$22,2,FALSE),0)*('EV Scenarios'!W$4-'EV Scenarios'!W$2)</f>
        <v>0.22463011200000002</v>
      </c>
      <c r="X13" s="2">
        <f>'Pc, Winter, S1'!X13*Main!$B$5+_xlfn.IFNA(VLOOKUP($A13,'EV Distribution'!$A$2:$B$22,2,FALSE),0)*('EV Scenarios'!X$4-'EV Scenarios'!X$2)</f>
        <v>0.10906976</v>
      </c>
      <c r="Y13" s="2">
        <f>'Pc, Winter, S1'!Y13*Main!$B$5+_xlfn.IFNA(VLOOKUP($A13,'EV Distribution'!$A$2:$B$22,2,FALSE),0)*('EV Scenarios'!Y$4-'EV Scenarios'!Y$2)</f>
        <v>0.10471952000000001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0.18371368799999999</v>
      </c>
      <c r="C14" s="2">
        <f>'Pc, Winter, S1'!C14*Main!$B$5+_xlfn.IFNA(VLOOKUP($A14,'EV Distribution'!$A$2:$B$22,2,FALSE),0)*('EV Scenarios'!C$4-'EV Scenarios'!C$2)</f>
        <v>0.20224545600000002</v>
      </c>
      <c r="D14" s="2">
        <f>'Pc, Winter, S1'!D14*Main!$B$5+_xlfn.IFNA(VLOOKUP($A14,'EV Distribution'!$A$2:$B$22,2,FALSE),0)*('EV Scenarios'!D$4-'EV Scenarios'!D$2)</f>
        <v>0.26324167200000004</v>
      </c>
      <c r="E14" s="2">
        <f>'Pc, Winter, S1'!E14*Main!$B$5+_xlfn.IFNA(VLOOKUP($A14,'EV Distribution'!$A$2:$B$22,2,FALSE),0)*('EV Scenarios'!E$4-'EV Scenarios'!E$2)</f>
        <v>0.30179599200000001</v>
      </c>
      <c r="F14" s="2">
        <f>'Pc, Winter, S1'!F14*Main!$B$5+_xlfn.IFNA(VLOOKUP($A14,'EV Distribution'!$A$2:$B$22,2,FALSE),0)*('EV Scenarios'!F$4-'EV Scenarios'!F$2)</f>
        <v>0.35484347999999999</v>
      </c>
      <c r="G14" s="2">
        <f>'Pc, Winter, S1'!G14*Main!$B$5+_xlfn.IFNA(VLOOKUP($A14,'EV Distribution'!$A$2:$B$22,2,FALSE),0)*('EV Scenarios'!G$4-'EV Scenarios'!G$2)</f>
        <v>0.41478648000000007</v>
      </c>
      <c r="H14" s="2">
        <f>'Pc, Winter, S1'!H14*Main!$B$5+_xlfn.IFNA(VLOOKUP($A14,'EV Distribution'!$A$2:$B$22,2,FALSE),0)*('EV Scenarios'!H$4-'EV Scenarios'!H$2)</f>
        <v>0.36974496000000001</v>
      </c>
      <c r="I14" s="2">
        <f>'Pc, Winter, S1'!I14*Main!$B$5+_xlfn.IFNA(VLOOKUP($A14,'EV Distribution'!$A$2:$B$22,2,FALSE),0)*('EV Scenarios'!I$4-'EV Scenarios'!I$2)</f>
        <v>0.52859104800000001</v>
      </c>
      <c r="J14" s="2">
        <f>'Pc, Winter, S1'!J14*Main!$B$5+_xlfn.IFNA(VLOOKUP($A14,'EV Distribution'!$A$2:$B$22,2,FALSE),0)*('EV Scenarios'!J$4-'EV Scenarios'!J$2)</f>
        <v>0.48492328800000001</v>
      </c>
      <c r="K14" s="2">
        <f>'Pc, Winter, S1'!K14*Main!$B$5+_xlfn.IFNA(VLOOKUP($A14,'EV Distribution'!$A$2:$B$22,2,FALSE),0)*('EV Scenarios'!K$4-'EV Scenarios'!K$2)</f>
        <v>0.54769267199999994</v>
      </c>
      <c r="L14" s="2">
        <f>'Pc, Winter, S1'!L14*Main!$B$5+_xlfn.IFNA(VLOOKUP($A14,'EV Distribution'!$A$2:$B$22,2,FALSE),0)*('EV Scenarios'!L$4-'EV Scenarios'!L$2)</f>
        <v>0.56288162400000008</v>
      </c>
      <c r="M14" s="2">
        <f>'Pc, Winter, S1'!M14*Main!$B$5+_xlfn.IFNA(VLOOKUP($A14,'EV Distribution'!$A$2:$B$22,2,FALSE),0)*('EV Scenarios'!M$4-'EV Scenarios'!M$2)</f>
        <v>0.52211911200000005</v>
      </c>
      <c r="N14" s="2">
        <f>'Pc, Winter, S1'!N14*Main!$B$5+_xlfn.IFNA(VLOOKUP($A14,'EV Distribution'!$A$2:$B$22,2,FALSE),0)*('EV Scenarios'!N$4-'EV Scenarios'!N$2)</f>
        <v>0.49254384000000007</v>
      </c>
      <c r="O14" s="2">
        <f>'Pc, Winter, S1'!O14*Main!$B$5+_xlfn.IFNA(VLOOKUP($A14,'EV Distribution'!$A$2:$B$22,2,FALSE),0)*('EV Scenarios'!O$4-'EV Scenarios'!O$2)</f>
        <v>0.45345782400000001</v>
      </c>
      <c r="P14" s="2">
        <f>'Pc, Winter, S1'!P14*Main!$B$5+_xlfn.IFNA(VLOOKUP($A14,'EV Distribution'!$A$2:$B$22,2,FALSE),0)*('EV Scenarios'!P$4-'EV Scenarios'!P$2)</f>
        <v>0.417684096</v>
      </c>
      <c r="Q14" s="2">
        <f>'Pc, Winter, S1'!Q14*Main!$B$5+_xlfn.IFNA(VLOOKUP($A14,'EV Distribution'!$A$2:$B$22,2,FALSE),0)*('EV Scenarios'!Q$4-'EV Scenarios'!Q$2)</f>
        <v>0.37591034400000001</v>
      </c>
      <c r="R14" s="2">
        <f>'Pc, Winter, S1'!R14*Main!$B$5+_xlfn.IFNA(VLOOKUP($A14,'EV Distribution'!$A$2:$B$22,2,FALSE),0)*('EV Scenarios'!R$4-'EV Scenarios'!R$2)</f>
        <v>0.371997672</v>
      </c>
      <c r="S14" s="2">
        <f>'Pc, Winter, S1'!S14*Main!$B$5+_xlfn.IFNA(VLOOKUP($A14,'EV Distribution'!$A$2:$B$22,2,FALSE),0)*('EV Scenarios'!S$4-'EV Scenarios'!S$2)</f>
        <v>0.29473766400000001</v>
      </c>
      <c r="T14" s="2">
        <f>'Pc, Winter, S1'!T14*Main!$B$5+_xlfn.IFNA(VLOOKUP($A14,'EV Distribution'!$A$2:$B$22,2,FALSE),0)*('EV Scenarios'!T$4-'EV Scenarios'!T$2)</f>
        <v>0.24386020799999999</v>
      </c>
      <c r="U14" s="2">
        <f>'Pc, Winter, S1'!U14*Main!$B$5+_xlfn.IFNA(VLOOKUP($A14,'EV Distribution'!$A$2:$B$22,2,FALSE),0)*('EV Scenarios'!U$4-'EV Scenarios'!U$2)</f>
        <v>0.28937236799999999</v>
      </c>
      <c r="V14" s="2">
        <f>'Pc, Winter, S1'!V14*Main!$B$5+_xlfn.IFNA(VLOOKUP($A14,'EV Distribution'!$A$2:$B$22,2,FALSE),0)*('EV Scenarios'!V$4-'EV Scenarios'!V$2)</f>
        <v>0.29484196800000001</v>
      </c>
      <c r="W14" s="2">
        <f>'Pc, Winter, S1'!W14*Main!$B$5+_xlfn.IFNA(VLOOKUP($A14,'EV Distribution'!$A$2:$B$22,2,FALSE),0)*('EV Scenarios'!W$4-'EV Scenarios'!W$2)</f>
        <v>0.33694516800000002</v>
      </c>
      <c r="X14" s="2">
        <f>'Pc, Winter, S1'!X14*Main!$B$5+_xlfn.IFNA(VLOOKUP($A14,'EV Distribution'!$A$2:$B$22,2,FALSE),0)*('EV Scenarios'!X$4-'EV Scenarios'!X$2)</f>
        <v>0.16360464000000002</v>
      </c>
      <c r="Y14" s="2">
        <f>'Pc, Winter, S1'!Y14*Main!$B$5+_xlfn.IFNA(VLOOKUP($A14,'EV Distribution'!$A$2:$B$22,2,FALSE),0)*('EV Scenarios'!Y$4-'EV Scenarios'!Y$2)</f>
        <v>0.15707928000000002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1.5020615999999997E-2</v>
      </c>
      <c r="C15" s="2">
        <f>'Pc, Winter, S1'!C15*Main!$B$5+_xlfn.IFNA(VLOOKUP($A15,'EV Distribution'!$A$2:$B$22,2,FALSE),0)*('EV Scenarios'!C$4-'EV Scenarios'!C$2)</f>
        <v>1.6535791999999997E-2</v>
      </c>
      <c r="D15" s="2">
        <f>'Pc, Winter, S1'!D15*Main!$B$5+_xlfn.IFNA(VLOOKUP($A15,'EV Distribution'!$A$2:$B$22,2,FALSE),0)*('EV Scenarios'!D$4-'EV Scenarios'!D$2)</f>
        <v>2.1522904000000002E-2</v>
      </c>
      <c r="E15" s="2">
        <f>'Pc, Winter, S1'!E15*Main!$B$5+_xlfn.IFNA(VLOOKUP($A15,'EV Distribution'!$A$2:$B$22,2,FALSE),0)*('EV Scenarios'!E$4-'EV Scenarios'!E$2)</f>
        <v>2.4675143999999996E-2</v>
      </c>
      <c r="F15" s="2">
        <f>'Pc, Winter, S1'!F15*Main!$B$5+_xlfn.IFNA(VLOOKUP($A15,'EV Distribution'!$A$2:$B$22,2,FALSE),0)*('EV Scenarios'!F$4-'EV Scenarios'!F$2)</f>
        <v>2.9012359999999997E-2</v>
      </c>
      <c r="G15" s="2">
        <f>'Pc, Winter, S1'!G15*Main!$B$5+_xlfn.IFNA(VLOOKUP($A15,'EV Distribution'!$A$2:$B$22,2,FALSE),0)*('EV Scenarios'!G$4-'EV Scenarios'!G$2)</f>
        <v>3.3913360000000004E-2</v>
      </c>
      <c r="H15" s="2">
        <f>'Pc, Winter, S1'!H15*Main!$B$5+_xlfn.IFNA(VLOOKUP($A15,'EV Distribution'!$A$2:$B$22,2,FALSE),0)*('EV Scenarios'!H$4-'EV Scenarios'!H$2)</f>
        <v>3.0230719999999999E-2</v>
      </c>
      <c r="I15" s="2">
        <f>'Pc, Winter, S1'!I15*Main!$B$5+_xlfn.IFNA(VLOOKUP($A15,'EV Distribution'!$A$2:$B$22,2,FALSE),0)*('EV Scenarios'!I$4-'EV Scenarios'!I$2)</f>
        <v>4.3218135999999997E-2</v>
      </c>
      <c r="J15" s="2">
        <f>'Pc, Winter, S1'!J15*Main!$B$5+_xlfn.IFNA(VLOOKUP($A15,'EV Distribution'!$A$2:$B$22,2,FALSE),0)*('EV Scenarios'!J$4-'EV Scenarios'!J$2)</f>
        <v>3.9647815999999995E-2</v>
      </c>
      <c r="K15" s="2">
        <f>'Pc, Winter, S1'!K15*Main!$B$5+_xlfn.IFNA(VLOOKUP($A15,'EV Distribution'!$A$2:$B$22,2,FALSE),0)*('EV Scenarios'!K$4-'EV Scenarios'!K$2)</f>
        <v>4.4779903999999988E-2</v>
      </c>
      <c r="L15" s="2">
        <f>'Pc, Winter, S1'!L15*Main!$B$5+_xlfn.IFNA(VLOOKUP($A15,'EV Distribution'!$A$2:$B$22,2,FALSE),0)*('EV Scenarios'!L$4-'EV Scenarios'!L$2)</f>
        <v>4.6021768000000005E-2</v>
      </c>
      <c r="M15" s="2">
        <f>'Pc, Winter, S1'!M15*Main!$B$5+_xlfn.IFNA(VLOOKUP($A15,'EV Distribution'!$A$2:$B$22,2,FALSE),0)*('EV Scenarios'!M$4-'EV Scenarios'!M$2)</f>
        <v>4.2688983999999999E-2</v>
      </c>
      <c r="N15" s="2">
        <f>'Pc, Winter, S1'!N15*Main!$B$5+_xlfn.IFNA(VLOOKUP($A15,'EV Distribution'!$A$2:$B$22,2,FALSE),0)*('EV Scenarios'!N$4-'EV Scenarios'!N$2)</f>
        <v>4.0270880000000002E-2</v>
      </c>
      <c r="O15" s="2">
        <f>'Pc, Winter, S1'!O15*Main!$B$5+_xlfn.IFNA(VLOOKUP($A15,'EV Distribution'!$A$2:$B$22,2,FALSE),0)*('EV Scenarios'!O$4-'EV Scenarios'!O$2)</f>
        <v>3.7075167999999999E-2</v>
      </c>
      <c r="P15" s="2">
        <f>'Pc, Winter, S1'!P15*Main!$B$5+_xlfn.IFNA(VLOOKUP($A15,'EV Distribution'!$A$2:$B$22,2,FALSE),0)*('EV Scenarios'!P$4-'EV Scenarios'!P$2)</f>
        <v>3.4150271999999995E-2</v>
      </c>
      <c r="Q15" s="2">
        <f>'Pc, Winter, S1'!Q15*Main!$B$5+_xlfn.IFNA(VLOOKUP($A15,'EV Distribution'!$A$2:$B$22,2,FALSE),0)*('EV Scenarios'!Q$4-'EV Scenarios'!Q$2)</f>
        <v>3.0734807999999999E-2</v>
      </c>
      <c r="R15" s="2">
        <f>'Pc, Winter, S1'!R15*Main!$B$5+_xlfn.IFNA(VLOOKUP($A15,'EV Distribution'!$A$2:$B$22,2,FALSE),0)*('EV Scenarios'!R$4-'EV Scenarios'!R$2)</f>
        <v>3.0414903999999996E-2</v>
      </c>
      <c r="S15" s="2">
        <f>'Pc, Winter, S1'!S15*Main!$B$5+_xlfn.IFNA(VLOOKUP($A15,'EV Distribution'!$A$2:$B$22,2,FALSE),0)*('EV Scenarios'!S$4-'EV Scenarios'!S$2)</f>
        <v>2.4098048E-2</v>
      </c>
      <c r="T15" s="2">
        <f>'Pc, Winter, S1'!T15*Main!$B$5+_xlfn.IFNA(VLOOKUP($A15,'EV Distribution'!$A$2:$B$22,2,FALSE),0)*('EV Scenarios'!T$4-'EV Scenarios'!T$2)</f>
        <v>1.9938255999999998E-2</v>
      </c>
      <c r="U15" s="2">
        <f>'Pc, Winter, S1'!U15*Main!$B$5+_xlfn.IFNA(VLOOKUP($A15,'EV Distribution'!$A$2:$B$22,2,FALSE),0)*('EV Scenarios'!U$4-'EV Scenarios'!U$2)</f>
        <v>2.3659375999999999E-2</v>
      </c>
      <c r="V15" s="2">
        <f>'Pc, Winter, S1'!V15*Main!$B$5+_xlfn.IFNA(VLOOKUP($A15,'EV Distribution'!$A$2:$B$22,2,FALSE),0)*('EV Scenarios'!V$4-'EV Scenarios'!V$2)</f>
        <v>2.4106576000000001E-2</v>
      </c>
      <c r="W15" s="2">
        <f>'Pc, Winter, S1'!W15*Main!$B$5+_xlfn.IFNA(VLOOKUP($A15,'EV Distribution'!$A$2:$B$22,2,FALSE),0)*('EV Scenarios'!W$4-'EV Scenarios'!W$2)</f>
        <v>2.7548975999999999E-2</v>
      </c>
      <c r="X15" s="2">
        <f>'Pc, Winter, S1'!X15*Main!$B$5+_xlfn.IFNA(VLOOKUP($A15,'EV Distribution'!$A$2:$B$22,2,FALSE),0)*('EV Scenarios'!X$4-'EV Scenarios'!X$2)</f>
        <v>1.337648E-2</v>
      </c>
      <c r="Y15" s="2">
        <f>'Pc, Winter, S1'!Y15*Main!$B$5+_xlfn.IFNA(VLOOKUP($A15,'EV Distribution'!$A$2:$B$22,2,FALSE),0)*('EV Scenarios'!Y$4-'EV Scenarios'!Y$2)</f>
        <v>1.284296E-2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19.246375817666848</v>
      </c>
      <c r="C2" s="2">
        <f>'[1]CostFlex, Winter'!C2*(1+[2]Main!$B$3)^(Main!$B$7-2020)</f>
        <v>19.750923081046427</v>
      </c>
      <c r="D2" s="2">
        <f>'[1]CostFlex, Winter'!D2*(1+[2]Main!$B$3)^(Main!$B$7-2020)</f>
        <v>23.52451615507286</v>
      </c>
      <c r="E2" s="2">
        <f>'[1]CostFlex, Winter'!E2*(1+[2]Main!$B$3)^(Main!$B$7-2020)</f>
        <v>25.595262215193216</v>
      </c>
      <c r="F2" s="2">
        <f>'[1]CostFlex, Winter'!F2*(1+[2]Main!$B$3)^(Main!$B$7-2020)</f>
        <v>26.28901470234014</v>
      </c>
      <c r="G2" s="2">
        <f>'[1]CostFlex, Winter'!G2*(1+[2]Main!$B$3)^(Main!$B$7-2020)</f>
        <v>21.527349904195361</v>
      </c>
      <c r="H2" s="2">
        <f>'[1]CostFlex, Winter'!H2*(1+[2]Main!$B$3)^(Main!$B$7-2020)</f>
        <v>23.261731122062663</v>
      </c>
      <c r="I2" s="2">
        <f>'[1]CostFlex, Winter'!I2*(1+[2]Main!$B$3)^(Main!$B$7-2020)</f>
        <v>12.992092032024154</v>
      </c>
      <c r="J2" s="2">
        <f>'[1]CostFlex, Winter'!J2*(1+[2]Main!$B$3)^(Main!$B$7-2020)</f>
        <v>5.8758733381080113</v>
      </c>
      <c r="K2" s="2">
        <f>'[1]CostFlex, Winter'!K2*(1+[2]Main!$B$3)^(Main!$B$7-2020)</f>
        <v>4.2150719294835639</v>
      </c>
      <c r="L2" s="2">
        <f>'[1]CostFlex, Winter'!L2*(1+[2]Main!$B$3)^(Main!$B$7-2020)</f>
        <v>3.6684790608223543</v>
      </c>
      <c r="M2" s="2">
        <f>'[1]CostFlex, Winter'!M2*(1+[2]Main!$B$3)^(Main!$B$7-2020)</f>
        <v>5.4028602786896558</v>
      </c>
      <c r="N2" s="2">
        <f>'[1]CostFlex, Winter'!N2*(1+[2]Main!$B$3)^(Main!$B$7-2020)</f>
        <v>4.1940491268427493</v>
      </c>
      <c r="O2" s="2">
        <f>'[1]CostFlex, Winter'!O2*(1+[2]Main!$B$3)^(Main!$B$7-2020)</f>
        <v>4.5093911664549857</v>
      </c>
      <c r="P2" s="2">
        <f>'[1]CostFlex, Winter'!P2*(1+[2]Main!$B$3)^(Main!$B$7-2020)</f>
        <v>4.625016580979473</v>
      </c>
      <c r="Q2" s="2">
        <f>'[1]CostFlex, Winter'!Q2*(1+[2]Main!$B$3)^(Main!$B$7-2020)</f>
        <v>4.7196191928631439</v>
      </c>
      <c r="R2" s="2">
        <f>'[1]CostFlex, Winter'!R2*(1+[2]Main!$B$3)^(Main!$B$7-2020)</f>
        <v>4.1940491268427493</v>
      </c>
      <c r="S2" s="2">
        <f>'[1]CostFlex, Winter'!S2*(1+[2]Main!$B$3)^(Main!$B$7-2020)</f>
        <v>4.1940491268427493</v>
      </c>
      <c r="T2" s="2">
        <f>'[1]CostFlex, Winter'!T2*(1+[2]Main!$B$3)^(Main!$B$7-2020)</f>
        <v>4.8772902126692612</v>
      </c>
      <c r="U2" s="2">
        <f>'[1]CostFlex, Winter'!U2*(1+[2]Main!$B$3)^(Main!$B$7-2020)</f>
        <v>5.6656453116998531</v>
      </c>
      <c r="V2" s="2">
        <f>'[1]CostFlex, Winter'!V2*(1+[2]Main!$B$3)^(Main!$B$7-2020)</f>
        <v>4.1940491268427493</v>
      </c>
      <c r="W2" s="2">
        <f>'[1]CostFlex, Winter'!W2*(1+[2]Main!$B$3)^(Main!$B$7-2020)</f>
        <v>4.1940491268427493</v>
      </c>
      <c r="X2" s="2">
        <f>'[1]CostFlex, Winter'!X2*(1+[2]Main!$B$3)^(Main!$B$7-2020)</f>
        <v>6.2963293909243276</v>
      </c>
      <c r="Y2" s="2">
        <f>'[1]CostFlex, Winter'!Y2*(1+[2]Main!$B$3)^(Main!$B$7-2020)</f>
        <v>10.038388260989537</v>
      </c>
    </row>
    <row r="3" spans="1:25" x14ac:dyDescent="0.25">
      <c r="A3">
        <v>17</v>
      </c>
      <c r="B3" s="2">
        <f>'[1]CostFlex, Winter'!B3*(1+[2]Main!$B$3)^(Main!$B$7-2020)</f>
        <v>19.246375817666848</v>
      </c>
      <c r="C3" s="2">
        <f>'[1]CostFlex, Winter'!C3*(1+[2]Main!$B$3)^(Main!$B$7-2020)</f>
        <v>19.750923081046427</v>
      </c>
      <c r="D3" s="2">
        <f>'[1]CostFlex, Winter'!D3*(1+[2]Main!$B$3)^(Main!$B$7-2020)</f>
        <v>23.52451615507286</v>
      </c>
      <c r="E3" s="2">
        <f>'[1]CostFlex, Winter'!E3*(1+[2]Main!$B$3)^(Main!$B$7-2020)</f>
        <v>25.595262215193216</v>
      </c>
      <c r="F3" s="2">
        <f>'[1]CostFlex, Winter'!F3*(1+[2]Main!$B$3)^(Main!$B$7-2020)</f>
        <v>26.28901470234014</v>
      </c>
      <c r="G3" s="2">
        <f>'[1]CostFlex, Winter'!G3*(1+[2]Main!$B$3)^(Main!$B$7-2020)</f>
        <v>21.527349904195361</v>
      </c>
      <c r="H3" s="2">
        <f>'[1]CostFlex, Winter'!H3*(1+[2]Main!$B$3)^(Main!$B$7-2020)</f>
        <v>23.261731122062663</v>
      </c>
      <c r="I3" s="2">
        <f>'[1]CostFlex, Winter'!I3*(1+[2]Main!$B$3)^(Main!$B$7-2020)</f>
        <v>12.992092032024154</v>
      </c>
      <c r="J3" s="2">
        <f>'[1]CostFlex, Winter'!J3*(1+[2]Main!$B$3)^(Main!$B$7-2020)</f>
        <v>5.8758733381080113</v>
      </c>
      <c r="K3" s="2">
        <f>'[1]CostFlex, Winter'!K3*(1+[2]Main!$B$3)^(Main!$B$7-2020)</f>
        <v>4.2150719294835639</v>
      </c>
      <c r="L3" s="2">
        <f>'[1]CostFlex, Winter'!L3*(1+[2]Main!$B$3)^(Main!$B$7-2020)</f>
        <v>3.6684790608223543</v>
      </c>
      <c r="M3" s="2">
        <f>'[1]CostFlex, Winter'!M3*(1+[2]Main!$B$3)^(Main!$B$7-2020)</f>
        <v>5.4028602786896558</v>
      </c>
      <c r="N3" s="2">
        <f>'[1]CostFlex, Winter'!N3*(1+[2]Main!$B$3)^(Main!$B$7-2020)</f>
        <v>4.1940491268427493</v>
      </c>
      <c r="O3" s="2">
        <f>'[1]CostFlex, Winter'!O3*(1+[2]Main!$B$3)^(Main!$B$7-2020)</f>
        <v>4.5093911664549857</v>
      </c>
      <c r="P3" s="2">
        <f>'[1]CostFlex, Winter'!P3*(1+[2]Main!$B$3)^(Main!$B$7-2020)</f>
        <v>4.625016580979473</v>
      </c>
      <c r="Q3" s="2">
        <f>'[1]CostFlex, Winter'!Q3*(1+[2]Main!$B$3)^(Main!$B$7-2020)</f>
        <v>4.7196191928631439</v>
      </c>
      <c r="R3" s="2">
        <f>'[1]CostFlex, Winter'!R3*(1+[2]Main!$B$3)^(Main!$B$7-2020)</f>
        <v>4.1940491268427493</v>
      </c>
      <c r="S3" s="2">
        <f>'[1]CostFlex, Winter'!S3*(1+[2]Main!$B$3)^(Main!$B$7-2020)</f>
        <v>4.1940491268427493</v>
      </c>
      <c r="T3" s="2">
        <f>'[1]CostFlex, Winter'!T3*(1+[2]Main!$B$3)^(Main!$B$7-2020)</f>
        <v>4.8772902126692612</v>
      </c>
      <c r="U3" s="2">
        <f>'[1]CostFlex, Winter'!U3*(1+[2]Main!$B$3)^(Main!$B$7-2020)</f>
        <v>5.6656453116998531</v>
      </c>
      <c r="V3" s="2">
        <f>'[1]CostFlex, Winter'!V3*(1+[2]Main!$B$3)^(Main!$B$7-2020)</f>
        <v>4.1940491268427493</v>
      </c>
      <c r="W3" s="2">
        <f>'[1]CostFlex, Winter'!W3*(1+[2]Main!$B$3)^(Main!$B$7-2020)</f>
        <v>4.1940491268427493</v>
      </c>
      <c r="X3" s="2">
        <f>'[1]CostFlex, Winter'!X3*(1+[2]Main!$B$3)^(Main!$B$7-2020)</f>
        <v>6.2963293909243276</v>
      </c>
      <c r="Y3" s="2">
        <f>'[1]CostFlex, Winter'!Y3*(1+[2]Main!$B$3)^(Main!$B$7-2020)</f>
        <v>10.038388260989537</v>
      </c>
    </row>
    <row r="4" spans="1:25" x14ac:dyDescent="0.25">
      <c r="A4">
        <v>38</v>
      </c>
      <c r="B4" s="2">
        <f>'[1]CostFlex, Winter'!B4*(1+[2]Main!$B$3)^(Main!$B$7-2020)</f>
        <v>19.246375817666848</v>
      </c>
      <c r="C4" s="2">
        <f>'[1]CostFlex, Winter'!C4*(1+[2]Main!$B$3)^(Main!$B$7-2020)</f>
        <v>19.750923081046427</v>
      </c>
      <c r="D4" s="2">
        <f>'[1]CostFlex, Winter'!D4*(1+[2]Main!$B$3)^(Main!$B$7-2020)</f>
        <v>23.52451615507286</v>
      </c>
      <c r="E4" s="2">
        <f>'[1]CostFlex, Winter'!E4*(1+[2]Main!$B$3)^(Main!$B$7-2020)</f>
        <v>25.595262215193216</v>
      </c>
      <c r="F4" s="2">
        <f>'[1]CostFlex, Winter'!F4*(1+[2]Main!$B$3)^(Main!$B$7-2020)</f>
        <v>26.28901470234014</v>
      </c>
      <c r="G4" s="2">
        <f>'[1]CostFlex, Winter'!G4*(1+[2]Main!$B$3)^(Main!$B$7-2020)</f>
        <v>21.527349904195361</v>
      </c>
      <c r="H4" s="2">
        <f>'[1]CostFlex, Winter'!H4*(1+[2]Main!$B$3)^(Main!$B$7-2020)</f>
        <v>23.261731122062663</v>
      </c>
      <c r="I4" s="2">
        <f>'[1]CostFlex, Winter'!I4*(1+[2]Main!$B$3)^(Main!$B$7-2020)</f>
        <v>12.992092032024154</v>
      </c>
      <c r="J4" s="2">
        <f>'[1]CostFlex, Winter'!J4*(1+[2]Main!$B$3)^(Main!$B$7-2020)</f>
        <v>5.8758733381080113</v>
      </c>
      <c r="K4" s="2">
        <f>'[1]CostFlex, Winter'!K4*(1+[2]Main!$B$3)^(Main!$B$7-2020)</f>
        <v>4.2150719294835639</v>
      </c>
      <c r="L4" s="2">
        <f>'[1]CostFlex, Winter'!L4*(1+[2]Main!$B$3)^(Main!$B$7-2020)</f>
        <v>3.6684790608223543</v>
      </c>
      <c r="M4" s="2">
        <f>'[1]CostFlex, Winter'!M4*(1+[2]Main!$B$3)^(Main!$B$7-2020)</f>
        <v>5.4028602786896558</v>
      </c>
      <c r="N4" s="2">
        <f>'[1]CostFlex, Winter'!N4*(1+[2]Main!$B$3)^(Main!$B$7-2020)</f>
        <v>4.1940491268427493</v>
      </c>
      <c r="O4" s="2">
        <f>'[1]CostFlex, Winter'!O4*(1+[2]Main!$B$3)^(Main!$B$7-2020)</f>
        <v>4.5093911664549857</v>
      </c>
      <c r="P4" s="2">
        <f>'[1]CostFlex, Winter'!P4*(1+[2]Main!$B$3)^(Main!$B$7-2020)</f>
        <v>4.625016580979473</v>
      </c>
      <c r="Q4" s="2">
        <f>'[1]CostFlex, Winter'!Q4*(1+[2]Main!$B$3)^(Main!$B$7-2020)</f>
        <v>4.7196191928631439</v>
      </c>
      <c r="R4" s="2">
        <f>'[1]CostFlex, Winter'!R4*(1+[2]Main!$B$3)^(Main!$B$7-2020)</f>
        <v>4.1940491268427493</v>
      </c>
      <c r="S4" s="2">
        <f>'[1]CostFlex, Winter'!S4*(1+[2]Main!$B$3)^(Main!$B$7-2020)</f>
        <v>4.1940491268427493</v>
      </c>
      <c r="T4" s="2">
        <f>'[1]CostFlex, Winter'!T4*(1+[2]Main!$B$3)^(Main!$B$7-2020)</f>
        <v>4.8772902126692612</v>
      </c>
      <c r="U4" s="2">
        <f>'[1]CostFlex, Winter'!U4*(1+[2]Main!$B$3)^(Main!$B$7-2020)</f>
        <v>5.6656453116998531</v>
      </c>
      <c r="V4" s="2">
        <f>'[1]CostFlex, Winter'!V4*(1+[2]Main!$B$3)^(Main!$B$7-2020)</f>
        <v>4.1940491268427493</v>
      </c>
      <c r="W4" s="2">
        <f>'[1]CostFlex, Winter'!W4*(1+[2]Main!$B$3)^(Main!$B$7-2020)</f>
        <v>4.1940491268427493</v>
      </c>
      <c r="X4" s="2">
        <f>'[1]CostFlex, Winter'!X4*(1+[2]Main!$B$3)^(Main!$B$7-2020)</f>
        <v>6.2963293909243276</v>
      </c>
      <c r="Y4" s="2">
        <f>'[1]CostFlex, Winter'!Y4*(1+[2]Main!$B$3)^(Main!$B$7-2020)</f>
        <v>10.038388260989537</v>
      </c>
    </row>
    <row r="5" spans="1:25" x14ac:dyDescent="0.25">
      <c r="A5">
        <v>36</v>
      </c>
      <c r="B5" s="2">
        <f>'[1]CostFlex, Winter'!B5*(1+[2]Main!$B$3)^(Main!$B$7-2020)</f>
        <v>19.246375817666848</v>
      </c>
      <c r="C5" s="2">
        <f>'[1]CostFlex, Winter'!C5*(1+[2]Main!$B$3)^(Main!$B$7-2020)</f>
        <v>19.750923081046427</v>
      </c>
      <c r="D5" s="2">
        <f>'[1]CostFlex, Winter'!D5*(1+[2]Main!$B$3)^(Main!$B$7-2020)</f>
        <v>23.52451615507286</v>
      </c>
      <c r="E5" s="2">
        <f>'[1]CostFlex, Winter'!E5*(1+[2]Main!$B$3)^(Main!$B$7-2020)</f>
        <v>25.595262215193216</v>
      </c>
      <c r="F5" s="2">
        <f>'[1]CostFlex, Winter'!F5*(1+[2]Main!$B$3)^(Main!$B$7-2020)</f>
        <v>26.28901470234014</v>
      </c>
      <c r="G5" s="2">
        <f>'[1]CostFlex, Winter'!G5*(1+[2]Main!$B$3)^(Main!$B$7-2020)</f>
        <v>21.527349904195361</v>
      </c>
      <c r="H5" s="2">
        <f>'[1]CostFlex, Winter'!H5*(1+[2]Main!$B$3)^(Main!$B$7-2020)</f>
        <v>23.261731122062663</v>
      </c>
      <c r="I5" s="2">
        <f>'[1]CostFlex, Winter'!I5*(1+[2]Main!$B$3)^(Main!$B$7-2020)</f>
        <v>12.992092032024154</v>
      </c>
      <c r="J5" s="2">
        <f>'[1]CostFlex, Winter'!J5*(1+[2]Main!$B$3)^(Main!$B$7-2020)</f>
        <v>5.8758733381080113</v>
      </c>
      <c r="K5" s="2">
        <f>'[1]CostFlex, Winter'!K5*(1+[2]Main!$B$3)^(Main!$B$7-2020)</f>
        <v>4.2150719294835639</v>
      </c>
      <c r="L5" s="2">
        <f>'[1]CostFlex, Winter'!L5*(1+[2]Main!$B$3)^(Main!$B$7-2020)</f>
        <v>3.6684790608223543</v>
      </c>
      <c r="M5" s="2">
        <f>'[1]CostFlex, Winter'!M5*(1+[2]Main!$B$3)^(Main!$B$7-2020)</f>
        <v>5.4028602786896558</v>
      </c>
      <c r="N5" s="2">
        <f>'[1]CostFlex, Winter'!N5*(1+[2]Main!$B$3)^(Main!$B$7-2020)</f>
        <v>4.1940491268427493</v>
      </c>
      <c r="O5" s="2">
        <f>'[1]CostFlex, Winter'!O5*(1+[2]Main!$B$3)^(Main!$B$7-2020)</f>
        <v>4.5093911664549857</v>
      </c>
      <c r="P5" s="2">
        <f>'[1]CostFlex, Winter'!P5*(1+[2]Main!$B$3)^(Main!$B$7-2020)</f>
        <v>4.625016580979473</v>
      </c>
      <c r="Q5" s="2">
        <f>'[1]CostFlex, Winter'!Q5*(1+[2]Main!$B$3)^(Main!$B$7-2020)</f>
        <v>4.7196191928631439</v>
      </c>
      <c r="R5" s="2">
        <f>'[1]CostFlex, Winter'!R5*(1+[2]Main!$B$3)^(Main!$B$7-2020)</f>
        <v>4.1940491268427493</v>
      </c>
      <c r="S5" s="2">
        <f>'[1]CostFlex, Winter'!S5*(1+[2]Main!$B$3)^(Main!$B$7-2020)</f>
        <v>4.1940491268427493</v>
      </c>
      <c r="T5" s="2">
        <f>'[1]CostFlex, Winter'!T5*(1+[2]Main!$B$3)^(Main!$B$7-2020)</f>
        <v>4.8772902126692612</v>
      </c>
      <c r="U5" s="2">
        <f>'[1]CostFlex, Winter'!U5*(1+[2]Main!$B$3)^(Main!$B$7-2020)</f>
        <v>5.6656453116998531</v>
      </c>
      <c r="V5" s="2">
        <f>'[1]CostFlex, Winter'!V5*(1+[2]Main!$B$3)^(Main!$B$7-2020)</f>
        <v>4.1940491268427493</v>
      </c>
      <c r="W5" s="2">
        <f>'[1]CostFlex, Winter'!W5*(1+[2]Main!$B$3)^(Main!$B$7-2020)</f>
        <v>4.1940491268427493</v>
      </c>
      <c r="X5" s="2">
        <f>'[1]CostFlex, Winter'!X5*(1+[2]Main!$B$3)^(Main!$B$7-2020)</f>
        <v>6.2963293909243276</v>
      </c>
      <c r="Y5" s="2">
        <f>'[1]CostFlex, Winter'!Y5*(1+[2]Main!$B$3)^(Main!$B$7-2020)</f>
        <v>10.038388260989537</v>
      </c>
    </row>
    <row r="6" spans="1:25" x14ac:dyDescent="0.25">
      <c r="A6">
        <v>26</v>
      </c>
      <c r="B6" s="2">
        <f>'[1]CostFlex, Winter'!B6*(1+[2]Main!$B$3)^(Main!$B$7-2020)</f>
        <v>19.246375817666848</v>
      </c>
      <c r="C6" s="2">
        <f>'[1]CostFlex, Winter'!C6*(1+[2]Main!$B$3)^(Main!$B$7-2020)</f>
        <v>19.750923081046427</v>
      </c>
      <c r="D6" s="2">
        <f>'[1]CostFlex, Winter'!D6*(1+[2]Main!$B$3)^(Main!$B$7-2020)</f>
        <v>23.52451615507286</v>
      </c>
      <c r="E6" s="2">
        <f>'[1]CostFlex, Winter'!E6*(1+[2]Main!$B$3)^(Main!$B$7-2020)</f>
        <v>25.595262215193216</v>
      </c>
      <c r="F6" s="2">
        <f>'[1]CostFlex, Winter'!F6*(1+[2]Main!$B$3)^(Main!$B$7-2020)</f>
        <v>26.28901470234014</v>
      </c>
      <c r="G6" s="2">
        <f>'[1]CostFlex, Winter'!G6*(1+[2]Main!$B$3)^(Main!$B$7-2020)</f>
        <v>21.527349904195361</v>
      </c>
      <c r="H6" s="2">
        <f>'[1]CostFlex, Winter'!H6*(1+[2]Main!$B$3)^(Main!$B$7-2020)</f>
        <v>23.261731122062663</v>
      </c>
      <c r="I6" s="2">
        <f>'[1]CostFlex, Winter'!I6*(1+[2]Main!$B$3)^(Main!$B$7-2020)</f>
        <v>12.992092032024154</v>
      </c>
      <c r="J6" s="2">
        <f>'[1]CostFlex, Winter'!J6*(1+[2]Main!$B$3)^(Main!$B$7-2020)</f>
        <v>5.8758733381080113</v>
      </c>
      <c r="K6" s="2">
        <f>'[1]CostFlex, Winter'!K6*(1+[2]Main!$B$3)^(Main!$B$7-2020)</f>
        <v>4.2150719294835639</v>
      </c>
      <c r="L6" s="2">
        <f>'[1]CostFlex, Winter'!L6*(1+[2]Main!$B$3)^(Main!$B$7-2020)</f>
        <v>3.6684790608223543</v>
      </c>
      <c r="M6" s="2">
        <f>'[1]CostFlex, Winter'!M6*(1+[2]Main!$B$3)^(Main!$B$7-2020)</f>
        <v>5.4028602786896558</v>
      </c>
      <c r="N6" s="2">
        <f>'[1]CostFlex, Winter'!N6*(1+[2]Main!$B$3)^(Main!$B$7-2020)</f>
        <v>4.1940491268427493</v>
      </c>
      <c r="O6" s="2">
        <f>'[1]CostFlex, Winter'!O6*(1+[2]Main!$B$3)^(Main!$B$7-2020)</f>
        <v>4.5093911664549857</v>
      </c>
      <c r="P6" s="2">
        <f>'[1]CostFlex, Winter'!P6*(1+[2]Main!$B$3)^(Main!$B$7-2020)</f>
        <v>4.625016580979473</v>
      </c>
      <c r="Q6" s="2">
        <f>'[1]CostFlex, Winter'!Q6*(1+[2]Main!$B$3)^(Main!$B$7-2020)</f>
        <v>4.7196191928631439</v>
      </c>
      <c r="R6" s="2">
        <f>'[1]CostFlex, Winter'!R6*(1+[2]Main!$B$3)^(Main!$B$7-2020)</f>
        <v>4.1940491268427493</v>
      </c>
      <c r="S6" s="2">
        <f>'[1]CostFlex, Winter'!S6*(1+[2]Main!$B$3)^(Main!$B$7-2020)</f>
        <v>4.1940491268427493</v>
      </c>
      <c r="T6" s="2">
        <f>'[1]CostFlex, Winter'!T6*(1+[2]Main!$B$3)^(Main!$B$7-2020)</f>
        <v>4.8772902126692612</v>
      </c>
      <c r="U6" s="2">
        <f>'[1]CostFlex, Winter'!U6*(1+[2]Main!$B$3)^(Main!$B$7-2020)</f>
        <v>5.6656453116998531</v>
      </c>
      <c r="V6" s="2">
        <f>'[1]CostFlex, Winter'!V6*(1+[2]Main!$B$3)^(Main!$B$7-2020)</f>
        <v>4.1940491268427493</v>
      </c>
      <c r="W6" s="2">
        <f>'[1]CostFlex, Winter'!W6*(1+[2]Main!$B$3)^(Main!$B$7-2020)</f>
        <v>4.1940491268427493</v>
      </c>
      <c r="X6" s="2">
        <f>'[1]CostFlex, Winter'!X6*(1+[2]Main!$B$3)^(Main!$B$7-2020)</f>
        <v>6.2963293909243276</v>
      </c>
      <c r="Y6" s="2">
        <f>'[1]CostFlex, Winter'!Y6*(1+[2]Main!$B$3)^(Main!$B$7-2020)</f>
        <v>10.038388260989537</v>
      </c>
    </row>
    <row r="7" spans="1:25" x14ac:dyDescent="0.25">
      <c r="A7">
        <v>24</v>
      </c>
      <c r="B7" s="2">
        <f>'[1]CostFlex, Winter'!B7*(1+[2]Main!$B$3)^(Main!$B$7-2020)</f>
        <v>19.246375817666848</v>
      </c>
      <c r="C7" s="2">
        <f>'[1]CostFlex, Winter'!C7*(1+[2]Main!$B$3)^(Main!$B$7-2020)</f>
        <v>19.750923081046427</v>
      </c>
      <c r="D7" s="2">
        <f>'[1]CostFlex, Winter'!D7*(1+[2]Main!$B$3)^(Main!$B$7-2020)</f>
        <v>23.52451615507286</v>
      </c>
      <c r="E7" s="2">
        <f>'[1]CostFlex, Winter'!E7*(1+[2]Main!$B$3)^(Main!$B$7-2020)</f>
        <v>25.595262215193216</v>
      </c>
      <c r="F7" s="2">
        <f>'[1]CostFlex, Winter'!F7*(1+[2]Main!$B$3)^(Main!$B$7-2020)</f>
        <v>26.28901470234014</v>
      </c>
      <c r="G7" s="2">
        <f>'[1]CostFlex, Winter'!G7*(1+[2]Main!$B$3)^(Main!$B$7-2020)</f>
        <v>21.527349904195361</v>
      </c>
      <c r="H7" s="2">
        <f>'[1]CostFlex, Winter'!H7*(1+[2]Main!$B$3)^(Main!$B$7-2020)</f>
        <v>23.261731122062663</v>
      </c>
      <c r="I7" s="2">
        <f>'[1]CostFlex, Winter'!I7*(1+[2]Main!$B$3)^(Main!$B$7-2020)</f>
        <v>12.992092032024154</v>
      </c>
      <c r="J7" s="2">
        <f>'[1]CostFlex, Winter'!J7*(1+[2]Main!$B$3)^(Main!$B$7-2020)</f>
        <v>5.8758733381080113</v>
      </c>
      <c r="K7" s="2">
        <f>'[1]CostFlex, Winter'!K7*(1+[2]Main!$B$3)^(Main!$B$7-2020)</f>
        <v>4.2150719294835639</v>
      </c>
      <c r="L7" s="2">
        <f>'[1]CostFlex, Winter'!L7*(1+[2]Main!$B$3)^(Main!$B$7-2020)</f>
        <v>3.6684790608223543</v>
      </c>
      <c r="M7" s="2">
        <f>'[1]CostFlex, Winter'!M7*(1+[2]Main!$B$3)^(Main!$B$7-2020)</f>
        <v>5.4028602786896558</v>
      </c>
      <c r="N7" s="2">
        <f>'[1]CostFlex, Winter'!N7*(1+[2]Main!$B$3)^(Main!$B$7-2020)</f>
        <v>4.1940491268427493</v>
      </c>
      <c r="O7" s="2">
        <f>'[1]CostFlex, Winter'!O7*(1+[2]Main!$B$3)^(Main!$B$7-2020)</f>
        <v>4.5093911664549857</v>
      </c>
      <c r="P7" s="2">
        <f>'[1]CostFlex, Winter'!P7*(1+[2]Main!$B$3)^(Main!$B$7-2020)</f>
        <v>4.625016580979473</v>
      </c>
      <c r="Q7" s="2">
        <f>'[1]CostFlex, Winter'!Q7*(1+[2]Main!$B$3)^(Main!$B$7-2020)</f>
        <v>4.7196191928631439</v>
      </c>
      <c r="R7" s="2">
        <f>'[1]CostFlex, Winter'!R7*(1+[2]Main!$B$3)^(Main!$B$7-2020)</f>
        <v>4.1940491268427493</v>
      </c>
      <c r="S7" s="2">
        <f>'[1]CostFlex, Winter'!S7*(1+[2]Main!$B$3)^(Main!$B$7-2020)</f>
        <v>4.1940491268427493</v>
      </c>
      <c r="T7" s="2">
        <f>'[1]CostFlex, Winter'!T7*(1+[2]Main!$B$3)^(Main!$B$7-2020)</f>
        <v>4.8772902126692612</v>
      </c>
      <c r="U7" s="2">
        <f>'[1]CostFlex, Winter'!U7*(1+[2]Main!$B$3)^(Main!$B$7-2020)</f>
        <v>5.6656453116998531</v>
      </c>
      <c r="V7" s="2">
        <f>'[1]CostFlex, Winter'!V7*(1+[2]Main!$B$3)^(Main!$B$7-2020)</f>
        <v>4.1940491268427493</v>
      </c>
      <c r="W7" s="2">
        <f>'[1]CostFlex, Winter'!W7*(1+[2]Main!$B$3)^(Main!$B$7-2020)</f>
        <v>4.1940491268427493</v>
      </c>
      <c r="X7" s="2">
        <f>'[1]CostFlex, Winter'!X7*(1+[2]Main!$B$3)^(Main!$B$7-2020)</f>
        <v>6.2963293909243276</v>
      </c>
      <c r="Y7" s="2">
        <f>'[1]CostFlex, Winter'!Y7*(1+[2]Main!$B$3)^(Main!$B$7-2020)</f>
        <v>10.038388260989537</v>
      </c>
    </row>
    <row r="8" spans="1:25" x14ac:dyDescent="0.25">
      <c r="A8">
        <v>28</v>
      </c>
      <c r="B8" s="2">
        <f>'[1]CostFlex, Winter'!B8*(1+[2]Main!$B$3)^(Main!$B$7-2020)</f>
        <v>19.246375817666848</v>
      </c>
      <c r="C8" s="2">
        <f>'[1]CostFlex, Winter'!C8*(1+[2]Main!$B$3)^(Main!$B$7-2020)</f>
        <v>19.750923081046427</v>
      </c>
      <c r="D8" s="2">
        <f>'[1]CostFlex, Winter'!D8*(1+[2]Main!$B$3)^(Main!$B$7-2020)</f>
        <v>23.52451615507286</v>
      </c>
      <c r="E8" s="2">
        <f>'[1]CostFlex, Winter'!E8*(1+[2]Main!$B$3)^(Main!$B$7-2020)</f>
        <v>25.595262215193216</v>
      </c>
      <c r="F8" s="2">
        <f>'[1]CostFlex, Winter'!F8*(1+[2]Main!$B$3)^(Main!$B$7-2020)</f>
        <v>26.28901470234014</v>
      </c>
      <c r="G8" s="2">
        <f>'[1]CostFlex, Winter'!G8*(1+[2]Main!$B$3)^(Main!$B$7-2020)</f>
        <v>21.527349904195361</v>
      </c>
      <c r="H8" s="2">
        <f>'[1]CostFlex, Winter'!H8*(1+[2]Main!$B$3)^(Main!$B$7-2020)</f>
        <v>23.261731122062663</v>
      </c>
      <c r="I8" s="2">
        <f>'[1]CostFlex, Winter'!I8*(1+[2]Main!$B$3)^(Main!$B$7-2020)</f>
        <v>12.992092032024154</v>
      </c>
      <c r="J8" s="2">
        <f>'[1]CostFlex, Winter'!J8*(1+[2]Main!$B$3)^(Main!$B$7-2020)</f>
        <v>5.8758733381080113</v>
      </c>
      <c r="K8" s="2">
        <f>'[1]CostFlex, Winter'!K8*(1+[2]Main!$B$3)^(Main!$B$7-2020)</f>
        <v>4.2150719294835639</v>
      </c>
      <c r="L8" s="2">
        <f>'[1]CostFlex, Winter'!L8*(1+[2]Main!$B$3)^(Main!$B$7-2020)</f>
        <v>3.6684790608223543</v>
      </c>
      <c r="M8" s="2">
        <f>'[1]CostFlex, Winter'!M8*(1+[2]Main!$B$3)^(Main!$B$7-2020)</f>
        <v>5.4028602786896558</v>
      </c>
      <c r="N8" s="2">
        <f>'[1]CostFlex, Winter'!N8*(1+[2]Main!$B$3)^(Main!$B$7-2020)</f>
        <v>4.1940491268427493</v>
      </c>
      <c r="O8" s="2">
        <f>'[1]CostFlex, Winter'!O8*(1+[2]Main!$B$3)^(Main!$B$7-2020)</f>
        <v>4.5093911664549857</v>
      </c>
      <c r="P8" s="2">
        <f>'[1]CostFlex, Winter'!P8*(1+[2]Main!$B$3)^(Main!$B$7-2020)</f>
        <v>4.625016580979473</v>
      </c>
      <c r="Q8" s="2">
        <f>'[1]CostFlex, Winter'!Q8*(1+[2]Main!$B$3)^(Main!$B$7-2020)</f>
        <v>4.7196191928631439</v>
      </c>
      <c r="R8" s="2">
        <f>'[1]CostFlex, Winter'!R8*(1+[2]Main!$B$3)^(Main!$B$7-2020)</f>
        <v>4.1940491268427493</v>
      </c>
      <c r="S8" s="2">
        <f>'[1]CostFlex, Winter'!S8*(1+[2]Main!$B$3)^(Main!$B$7-2020)</f>
        <v>4.1940491268427493</v>
      </c>
      <c r="T8" s="2">
        <f>'[1]CostFlex, Winter'!T8*(1+[2]Main!$B$3)^(Main!$B$7-2020)</f>
        <v>4.8772902126692612</v>
      </c>
      <c r="U8" s="2">
        <f>'[1]CostFlex, Winter'!U8*(1+[2]Main!$B$3)^(Main!$B$7-2020)</f>
        <v>5.6656453116998531</v>
      </c>
      <c r="V8" s="2">
        <f>'[1]CostFlex, Winter'!V8*(1+[2]Main!$B$3)^(Main!$B$7-2020)</f>
        <v>4.1940491268427493</v>
      </c>
      <c r="W8" s="2">
        <f>'[1]CostFlex, Winter'!W8*(1+[2]Main!$B$3)^(Main!$B$7-2020)</f>
        <v>4.1940491268427493</v>
      </c>
      <c r="X8" s="2">
        <f>'[1]CostFlex, Winter'!X8*(1+[2]Main!$B$3)^(Main!$B$7-2020)</f>
        <v>6.2963293909243276</v>
      </c>
      <c r="Y8" s="2">
        <f>'[1]CostFlex, Winter'!Y8*(1+[2]Main!$B$3)^(Main!$B$7-2020)</f>
        <v>10.038388260989537</v>
      </c>
    </row>
    <row r="9" spans="1:25" x14ac:dyDescent="0.25">
      <c r="A9">
        <v>6</v>
      </c>
      <c r="B9" s="2">
        <f>'[1]CostFlex, Winter'!B9*(1+[2]Main!$B$3)^(Main!$B$7-2020)</f>
        <v>19.246375817666848</v>
      </c>
      <c r="C9" s="2">
        <f>'[1]CostFlex, Winter'!C9*(1+[2]Main!$B$3)^(Main!$B$7-2020)</f>
        <v>19.750923081046427</v>
      </c>
      <c r="D9" s="2">
        <f>'[1]CostFlex, Winter'!D9*(1+[2]Main!$B$3)^(Main!$B$7-2020)</f>
        <v>23.52451615507286</v>
      </c>
      <c r="E9" s="2">
        <f>'[1]CostFlex, Winter'!E9*(1+[2]Main!$B$3)^(Main!$B$7-2020)</f>
        <v>25.595262215193216</v>
      </c>
      <c r="F9" s="2">
        <f>'[1]CostFlex, Winter'!F9*(1+[2]Main!$B$3)^(Main!$B$7-2020)</f>
        <v>26.28901470234014</v>
      </c>
      <c r="G9" s="2">
        <f>'[1]CostFlex, Winter'!G9*(1+[2]Main!$B$3)^(Main!$B$7-2020)</f>
        <v>21.527349904195361</v>
      </c>
      <c r="H9" s="2">
        <f>'[1]CostFlex, Winter'!H9*(1+[2]Main!$B$3)^(Main!$B$7-2020)</f>
        <v>23.261731122062663</v>
      </c>
      <c r="I9" s="2">
        <f>'[1]CostFlex, Winter'!I9*(1+[2]Main!$B$3)^(Main!$B$7-2020)</f>
        <v>12.992092032024154</v>
      </c>
      <c r="J9" s="2">
        <f>'[1]CostFlex, Winter'!J9*(1+[2]Main!$B$3)^(Main!$B$7-2020)</f>
        <v>5.8758733381080113</v>
      </c>
      <c r="K9" s="2">
        <f>'[1]CostFlex, Winter'!K9*(1+[2]Main!$B$3)^(Main!$B$7-2020)</f>
        <v>4.2150719294835639</v>
      </c>
      <c r="L9" s="2">
        <f>'[1]CostFlex, Winter'!L9*(1+[2]Main!$B$3)^(Main!$B$7-2020)</f>
        <v>3.6684790608223543</v>
      </c>
      <c r="M9" s="2">
        <f>'[1]CostFlex, Winter'!M9*(1+[2]Main!$B$3)^(Main!$B$7-2020)</f>
        <v>5.4028602786896558</v>
      </c>
      <c r="N9" s="2">
        <f>'[1]CostFlex, Winter'!N9*(1+[2]Main!$B$3)^(Main!$B$7-2020)</f>
        <v>4.1940491268427493</v>
      </c>
      <c r="O9" s="2">
        <f>'[1]CostFlex, Winter'!O9*(1+[2]Main!$B$3)^(Main!$B$7-2020)</f>
        <v>4.5093911664549857</v>
      </c>
      <c r="P9" s="2">
        <f>'[1]CostFlex, Winter'!P9*(1+[2]Main!$B$3)^(Main!$B$7-2020)</f>
        <v>4.625016580979473</v>
      </c>
      <c r="Q9" s="2">
        <f>'[1]CostFlex, Winter'!Q9*(1+[2]Main!$B$3)^(Main!$B$7-2020)</f>
        <v>4.7196191928631439</v>
      </c>
      <c r="R9" s="2">
        <f>'[1]CostFlex, Winter'!R9*(1+[2]Main!$B$3)^(Main!$B$7-2020)</f>
        <v>4.1940491268427493</v>
      </c>
      <c r="S9" s="2">
        <f>'[1]CostFlex, Winter'!S9*(1+[2]Main!$B$3)^(Main!$B$7-2020)</f>
        <v>4.1940491268427493</v>
      </c>
      <c r="T9" s="2">
        <f>'[1]CostFlex, Winter'!T9*(1+[2]Main!$B$3)^(Main!$B$7-2020)</f>
        <v>4.8772902126692612</v>
      </c>
      <c r="U9" s="2">
        <f>'[1]CostFlex, Winter'!U9*(1+[2]Main!$B$3)^(Main!$B$7-2020)</f>
        <v>5.6656453116998531</v>
      </c>
      <c r="V9" s="2">
        <f>'[1]CostFlex, Winter'!V9*(1+[2]Main!$B$3)^(Main!$B$7-2020)</f>
        <v>4.1940491268427493</v>
      </c>
      <c r="W9" s="2">
        <f>'[1]CostFlex, Winter'!W9*(1+[2]Main!$B$3)^(Main!$B$7-2020)</f>
        <v>4.1940491268427493</v>
      </c>
      <c r="X9" s="2">
        <f>'[1]CostFlex, Winter'!X9*(1+[2]Main!$B$3)^(Main!$B$7-2020)</f>
        <v>6.2963293909243276</v>
      </c>
      <c r="Y9" s="2">
        <f>'[1]CostFlex, Winter'!Y9*(1+[2]Main!$B$3)^(Main!$B$7-2020)</f>
        <v>10.038388260989537</v>
      </c>
    </row>
    <row r="10" spans="1:25" x14ac:dyDescent="0.25">
      <c r="A10">
        <v>30</v>
      </c>
      <c r="B10" s="2">
        <f>'[1]CostFlex, Winter'!B10*(1+[2]Main!$B$3)^(Main!$B$7-2020)</f>
        <v>19.246375817666848</v>
      </c>
      <c r="C10" s="2">
        <f>'[1]CostFlex, Winter'!C10*(1+[2]Main!$B$3)^(Main!$B$7-2020)</f>
        <v>19.750923081046427</v>
      </c>
      <c r="D10" s="2">
        <f>'[1]CostFlex, Winter'!D10*(1+[2]Main!$B$3)^(Main!$B$7-2020)</f>
        <v>23.52451615507286</v>
      </c>
      <c r="E10" s="2">
        <f>'[1]CostFlex, Winter'!E10*(1+[2]Main!$B$3)^(Main!$B$7-2020)</f>
        <v>25.595262215193216</v>
      </c>
      <c r="F10" s="2">
        <f>'[1]CostFlex, Winter'!F10*(1+[2]Main!$B$3)^(Main!$B$7-2020)</f>
        <v>26.28901470234014</v>
      </c>
      <c r="G10" s="2">
        <f>'[1]CostFlex, Winter'!G10*(1+[2]Main!$B$3)^(Main!$B$7-2020)</f>
        <v>21.527349904195361</v>
      </c>
      <c r="H10" s="2">
        <f>'[1]CostFlex, Winter'!H10*(1+[2]Main!$B$3)^(Main!$B$7-2020)</f>
        <v>23.261731122062663</v>
      </c>
      <c r="I10" s="2">
        <f>'[1]CostFlex, Winter'!I10*(1+[2]Main!$B$3)^(Main!$B$7-2020)</f>
        <v>12.992092032024154</v>
      </c>
      <c r="J10" s="2">
        <f>'[1]CostFlex, Winter'!J10*(1+[2]Main!$B$3)^(Main!$B$7-2020)</f>
        <v>5.8758733381080113</v>
      </c>
      <c r="K10" s="2">
        <f>'[1]CostFlex, Winter'!K10*(1+[2]Main!$B$3)^(Main!$B$7-2020)</f>
        <v>4.2150719294835639</v>
      </c>
      <c r="L10" s="2">
        <f>'[1]CostFlex, Winter'!L10*(1+[2]Main!$B$3)^(Main!$B$7-2020)</f>
        <v>3.6684790608223543</v>
      </c>
      <c r="M10" s="2">
        <f>'[1]CostFlex, Winter'!M10*(1+[2]Main!$B$3)^(Main!$B$7-2020)</f>
        <v>5.4028602786896558</v>
      </c>
      <c r="N10" s="2">
        <f>'[1]CostFlex, Winter'!N10*(1+[2]Main!$B$3)^(Main!$B$7-2020)</f>
        <v>4.1940491268427493</v>
      </c>
      <c r="O10" s="2">
        <f>'[1]CostFlex, Winter'!O10*(1+[2]Main!$B$3)^(Main!$B$7-2020)</f>
        <v>4.5093911664549857</v>
      </c>
      <c r="P10" s="2">
        <f>'[1]CostFlex, Winter'!P10*(1+[2]Main!$B$3)^(Main!$B$7-2020)</f>
        <v>4.625016580979473</v>
      </c>
      <c r="Q10" s="2">
        <f>'[1]CostFlex, Winter'!Q10*(1+[2]Main!$B$3)^(Main!$B$7-2020)</f>
        <v>4.7196191928631439</v>
      </c>
      <c r="R10" s="2">
        <f>'[1]CostFlex, Winter'!R10*(1+[2]Main!$B$3)^(Main!$B$7-2020)</f>
        <v>4.1940491268427493</v>
      </c>
      <c r="S10" s="2">
        <f>'[1]CostFlex, Winter'!S10*(1+[2]Main!$B$3)^(Main!$B$7-2020)</f>
        <v>4.1940491268427493</v>
      </c>
      <c r="T10" s="2">
        <f>'[1]CostFlex, Winter'!T10*(1+[2]Main!$B$3)^(Main!$B$7-2020)</f>
        <v>4.8772902126692612</v>
      </c>
      <c r="U10" s="2">
        <f>'[1]CostFlex, Winter'!U10*(1+[2]Main!$B$3)^(Main!$B$7-2020)</f>
        <v>5.6656453116998531</v>
      </c>
      <c r="V10" s="2">
        <f>'[1]CostFlex, Winter'!V10*(1+[2]Main!$B$3)^(Main!$B$7-2020)</f>
        <v>4.1940491268427493</v>
      </c>
      <c r="W10" s="2">
        <f>'[1]CostFlex, Winter'!W10*(1+[2]Main!$B$3)^(Main!$B$7-2020)</f>
        <v>4.1940491268427493</v>
      </c>
      <c r="X10" s="2">
        <f>'[1]CostFlex, Winter'!X10*(1+[2]Main!$B$3)^(Main!$B$7-2020)</f>
        <v>6.2963293909243276</v>
      </c>
      <c r="Y10" s="2">
        <f>'[1]CostFlex, Winter'!Y10*(1+[2]Main!$B$3)^(Main!$B$7-2020)</f>
        <v>10.038388260989537</v>
      </c>
    </row>
    <row r="11" spans="1:25" x14ac:dyDescent="0.25">
      <c r="A11">
        <v>40</v>
      </c>
      <c r="B11" s="2">
        <f>'[1]CostFlex, Winter'!B11*(1+[2]Main!$B$3)^(Main!$B$7-2020)</f>
        <v>19.246375817666848</v>
      </c>
      <c r="C11" s="2">
        <f>'[1]CostFlex, Winter'!C11*(1+[2]Main!$B$3)^(Main!$B$7-2020)</f>
        <v>19.750923081046427</v>
      </c>
      <c r="D11" s="2">
        <f>'[1]CostFlex, Winter'!D11*(1+[2]Main!$B$3)^(Main!$B$7-2020)</f>
        <v>23.52451615507286</v>
      </c>
      <c r="E11" s="2">
        <f>'[1]CostFlex, Winter'!E11*(1+[2]Main!$B$3)^(Main!$B$7-2020)</f>
        <v>25.595262215193216</v>
      </c>
      <c r="F11" s="2">
        <f>'[1]CostFlex, Winter'!F11*(1+[2]Main!$B$3)^(Main!$B$7-2020)</f>
        <v>26.28901470234014</v>
      </c>
      <c r="G11" s="2">
        <f>'[1]CostFlex, Winter'!G11*(1+[2]Main!$B$3)^(Main!$B$7-2020)</f>
        <v>21.527349904195361</v>
      </c>
      <c r="H11" s="2">
        <f>'[1]CostFlex, Winter'!H11*(1+[2]Main!$B$3)^(Main!$B$7-2020)</f>
        <v>23.261731122062663</v>
      </c>
      <c r="I11" s="2">
        <f>'[1]CostFlex, Winter'!I11*(1+[2]Main!$B$3)^(Main!$B$7-2020)</f>
        <v>12.992092032024154</v>
      </c>
      <c r="J11" s="2">
        <f>'[1]CostFlex, Winter'!J11*(1+[2]Main!$B$3)^(Main!$B$7-2020)</f>
        <v>5.8758733381080113</v>
      </c>
      <c r="K11" s="2">
        <f>'[1]CostFlex, Winter'!K11*(1+[2]Main!$B$3)^(Main!$B$7-2020)</f>
        <v>4.2150719294835639</v>
      </c>
      <c r="L11" s="2">
        <f>'[1]CostFlex, Winter'!L11*(1+[2]Main!$B$3)^(Main!$B$7-2020)</f>
        <v>3.6684790608223543</v>
      </c>
      <c r="M11" s="2">
        <f>'[1]CostFlex, Winter'!M11*(1+[2]Main!$B$3)^(Main!$B$7-2020)</f>
        <v>5.4028602786896558</v>
      </c>
      <c r="N11" s="2">
        <f>'[1]CostFlex, Winter'!N11*(1+[2]Main!$B$3)^(Main!$B$7-2020)</f>
        <v>4.1940491268427493</v>
      </c>
      <c r="O11" s="2">
        <f>'[1]CostFlex, Winter'!O11*(1+[2]Main!$B$3)^(Main!$B$7-2020)</f>
        <v>4.5093911664549857</v>
      </c>
      <c r="P11" s="2">
        <f>'[1]CostFlex, Winter'!P11*(1+[2]Main!$B$3)^(Main!$B$7-2020)</f>
        <v>4.625016580979473</v>
      </c>
      <c r="Q11" s="2">
        <f>'[1]CostFlex, Winter'!Q11*(1+[2]Main!$B$3)^(Main!$B$7-2020)</f>
        <v>4.7196191928631439</v>
      </c>
      <c r="R11" s="2">
        <f>'[1]CostFlex, Winter'!R11*(1+[2]Main!$B$3)^(Main!$B$7-2020)</f>
        <v>4.1940491268427493</v>
      </c>
      <c r="S11" s="2">
        <f>'[1]CostFlex, Winter'!S11*(1+[2]Main!$B$3)^(Main!$B$7-2020)</f>
        <v>4.1940491268427493</v>
      </c>
      <c r="T11" s="2">
        <f>'[1]CostFlex, Winter'!T11*(1+[2]Main!$B$3)^(Main!$B$7-2020)</f>
        <v>4.8772902126692612</v>
      </c>
      <c r="U11" s="2">
        <f>'[1]CostFlex, Winter'!U11*(1+[2]Main!$B$3)^(Main!$B$7-2020)</f>
        <v>5.6656453116998531</v>
      </c>
      <c r="V11" s="2">
        <f>'[1]CostFlex, Winter'!V11*(1+[2]Main!$B$3)^(Main!$B$7-2020)</f>
        <v>4.1940491268427493</v>
      </c>
      <c r="W11" s="2">
        <f>'[1]CostFlex, Winter'!W11*(1+[2]Main!$B$3)^(Main!$B$7-2020)</f>
        <v>4.1940491268427493</v>
      </c>
      <c r="X11" s="2">
        <f>'[1]CostFlex, Winter'!X11*(1+[2]Main!$B$3)^(Main!$B$7-2020)</f>
        <v>6.2963293909243276</v>
      </c>
      <c r="Y11" s="2">
        <f>'[1]CostFlex, Winter'!Y11*(1+[2]Main!$B$3)^(Main!$B$7-2020)</f>
        <v>10.038388260989537</v>
      </c>
    </row>
    <row r="12" spans="1:25" x14ac:dyDescent="0.25">
      <c r="A12">
        <v>14</v>
      </c>
      <c r="B12" s="2">
        <f>'[1]CostFlex, Winter'!B12*(1+[2]Main!$B$3)^(Main!$B$7-2020)</f>
        <v>19.246375817666848</v>
      </c>
      <c r="C12" s="2">
        <f>'[1]CostFlex, Winter'!C12*(1+[2]Main!$B$3)^(Main!$B$7-2020)</f>
        <v>19.750923081046427</v>
      </c>
      <c r="D12" s="2">
        <f>'[1]CostFlex, Winter'!D12*(1+[2]Main!$B$3)^(Main!$B$7-2020)</f>
        <v>23.52451615507286</v>
      </c>
      <c r="E12" s="2">
        <f>'[1]CostFlex, Winter'!E12*(1+[2]Main!$B$3)^(Main!$B$7-2020)</f>
        <v>25.595262215193216</v>
      </c>
      <c r="F12" s="2">
        <f>'[1]CostFlex, Winter'!F12*(1+[2]Main!$B$3)^(Main!$B$7-2020)</f>
        <v>26.28901470234014</v>
      </c>
      <c r="G12" s="2">
        <f>'[1]CostFlex, Winter'!G12*(1+[2]Main!$B$3)^(Main!$B$7-2020)</f>
        <v>21.527349904195361</v>
      </c>
      <c r="H12" s="2">
        <f>'[1]CostFlex, Winter'!H12*(1+[2]Main!$B$3)^(Main!$B$7-2020)</f>
        <v>23.261731122062663</v>
      </c>
      <c r="I12" s="2">
        <f>'[1]CostFlex, Winter'!I12*(1+[2]Main!$B$3)^(Main!$B$7-2020)</f>
        <v>12.992092032024154</v>
      </c>
      <c r="J12" s="2">
        <f>'[1]CostFlex, Winter'!J12*(1+[2]Main!$B$3)^(Main!$B$7-2020)</f>
        <v>5.8758733381080113</v>
      </c>
      <c r="K12" s="2">
        <f>'[1]CostFlex, Winter'!K12*(1+[2]Main!$B$3)^(Main!$B$7-2020)</f>
        <v>4.2150719294835639</v>
      </c>
      <c r="L12" s="2">
        <f>'[1]CostFlex, Winter'!L12*(1+[2]Main!$B$3)^(Main!$B$7-2020)</f>
        <v>3.6684790608223543</v>
      </c>
      <c r="M12" s="2">
        <f>'[1]CostFlex, Winter'!M12*(1+[2]Main!$B$3)^(Main!$B$7-2020)</f>
        <v>5.4028602786896558</v>
      </c>
      <c r="N12" s="2">
        <f>'[1]CostFlex, Winter'!N12*(1+[2]Main!$B$3)^(Main!$B$7-2020)</f>
        <v>4.1940491268427493</v>
      </c>
      <c r="O12" s="2">
        <f>'[1]CostFlex, Winter'!O12*(1+[2]Main!$B$3)^(Main!$B$7-2020)</f>
        <v>4.5093911664549857</v>
      </c>
      <c r="P12" s="2">
        <f>'[1]CostFlex, Winter'!P12*(1+[2]Main!$B$3)^(Main!$B$7-2020)</f>
        <v>4.625016580979473</v>
      </c>
      <c r="Q12" s="2">
        <f>'[1]CostFlex, Winter'!Q12*(1+[2]Main!$B$3)^(Main!$B$7-2020)</f>
        <v>4.7196191928631439</v>
      </c>
      <c r="R12" s="2">
        <f>'[1]CostFlex, Winter'!R12*(1+[2]Main!$B$3)^(Main!$B$7-2020)</f>
        <v>4.1940491268427493</v>
      </c>
      <c r="S12" s="2">
        <f>'[1]CostFlex, Winter'!S12*(1+[2]Main!$B$3)^(Main!$B$7-2020)</f>
        <v>4.1940491268427493</v>
      </c>
      <c r="T12" s="2">
        <f>'[1]CostFlex, Winter'!T12*(1+[2]Main!$B$3)^(Main!$B$7-2020)</f>
        <v>4.8772902126692612</v>
      </c>
      <c r="U12" s="2">
        <f>'[1]CostFlex, Winter'!U12*(1+[2]Main!$B$3)^(Main!$B$7-2020)</f>
        <v>5.6656453116998531</v>
      </c>
      <c r="V12" s="2">
        <f>'[1]CostFlex, Winter'!V12*(1+[2]Main!$B$3)^(Main!$B$7-2020)</f>
        <v>4.1940491268427493</v>
      </c>
      <c r="W12" s="2">
        <f>'[1]CostFlex, Winter'!W12*(1+[2]Main!$B$3)^(Main!$B$7-2020)</f>
        <v>4.1940491268427493</v>
      </c>
      <c r="X12" s="2">
        <f>'[1]CostFlex, Winter'!X12*(1+[2]Main!$B$3)^(Main!$B$7-2020)</f>
        <v>6.2963293909243276</v>
      </c>
      <c r="Y12" s="2">
        <f>'[1]CostFlex, Winter'!Y12*(1+[2]Main!$B$3)^(Main!$B$7-2020)</f>
        <v>10.038388260989537</v>
      </c>
    </row>
    <row r="13" spans="1:25" x14ac:dyDescent="0.25">
      <c r="A13">
        <v>34</v>
      </c>
      <c r="B13" s="2">
        <f>'[1]CostFlex, Winter'!B13*(1+[2]Main!$B$3)^(Main!$B$7-2020)</f>
        <v>19.246375817666848</v>
      </c>
      <c r="C13" s="2">
        <f>'[1]CostFlex, Winter'!C13*(1+[2]Main!$B$3)^(Main!$B$7-2020)</f>
        <v>19.750923081046427</v>
      </c>
      <c r="D13" s="2">
        <f>'[1]CostFlex, Winter'!D13*(1+[2]Main!$B$3)^(Main!$B$7-2020)</f>
        <v>23.52451615507286</v>
      </c>
      <c r="E13" s="2">
        <f>'[1]CostFlex, Winter'!E13*(1+[2]Main!$B$3)^(Main!$B$7-2020)</f>
        <v>25.595262215193216</v>
      </c>
      <c r="F13" s="2">
        <f>'[1]CostFlex, Winter'!F13*(1+[2]Main!$B$3)^(Main!$B$7-2020)</f>
        <v>26.28901470234014</v>
      </c>
      <c r="G13" s="2">
        <f>'[1]CostFlex, Winter'!G13*(1+[2]Main!$B$3)^(Main!$B$7-2020)</f>
        <v>21.527349904195361</v>
      </c>
      <c r="H13" s="2">
        <f>'[1]CostFlex, Winter'!H13*(1+[2]Main!$B$3)^(Main!$B$7-2020)</f>
        <v>23.261731122062663</v>
      </c>
      <c r="I13" s="2">
        <f>'[1]CostFlex, Winter'!I13*(1+[2]Main!$B$3)^(Main!$B$7-2020)</f>
        <v>12.992092032024154</v>
      </c>
      <c r="J13" s="2">
        <f>'[1]CostFlex, Winter'!J13*(1+[2]Main!$B$3)^(Main!$B$7-2020)</f>
        <v>5.8758733381080113</v>
      </c>
      <c r="K13" s="2">
        <f>'[1]CostFlex, Winter'!K13*(1+[2]Main!$B$3)^(Main!$B$7-2020)</f>
        <v>4.2150719294835639</v>
      </c>
      <c r="L13" s="2">
        <f>'[1]CostFlex, Winter'!L13*(1+[2]Main!$B$3)^(Main!$B$7-2020)</f>
        <v>3.6684790608223543</v>
      </c>
      <c r="M13" s="2">
        <f>'[1]CostFlex, Winter'!M13*(1+[2]Main!$B$3)^(Main!$B$7-2020)</f>
        <v>5.4028602786896558</v>
      </c>
      <c r="N13" s="2">
        <f>'[1]CostFlex, Winter'!N13*(1+[2]Main!$B$3)^(Main!$B$7-2020)</f>
        <v>4.1940491268427493</v>
      </c>
      <c r="O13" s="2">
        <f>'[1]CostFlex, Winter'!O13*(1+[2]Main!$B$3)^(Main!$B$7-2020)</f>
        <v>4.5093911664549857</v>
      </c>
      <c r="P13" s="2">
        <f>'[1]CostFlex, Winter'!P13*(1+[2]Main!$B$3)^(Main!$B$7-2020)</f>
        <v>4.625016580979473</v>
      </c>
      <c r="Q13" s="2">
        <f>'[1]CostFlex, Winter'!Q13*(1+[2]Main!$B$3)^(Main!$B$7-2020)</f>
        <v>4.7196191928631439</v>
      </c>
      <c r="R13" s="2">
        <f>'[1]CostFlex, Winter'!R13*(1+[2]Main!$B$3)^(Main!$B$7-2020)</f>
        <v>4.1940491268427493</v>
      </c>
      <c r="S13" s="2">
        <f>'[1]CostFlex, Winter'!S13*(1+[2]Main!$B$3)^(Main!$B$7-2020)</f>
        <v>4.1940491268427493</v>
      </c>
      <c r="T13" s="2">
        <f>'[1]CostFlex, Winter'!T13*(1+[2]Main!$B$3)^(Main!$B$7-2020)</f>
        <v>4.8772902126692612</v>
      </c>
      <c r="U13" s="2">
        <f>'[1]CostFlex, Winter'!U13*(1+[2]Main!$B$3)^(Main!$B$7-2020)</f>
        <v>5.6656453116998531</v>
      </c>
      <c r="V13" s="2">
        <f>'[1]CostFlex, Winter'!V13*(1+[2]Main!$B$3)^(Main!$B$7-2020)</f>
        <v>4.1940491268427493</v>
      </c>
      <c r="W13" s="2">
        <f>'[1]CostFlex, Winter'!W13*(1+[2]Main!$B$3)^(Main!$B$7-2020)</f>
        <v>4.1940491268427493</v>
      </c>
      <c r="X13" s="2">
        <f>'[1]CostFlex, Winter'!X13*(1+[2]Main!$B$3)^(Main!$B$7-2020)</f>
        <v>6.2963293909243276</v>
      </c>
      <c r="Y13" s="2">
        <f>'[1]CostFlex, Winter'!Y13*(1+[2]Main!$B$3)^(Main!$B$7-2020)</f>
        <v>10.038388260989537</v>
      </c>
    </row>
    <row r="14" spans="1:25" x14ac:dyDescent="0.25">
      <c r="A14">
        <v>3</v>
      </c>
      <c r="B14" s="2">
        <f>'[1]CostFlex, Winter'!B14*(1+[2]Main!$B$3)^(Main!$B$7-2020)</f>
        <v>19.246375817666848</v>
      </c>
      <c r="C14" s="2">
        <f>'[1]CostFlex, Winter'!C14*(1+[2]Main!$B$3)^(Main!$B$7-2020)</f>
        <v>19.750923081046427</v>
      </c>
      <c r="D14" s="2">
        <f>'[1]CostFlex, Winter'!D14*(1+[2]Main!$B$3)^(Main!$B$7-2020)</f>
        <v>23.52451615507286</v>
      </c>
      <c r="E14" s="2">
        <f>'[1]CostFlex, Winter'!E14*(1+[2]Main!$B$3)^(Main!$B$7-2020)</f>
        <v>25.595262215193216</v>
      </c>
      <c r="F14" s="2">
        <f>'[1]CostFlex, Winter'!F14*(1+[2]Main!$B$3)^(Main!$B$7-2020)</f>
        <v>26.28901470234014</v>
      </c>
      <c r="G14" s="2">
        <f>'[1]CostFlex, Winter'!G14*(1+[2]Main!$B$3)^(Main!$B$7-2020)</f>
        <v>21.527349904195361</v>
      </c>
      <c r="H14" s="2">
        <f>'[1]CostFlex, Winter'!H14*(1+[2]Main!$B$3)^(Main!$B$7-2020)</f>
        <v>23.261731122062663</v>
      </c>
      <c r="I14" s="2">
        <f>'[1]CostFlex, Winter'!I14*(1+[2]Main!$B$3)^(Main!$B$7-2020)</f>
        <v>12.992092032024154</v>
      </c>
      <c r="J14" s="2">
        <f>'[1]CostFlex, Winter'!J14*(1+[2]Main!$B$3)^(Main!$B$7-2020)</f>
        <v>5.8758733381080113</v>
      </c>
      <c r="K14" s="2">
        <f>'[1]CostFlex, Winter'!K14*(1+[2]Main!$B$3)^(Main!$B$7-2020)</f>
        <v>4.2150719294835639</v>
      </c>
      <c r="L14" s="2">
        <f>'[1]CostFlex, Winter'!L14*(1+[2]Main!$B$3)^(Main!$B$7-2020)</f>
        <v>3.6684790608223543</v>
      </c>
      <c r="M14" s="2">
        <f>'[1]CostFlex, Winter'!M14*(1+[2]Main!$B$3)^(Main!$B$7-2020)</f>
        <v>5.4028602786896558</v>
      </c>
      <c r="N14" s="2">
        <f>'[1]CostFlex, Winter'!N14*(1+[2]Main!$B$3)^(Main!$B$7-2020)</f>
        <v>4.1940491268427493</v>
      </c>
      <c r="O14" s="2">
        <f>'[1]CostFlex, Winter'!O14*(1+[2]Main!$B$3)^(Main!$B$7-2020)</f>
        <v>4.5093911664549857</v>
      </c>
      <c r="P14" s="2">
        <f>'[1]CostFlex, Winter'!P14*(1+[2]Main!$B$3)^(Main!$B$7-2020)</f>
        <v>4.625016580979473</v>
      </c>
      <c r="Q14" s="2">
        <f>'[1]CostFlex, Winter'!Q14*(1+[2]Main!$B$3)^(Main!$B$7-2020)</f>
        <v>4.7196191928631439</v>
      </c>
      <c r="R14" s="2">
        <f>'[1]CostFlex, Winter'!R14*(1+[2]Main!$B$3)^(Main!$B$7-2020)</f>
        <v>4.1940491268427493</v>
      </c>
      <c r="S14" s="2">
        <f>'[1]CostFlex, Winter'!S14*(1+[2]Main!$B$3)^(Main!$B$7-2020)</f>
        <v>4.1940491268427493</v>
      </c>
      <c r="T14" s="2">
        <f>'[1]CostFlex, Winter'!T14*(1+[2]Main!$B$3)^(Main!$B$7-2020)</f>
        <v>4.8772902126692612</v>
      </c>
      <c r="U14" s="2">
        <f>'[1]CostFlex, Winter'!U14*(1+[2]Main!$B$3)^(Main!$B$7-2020)</f>
        <v>5.6656453116998531</v>
      </c>
      <c r="V14" s="2">
        <f>'[1]CostFlex, Winter'!V14*(1+[2]Main!$B$3)^(Main!$B$7-2020)</f>
        <v>4.1940491268427493</v>
      </c>
      <c r="W14" s="2">
        <f>'[1]CostFlex, Winter'!W14*(1+[2]Main!$B$3)^(Main!$B$7-2020)</f>
        <v>4.1940491268427493</v>
      </c>
      <c r="X14" s="2">
        <f>'[1]CostFlex, Winter'!X14*(1+[2]Main!$B$3)^(Main!$B$7-2020)</f>
        <v>6.2963293909243276</v>
      </c>
      <c r="Y14" s="2">
        <f>'[1]CostFlex, Winter'!Y14*(1+[2]Main!$B$3)^(Main!$B$7-2020)</f>
        <v>10.038388260989537</v>
      </c>
    </row>
    <row r="15" spans="1:25" x14ac:dyDescent="0.25">
      <c r="A15">
        <v>20</v>
      </c>
      <c r="B15" s="2">
        <f>'[1]CostFlex, Winter'!B15*(1+[2]Main!$B$3)^(Main!$B$7-2020)</f>
        <v>19.246375817666848</v>
      </c>
      <c r="C15" s="2">
        <f>'[1]CostFlex, Winter'!C15*(1+[2]Main!$B$3)^(Main!$B$7-2020)</f>
        <v>19.750923081046427</v>
      </c>
      <c r="D15" s="2">
        <f>'[1]CostFlex, Winter'!D15*(1+[2]Main!$B$3)^(Main!$B$7-2020)</f>
        <v>23.52451615507286</v>
      </c>
      <c r="E15" s="2">
        <f>'[1]CostFlex, Winter'!E15*(1+[2]Main!$B$3)^(Main!$B$7-2020)</f>
        <v>25.595262215193216</v>
      </c>
      <c r="F15" s="2">
        <f>'[1]CostFlex, Winter'!F15*(1+[2]Main!$B$3)^(Main!$B$7-2020)</f>
        <v>26.28901470234014</v>
      </c>
      <c r="G15" s="2">
        <f>'[1]CostFlex, Winter'!G15*(1+[2]Main!$B$3)^(Main!$B$7-2020)</f>
        <v>21.527349904195361</v>
      </c>
      <c r="H15" s="2">
        <f>'[1]CostFlex, Winter'!H15*(1+[2]Main!$B$3)^(Main!$B$7-2020)</f>
        <v>23.261731122062663</v>
      </c>
      <c r="I15" s="2">
        <f>'[1]CostFlex, Winter'!I15*(1+[2]Main!$B$3)^(Main!$B$7-2020)</f>
        <v>12.992092032024154</v>
      </c>
      <c r="J15" s="2">
        <f>'[1]CostFlex, Winter'!J15*(1+[2]Main!$B$3)^(Main!$B$7-2020)</f>
        <v>5.8758733381080113</v>
      </c>
      <c r="K15" s="2">
        <f>'[1]CostFlex, Winter'!K15*(1+[2]Main!$B$3)^(Main!$B$7-2020)</f>
        <v>4.2150719294835639</v>
      </c>
      <c r="L15" s="2">
        <f>'[1]CostFlex, Winter'!L15*(1+[2]Main!$B$3)^(Main!$B$7-2020)</f>
        <v>3.6684790608223543</v>
      </c>
      <c r="M15" s="2">
        <f>'[1]CostFlex, Winter'!M15*(1+[2]Main!$B$3)^(Main!$B$7-2020)</f>
        <v>5.4028602786896558</v>
      </c>
      <c r="N15" s="2">
        <f>'[1]CostFlex, Winter'!N15*(1+[2]Main!$B$3)^(Main!$B$7-2020)</f>
        <v>4.1940491268427493</v>
      </c>
      <c r="O15" s="2">
        <f>'[1]CostFlex, Winter'!O15*(1+[2]Main!$B$3)^(Main!$B$7-2020)</f>
        <v>4.5093911664549857</v>
      </c>
      <c r="P15" s="2">
        <f>'[1]CostFlex, Winter'!P15*(1+[2]Main!$B$3)^(Main!$B$7-2020)</f>
        <v>4.625016580979473</v>
      </c>
      <c r="Q15" s="2">
        <f>'[1]CostFlex, Winter'!Q15*(1+[2]Main!$B$3)^(Main!$B$7-2020)</f>
        <v>4.7196191928631439</v>
      </c>
      <c r="R15" s="2">
        <f>'[1]CostFlex, Winter'!R15*(1+[2]Main!$B$3)^(Main!$B$7-2020)</f>
        <v>4.1940491268427493</v>
      </c>
      <c r="S15" s="2">
        <f>'[1]CostFlex, Winter'!S15*(1+[2]Main!$B$3)^(Main!$B$7-2020)</f>
        <v>4.1940491268427493</v>
      </c>
      <c r="T15" s="2">
        <f>'[1]CostFlex, Winter'!T15*(1+[2]Main!$B$3)^(Main!$B$7-2020)</f>
        <v>4.8772902126692612</v>
      </c>
      <c r="U15" s="2">
        <f>'[1]CostFlex, Winter'!U15*(1+[2]Main!$B$3)^(Main!$B$7-2020)</f>
        <v>5.6656453116998531</v>
      </c>
      <c r="V15" s="2">
        <f>'[1]CostFlex, Winter'!V15*(1+[2]Main!$B$3)^(Main!$B$7-2020)</f>
        <v>4.1940491268427493</v>
      </c>
      <c r="W15" s="2">
        <f>'[1]CostFlex, Winter'!W15*(1+[2]Main!$B$3)^(Main!$B$7-2020)</f>
        <v>4.1940491268427493</v>
      </c>
      <c r="X15" s="2">
        <f>'[1]CostFlex, Winter'!X15*(1+[2]Main!$B$3)^(Main!$B$7-2020)</f>
        <v>6.2963293909243276</v>
      </c>
      <c r="Y15" s="2">
        <f>'[1]CostFlex, Winter'!Y15*(1+[2]Main!$B$3)^(Main!$B$7-2020)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7.9381647950795573</v>
      </c>
      <c r="C2" s="2">
        <f>'[1]Pc, Summer, S1'!C2*Main!$B$8+_xlfn.IFNA(VLOOKUP($A2,'EV Distribution'!$A$2:$B$27,2,FALSE),0)*'EV Scenarios'!C$2</f>
        <v>7.861162697996809</v>
      </c>
      <c r="D2" s="2">
        <f>'[1]Pc, Summer, S1'!D2*Main!$B$8+_xlfn.IFNA(VLOOKUP($A2,'EV Distribution'!$A$2:$B$27,2,FALSE),0)*'EV Scenarios'!D$2</f>
        <v>7.5691293604547552</v>
      </c>
      <c r="E2" s="2">
        <f>'[1]Pc, Summer, S1'!E2*Main!$B$8+_xlfn.IFNA(VLOOKUP($A2,'EV Distribution'!$A$2:$B$27,2,FALSE),0)*'EV Scenarios'!E$2</f>
        <v>7.4276409958423466</v>
      </c>
      <c r="F2" s="2">
        <f>'[1]Pc, Summer, S1'!F2*Main!$B$8+_xlfn.IFNA(VLOOKUP($A2,'EV Distribution'!$A$2:$B$27,2,FALSE),0)*'EV Scenarios'!F$2</f>
        <v>7.3625036581419927</v>
      </c>
      <c r="G2" s="2">
        <f>'[1]Pc, Summer, S1'!G2*Main!$B$8+_xlfn.IFNA(VLOOKUP($A2,'EV Distribution'!$A$2:$B$27,2,FALSE),0)*'EV Scenarios'!G$2</f>
        <v>7.4555530518067217</v>
      </c>
      <c r="H2" s="2">
        <f>'[1]Pc, Summer, S1'!H2*Main!$B$8+_xlfn.IFNA(VLOOKUP($A2,'EV Distribution'!$A$2:$B$27,2,FALSE),0)*'EV Scenarios'!H$2</f>
        <v>7.4092030649087057</v>
      </c>
      <c r="I2" s="2">
        <f>'[1]Pc, Summer, S1'!I2*Main!$B$8+_xlfn.IFNA(VLOOKUP($A2,'EV Distribution'!$A$2:$B$27,2,FALSE),0)*'EV Scenarios'!I$2</f>
        <v>8.9752259610839467</v>
      </c>
      <c r="J2" s="2">
        <f>'[1]Pc, Summer, S1'!J2*Main!$B$8+_xlfn.IFNA(VLOOKUP($A2,'EV Distribution'!$A$2:$B$27,2,FALSE),0)*'EV Scenarios'!J$2</f>
        <v>9.6540068644884229</v>
      </c>
      <c r="K2" s="2">
        <f>'[1]Pc, Summer, S1'!K2*Main!$B$8+_xlfn.IFNA(VLOOKUP($A2,'EV Distribution'!$A$2:$B$27,2,FALSE),0)*'EV Scenarios'!K$2</f>
        <v>9.5341683124935823</v>
      </c>
      <c r="L2" s="2">
        <f>'[1]Pc, Summer, S1'!L2*Main!$B$8+_xlfn.IFNA(VLOOKUP($A2,'EV Distribution'!$A$2:$B$27,2,FALSE),0)*'EV Scenarios'!L$2</f>
        <v>9.3690715418309871</v>
      </c>
      <c r="M2" s="2">
        <f>'[1]Pc, Summer, S1'!M2*Main!$B$8+_xlfn.IFNA(VLOOKUP($A2,'EV Distribution'!$A$2:$B$27,2,FALSE),0)*'EV Scenarios'!M$2</f>
        <v>9.4866822962703594</v>
      </c>
      <c r="N2" s="2">
        <f>'[1]Pc, Summer, S1'!N2*Main!$B$8+_xlfn.IFNA(VLOOKUP($A2,'EV Distribution'!$A$2:$B$27,2,FALSE),0)*'EV Scenarios'!N$2</f>
        <v>9.8449957524359473</v>
      </c>
      <c r="O2" s="2">
        <f>'[1]Pc, Summer, S1'!O2*Main!$B$8+_xlfn.IFNA(VLOOKUP($A2,'EV Distribution'!$A$2:$B$27,2,FALSE),0)*'EV Scenarios'!O$2</f>
        <v>9.673647042432421</v>
      </c>
      <c r="P2" s="2">
        <f>'[1]Pc, Summer, S1'!P2*Main!$B$8+_xlfn.IFNA(VLOOKUP($A2,'EV Distribution'!$A$2:$B$27,2,FALSE),0)*'EV Scenarios'!P$2</f>
        <v>8.9303101010249843</v>
      </c>
      <c r="Q2" s="2">
        <f>'[1]Pc, Summer, S1'!Q2*Main!$B$8+_xlfn.IFNA(VLOOKUP($A2,'EV Distribution'!$A$2:$B$27,2,FALSE),0)*'EV Scenarios'!Q$2</f>
        <v>9.2035666365345818</v>
      </c>
      <c r="R2" s="2">
        <f>'[1]Pc, Summer, S1'!R2*Main!$B$8+_xlfn.IFNA(VLOOKUP($A2,'EV Distribution'!$A$2:$B$27,2,FALSE),0)*'EV Scenarios'!R$2</f>
        <v>9.291764653028693</v>
      </c>
      <c r="S2" s="2">
        <f>'[1]Pc, Summer, S1'!S2*Main!$B$8+_xlfn.IFNA(VLOOKUP($A2,'EV Distribution'!$A$2:$B$27,2,FALSE),0)*'EV Scenarios'!S$2</f>
        <v>9.0076023253250259</v>
      </c>
      <c r="T2" s="2">
        <f>'[1]Pc, Summer, S1'!T2*Main!$B$8+_xlfn.IFNA(VLOOKUP($A2,'EV Distribution'!$A$2:$B$27,2,FALSE),0)*'EV Scenarios'!T$2</f>
        <v>8.5343632733033647</v>
      </c>
      <c r="U2" s="2">
        <f>'[1]Pc, Summer, S1'!U2*Main!$B$8+_xlfn.IFNA(VLOOKUP($A2,'EV Distribution'!$A$2:$B$27,2,FALSE),0)*'EV Scenarios'!U$2</f>
        <v>8.4195962471930645</v>
      </c>
      <c r="V2" s="2">
        <f>'[1]Pc, Summer, S1'!V2*Main!$B$8+_xlfn.IFNA(VLOOKUP($A2,'EV Distribution'!$A$2:$B$27,2,FALSE),0)*'EV Scenarios'!V$2</f>
        <v>8.4037192705755146</v>
      </c>
      <c r="W2" s="2">
        <f>'[1]Pc, Summer, S1'!W2*Main!$B$8+_xlfn.IFNA(VLOOKUP($A2,'EV Distribution'!$A$2:$B$27,2,FALSE),0)*'EV Scenarios'!W$2</f>
        <v>8.2986015395577901</v>
      </c>
      <c r="X2" s="2">
        <f>'[1]Pc, Summer, S1'!X2*Main!$B$8+_xlfn.IFNA(VLOOKUP($A2,'EV Distribution'!$A$2:$B$27,2,FALSE),0)*'EV Scenarios'!X$2</f>
        <v>7.7323563003985649</v>
      </c>
      <c r="Y2" s="2">
        <f>'[1]Pc, Summer, S1'!Y2*Main!$B$8+_xlfn.IFNA(VLOOKUP($A2,'EV Distribution'!$A$2:$B$27,2,FALSE),0)*'EV Scenarios'!Y$2</f>
        <v>7.4955764002302967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1.8482821130059017</v>
      </c>
      <c r="C3" s="2">
        <f>'[1]Pc, Summer, S1'!C3*Main!$B$8+_xlfn.IFNA(VLOOKUP($A3,'EV Distribution'!$A$2:$B$27,2,FALSE),0)*'EV Scenarios'!C$2</f>
        <v>1.7444713036057249</v>
      </c>
      <c r="D3" s="2">
        <f>'[1]Pc, Summer, S1'!D3*Main!$B$8+_xlfn.IFNA(VLOOKUP($A3,'EV Distribution'!$A$2:$B$27,2,FALSE),0)*'EV Scenarios'!D$2</f>
        <v>1.674691006902242</v>
      </c>
      <c r="E3" s="2">
        <f>'[1]Pc, Summer, S1'!E3*Main!$B$8+_xlfn.IFNA(VLOOKUP($A3,'EV Distribution'!$A$2:$B$27,2,FALSE),0)*'EV Scenarios'!E$2</f>
        <v>1.5242822464885073</v>
      </c>
      <c r="F3" s="2">
        <f>'[1]Pc, Summer, S1'!F3*Main!$B$8+_xlfn.IFNA(VLOOKUP($A3,'EV Distribution'!$A$2:$B$27,2,FALSE),0)*'EV Scenarios'!F$2</f>
        <v>1.4634421520009262</v>
      </c>
      <c r="G3" s="2">
        <f>'[1]Pc, Summer, S1'!G3*Main!$B$8+_xlfn.IFNA(VLOOKUP($A3,'EV Distribution'!$A$2:$B$27,2,FALSE),0)*'EV Scenarios'!G$2</f>
        <v>1.5331035268031858</v>
      </c>
      <c r="H3" s="2">
        <f>'[1]Pc, Summer, S1'!H3*Main!$B$8+_xlfn.IFNA(VLOOKUP($A3,'EV Distribution'!$A$2:$B$27,2,FALSE),0)*'EV Scenarios'!H$2</f>
        <v>1.6346511890496209</v>
      </c>
      <c r="I3" s="2">
        <f>'[1]Pc, Summer, S1'!I3*Main!$B$8+_xlfn.IFNA(VLOOKUP($A3,'EV Distribution'!$A$2:$B$27,2,FALSE),0)*'EV Scenarios'!I$2</f>
        <v>2.1588562500807997</v>
      </c>
      <c r="J3" s="2">
        <f>'[1]Pc, Summer, S1'!J3*Main!$B$8+_xlfn.IFNA(VLOOKUP($A3,'EV Distribution'!$A$2:$B$27,2,FALSE),0)*'EV Scenarios'!J$2</f>
        <v>2.3572886491873786</v>
      </c>
      <c r="K3" s="2">
        <f>'[1]Pc, Summer, S1'!K3*Main!$B$8+_xlfn.IFNA(VLOOKUP($A3,'EV Distribution'!$A$2:$B$27,2,FALSE),0)*'EV Scenarios'!K$2</f>
        <v>2.5152095534056098</v>
      </c>
      <c r="L3" s="2">
        <f>'[1]Pc, Summer, S1'!L3*Main!$B$8+_xlfn.IFNA(VLOOKUP($A3,'EV Distribution'!$A$2:$B$27,2,FALSE),0)*'EV Scenarios'!L$2</f>
        <v>2.2893061787388982</v>
      </c>
      <c r="M3" s="2">
        <f>'[1]Pc, Summer, S1'!M3*Main!$B$8+_xlfn.IFNA(VLOOKUP($A3,'EV Distribution'!$A$2:$B$27,2,FALSE),0)*'EV Scenarios'!M$2</f>
        <v>2.4048287543536544</v>
      </c>
      <c r="N3" s="2">
        <f>'[1]Pc, Summer, S1'!N3*Main!$B$8+_xlfn.IFNA(VLOOKUP($A3,'EV Distribution'!$A$2:$B$27,2,FALSE),0)*'EV Scenarios'!N$2</f>
        <v>2.4101982201364796</v>
      </c>
      <c r="O3" s="2">
        <f>'[1]Pc, Summer, S1'!O3*Main!$B$8+_xlfn.IFNA(VLOOKUP($A3,'EV Distribution'!$A$2:$B$27,2,FALSE),0)*'EV Scenarios'!O$2</f>
        <v>2.358539448613703</v>
      </c>
      <c r="P3" s="2">
        <f>'[1]Pc, Summer, S1'!P3*Main!$B$8+_xlfn.IFNA(VLOOKUP($A3,'EV Distribution'!$A$2:$B$27,2,FALSE),0)*'EV Scenarios'!P$2</f>
        <v>2.0330238425032476</v>
      </c>
      <c r="Q3" s="2">
        <f>'[1]Pc, Summer, S1'!Q3*Main!$B$8+_xlfn.IFNA(VLOOKUP($A3,'EV Distribution'!$A$2:$B$27,2,FALSE),0)*'EV Scenarios'!Q$2</f>
        <v>2.1182900162786682</v>
      </c>
      <c r="R3" s="2">
        <f>'[1]Pc, Summer, S1'!R3*Main!$B$8+_xlfn.IFNA(VLOOKUP($A3,'EV Distribution'!$A$2:$B$27,2,FALSE),0)*'EV Scenarios'!R$2</f>
        <v>2.2345473134712091</v>
      </c>
      <c r="S3" s="2">
        <f>'[1]Pc, Summer, S1'!S3*Main!$B$8+_xlfn.IFNA(VLOOKUP($A3,'EV Distribution'!$A$2:$B$27,2,FALSE),0)*'EV Scenarios'!S$2</f>
        <v>2.2305711544742777</v>
      </c>
      <c r="T3" s="2">
        <f>'[1]Pc, Summer, S1'!T3*Main!$B$8+_xlfn.IFNA(VLOOKUP($A3,'EV Distribution'!$A$2:$B$27,2,FALSE),0)*'EV Scenarios'!T$2</f>
        <v>2.321572776939465</v>
      </c>
      <c r="U3" s="2">
        <f>'[1]Pc, Summer, S1'!U3*Main!$B$8+_xlfn.IFNA(VLOOKUP($A3,'EV Distribution'!$A$2:$B$27,2,FALSE),0)*'EV Scenarios'!U$2</f>
        <v>2.4399857523362458</v>
      </c>
      <c r="V3" s="2">
        <f>'[1]Pc, Summer, S1'!V3*Main!$B$8+_xlfn.IFNA(VLOOKUP($A3,'EV Distribution'!$A$2:$B$27,2,FALSE),0)*'EV Scenarios'!V$2</f>
        <v>2.5575889533909897</v>
      </c>
      <c r="W3" s="2">
        <f>'[1]Pc, Summer, S1'!W3*Main!$B$8+_xlfn.IFNA(VLOOKUP($A3,'EV Distribution'!$A$2:$B$27,2,FALSE),0)*'EV Scenarios'!W$2</f>
        <v>2.3446432262328334</v>
      </c>
      <c r="X3" s="2">
        <f>'[1]Pc, Summer, S1'!X3*Main!$B$8+_xlfn.IFNA(VLOOKUP($A3,'EV Distribution'!$A$2:$B$27,2,FALSE),0)*'EV Scenarios'!X$2</f>
        <v>2.0379441938195564</v>
      </c>
      <c r="Y3" s="2">
        <f>'[1]Pc, Summer, S1'!Y3*Main!$B$8+_xlfn.IFNA(VLOOKUP($A3,'EV Distribution'!$A$2:$B$27,2,FALSE),0)*'EV Scenarios'!Y$2</f>
        <v>1.8899484475872501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4.2463070662286633</v>
      </c>
      <c r="C4" s="2">
        <f>'[1]Pc, Summer, S1'!C4*Main!$B$8+_xlfn.IFNA(VLOOKUP($A4,'EV Distribution'!$A$2:$B$27,2,FALSE),0)*'EV Scenarios'!C$2</f>
        <v>4.003977535405232</v>
      </c>
      <c r="D4" s="2">
        <f>'[1]Pc, Summer, S1'!D4*Main!$B$8+_xlfn.IFNA(VLOOKUP($A4,'EV Distribution'!$A$2:$B$27,2,FALSE),0)*'EV Scenarios'!D$2</f>
        <v>3.6829822627991669</v>
      </c>
      <c r="E4" s="2">
        <f>'[1]Pc, Summer, S1'!E4*Main!$B$8+_xlfn.IFNA(VLOOKUP($A4,'EV Distribution'!$A$2:$B$27,2,FALSE),0)*'EV Scenarios'!E$2</f>
        <v>3.8242615614645197</v>
      </c>
      <c r="F4" s="2">
        <f>'[1]Pc, Summer, S1'!F4*Main!$B$8+_xlfn.IFNA(VLOOKUP($A4,'EV Distribution'!$A$2:$B$27,2,FALSE),0)*'EV Scenarios'!F$2</f>
        <v>3.7309071995686662</v>
      </c>
      <c r="G4" s="2">
        <f>'[1]Pc, Summer, S1'!G4*Main!$B$8+_xlfn.IFNA(VLOOKUP($A4,'EV Distribution'!$A$2:$B$27,2,FALSE),0)*'EV Scenarios'!G$2</f>
        <v>3.7903573029356949</v>
      </c>
      <c r="H4" s="2">
        <f>'[1]Pc, Summer, S1'!H4*Main!$B$8+_xlfn.IFNA(VLOOKUP($A4,'EV Distribution'!$A$2:$B$27,2,FALSE),0)*'EV Scenarios'!H$2</f>
        <v>5.3530009598008066</v>
      </c>
      <c r="I4" s="2">
        <f>'[1]Pc, Summer, S1'!I4*Main!$B$8+_xlfn.IFNA(VLOOKUP($A4,'EV Distribution'!$A$2:$B$27,2,FALSE),0)*'EV Scenarios'!I$2</f>
        <v>6.7326101725607188</v>
      </c>
      <c r="J4" s="2">
        <f>'[1]Pc, Summer, S1'!J4*Main!$B$8+_xlfn.IFNA(VLOOKUP($A4,'EV Distribution'!$A$2:$B$27,2,FALSE),0)*'EV Scenarios'!J$2</f>
        <v>7.0573448763853328</v>
      </c>
      <c r="K4" s="2">
        <f>'[1]Pc, Summer, S1'!K4*Main!$B$8+_xlfn.IFNA(VLOOKUP($A4,'EV Distribution'!$A$2:$B$27,2,FALSE),0)*'EV Scenarios'!K$2</f>
        <v>6.6247753905609574</v>
      </c>
      <c r="L4" s="2">
        <f>'[1]Pc, Summer, S1'!L4*Main!$B$8+_xlfn.IFNA(VLOOKUP($A4,'EV Distribution'!$A$2:$B$27,2,FALSE),0)*'EV Scenarios'!L$2</f>
        <v>6.4729781232782946</v>
      </c>
      <c r="M4" s="2">
        <f>'[1]Pc, Summer, S1'!M4*Main!$B$8+_xlfn.IFNA(VLOOKUP($A4,'EV Distribution'!$A$2:$B$27,2,FALSE),0)*'EV Scenarios'!M$2</f>
        <v>6.9596891721953584</v>
      </c>
      <c r="N4" s="2">
        <f>'[1]Pc, Summer, S1'!N4*Main!$B$8+_xlfn.IFNA(VLOOKUP($A4,'EV Distribution'!$A$2:$B$27,2,FALSE),0)*'EV Scenarios'!N$2</f>
        <v>7.291274792900758</v>
      </c>
      <c r="O4" s="2">
        <f>'[1]Pc, Summer, S1'!O4*Main!$B$8+_xlfn.IFNA(VLOOKUP($A4,'EV Distribution'!$A$2:$B$27,2,FALSE),0)*'EV Scenarios'!O$2</f>
        <v>6.7944149835317242</v>
      </c>
      <c r="P4" s="2">
        <f>'[1]Pc, Summer, S1'!P4*Main!$B$8+_xlfn.IFNA(VLOOKUP($A4,'EV Distribution'!$A$2:$B$27,2,FALSE),0)*'EV Scenarios'!P$2</f>
        <v>6.2020756057218476</v>
      </c>
      <c r="Q4" s="2">
        <f>'[1]Pc, Summer, S1'!Q4*Main!$B$8+_xlfn.IFNA(VLOOKUP($A4,'EV Distribution'!$A$2:$B$27,2,FALSE),0)*'EV Scenarios'!Q$2</f>
        <v>5.8850968114078732</v>
      </c>
      <c r="R4" s="2">
        <f>'[1]Pc, Summer, S1'!R4*Main!$B$8+_xlfn.IFNA(VLOOKUP($A4,'EV Distribution'!$A$2:$B$27,2,FALSE),0)*'EV Scenarios'!R$2</f>
        <v>5.9877358555942095</v>
      </c>
      <c r="S4" s="2">
        <f>'[1]Pc, Summer, S1'!S4*Main!$B$8+_xlfn.IFNA(VLOOKUP($A4,'EV Distribution'!$A$2:$B$27,2,FALSE),0)*'EV Scenarios'!S$2</f>
        <v>5.8224378473442489</v>
      </c>
      <c r="T4" s="2">
        <f>'[1]Pc, Summer, S1'!T4*Main!$B$8+_xlfn.IFNA(VLOOKUP($A4,'EV Distribution'!$A$2:$B$27,2,FALSE),0)*'EV Scenarios'!T$2</f>
        <v>5.6618847134348824</v>
      </c>
      <c r="U4" s="2">
        <f>'[1]Pc, Summer, S1'!U4*Main!$B$8+_xlfn.IFNA(VLOOKUP($A4,'EV Distribution'!$A$2:$B$27,2,FALSE),0)*'EV Scenarios'!U$2</f>
        <v>6.1534252101621432</v>
      </c>
      <c r="V4" s="2">
        <f>'[1]Pc, Summer, S1'!V4*Main!$B$8+_xlfn.IFNA(VLOOKUP($A4,'EV Distribution'!$A$2:$B$27,2,FALSE),0)*'EV Scenarios'!V$2</f>
        <v>6.4598224938304112</v>
      </c>
      <c r="W4" s="2">
        <f>'[1]Pc, Summer, S1'!W4*Main!$B$8+_xlfn.IFNA(VLOOKUP($A4,'EV Distribution'!$A$2:$B$27,2,FALSE),0)*'EV Scenarios'!W$2</f>
        <v>6.0169379900153084</v>
      </c>
      <c r="X4" s="2">
        <f>'[1]Pc, Summer, S1'!X4*Main!$B$8+_xlfn.IFNA(VLOOKUP($A4,'EV Distribution'!$A$2:$B$27,2,FALSE),0)*'EV Scenarios'!X$2</f>
        <v>5.3619735932390507</v>
      </c>
      <c r="Y4" s="2">
        <f>'[1]Pc, Summer, S1'!Y4*Main!$B$8+_xlfn.IFNA(VLOOKUP($A4,'EV Distribution'!$A$2:$B$27,2,FALSE),0)*'EV Scenarios'!Y$2</f>
        <v>4.5069300624233488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0.44751802679745223</v>
      </c>
      <c r="C5" s="2">
        <f>'[1]Pc, Summer, S1'!C5*Main!$B$8+_xlfn.IFNA(VLOOKUP($A5,'EV Distribution'!$A$2:$B$27,2,FALSE),0)*'EV Scenarios'!C$2</f>
        <v>0.35717570020999156</v>
      </c>
      <c r="D5" s="2">
        <f>'[1]Pc, Summer, S1'!D5*Main!$B$8+_xlfn.IFNA(VLOOKUP($A5,'EV Distribution'!$A$2:$B$27,2,FALSE),0)*'EV Scenarios'!D$2</f>
        <v>0.27911815222394898</v>
      </c>
      <c r="E5" s="2">
        <f>'[1]Pc, Summer, S1'!E5*Main!$B$8+_xlfn.IFNA(VLOOKUP($A5,'EV Distribution'!$A$2:$B$27,2,FALSE),0)*'EV Scenarios'!E$2</f>
        <v>0.27810665672485502</v>
      </c>
      <c r="F5" s="2">
        <f>'[1]Pc, Summer, S1'!F5*Main!$B$8+_xlfn.IFNA(VLOOKUP($A5,'EV Distribution'!$A$2:$B$27,2,FALSE),0)*'EV Scenarios'!F$2</f>
        <v>0.25570139731403468</v>
      </c>
      <c r="G5" s="2">
        <f>'[1]Pc, Summer, S1'!G5*Main!$B$8+_xlfn.IFNA(VLOOKUP($A5,'EV Distribution'!$A$2:$B$27,2,FALSE),0)*'EV Scenarios'!G$2</f>
        <v>0.23897378183150952</v>
      </c>
      <c r="H5" s="2">
        <f>'[1]Pc, Summer, S1'!H5*Main!$B$8+_xlfn.IFNA(VLOOKUP($A5,'EV Distribution'!$A$2:$B$27,2,FALSE),0)*'EV Scenarios'!H$2</f>
        <v>0.52359830672739816</v>
      </c>
      <c r="I5" s="2">
        <f>'[1]Pc, Summer, S1'!I5*Main!$B$8+_xlfn.IFNA(VLOOKUP($A5,'EV Distribution'!$A$2:$B$27,2,FALSE),0)*'EV Scenarios'!I$2</f>
        <v>0.91148676792389716</v>
      </c>
      <c r="J5" s="2">
        <f>'[1]Pc, Summer, S1'!J5*Main!$B$8+_xlfn.IFNA(VLOOKUP($A5,'EV Distribution'!$A$2:$B$27,2,FALSE),0)*'EV Scenarios'!J$2</f>
        <v>1.1061086611943516</v>
      </c>
      <c r="K5" s="2">
        <f>'[1]Pc, Summer, S1'!K5*Main!$B$8+_xlfn.IFNA(VLOOKUP($A5,'EV Distribution'!$A$2:$B$27,2,FALSE),0)*'EV Scenarios'!K$2</f>
        <v>1.1305057101093987</v>
      </c>
      <c r="L5" s="2">
        <f>'[1]Pc, Summer, S1'!L5*Main!$B$8+_xlfn.IFNA(VLOOKUP($A5,'EV Distribution'!$A$2:$B$27,2,FALSE),0)*'EV Scenarios'!L$2</f>
        <v>1.1115081231381212</v>
      </c>
      <c r="M5" s="2">
        <f>'[1]Pc, Summer, S1'!M5*Main!$B$8+_xlfn.IFNA(VLOOKUP($A5,'EV Distribution'!$A$2:$B$27,2,FALSE),0)*'EV Scenarios'!M$2</f>
        <v>0.99531416757633639</v>
      </c>
      <c r="N5" s="2">
        <f>'[1]Pc, Summer, S1'!N5*Main!$B$8+_xlfn.IFNA(VLOOKUP($A5,'EV Distribution'!$A$2:$B$27,2,FALSE),0)*'EV Scenarios'!N$2</f>
        <v>1.1306545093237625</v>
      </c>
      <c r="O5" s="2">
        <f>'[1]Pc, Summer, S1'!O5*Main!$B$8+_xlfn.IFNA(VLOOKUP($A5,'EV Distribution'!$A$2:$B$27,2,FALSE),0)*'EV Scenarios'!O$2</f>
        <v>1.0734142146111352</v>
      </c>
      <c r="P5" s="2">
        <f>'[1]Pc, Summer, S1'!P5*Main!$B$8+_xlfn.IFNA(VLOOKUP($A5,'EV Distribution'!$A$2:$B$27,2,FALSE),0)*'EV Scenarios'!P$2</f>
        <v>0.98022580745642185</v>
      </c>
      <c r="Q5" s="2">
        <f>'[1]Pc, Summer, S1'!Q5*Main!$B$8+_xlfn.IFNA(VLOOKUP($A5,'EV Distribution'!$A$2:$B$27,2,FALSE),0)*'EV Scenarios'!Q$2</f>
        <v>0.90165720970638896</v>
      </c>
      <c r="R5" s="2">
        <f>'[1]Pc, Summer, S1'!R5*Main!$B$8+_xlfn.IFNA(VLOOKUP($A5,'EV Distribution'!$A$2:$B$27,2,FALSE),0)*'EV Scenarios'!R$2</f>
        <v>0.81513748423602217</v>
      </c>
      <c r="S5" s="2">
        <f>'[1]Pc, Summer, S1'!S5*Main!$B$8+_xlfn.IFNA(VLOOKUP($A5,'EV Distribution'!$A$2:$B$27,2,FALSE),0)*'EV Scenarios'!S$2</f>
        <v>0.73135605366760337</v>
      </c>
      <c r="T5" s="2">
        <f>'[1]Pc, Summer, S1'!T5*Main!$B$8+_xlfn.IFNA(VLOOKUP($A5,'EV Distribution'!$A$2:$B$27,2,FALSE),0)*'EV Scenarios'!T$2</f>
        <v>0.92397828821408046</v>
      </c>
      <c r="U5" s="2">
        <f>'[1]Pc, Summer, S1'!U5*Main!$B$8+_xlfn.IFNA(VLOOKUP($A5,'EV Distribution'!$A$2:$B$27,2,FALSE),0)*'EV Scenarios'!U$2</f>
        <v>1.0776399480849885</v>
      </c>
      <c r="V5" s="2">
        <f>'[1]Pc, Summer, S1'!V5*Main!$B$8+_xlfn.IFNA(VLOOKUP($A5,'EV Distribution'!$A$2:$B$27,2,FALSE),0)*'EV Scenarios'!V$2</f>
        <v>1.2404739541287637</v>
      </c>
      <c r="W5" s="2">
        <f>'[1]Pc, Summer, S1'!W5*Main!$B$8+_xlfn.IFNA(VLOOKUP($A5,'EV Distribution'!$A$2:$B$27,2,FALSE),0)*'EV Scenarios'!W$2</f>
        <v>1.1804023113893014</v>
      </c>
      <c r="X5" s="2">
        <f>'[1]Pc, Summer, S1'!X5*Main!$B$8+_xlfn.IFNA(VLOOKUP($A5,'EV Distribution'!$A$2:$B$27,2,FALSE),0)*'EV Scenarios'!X$2</f>
        <v>0.90039082885491095</v>
      </c>
      <c r="Y5" s="2">
        <f>'[1]Pc, Summer, S1'!Y5*Main!$B$8+_xlfn.IFNA(VLOOKUP($A5,'EV Distribution'!$A$2:$B$27,2,FALSE),0)*'EV Scenarios'!Y$2</f>
        <v>0.65212596702101977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3.9351860738999229</v>
      </c>
      <c r="C6" s="2">
        <f>'[1]Pc, Summer, S1'!C6*Main!$B$8+_xlfn.IFNA(VLOOKUP($A6,'EV Distribution'!$A$2:$B$27,2,FALSE),0)*'EV Scenarios'!C$2</f>
        <v>3.5548296508916057</v>
      </c>
      <c r="D6" s="2">
        <f>'[1]Pc, Summer, S1'!D6*Main!$B$8+_xlfn.IFNA(VLOOKUP($A6,'EV Distribution'!$A$2:$B$27,2,FALSE),0)*'EV Scenarios'!D$2</f>
        <v>3.2848076901679923</v>
      </c>
      <c r="E6" s="2">
        <f>'[1]Pc, Summer, S1'!E6*Main!$B$8+_xlfn.IFNA(VLOOKUP($A6,'EV Distribution'!$A$2:$B$27,2,FALSE),0)*'EV Scenarios'!E$2</f>
        <v>3.2027643277460474</v>
      </c>
      <c r="F6" s="2">
        <f>'[1]Pc, Summer, S1'!F6*Main!$B$8+_xlfn.IFNA(VLOOKUP($A6,'EV Distribution'!$A$2:$B$27,2,FALSE),0)*'EV Scenarios'!F$2</f>
        <v>3.3251554761512474</v>
      </c>
      <c r="G6" s="2">
        <f>'[1]Pc, Summer, S1'!G6*Main!$B$8+_xlfn.IFNA(VLOOKUP($A6,'EV Distribution'!$A$2:$B$27,2,FALSE),0)*'EV Scenarios'!G$2</f>
        <v>3.3194903291408338</v>
      </c>
      <c r="H6" s="2">
        <f>'[1]Pc, Summer, S1'!H6*Main!$B$8+_xlfn.IFNA(VLOOKUP($A6,'EV Distribution'!$A$2:$B$27,2,FALSE),0)*'EV Scenarios'!H$2</f>
        <v>3.6854737792812662</v>
      </c>
      <c r="I6" s="2">
        <f>'[1]Pc, Summer, S1'!I6*Main!$B$8+_xlfn.IFNA(VLOOKUP($A6,'EV Distribution'!$A$2:$B$27,2,FALSE),0)*'EV Scenarios'!I$2</f>
        <v>4.1863835315442497</v>
      </c>
      <c r="J6" s="2">
        <f>'[1]Pc, Summer, S1'!J6*Main!$B$8+_xlfn.IFNA(VLOOKUP($A6,'EV Distribution'!$A$2:$B$27,2,FALSE),0)*'EV Scenarios'!J$2</f>
        <v>4.6183222394472843</v>
      </c>
      <c r="K6" s="2">
        <f>'[1]Pc, Summer, S1'!K6*Main!$B$8+_xlfn.IFNA(VLOOKUP($A6,'EV Distribution'!$A$2:$B$27,2,FALSE),0)*'EV Scenarios'!K$2</f>
        <v>4.7652711522406808</v>
      </c>
      <c r="L6" s="2">
        <f>'[1]Pc, Summer, S1'!L6*Main!$B$8+_xlfn.IFNA(VLOOKUP($A6,'EV Distribution'!$A$2:$B$27,2,FALSE),0)*'EV Scenarios'!L$2</f>
        <v>5.097367179078911</v>
      </c>
      <c r="M6" s="2">
        <f>'[1]Pc, Summer, S1'!M6*Main!$B$8+_xlfn.IFNA(VLOOKUP($A6,'EV Distribution'!$A$2:$B$27,2,FALSE),0)*'EV Scenarios'!M$2</f>
        <v>5.3926189609987034</v>
      </c>
      <c r="N6" s="2">
        <f>'[1]Pc, Summer, S1'!N6*Main!$B$8+_xlfn.IFNA(VLOOKUP($A6,'EV Distribution'!$A$2:$B$27,2,FALSE),0)*'EV Scenarios'!N$2</f>
        <v>5.5415675134848765</v>
      </c>
      <c r="O6" s="2">
        <f>'[1]Pc, Summer, S1'!O6*Main!$B$8+_xlfn.IFNA(VLOOKUP($A6,'EV Distribution'!$A$2:$B$27,2,FALSE),0)*'EV Scenarios'!O$2</f>
        <v>5.3044521041842714</v>
      </c>
      <c r="P6" s="2">
        <f>'[1]Pc, Summer, S1'!P6*Main!$B$8+_xlfn.IFNA(VLOOKUP($A6,'EV Distribution'!$A$2:$B$27,2,FALSE),0)*'EV Scenarios'!P$2</f>
        <v>5.1160118953972402</v>
      </c>
      <c r="Q6" s="2">
        <f>'[1]Pc, Summer, S1'!Q6*Main!$B$8+_xlfn.IFNA(VLOOKUP($A6,'EV Distribution'!$A$2:$B$27,2,FALSE),0)*'EV Scenarios'!Q$2</f>
        <v>5.0552387932246168</v>
      </c>
      <c r="R6" s="2">
        <f>'[1]Pc, Summer, S1'!R6*Main!$B$8+_xlfn.IFNA(VLOOKUP($A6,'EV Distribution'!$A$2:$B$27,2,FALSE),0)*'EV Scenarios'!R$2</f>
        <v>5.0481287172129745</v>
      </c>
      <c r="S6" s="2">
        <f>'[1]Pc, Summer, S1'!S6*Main!$B$8+_xlfn.IFNA(VLOOKUP($A6,'EV Distribution'!$A$2:$B$27,2,FALSE),0)*'EV Scenarios'!S$2</f>
        <v>5.0252074136586389</v>
      </c>
      <c r="T6" s="2">
        <f>'[1]Pc, Summer, S1'!T6*Main!$B$8+_xlfn.IFNA(VLOOKUP($A6,'EV Distribution'!$A$2:$B$27,2,FALSE),0)*'EV Scenarios'!T$2</f>
        <v>5.0850677656088843</v>
      </c>
      <c r="U6" s="2">
        <f>'[1]Pc, Summer, S1'!U6*Main!$B$8+_xlfn.IFNA(VLOOKUP($A6,'EV Distribution'!$A$2:$B$27,2,FALSE),0)*'EV Scenarios'!U$2</f>
        <v>5.1575772046056221</v>
      </c>
      <c r="V6" s="2">
        <f>'[1]Pc, Summer, S1'!V6*Main!$B$8+_xlfn.IFNA(VLOOKUP($A6,'EV Distribution'!$A$2:$B$27,2,FALSE),0)*'EV Scenarios'!V$2</f>
        <v>5.6767499565310393</v>
      </c>
      <c r="W6" s="2">
        <f>'[1]Pc, Summer, S1'!W6*Main!$B$8+_xlfn.IFNA(VLOOKUP($A6,'EV Distribution'!$A$2:$B$27,2,FALSE),0)*'EV Scenarios'!W$2</f>
        <v>5.3998183216307849</v>
      </c>
      <c r="X6" s="2">
        <f>'[1]Pc, Summer, S1'!X6*Main!$B$8+_xlfn.IFNA(VLOOKUP($A6,'EV Distribution'!$A$2:$B$27,2,FALSE),0)*'EV Scenarios'!X$2</f>
        <v>5.1966767850095543</v>
      </c>
      <c r="Y6" s="2">
        <f>'[1]Pc, Summer, S1'!Y6*Main!$B$8+_xlfn.IFNA(VLOOKUP($A6,'EV Distribution'!$A$2:$B$27,2,FALSE),0)*'EV Scenarios'!Y$2</f>
        <v>4.6032518366723565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6.1071345504941297</v>
      </c>
      <c r="C7" s="2">
        <f>'[1]Pc, Summer, S1'!C7*Main!$B$8+_xlfn.IFNA(VLOOKUP($A7,'EV Distribution'!$A$2:$B$27,2,FALSE),0)*'EV Scenarios'!C$2</f>
        <v>5.8761840028965686</v>
      </c>
      <c r="D7" s="2">
        <f>'[1]Pc, Summer, S1'!D7*Main!$B$8+_xlfn.IFNA(VLOOKUP($A7,'EV Distribution'!$A$2:$B$27,2,FALSE),0)*'EV Scenarios'!D$2</f>
        <v>5.4563184260122499</v>
      </c>
      <c r="E7" s="2">
        <f>'[1]Pc, Summer, S1'!E7*Main!$B$8+_xlfn.IFNA(VLOOKUP($A7,'EV Distribution'!$A$2:$B$27,2,FALSE),0)*'EV Scenarios'!E$2</f>
        <v>5.673242901128086</v>
      </c>
      <c r="F7" s="2">
        <f>'[1]Pc, Summer, S1'!F7*Main!$B$8+_xlfn.IFNA(VLOOKUP($A7,'EV Distribution'!$A$2:$B$27,2,FALSE),0)*'EV Scenarios'!F$2</f>
        <v>5.7915601704785242</v>
      </c>
      <c r="G7" s="2">
        <f>'[1]Pc, Summer, S1'!G7*Main!$B$8+_xlfn.IFNA(VLOOKUP($A7,'EV Distribution'!$A$2:$B$27,2,FALSE),0)*'EV Scenarios'!G$2</f>
        <v>5.7877068541360561</v>
      </c>
      <c r="H7" s="2">
        <f>'[1]Pc, Summer, S1'!H7*Main!$B$8+_xlfn.IFNA(VLOOKUP($A7,'EV Distribution'!$A$2:$B$27,2,FALSE),0)*'EV Scenarios'!H$2</f>
        <v>6.3149868699891289</v>
      </c>
      <c r="I7" s="2">
        <f>'[1]Pc, Summer, S1'!I7*Main!$B$8+_xlfn.IFNA(VLOOKUP($A7,'EV Distribution'!$A$2:$B$27,2,FALSE),0)*'EV Scenarios'!I$2</f>
        <v>7.7909760312229839</v>
      </c>
      <c r="J7" s="2">
        <f>'[1]Pc, Summer, S1'!J7*Main!$B$8+_xlfn.IFNA(VLOOKUP($A7,'EV Distribution'!$A$2:$B$27,2,FALSE),0)*'EV Scenarios'!J$2</f>
        <v>8.1344698540273157</v>
      </c>
      <c r="K7" s="2">
        <f>'[1]Pc, Summer, S1'!K7*Main!$B$8+_xlfn.IFNA(VLOOKUP($A7,'EV Distribution'!$A$2:$B$27,2,FALSE),0)*'EV Scenarios'!K$2</f>
        <v>8.0974810013478074</v>
      </c>
      <c r="L7" s="2">
        <f>'[1]Pc, Summer, S1'!L7*Main!$B$8+_xlfn.IFNA(VLOOKUP($A7,'EV Distribution'!$A$2:$B$27,2,FALSE),0)*'EV Scenarios'!L$2</f>
        <v>8.1048982697014615</v>
      </c>
      <c r="M7" s="2">
        <f>'[1]Pc, Summer, S1'!M7*Main!$B$8+_xlfn.IFNA(VLOOKUP($A7,'EV Distribution'!$A$2:$B$27,2,FALSE),0)*'EV Scenarios'!M$2</f>
        <v>8.5549780634471304</v>
      </c>
      <c r="N7" s="2">
        <f>'[1]Pc, Summer, S1'!N7*Main!$B$8+_xlfn.IFNA(VLOOKUP($A7,'EV Distribution'!$A$2:$B$27,2,FALSE),0)*'EV Scenarios'!N$2</f>
        <v>8.4605899310816071</v>
      </c>
      <c r="O7" s="2">
        <f>'[1]Pc, Summer, S1'!O7*Main!$B$8+_xlfn.IFNA(VLOOKUP($A7,'EV Distribution'!$A$2:$B$27,2,FALSE),0)*'EV Scenarios'!O$2</f>
        <v>8.1221966018549328</v>
      </c>
      <c r="P7" s="2">
        <f>'[1]Pc, Summer, S1'!P7*Main!$B$8+_xlfn.IFNA(VLOOKUP($A7,'EV Distribution'!$A$2:$B$27,2,FALSE),0)*'EV Scenarios'!P$2</f>
        <v>7.6469606287798575</v>
      </c>
      <c r="Q7" s="2">
        <f>'[1]Pc, Summer, S1'!Q7*Main!$B$8+_xlfn.IFNA(VLOOKUP($A7,'EV Distribution'!$A$2:$B$27,2,FALSE),0)*'EV Scenarios'!Q$2</f>
        <v>7.3776487280728542</v>
      </c>
      <c r="R7" s="2">
        <f>'[1]Pc, Summer, S1'!R7*Main!$B$8+_xlfn.IFNA(VLOOKUP($A7,'EV Distribution'!$A$2:$B$27,2,FALSE),0)*'EV Scenarios'!R$2</f>
        <v>7.7130242889590779</v>
      </c>
      <c r="S7" s="2">
        <f>'[1]Pc, Summer, S1'!S7*Main!$B$8+_xlfn.IFNA(VLOOKUP($A7,'EV Distribution'!$A$2:$B$27,2,FALSE),0)*'EV Scenarios'!S$2</f>
        <v>7.5187515678354622</v>
      </c>
      <c r="T7" s="2">
        <f>'[1]Pc, Summer, S1'!T7*Main!$B$8+_xlfn.IFNA(VLOOKUP($A7,'EV Distribution'!$A$2:$B$27,2,FALSE),0)*'EV Scenarios'!T$2</f>
        <v>7.0553538486154981</v>
      </c>
      <c r="U7" s="2">
        <f>'[1]Pc, Summer, S1'!U7*Main!$B$8+_xlfn.IFNA(VLOOKUP($A7,'EV Distribution'!$A$2:$B$27,2,FALSE),0)*'EV Scenarios'!U$2</f>
        <v>7.1217949339616533</v>
      </c>
      <c r="V7" s="2">
        <f>'[1]Pc, Summer, S1'!V7*Main!$B$8+_xlfn.IFNA(VLOOKUP($A7,'EV Distribution'!$A$2:$B$27,2,FALSE),0)*'EV Scenarios'!V$2</f>
        <v>7.4406836303654567</v>
      </c>
      <c r="W7" s="2">
        <f>'[1]Pc, Summer, S1'!W7*Main!$B$8+_xlfn.IFNA(VLOOKUP($A7,'EV Distribution'!$A$2:$B$27,2,FALSE),0)*'EV Scenarios'!W$2</f>
        <v>6.7874149284236669</v>
      </c>
      <c r="X7" s="2">
        <f>'[1]Pc, Summer, S1'!X7*Main!$B$8+_xlfn.IFNA(VLOOKUP($A7,'EV Distribution'!$A$2:$B$27,2,FALSE),0)*'EV Scenarios'!X$2</f>
        <v>6.3401866792762602</v>
      </c>
      <c r="Y7" s="2">
        <f>'[1]Pc, Summer, S1'!Y7*Main!$B$8+_xlfn.IFNA(VLOOKUP($A7,'EV Distribution'!$A$2:$B$27,2,FALSE),0)*'EV Scenarios'!Y$2</f>
        <v>6.328603900123559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3.1376659280559873</v>
      </c>
      <c r="C8" s="2">
        <f>'[1]Pc, Summer, S1'!C8*Main!$B$8+_xlfn.IFNA(VLOOKUP($A8,'EV Distribution'!$A$2:$B$27,2,FALSE),0)*'EV Scenarios'!C$2</f>
        <v>2.8283186659513859</v>
      </c>
      <c r="D8" s="2">
        <f>'[1]Pc, Summer, S1'!D8*Main!$B$8+_xlfn.IFNA(VLOOKUP($A8,'EV Distribution'!$A$2:$B$27,2,FALSE),0)*'EV Scenarios'!D$2</f>
        <v>2.7632625966971083</v>
      </c>
      <c r="E8" s="2">
        <f>'[1]Pc, Summer, S1'!E8*Main!$B$8+_xlfn.IFNA(VLOOKUP($A8,'EV Distribution'!$A$2:$B$27,2,FALSE),0)*'EV Scenarios'!E$2</f>
        <v>2.8178536029393904</v>
      </c>
      <c r="F8" s="2">
        <f>'[1]Pc, Summer, S1'!F8*Main!$B$8+_xlfn.IFNA(VLOOKUP($A8,'EV Distribution'!$A$2:$B$27,2,FALSE),0)*'EV Scenarios'!F$2</f>
        <v>2.7244567109720492</v>
      </c>
      <c r="G8" s="2">
        <f>'[1]Pc, Summer, S1'!G8*Main!$B$8+_xlfn.IFNA(VLOOKUP($A8,'EV Distribution'!$A$2:$B$27,2,FALSE),0)*'EV Scenarios'!G$2</f>
        <v>2.9537016223146826</v>
      </c>
      <c r="H8" s="2">
        <f>'[1]Pc, Summer, S1'!H8*Main!$B$8+_xlfn.IFNA(VLOOKUP($A8,'EV Distribution'!$A$2:$B$27,2,FALSE),0)*'EV Scenarios'!H$2</f>
        <v>3.809912137846962</v>
      </c>
      <c r="I8" s="2">
        <f>'[1]Pc, Summer, S1'!I8*Main!$B$8+_xlfn.IFNA(VLOOKUP($A8,'EV Distribution'!$A$2:$B$27,2,FALSE),0)*'EV Scenarios'!I$2</f>
        <v>4.2726187028630198</v>
      </c>
      <c r="J8" s="2">
        <f>'[1]Pc, Summer, S1'!J8*Main!$B$8+_xlfn.IFNA(VLOOKUP($A8,'EV Distribution'!$A$2:$B$27,2,FALSE),0)*'EV Scenarios'!J$2</f>
        <v>4.9234525714276467</v>
      </c>
      <c r="K8" s="2">
        <f>'[1]Pc, Summer, S1'!K8*Main!$B$8+_xlfn.IFNA(VLOOKUP($A8,'EV Distribution'!$A$2:$B$27,2,FALSE),0)*'EV Scenarios'!K$2</f>
        <v>5.1930883270782369</v>
      </c>
      <c r="L8" s="2">
        <f>'[1]Pc, Summer, S1'!L8*Main!$B$8+_xlfn.IFNA(VLOOKUP($A8,'EV Distribution'!$A$2:$B$27,2,FALSE),0)*'EV Scenarios'!L$2</f>
        <v>5.1629694640403052</v>
      </c>
      <c r="M8" s="2">
        <f>'[1]Pc, Summer, S1'!M8*Main!$B$8+_xlfn.IFNA(VLOOKUP($A8,'EV Distribution'!$A$2:$B$27,2,FALSE),0)*'EV Scenarios'!M$2</f>
        <v>5.3889161829007941</v>
      </c>
      <c r="N8" s="2">
        <f>'[1]Pc, Summer, S1'!N8*Main!$B$8+_xlfn.IFNA(VLOOKUP($A8,'EV Distribution'!$A$2:$B$27,2,FALSE),0)*'EV Scenarios'!N$2</f>
        <v>5.2454457684053635</v>
      </c>
      <c r="O8" s="2">
        <f>'[1]Pc, Summer, S1'!O8*Main!$B$8+_xlfn.IFNA(VLOOKUP($A8,'EV Distribution'!$A$2:$B$27,2,FALSE),0)*'EV Scenarios'!O$2</f>
        <v>5.3733927055260926</v>
      </c>
      <c r="P8" s="2">
        <f>'[1]Pc, Summer, S1'!P8*Main!$B$8+_xlfn.IFNA(VLOOKUP($A8,'EV Distribution'!$A$2:$B$27,2,FALSE),0)*'EV Scenarios'!P$2</f>
        <v>5.2887133124888814</v>
      </c>
      <c r="Q8" s="2">
        <f>'[1]Pc, Summer, S1'!Q8*Main!$B$8+_xlfn.IFNA(VLOOKUP($A8,'EV Distribution'!$A$2:$B$27,2,FALSE),0)*'EV Scenarios'!Q$2</f>
        <v>4.9300303267893248</v>
      </c>
      <c r="R8" s="2">
        <f>'[1]Pc, Summer, S1'!R8*Main!$B$8+_xlfn.IFNA(VLOOKUP($A8,'EV Distribution'!$A$2:$B$27,2,FALSE),0)*'EV Scenarios'!R$2</f>
        <v>4.9877419193942929</v>
      </c>
      <c r="S8" s="2">
        <f>'[1]Pc, Summer, S1'!S8*Main!$B$8+_xlfn.IFNA(VLOOKUP($A8,'EV Distribution'!$A$2:$B$27,2,FALSE),0)*'EV Scenarios'!S$2</f>
        <v>4.8194805899517768</v>
      </c>
      <c r="T8" s="2">
        <f>'[1]Pc, Summer, S1'!T8*Main!$B$8+_xlfn.IFNA(VLOOKUP($A8,'EV Distribution'!$A$2:$B$27,2,FALSE),0)*'EV Scenarios'!T$2</f>
        <v>4.7795401819641343</v>
      </c>
      <c r="U8" s="2">
        <f>'[1]Pc, Summer, S1'!U8*Main!$B$8+_xlfn.IFNA(VLOOKUP($A8,'EV Distribution'!$A$2:$B$27,2,FALSE),0)*'EV Scenarios'!U$2</f>
        <v>4.8115478375018998</v>
      </c>
      <c r="V8" s="2">
        <f>'[1]Pc, Summer, S1'!V8*Main!$B$8+_xlfn.IFNA(VLOOKUP($A8,'EV Distribution'!$A$2:$B$27,2,FALSE),0)*'EV Scenarios'!V$2</f>
        <v>4.8741695727277552</v>
      </c>
      <c r="W8" s="2">
        <f>'[1]Pc, Summer, S1'!W8*Main!$B$8+_xlfn.IFNA(VLOOKUP($A8,'EV Distribution'!$A$2:$B$27,2,FALSE),0)*'EV Scenarios'!W$2</f>
        <v>4.1018405223408445</v>
      </c>
      <c r="X8" s="2">
        <f>'[1]Pc, Summer, S1'!X8*Main!$B$8+_xlfn.IFNA(VLOOKUP($A8,'EV Distribution'!$A$2:$B$27,2,FALSE),0)*'EV Scenarios'!X$2</f>
        <v>3.9636782744984664</v>
      </c>
      <c r="Y8" s="2">
        <f>'[1]Pc, Summer, S1'!Y8*Main!$B$8+_xlfn.IFNA(VLOOKUP($A8,'EV Distribution'!$A$2:$B$27,2,FALSE),0)*'EV Scenarios'!Y$2</f>
        <v>3.4263557176607891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2.0007014464787702</v>
      </c>
      <c r="C9" s="2">
        <f>'[1]Pc, Summer, S1'!C9*Main!$B$8+_xlfn.IFNA(VLOOKUP($A9,'EV Distribution'!$A$2:$B$27,2,FALSE),0)*'EV Scenarios'!C$2</f>
        <v>1.8726547617074252</v>
      </c>
      <c r="D9" s="2">
        <f>'[1]Pc, Summer, S1'!D9*Main!$B$8+_xlfn.IFNA(VLOOKUP($A9,'EV Distribution'!$A$2:$B$27,2,FALSE),0)*'EV Scenarios'!D$2</f>
        <v>1.8074419077687298</v>
      </c>
      <c r="E9" s="2">
        <f>'[1]Pc, Summer, S1'!E9*Main!$B$8+_xlfn.IFNA(VLOOKUP($A9,'EV Distribution'!$A$2:$B$27,2,FALSE),0)*'EV Scenarios'!E$2</f>
        <v>1.7888812292322789</v>
      </c>
      <c r="F9" s="2">
        <f>'[1]Pc, Summer, S1'!F9*Main!$B$8+_xlfn.IFNA(VLOOKUP($A9,'EV Distribution'!$A$2:$B$27,2,FALSE),0)*'EV Scenarios'!F$2</f>
        <v>1.8530277945896203</v>
      </c>
      <c r="G9" s="2">
        <f>'[1]Pc, Summer, S1'!G9*Main!$B$8+_xlfn.IFNA(VLOOKUP($A9,'EV Distribution'!$A$2:$B$27,2,FALSE),0)*'EV Scenarios'!G$2</f>
        <v>2.0035195007334607</v>
      </c>
      <c r="H9" s="2">
        <f>'[1]Pc, Summer, S1'!H9*Main!$B$8+_xlfn.IFNA(VLOOKUP($A9,'EV Distribution'!$A$2:$B$27,2,FALSE),0)*'EV Scenarios'!H$2</f>
        <v>3.3226603798833896</v>
      </c>
      <c r="I9" s="2">
        <f>'[1]Pc, Summer, S1'!I9*Main!$B$8+_xlfn.IFNA(VLOOKUP($A9,'EV Distribution'!$A$2:$B$27,2,FALSE),0)*'EV Scenarios'!I$2</f>
        <v>4.0157173337226952</v>
      </c>
      <c r="J9" s="2">
        <f>'[1]Pc, Summer, S1'!J9*Main!$B$8+_xlfn.IFNA(VLOOKUP($A9,'EV Distribution'!$A$2:$B$27,2,FALSE),0)*'EV Scenarios'!J$2</f>
        <v>4.3157798520933213</v>
      </c>
      <c r="K9" s="2">
        <f>'[1]Pc, Summer, S1'!K9*Main!$B$8+_xlfn.IFNA(VLOOKUP($A9,'EV Distribution'!$A$2:$B$27,2,FALSE),0)*'EV Scenarios'!K$2</f>
        <v>4.2559218893711561</v>
      </c>
      <c r="L9" s="2">
        <f>'[1]Pc, Summer, S1'!L9*Main!$B$8+_xlfn.IFNA(VLOOKUP($A9,'EV Distribution'!$A$2:$B$27,2,FALSE),0)*'EV Scenarios'!L$2</f>
        <v>4.4465996371837777</v>
      </c>
      <c r="M9" s="2">
        <f>'[1]Pc, Summer, S1'!M9*Main!$B$8+_xlfn.IFNA(VLOOKUP($A9,'EV Distribution'!$A$2:$B$27,2,FALSE),0)*'EV Scenarios'!M$2</f>
        <v>4.7170762042464496</v>
      </c>
      <c r="N9" s="2">
        <f>'[1]Pc, Summer, S1'!N9*Main!$B$8+_xlfn.IFNA(VLOOKUP($A9,'EV Distribution'!$A$2:$B$27,2,FALSE),0)*'EV Scenarios'!N$2</f>
        <v>4.6837631418512267</v>
      </c>
      <c r="O9" s="2">
        <f>'[1]Pc, Summer, S1'!O9*Main!$B$8+_xlfn.IFNA(VLOOKUP($A9,'EV Distribution'!$A$2:$B$27,2,FALSE),0)*'EV Scenarios'!O$2</f>
        <v>4.3598379028223899</v>
      </c>
      <c r="P9" s="2">
        <f>'[1]Pc, Summer, S1'!P9*Main!$B$8+_xlfn.IFNA(VLOOKUP($A9,'EV Distribution'!$A$2:$B$27,2,FALSE),0)*'EV Scenarios'!P$2</f>
        <v>3.79717580274695</v>
      </c>
      <c r="Q9" s="2">
        <f>'[1]Pc, Summer, S1'!Q9*Main!$B$8+_xlfn.IFNA(VLOOKUP($A9,'EV Distribution'!$A$2:$B$27,2,FALSE),0)*'EV Scenarios'!Q$2</f>
        <v>3.6291720083092009</v>
      </c>
      <c r="R9" s="2">
        <f>'[1]Pc, Summer, S1'!R9*Main!$B$8+_xlfn.IFNA(VLOOKUP($A9,'EV Distribution'!$A$2:$B$27,2,FALSE),0)*'EV Scenarios'!R$2</f>
        <v>3.4423695563336789</v>
      </c>
      <c r="S9" s="2">
        <f>'[1]Pc, Summer, S1'!S9*Main!$B$8+_xlfn.IFNA(VLOOKUP($A9,'EV Distribution'!$A$2:$B$27,2,FALSE),0)*'EV Scenarios'!S$2</f>
        <v>3.3616768363734346</v>
      </c>
      <c r="T9" s="2">
        <f>'[1]Pc, Summer, S1'!T9*Main!$B$8+_xlfn.IFNA(VLOOKUP($A9,'EV Distribution'!$A$2:$B$27,2,FALSE),0)*'EV Scenarios'!T$2</f>
        <v>3.3151942729445327</v>
      </c>
      <c r="U9" s="2">
        <f>'[1]Pc, Summer, S1'!U9*Main!$B$8+_xlfn.IFNA(VLOOKUP($A9,'EV Distribution'!$A$2:$B$27,2,FALSE),0)*'EV Scenarios'!U$2</f>
        <v>3.4134538699876997</v>
      </c>
      <c r="V9" s="2">
        <f>'[1]Pc, Summer, S1'!V9*Main!$B$8+_xlfn.IFNA(VLOOKUP($A9,'EV Distribution'!$A$2:$B$27,2,FALSE),0)*'EV Scenarios'!V$2</f>
        <v>3.2900422082347931</v>
      </c>
      <c r="W9" s="2">
        <f>'[1]Pc, Summer, S1'!W9*Main!$B$8+_xlfn.IFNA(VLOOKUP($A9,'EV Distribution'!$A$2:$B$27,2,FALSE),0)*'EV Scenarios'!W$2</f>
        <v>2.891443412248853</v>
      </c>
      <c r="X9" s="2">
        <f>'[1]Pc, Summer, S1'!X9*Main!$B$8+_xlfn.IFNA(VLOOKUP($A9,'EV Distribution'!$A$2:$B$27,2,FALSE),0)*'EV Scenarios'!X$2</f>
        <v>2.4000484123362789</v>
      </c>
      <c r="Y9" s="2">
        <f>'[1]Pc, Summer, S1'!Y9*Main!$B$8+_xlfn.IFNA(VLOOKUP($A9,'EV Distribution'!$A$2:$B$27,2,FALSE),0)*'EV Scenarios'!Y$2</f>
        <v>2.1599961889847097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1.9157051876952533</v>
      </c>
      <c r="C10" s="2">
        <f>'[1]Pc, Summer, S1'!C10*Main!$B$8+_xlfn.IFNA(VLOOKUP($A10,'EV Distribution'!$A$2:$B$27,2,FALSE),0)*'EV Scenarios'!C$2</f>
        <v>1.7667629827804712</v>
      </c>
      <c r="D10" s="2">
        <f>'[1]Pc, Summer, S1'!D10*Main!$B$8+_xlfn.IFNA(VLOOKUP($A10,'EV Distribution'!$A$2:$B$27,2,FALSE),0)*'EV Scenarios'!D$2</f>
        <v>1.7150207793921148</v>
      </c>
      <c r="E10" s="2">
        <f>'[1]Pc, Summer, S1'!E10*Main!$B$8+_xlfn.IFNA(VLOOKUP($A10,'EV Distribution'!$A$2:$B$27,2,FALSE),0)*'EV Scenarios'!E$2</f>
        <v>1.6056596659870439</v>
      </c>
      <c r="F10" s="2">
        <f>'[1]Pc, Summer, S1'!F10*Main!$B$8+_xlfn.IFNA(VLOOKUP($A10,'EV Distribution'!$A$2:$B$27,2,FALSE),0)*'EV Scenarios'!F$2</f>
        <v>1.6431532882410975</v>
      </c>
      <c r="G10" s="2">
        <f>'[1]Pc, Summer, S1'!G10*Main!$B$8+_xlfn.IFNA(VLOOKUP($A10,'EV Distribution'!$A$2:$B$27,2,FALSE),0)*'EV Scenarios'!G$2</f>
        <v>1.6085422376125553</v>
      </c>
      <c r="H10" s="2">
        <f>'[1]Pc, Summer, S1'!H10*Main!$B$8+_xlfn.IFNA(VLOOKUP($A10,'EV Distribution'!$A$2:$B$27,2,FALSE),0)*'EV Scenarios'!H$2</f>
        <v>1.6037120981019373</v>
      </c>
      <c r="I10" s="2">
        <f>'[1]Pc, Summer, S1'!I10*Main!$B$8+_xlfn.IFNA(VLOOKUP($A10,'EV Distribution'!$A$2:$B$27,2,FALSE),0)*'EV Scenarios'!I$2</f>
        <v>1.7935580705058594</v>
      </c>
      <c r="J10" s="2">
        <f>'[1]Pc, Summer, S1'!J10*Main!$B$8+_xlfn.IFNA(VLOOKUP($A10,'EV Distribution'!$A$2:$B$27,2,FALSE),0)*'EV Scenarios'!J$2</f>
        <v>1.5549725879879683</v>
      </c>
      <c r="K10" s="2">
        <f>'[1]Pc, Summer, S1'!K10*Main!$B$8+_xlfn.IFNA(VLOOKUP($A10,'EV Distribution'!$A$2:$B$27,2,FALSE),0)*'EV Scenarios'!K$2</f>
        <v>1.6138107907450845</v>
      </c>
      <c r="L10" s="2">
        <f>'[1]Pc, Summer, S1'!L10*Main!$B$8+_xlfn.IFNA(VLOOKUP($A10,'EV Distribution'!$A$2:$B$27,2,FALSE),0)*'EV Scenarios'!L$2</f>
        <v>1.7975415206539622</v>
      </c>
      <c r="M10" s="2">
        <f>'[1]Pc, Summer, S1'!M10*Main!$B$8+_xlfn.IFNA(VLOOKUP($A10,'EV Distribution'!$A$2:$B$27,2,FALSE),0)*'EV Scenarios'!M$2</f>
        <v>2.0095566507656422</v>
      </c>
      <c r="N10" s="2">
        <f>'[1]Pc, Summer, S1'!N10*Main!$B$8+_xlfn.IFNA(VLOOKUP($A10,'EV Distribution'!$A$2:$B$27,2,FALSE),0)*'EV Scenarios'!N$2</f>
        <v>2.09841980228473</v>
      </c>
      <c r="O10" s="2">
        <f>'[1]Pc, Summer, S1'!O10*Main!$B$8+_xlfn.IFNA(VLOOKUP($A10,'EV Distribution'!$A$2:$B$27,2,FALSE),0)*'EV Scenarios'!O$2</f>
        <v>2.0760375282185382</v>
      </c>
      <c r="P10" s="2">
        <f>'[1]Pc, Summer, S1'!P10*Main!$B$8+_xlfn.IFNA(VLOOKUP($A10,'EV Distribution'!$A$2:$B$27,2,FALSE),0)*'EV Scenarios'!P$2</f>
        <v>2.0132781209186015</v>
      </c>
      <c r="Q10" s="2">
        <f>'[1]Pc, Summer, S1'!Q10*Main!$B$8+_xlfn.IFNA(VLOOKUP($A10,'EV Distribution'!$A$2:$B$27,2,FALSE),0)*'EV Scenarios'!Q$2</f>
        <v>2.097111974688</v>
      </c>
      <c r="R10" s="2">
        <f>'[1]Pc, Summer, S1'!R10*Main!$B$8+_xlfn.IFNA(VLOOKUP($A10,'EV Distribution'!$A$2:$B$27,2,FALSE),0)*'EV Scenarios'!R$2</f>
        <v>2.1118937302066194</v>
      </c>
      <c r="S10" s="2">
        <f>'[1]Pc, Summer, S1'!S10*Main!$B$8+_xlfn.IFNA(VLOOKUP($A10,'EV Distribution'!$A$2:$B$27,2,FALSE),0)*'EV Scenarios'!S$2</f>
        <v>2.0505861991967231</v>
      </c>
      <c r="T10" s="2">
        <f>'[1]Pc, Summer, S1'!T10*Main!$B$8+_xlfn.IFNA(VLOOKUP($A10,'EV Distribution'!$A$2:$B$27,2,FALSE),0)*'EV Scenarios'!T$2</f>
        <v>2.0464486357061675</v>
      </c>
      <c r="U10" s="2">
        <f>'[1]Pc, Summer, S1'!U10*Main!$B$8+_xlfn.IFNA(VLOOKUP($A10,'EV Distribution'!$A$2:$B$27,2,FALSE),0)*'EV Scenarios'!U$2</f>
        <v>2.1825000157765735</v>
      </c>
      <c r="V10" s="2">
        <f>'[1]Pc, Summer, S1'!V10*Main!$B$8+_xlfn.IFNA(VLOOKUP($A10,'EV Distribution'!$A$2:$B$27,2,FALSE),0)*'EV Scenarios'!V$2</f>
        <v>2.289237747864088</v>
      </c>
      <c r="W10" s="2">
        <f>'[1]Pc, Summer, S1'!W10*Main!$B$8+_xlfn.IFNA(VLOOKUP($A10,'EV Distribution'!$A$2:$B$27,2,FALSE),0)*'EV Scenarios'!W$2</f>
        <v>2.1423613942494222</v>
      </c>
      <c r="X10" s="2">
        <f>'[1]Pc, Summer, S1'!X10*Main!$B$8+_xlfn.IFNA(VLOOKUP($A10,'EV Distribution'!$A$2:$B$27,2,FALSE),0)*'EV Scenarios'!X$2</f>
        <v>1.8052646392346559</v>
      </c>
      <c r="Y10" s="2">
        <f>'[1]Pc, Summer, S1'!Y10*Main!$B$8+_xlfn.IFNA(VLOOKUP($A10,'EV Distribution'!$A$2:$B$27,2,FALSE),0)*'EV Scenarios'!Y$2</f>
        <v>1.9155591659412534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2.9247255414301438</v>
      </c>
      <c r="C11" s="2">
        <f>'[1]Pc, Summer, S1'!C11*Main!$B$8+_xlfn.IFNA(VLOOKUP($A11,'EV Distribution'!$A$2:$B$27,2,FALSE),0)*'EV Scenarios'!C$2</f>
        <v>2.7083830538163149</v>
      </c>
      <c r="D11" s="2">
        <f>'[1]Pc, Summer, S1'!D11*Main!$B$8+_xlfn.IFNA(VLOOKUP($A11,'EV Distribution'!$A$2:$B$27,2,FALSE),0)*'EV Scenarios'!D$2</f>
        <v>2.6110795095090911</v>
      </c>
      <c r="E11" s="2">
        <f>'[1]Pc, Summer, S1'!E11*Main!$B$8+_xlfn.IFNA(VLOOKUP($A11,'EV Distribution'!$A$2:$B$27,2,FALSE),0)*'EV Scenarios'!E$2</f>
        <v>2.6325296303026704</v>
      </c>
      <c r="F11" s="2">
        <f>'[1]Pc, Summer, S1'!F11*Main!$B$8+_xlfn.IFNA(VLOOKUP($A11,'EV Distribution'!$A$2:$B$27,2,FALSE),0)*'EV Scenarios'!F$2</f>
        <v>2.6262172534574306</v>
      </c>
      <c r="G11" s="2">
        <f>'[1]Pc, Summer, S1'!G11*Main!$B$8+_xlfn.IFNA(VLOOKUP($A11,'EV Distribution'!$A$2:$B$27,2,FALSE),0)*'EV Scenarios'!G$2</f>
        <v>2.6866226582179822</v>
      </c>
      <c r="H11" s="2">
        <f>'[1]Pc, Summer, S1'!H11*Main!$B$8+_xlfn.IFNA(VLOOKUP($A11,'EV Distribution'!$A$2:$B$27,2,FALSE),0)*'EV Scenarios'!H$2</f>
        <v>3.1915460068995993</v>
      </c>
      <c r="I11" s="2">
        <f>'[1]Pc, Summer, S1'!I11*Main!$B$8+_xlfn.IFNA(VLOOKUP($A11,'EV Distribution'!$A$2:$B$27,2,FALSE),0)*'EV Scenarios'!I$2</f>
        <v>3.6948739933595385</v>
      </c>
      <c r="J11" s="2">
        <f>'[1]Pc, Summer, S1'!J11*Main!$B$8+_xlfn.IFNA(VLOOKUP($A11,'EV Distribution'!$A$2:$B$27,2,FALSE),0)*'EV Scenarios'!J$2</f>
        <v>3.9516834192517889</v>
      </c>
      <c r="K11" s="2">
        <f>'[1]Pc, Summer, S1'!K11*Main!$B$8+_xlfn.IFNA(VLOOKUP($A11,'EV Distribution'!$A$2:$B$27,2,FALSE),0)*'EV Scenarios'!K$2</f>
        <v>4.109642234237703</v>
      </c>
      <c r="L11" s="2">
        <f>'[1]Pc, Summer, S1'!L11*Main!$B$8+_xlfn.IFNA(VLOOKUP($A11,'EV Distribution'!$A$2:$B$27,2,FALSE),0)*'EV Scenarios'!L$2</f>
        <v>4.0188216822520513</v>
      </c>
      <c r="M11" s="2">
        <f>'[1]Pc, Summer, S1'!M11*Main!$B$8+_xlfn.IFNA(VLOOKUP($A11,'EV Distribution'!$A$2:$B$27,2,FALSE),0)*'EV Scenarios'!M$2</f>
        <v>4.1661066988025581</v>
      </c>
      <c r="N11" s="2">
        <f>'[1]Pc, Summer, S1'!N11*Main!$B$8+_xlfn.IFNA(VLOOKUP($A11,'EV Distribution'!$A$2:$B$27,2,FALSE),0)*'EV Scenarios'!N$2</f>
        <v>4.3479917893366453</v>
      </c>
      <c r="O11" s="2">
        <f>'[1]Pc, Summer, S1'!O11*Main!$B$8+_xlfn.IFNA(VLOOKUP($A11,'EV Distribution'!$A$2:$B$27,2,FALSE),0)*'EV Scenarios'!O$2</f>
        <v>4.2245722504890635</v>
      </c>
      <c r="P11" s="2">
        <f>'[1]Pc, Summer, S1'!P11*Main!$B$8+_xlfn.IFNA(VLOOKUP($A11,'EV Distribution'!$A$2:$B$27,2,FALSE),0)*'EV Scenarios'!P$2</f>
        <v>4.1127675521631968</v>
      </c>
      <c r="Q11" s="2">
        <f>'[1]Pc, Summer, S1'!Q11*Main!$B$8+_xlfn.IFNA(VLOOKUP($A11,'EV Distribution'!$A$2:$B$27,2,FALSE),0)*'EV Scenarios'!Q$2</f>
        <v>3.8125886156355553</v>
      </c>
      <c r="R11" s="2">
        <f>'[1]Pc, Summer, S1'!R11*Main!$B$8+_xlfn.IFNA(VLOOKUP($A11,'EV Distribution'!$A$2:$B$27,2,FALSE),0)*'EV Scenarios'!R$2</f>
        <v>3.7009285268798382</v>
      </c>
      <c r="S11" s="2">
        <f>'[1]Pc, Summer, S1'!S11*Main!$B$8+_xlfn.IFNA(VLOOKUP($A11,'EV Distribution'!$A$2:$B$27,2,FALSE),0)*'EV Scenarios'!S$2</f>
        <v>3.6958031881301028</v>
      </c>
      <c r="T11" s="2">
        <f>'[1]Pc, Summer, S1'!T11*Main!$B$8+_xlfn.IFNA(VLOOKUP($A11,'EV Distribution'!$A$2:$B$27,2,FALSE),0)*'EV Scenarios'!T$2</f>
        <v>3.7632555209779484</v>
      </c>
      <c r="U11" s="2">
        <f>'[1]Pc, Summer, S1'!U11*Main!$B$8+_xlfn.IFNA(VLOOKUP($A11,'EV Distribution'!$A$2:$B$27,2,FALSE),0)*'EV Scenarios'!U$2</f>
        <v>4.0055552297991435</v>
      </c>
      <c r="V11" s="2">
        <f>'[1]Pc, Summer, S1'!V11*Main!$B$8+_xlfn.IFNA(VLOOKUP($A11,'EV Distribution'!$A$2:$B$27,2,FALSE),0)*'EV Scenarios'!V$2</f>
        <v>4.3271418070544474</v>
      </c>
      <c r="W11" s="2">
        <f>'[1]Pc, Summer, S1'!W11*Main!$B$8+_xlfn.IFNA(VLOOKUP($A11,'EV Distribution'!$A$2:$B$27,2,FALSE),0)*'EV Scenarios'!W$2</f>
        <v>3.936530578730399</v>
      </c>
      <c r="X11" s="2">
        <f>'[1]Pc, Summer, S1'!X11*Main!$B$8+_xlfn.IFNA(VLOOKUP($A11,'EV Distribution'!$A$2:$B$27,2,FALSE),0)*'EV Scenarios'!X$2</f>
        <v>3.597886027162938</v>
      </c>
      <c r="Y11" s="2">
        <f>'[1]Pc, Summer, S1'!Y11*Main!$B$8+_xlfn.IFNA(VLOOKUP($A11,'EV Distribution'!$A$2:$B$27,2,FALSE),0)*'EV Scenarios'!Y$2</f>
        <v>3.146385418589944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0.95918746523797671</v>
      </c>
      <c r="C12" s="2">
        <f>'[1]Pc, Summer, S1'!C12*Main!$B$8+_xlfn.IFNA(VLOOKUP($A12,'EV Distribution'!$A$2:$B$27,2,FALSE),0)*'EV Scenarios'!C$2</f>
        <v>0.86821945796527678</v>
      </c>
      <c r="D12" s="2">
        <f>'[1]Pc, Summer, S1'!D12*Main!$B$8+_xlfn.IFNA(VLOOKUP($A12,'EV Distribution'!$A$2:$B$27,2,FALSE),0)*'EV Scenarios'!D$2</f>
        <v>0.81388035745315379</v>
      </c>
      <c r="E12" s="2">
        <f>'[1]Pc, Summer, S1'!E12*Main!$B$8+_xlfn.IFNA(VLOOKUP($A12,'EV Distribution'!$A$2:$B$27,2,FALSE),0)*'EV Scenarios'!E$2</f>
        <v>0.78753275469862116</v>
      </c>
      <c r="F12" s="2">
        <f>'[1]Pc, Summer, S1'!F12*Main!$B$8+_xlfn.IFNA(VLOOKUP($A12,'EV Distribution'!$A$2:$B$27,2,FALSE),0)*'EV Scenarios'!F$2</f>
        <v>0.79440112087796455</v>
      </c>
      <c r="G12" s="2">
        <f>'[1]Pc, Summer, S1'!G12*Main!$B$8+_xlfn.IFNA(VLOOKUP($A12,'EV Distribution'!$A$2:$B$27,2,FALSE),0)*'EV Scenarios'!G$2</f>
        <v>0.86416601091936041</v>
      </c>
      <c r="H12" s="2">
        <f>'[1]Pc, Summer, S1'!H12*Main!$B$8+_xlfn.IFNA(VLOOKUP($A12,'EV Distribution'!$A$2:$B$27,2,FALSE),0)*'EV Scenarios'!H$2</f>
        <v>1.0327768575777498</v>
      </c>
      <c r="I12" s="2">
        <f>'[1]Pc, Summer, S1'!I12*Main!$B$8+_xlfn.IFNA(VLOOKUP($A12,'EV Distribution'!$A$2:$B$27,2,FALSE),0)*'EV Scenarios'!I$2</f>
        <v>1.1924069433867588</v>
      </c>
      <c r="J12" s="2">
        <f>'[1]Pc, Summer, S1'!J12*Main!$B$8+_xlfn.IFNA(VLOOKUP($A12,'EV Distribution'!$A$2:$B$27,2,FALSE),0)*'EV Scenarios'!J$2</f>
        <v>1.2973413353091032</v>
      </c>
      <c r="K12" s="2">
        <f>'[1]Pc, Summer, S1'!K12*Main!$B$8+_xlfn.IFNA(VLOOKUP($A12,'EV Distribution'!$A$2:$B$27,2,FALSE),0)*'EV Scenarios'!K$2</f>
        <v>1.3661040295083076</v>
      </c>
      <c r="L12" s="2">
        <f>'[1]Pc, Summer, S1'!L12*Main!$B$8+_xlfn.IFNA(VLOOKUP($A12,'EV Distribution'!$A$2:$B$27,2,FALSE),0)*'EV Scenarios'!L$2</f>
        <v>1.4444048788474011</v>
      </c>
      <c r="M12" s="2">
        <f>'[1]Pc, Summer, S1'!M12*Main!$B$8+_xlfn.IFNA(VLOOKUP($A12,'EV Distribution'!$A$2:$B$27,2,FALSE),0)*'EV Scenarios'!M$2</f>
        <v>1.4796859736523376</v>
      </c>
      <c r="N12" s="2">
        <f>'[1]Pc, Summer, S1'!N12*Main!$B$8+_xlfn.IFNA(VLOOKUP($A12,'EV Distribution'!$A$2:$B$27,2,FALSE),0)*'EV Scenarios'!N$2</f>
        <v>1.4598597610220692</v>
      </c>
      <c r="O12" s="2">
        <f>'[1]Pc, Summer, S1'!O12*Main!$B$8+_xlfn.IFNA(VLOOKUP($A12,'EV Distribution'!$A$2:$B$27,2,FALSE),0)*'EV Scenarios'!O$2</f>
        <v>1.4143607898248001</v>
      </c>
      <c r="P12" s="2">
        <f>'[1]Pc, Summer, S1'!P12*Main!$B$8+_xlfn.IFNA(VLOOKUP($A12,'EV Distribution'!$A$2:$B$27,2,FALSE),0)*'EV Scenarios'!P$2</f>
        <v>1.3305132268527626</v>
      </c>
      <c r="Q12" s="2">
        <f>'[1]Pc, Summer, S1'!Q12*Main!$B$8+_xlfn.IFNA(VLOOKUP($A12,'EV Distribution'!$A$2:$B$27,2,FALSE),0)*'EV Scenarios'!Q$2</f>
        <v>1.2568822555473165</v>
      </c>
      <c r="R12" s="2">
        <f>'[1]Pc, Summer, S1'!R12*Main!$B$8+_xlfn.IFNA(VLOOKUP($A12,'EV Distribution'!$A$2:$B$27,2,FALSE),0)*'EV Scenarios'!R$2</f>
        <v>1.2578215784538969</v>
      </c>
      <c r="S12" s="2">
        <f>'[1]Pc, Summer, S1'!S12*Main!$B$8+_xlfn.IFNA(VLOOKUP($A12,'EV Distribution'!$A$2:$B$27,2,FALSE),0)*'EV Scenarios'!S$2</f>
        <v>1.3448232160977529</v>
      </c>
      <c r="T12" s="2">
        <f>'[1]Pc, Summer, S1'!T12*Main!$B$8+_xlfn.IFNA(VLOOKUP($A12,'EV Distribution'!$A$2:$B$27,2,FALSE),0)*'EV Scenarios'!T$2</f>
        <v>1.4131158169720452</v>
      </c>
      <c r="U12" s="2">
        <f>'[1]Pc, Summer, S1'!U12*Main!$B$8+_xlfn.IFNA(VLOOKUP($A12,'EV Distribution'!$A$2:$B$27,2,FALSE),0)*'EV Scenarios'!U$2</f>
        <v>1.4527150804899307</v>
      </c>
      <c r="V12" s="2">
        <f>'[1]Pc, Summer, S1'!V12*Main!$B$8+_xlfn.IFNA(VLOOKUP($A12,'EV Distribution'!$A$2:$B$27,2,FALSE),0)*'EV Scenarios'!V$2</f>
        <v>1.6159173188786471</v>
      </c>
      <c r="W12" s="2">
        <f>'[1]Pc, Summer, S1'!W12*Main!$B$8+_xlfn.IFNA(VLOOKUP($A12,'EV Distribution'!$A$2:$B$27,2,FALSE),0)*'EV Scenarios'!W$2</f>
        <v>1.4390976708727838</v>
      </c>
      <c r="X12" s="2">
        <f>'[1]Pc, Summer, S1'!X12*Main!$B$8+_xlfn.IFNA(VLOOKUP($A12,'EV Distribution'!$A$2:$B$27,2,FALSE),0)*'EV Scenarios'!X$2</f>
        <v>1.3277264718781567</v>
      </c>
      <c r="Y12" s="2">
        <f>'[1]Pc, Summer, S1'!Y12*Main!$B$8+_xlfn.IFNA(VLOOKUP($A12,'EV Distribution'!$A$2:$B$27,2,FALSE),0)*'EV Scenarios'!Y$2</f>
        <v>1.1405530794525993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5.9650931066436845</v>
      </c>
      <c r="C13" s="2">
        <f>'[1]Pc, Summer, S1'!C13*Main!$B$8+_xlfn.IFNA(VLOOKUP($A13,'EV Distribution'!$A$2:$B$27,2,FALSE),0)*'EV Scenarios'!C$2</f>
        <v>6.0547555371882078</v>
      </c>
      <c r="D13" s="2">
        <f>'[1]Pc, Summer, S1'!D13*Main!$B$8+_xlfn.IFNA(VLOOKUP($A13,'EV Distribution'!$A$2:$B$27,2,FALSE),0)*'EV Scenarios'!D$2</f>
        <v>6.4734536382745969</v>
      </c>
      <c r="E13" s="2">
        <f>'[1]Pc, Summer, S1'!E13*Main!$B$8+_xlfn.IFNA(VLOOKUP($A13,'EV Distribution'!$A$2:$B$27,2,FALSE),0)*'EV Scenarios'!E$2</f>
        <v>5.8922961370345472</v>
      </c>
      <c r="F13" s="2">
        <f>'[1]Pc, Summer, S1'!F13*Main!$B$8+_xlfn.IFNA(VLOOKUP($A13,'EV Distribution'!$A$2:$B$27,2,FALSE),0)*'EV Scenarios'!F$2</f>
        <v>5.797617760643071</v>
      </c>
      <c r="G13" s="2">
        <f>'[1]Pc, Summer, S1'!G13*Main!$B$8+_xlfn.IFNA(VLOOKUP($A13,'EV Distribution'!$A$2:$B$27,2,FALSE),0)*'EV Scenarios'!G$2</f>
        <v>5.595255063025629</v>
      </c>
      <c r="H13" s="2">
        <f>'[1]Pc, Summer, S1'!H13*Main!$B$8+_xlfn.IFNA(VLOOKUP($A13,'EV Distribution'!$A$2:$B$27,2,FALSE),0)*'EV Scenarios'!H$2</f>
        <v>5.7036386545513142</v>
      </c>
      <c r="I13" s="2">
        <f>'[1]Pc, Summer, S1'!I13*Main!$B$8+_xlfn.IFNA(VLOOKUP($A13,'EV Distribution'!$A$2:$B$27,2,FALSE),0)*'EV Scenarios'!I$2</f>
        <v>6.1102638951389663</v>
      </c>
      <c r="J13" s="2">
        <f>'[1]Pc, Summer, S1'!J13*Main!$B$8+_xlfn.IFNA(VLOOKUP($A13,'EV Distribution'!$A$2:$B$27,2,FALSE),0)*'EV Scenarios'!J$2</f>
        <v>5.430544410511998</v>
      </c>
      <c r="K13" s="2">
        <f>'[1]Pc, Summer, S1'!K13*Main!$B$8+_xlfn.IFNA(VLOOKUP($A13,'EV Distribution'!$A$2:$B$27,2,FALSE),0)*'EV Scenarios'!K$2</f>
        <v>4.1645227491503709</v>
      </c>
      <c r="L13" s="2">
        <f>'[1]Pc, Summer, S1'!L13*Main!$B$8+_xlfn.IFNA(VLOOKUP($A13,'EV Distribution'!$A$2:$B$27,2,FALSE),0)*'EV Scenarios'!L$2</f>
        <v>5.7693716493347571</v>
      </c>
      <c r="M13" s="2">
        <f>'[1]Pc, Summer, S1'!M13*Main!$B$8+_xlfn.IFNA(VLOOKUP($A13,'EV Distribution'!$A$2:$B$27,2,FALSE),0)*'EV Scenarios'!M$2</f>
        <v>6.3615970511842965</v>
      </c>
      <c r="N13" s="2">
        <f>'[1]Pc, Summer, S1'!N13*Main!$B$8+_xlfn.IFNA(VLOOKUP($A13,'EV Distribution'!$A$2:$B$27,2,FALSE),0)*'EV Scenarios'!N$2</f>
        <v>6.3570945124886897</v>
      </c>
      <c r="O13" s="2">
        <f>'[1]Pc, Summer, S1'!O13*Main!$B$8+_xlfn.IFNA(VLOOKUP($A13,'EV Distribution'!$A$2:$B$27,2,FALSE),0)*'EV Scenarios'!O$2</f>
        <v>6.6104721313738422</v>
      </c>
      <c r="P13" s="2">
        <f>'[1]Pc, Summer, S1'!P13*Main!$B$8+_xlfn.IFNA(VLOOKUP($A13,'EV Distribution'!$A$2:$B$27,2,FALSE),0)*'EV Scenarios'!P$2</f>
        <v>5.2530360003121599</v>
      </c>
      <c r="Q13" s="2">
        <f>'[1]Pc, Summer, S1'!Q13*Main!$B$8+_xlfn.IFNA(VLOOKUP($A13,'EV Distribution'!$A$2:$B$27,2,FALSE),0)*'EV Scenarios'!Q$2</f>
        <v>7.0068587657119279</v>
      </c>
      <c r="R13" s="2">
        <f>'[1]Pc, Summer, S1'!R13*Main!$B$8+_xlfn.IFNA(VLOOKUP($A13,'EV Distribution'!$A$2:$B$27,2,FALSE),0)*'EV Scenarios'!R$2</f>
        <v>6.3914736809969597</v>
      </c>
      <c r="S13" s="2">
        <f>'[1]Pc, Summer, S1'!S13*Main!$B$8+_xlfn.IFNA(VLOOKUP($A13,'EV Distribution'!$A$2:$B$27,2,FALSE),0)*'EV Scenarios'!S$2</f>
        <v>6.2292349683357049</v>
      </c>
      <c r="T13" s="2">
        <f>'[1]Pc, Summer, S1'!T13*Main!$B$8+_xlfn.IFNA(VLOOKUP($A13,'EV Distribution'!$A$2:$B$27,2,FALSE),0)*'EV Scenarios'!T$2</f>
        <v>6.2812988787017572</v>
      </c>
      <c r="U13" s="2">
        <f>'[1]Pc, Summer, S1'!U13*Main!$B$8+_xlfn.IFNA(VLOOKUP($A13,'EV Distribution'!$A$2:$B$27,2,FALSE),0)*'EV Scenarios'!U$2</f>
        <v>6.878462316175697</v>
      </c>
      <c r="V13" s="2">
        <f>'[1]Pc, Summer, S1'!V13*Main!$B$8+_xlfn.IFNA(VLOOKUP($A13,'EV Distribution'!$A$2:$B$27,2,FALSE),0)*'EV Scenarios'!V$2</f>
        <v>7.5572147631232607</v>
      </c>
      <c r="W13" s="2">
        <f>'[1]Pc, Summer, S1'!W13*Main!$B$8+_xlfn.IFNA(VLOOKUP($A13,'EV Distribution'!$A$2:$B$27,2,FALSE),0)*'EV Scenarios'!W$2</f>
        <v>7.490083258186595</v>
      </c>
      <c r="X13" s="2">
        <f>'[1]Pc, Summer, S1'!X13*Main!$B$8+_xlfn.IFNA(VLOOKUP($A13,'EV Distribution'!$A$2:$B$27,2,FALSE),0)*'EV Scenarios'!X$2</f>
        <v>7.4825860874426144</v>
      </c>
      <c r="Y13" s="2">
        <f>'[1]Pc, Summer, S1'!Y13*Main!$B$8+_xlfn.IFNA(VLOOKUP($A13,'EV Distribution'!$A$2:$B$27,2,FALSE),0)*'EV Scenarios'!Y$2</f>
        <v>7.5717094158891829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10.871590084959715</v>
      </c>
      <c r="C14" s="2">
        <f>'[1]Pc, Summer, S1'!C14*Main!$B$8+_xlfn.IFNA(VLOOKUP($A14,'EV Distribution'!$A$2:$B$27,2,FALSE),0)*'EV Scenarios'!C$2</f>
        <v>10.749629151310849</v>
      </c>
      <c r="D14" s="2">
        <f>'[1]Pc, Summer, S1'!D14*Main!$B$8+_xlfn.IFNA(VLOOKUP($A14,'EV Distribution'!$A$2:$B$27,2,FALSE),0)*'EV Scenarios'!D$2</f>
        <v>10.57078769404427</v>
      </c>
      <c r="E14" s="2">
        <f>'[1]Pc, Summer, S1'!E14*Main!$B$8+_xlfn.IFNA(VLOOKUP($A14,'EV Distribution'!$A$2:$B$27,2,FALSE),0)*'EV Scenarios'!E$2</f>
        <v>10.499412457311371</v>
      </c>
      <c r="F14" s="2">
        <f>'[1]Pc, Summer, S1'!F14*Main!$B$8+_xlfn.IFNA(VLOOKUP($A14,'EV Distribution'!$A$2:$B$27,2,FALSE),0)*'EV Scenarios'!F$2</f>
        <v>10.410148376337428</v>
      </c>
      <c r="G14" s="2">
        <f>'[1]Pc, Summer, S1'!G14*Main!$B$8+_xlfn.IFNA(VLOOKUP($A14,'EV Distribution'!$A$2:$B$27,2,FALSE),0)*'EV Scenarios'!G$2</f>
        <v>10.620242577590409</v>
      </c>
      <c r="H14" s="2">
        <f>'[1]Pc, Summer, S1'!H14*Main!$B$8+_xlfn.IFNA(VLOOKUP($A14,'EV Distribution'!$A$2:$B$27,2,FALSE),0)*'EV Scenarios'!H$2</f>
        <v>12.253328464998646</v>
      </c>
      <c r="I14" s="2">
        <f>'[1]Pc, Summer, S1'!I14*Main!$B$8+_xlfn.IFNA(VLOOKUP($A14,'EV Distribution'!$A$2:$B$27,2,FALSE),0)*'EV Scenarios'!I$2</f>
        <v>12.840365824918425</v>
      </c>
      <c r="J14" s="2">
        <f>'[1]Pc, Summer, S1'!J14*Main!$B$8+_xlfn.IFNA(VLOOKUP($A14,'EV Distribution'!$A$2:$B$27,2,FALSE),0)*'EV Scenarios'!J$2</f>
        <v>13.685389063723386</v>
      </c>
      <c r="K14" s="2">
        <f>'[1]Pc, Summer, S1'!K14*Main!$B$8+_xlfn.IFNA(VLOOKUP($A14,'EV Distribution'!$A$2:$B$27,2,FALSE),0)*'EV Scenarios'!K$2</f>
        <v>13.032027912080638</v>
      </c>
      <c r="L14" s="2">
        <f>'[1]Pc, Summer, S1'!L14*Main!$B$8+_xlfn.IFNA(VLOOKUP($A14,'EV Distribution'!$A$2:$B$27,2,FALSE),0)*'EV Scenarios'!L$2</f>
        <v>13.105267596706492</v>
      </c>
      <c r="M14" s="2">
        <f>'[1]Pc, Summer, S1'!M14*Main!$B$8+_xlfn.IFNA(VLOOKUP($A14,'EV Distribution'!$A$2:$B$27,2,FALSE),0)*'EV Scenarios'!M$2</f>
        <v>13.207527944617636</v>
      </c>
      <c r="N14" s="2">
        <f>'[1]Pc, Summer, S1'!N14*Main!$B$8+_xlfn.IFNA(VLOOKUP($A14,'EV Distribution'!$A$2:$B$27,2,FALSE),0)*'EV Scenarios'!N$2</f>
        <v>13.650348268994167</v>
      </c>
      <c r="O14" s="2">
        <f>'[1]Pc, Summer, S1'!O14*Main!$B$8+_xlfn.IFNA(VLOOKUP($A14,'EV Distribution'!$A$2:$B$27,2,FALSE),0)*'EV Scenarios'!O$2</f>
        <v>13.538040093324341</v>
      </c>
      <c r="P14" s="2">
        <f>'[1]Pc, Summer, S1'!P14*Main!$B$8+_xlfn.IFNA(VLOOKUP($A14,'EV Distribution'!$A$2:$B$27,2,FALSE),0)*'EV Scenarios'!P$2</f>
        <v>13.245809731634566</v>
      </c>
      <c r="Q14" s="2">
        <f>'[1]Pc, Summer, S1'!Q14*Main!$B$8+_xlfn.IFNA(VLOOKUP($A14,'EV Distribution'!$A$2:$B$27,2,FALSE),0)*'EV Scenarios'!Q$2</f>
        <v>13.143598272748594</v>
      </c>
      <c r="R14" s="2">
        <f>'[1]Pc, Summer, S1'!R14*Main!$B$8+_xlfn.IFNA(VLOOKUP($A14,'EV Distribution'!$A$2:$B$27,2,FALSE),0)*'EV Scenarios'!R$2</f>
        <v>13.284937000015598</v>
      </c>
      <c r="S14" s="2">
        <f>'[1]Pc, Summer, S1'!S14*Main!$B$8+_xlfn.IFNA(VLOOKUP($A14,'EV Distribution'!$A$2:$B$27,2,FALSE),0)*'EV Scenarios'!S$2</f>
        <v>13.446014709187178</v>
      </c>
      <c r="T14" s="2">
        <f>'[1]Pc, Summer, S1'!T14*Main!$B$8+_xlfn.IFNA(VLOOKUP($A14,'EV Distribution'!$A$2:$B$27,2,FALSE),0)*'EV Scenarios'!T$2</f>
        <v>12.84732829514779</v>
      </c>
      <c r="U14" s="2">
        <f>'[1]Pc, Summer, S1'!U14*Main!$B$8+_xlfn.IFNA(VLOOKUP($A14,'EV Distribution'!$A$2:$B$27,2,FALSE),0)*'EV Scenarios'!U$2</f>
        <v>12.988259310570729</v>
      </c>
      <c r="V14" s="2">
        <f>'[1]Pc, Summer, S1'!V14*Main!$B$8+_xlfn.IFNA(VLOOKUP($A14,'EV Distribution'!$A$2:$B$27,2,FALSE),0)*'EV Scenarios'!V$2</f>
        <v>13.110395461796275</v>
      </c>
      <c r="W14" s="2">
        <f>'[1]Pc, Summer, S1'!W14*Main!$B$8+_xlfn.IFNA(VLOOKUP($A14,'EV Distribution'!$A$2:$B$27,2,FALSE),0)*'EV Scenarios'!W$2</f>
        <v>12.327978171184572</v>
      </c>
      <c r="X14" s="2">
        <f>'[1]Pc, Summer, S1'!X14*Main!$B$8+_xlfn.IFNA(VLOOKUP($A14,'EV Distribution'!$A$2:$B$27,2,FALSE),0)*'EV Scenarios'!X$2</f>
        <v>10.989023809526374</v>
      </c>
      <c r="Y14" s="2">
        <f>'[1]Pc, Summer, S1'!Y14*Main!$B$8+_xlfn.IFNA(VLOOKUP($A14,'EV Distribution'!$A$2:$B$27,2,FALSE),0)*'EV Scenarios'!Y$2</f>
        <v>11.022916194022123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0.3741598519313678</v>
      </c>
      <c r="C15" s="2">
        <f>'[1]Pc, Summer, S1'!C15*Main!$B$8+_xlfn.IFNA(VLOOKUP($A15,'EV Distribution'!$A$2:$B$27,2,FALSE),0)*'EV Scenarios'!C$2</f>
        <v>0.35403027481805832</v>
      </c>
      <c r="D15" s="2">
        <f>'[1]Pc, Summer, S1'!D15*Main!$B$8+_xlfn.IFNA(VLOOKUP($A15,'EV Distribution'!$A$2:$B$27,2,FALSE),0)*'EV Scenarios'!D$2</f>
        <v>0.34282416160993423</v>
      </c>
      <c r="E15" s="2">
        <f>'[1]Pc, Summer, S1'!E15*Main!$B$8+_xlfn.IFNA(VLOOKUP($A15,'EV Distribution'!$A$2:$B$27,2,FALSE),0)*'EV Scenarios'!E$2</f>
        <v>0.33466392521829824</v>
      </c>
      <c r="F15" s="2">
        <f>'[1]Pc, Summer, S1'!F15*Main!$B$8+_xlfn.IFNA(VLOOKUP($A15,'EV Distribution'!$A$2:$B$27,2,FALSE),0)*'EV Scenarios'!F$2</f>
        <v>0.33826639638827799</v>
      </c>
      <c r="G15" s="2">
        <f>'[1]Pc, Summer, S1'!G15*Main!$B$8+_xlfn.IFNA(VLOOKUP($A15,'EV Distribution'!$A$2:$B$27,2,FALSE),0)*'EV Scenarios'!G$2</f>
        <v>0.36013577195425883</v>
      </c>
      <c r="H15" s="2">
        <f>'[1]Pc, Summer, S1'!H15*Main!$B$8+_xlfn.IFNA(VLOOKUP($A15,'EV Distribution'!$A$2:$B$27,2,FALSE),0)*'EV Scenarios'!H$2</f>
        <v>0.4283207463365139</v>
      </c>
      <c r="I15" s="2">
        <f>'[1]Pc, Summer, S1'!I15*Main!$B$8+_xlfn.IFNA(VLOOKUP($A15,'EV Distribution'!$A$2:$B$27,2,FALSE),0)*'EV Scenarios'!I$2</f>
        <v>0.48249492516613718</v>
      </c>
      <c r="J15" s="2">
        <f>'[1]Pc, Summer, S1'!J15*Main!$B$8+_xlfn.IFNA(VLOOKUP($A15,'EV Distribution'!$A$2:$B$27,2,FALSE),0)*'EV Scenarios'!J$2</f>
        <v>0.52327076156049479</v>
      </c>
      <c r="K15" s="2">
        <f>'[1]Pc, Summer, S1'!K15*Main!$B$8+_xlfn.IFNA(VLOOKUP($A15,'EV Distribution'!$A$2:$B$27,2,FALSE),0)*'EV Scenarios'!K$2</f>
        <v>0.5461256370909483</v>
      </c>
      <c r="L15" s="2">
        <f>'[1]Pc, Summer, S1'!L15*Main!$B$8+_xlfn.IFNA(VLOOKUP($A15,'EV Distribution'!$A$2:$B$27,2,FALSE),0)*'EV Scenarios'!L$2</f>
        <v>0.58328067824584573</v>
      </c>
      <c r="M15" s="2">
        <f>'[1]Pc, Summer, S1'!M15*Main!$B$8+_xlfn.IFNA(VLOOKUP($A15,'EV Distribution'!$A$2:$B$27,2,FALSE),0)*'EV Scenarios'!M$2</f>
        <v>0.59707771988899883</v>
      </c>
      <c r="N15" s="2">
        <f>'[1]Pc, Summer, S1'!N15*Main!$B$8+_xlfn.IFNA(VLOOKUP($A15,'EV Distribution'!$A$2:$B$27,2,FALSE),0)*'EV Scenarios'!N$2</f>
        <v>0.58636903088627967</v>
      </c>
      <c r="O15" s="2">
        <f>'[1]Pc, Summer, S1'!O15*Main!$B$8+_xlfn.IFNA(VLOOKUP($A15,'EV Distribution'!$A$2:$B$27,2,FALSE),0)*'EV Scenarios'!O$2</f>
        <v>0.54183414075844349</v>
      </c>
      <c r="P15" s="2">
        <f>'[1]Pc, Summer, S1'!P15*Main!$B$8+_xlfn.IFNA(VLOOKUP($A15,'EV Distribution'!$A$2:$B$27,2,FALSE),0)*'EV Scenarios'!P$2</f>
        <v>0.4758277464234526</v>
      </c>
      <c r="Q15" s="2">
        <f>'[1]Pc, Summer, S1'!Q15*Main!$B$8+_xlfn.IFNA(VLOOKUP($A15,'EV Distribution'!$A$2:$B$27,2,FALSE),0)*'EV Scenarios'!Q$2</f>
        <v>0.47667656647078172</v>
      </c>
      <c r="R15" s="2">
        <f>'[1]Pc, Summer, S1'!R15*Main!$B$8+_xlfn.IFNA(VLOOKUP($A15,'EV Distribution'!$A$2:$B$27,2,FALSE),0)*'EV Scenarios'!R$2</f>
        <v>0.47877027316338644</v>
      </c>
      <c r="S15" s="2">
        <f>'[1]Pc, Summer, S1'!S15*Main!$B$8+_xlfn.IFNA(VLOOKUP($A15,'EV Distribution'!$A$2:$B$27,2,FALSE),0)*'EV Scenarios'!S$2</f>
        <v>0.46920570022676272</v>
      </c>
      <c r="T15" s="2">
        <f>'[1]Pc, Summer, S1'!T15*Main!$B$8+_xlfn.IFNA(VLOOKUP($A15,'EV Distribution'!$A$2:$B$27,2,FALSE),0)*'EV Scenarios'!T$2</f>
        <v>0.48885475443409943</v>
      </c>
      <c r="U15" s="2">
        <f>'[1]Pc, Summer, S1'!U15*Main!$B$8+_xlfn.IFNA(VLOOKUP($A15,'EV Distribution'!$A$2:$B$27,2,FALSE),0)*'EV Scenarios'!U$2</f>
        <v>0.52145888741379565</v>
      </c>
      <c r="V15" s="2">
        <f>'[1]Pc, Summer, S1'!V15*Main!$B$8+_xlfn.IFNA(VLOOKUP($A15,'EV Distribution'!$A$2:$B$27,2,FALSE),0)*'EV Scenarios'!V$2</f>
        <v>0.53377615945841195</v>
      </c>
      <c r="W15" s="2">
        <f>'[1]Pc, Summer, S1'!W15*Main!$B$8+_xlfn.IFNA(VLOOKUP($A15,'EV Distribution'!$A$2:$B$27,2,FALSE),0)*'EV Scenarios'!W$2</f>
        <v>0.46369900688341081</v>
      </c>
      <c r="X15" s="2">
        <f>'[1]Pc, Summer, S1'!X15*Main!$B$8+_xlfn.IFNA(VLOOKUP($A15,'EV Distribution'!$A$2:$B$27,2,FALSE),0)*'EV Scenarios'!X$2</f>
        <v>0.43352739029439485</v>
      </c>
      <c r="Y15" s="2">
        <f>'[1]Pc, Summer, S1'!Y15*Main!$B$8+_xlfn.IFNA(VLOOKUP($A15,'EV Distribution'!$A$2:$B$27,2,FALSE),0)*'EV Scenarios'!Y$2</f>
        <v>0.38503702047339172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7.3177289893586419</v>
      </c>
      <c r="C2" s="2">
        <f>'[1]Pc, Summer, S2'!C2*Main!$B$8+_xlfn.IFNA(VLOOKUP($A2,'EV Distribution'!$A$2:$B$27,2,FALSE),0)*'EV Scenarios'!C$2</f>
        <v>7.1910568507774624</v>
      </c>
      <c r="D2" s="2">
        <f>'[1]Pc, Summer, S2'!D2*Main!$B$8+_xlfn.IFNA(VLOOKUP($A2,'EV Distribution'!$A$2:$B$27,2,FALSE),0)*'EV Scenarios'!D$2</f>
        <v>7.1036296300565533</v>
      </c>
      <c r="E2" s="2">
        <f>'[1]Pc, Summer, S2'!E2*Main!$B$8+_xlfn.IFNA(VLOOKUP($A2,'EV Distribution'!$A$2:$B$27,2,FALSE),0)*'EV Scenarios'!E$2</f>
        <v>7.1035918289524114</v>
      </c>
      <c r="F2" s="2">
        <f>'[1]Pc, Summer, S2'!F2*Main!$B$8+_xlfn.IFNA(VLOOKUP($A2,'EV Distribution'!$A$2:$B$27,2,FALSE),0)*'EV Scenarios'!F$2</f>
        <v>6.7875314182841997</v>
      </c>
      <c r="G2" s="2">
        <f>'[1]Pc, Summer, S2'!G2*Main!$B$8+_xlfn.IFNA(VLOOKUP($A2,'EV Distribution'!$A$2:$B$27,2,FALSE),0)*'EV Scenarios'!G$2</f>
        <v>6.6537978612511983</v>
      </c>
      <c r="H2" s="2">
        <f>'[1]Pc, Summer, S2'!H2*Main!$B$8+_xlfn.IFNA(VLOOKUP($A2,'EV Distribution'!$A$2:$B$27,2,FALSE),0)*'EV Scenarios'!H$2</f>
        <v>6.2783949976282267</v>
      </c>
      <c r="I2" s="2">
        <f>'[1]Pc, Summer, S2'!I2*Main!$B$8+_xlfn.IFNA(VLOOKUP($A2,'EV Distribution'!$A$2:$B$27,2,FALSE),0)*'EV Scenarios'!I$2</f>
        <v>6.1421187936944239</v>
      </c>
      <c r="J2" s="2">
        <f>'[1]Pc, Summer, S2'!J2*Main!$B$8+_xlfn.IFNA(VLOOKUP($A2,'EV Distribution'!$A$2:$B$27,2,FALSE),0)*'EV Scenarios'!J$2</f>
        <v>6.1047564399525909</v>
      </c>
      <c r="K2" s="2">
        <f>'[1]Pc, Summer, S2'!K2*Main!$B$8+_xlfn.IFNA(VLOOKUP($A2,'EV Distribution'!$A$2:$B$27,2,FALSE),0)*'EV Scenarios'!K$2</f>
        <v>6.13889819319769</v>
      </c>
      <c r="L2" s="2">
        <f>'[1]Pc, Summer, S2'!L2*Main!$B$8+_xlfn.IFNA(VLOOKUP($A2,'EV Distribution'!$A$2:$B$27,2,FALSE),0)*'EV Scenarios'!L$2</f>
        <v>5.9370942680725687</v>
      </c>
      <c r="M2" s="2">
        <f>'[1]Pc, Summer, S2'!M2*Main!$B$8+_xlfn.IFNA(VLOOKUP($A2,'EV Distribution'!$A$2:$B$27,2,FALSE),0)*'EV Scenarios'!M$2</f>
        <v>5.8072800239684685</v>
      </c>
      <c r="N2" s="2">
        <f>'[1]Pc, Summer, S2'!N2*Main!$B$8+_xlfn.IFNA(VLOOKUP($A2,'EV Distribution'!$A$2:$B$27,2,FALSE),0)*'EV Scenarios'!N$2</f>
        <v>5.77679875815911</v>
      </c>
      <c r="O2" s="2">
        <f>'[1]Pc, Summer, S2'!O2*Main!$B$8+_xlfn.IFNA(VLOOKUP($A2,'EV Distribution'!$A$2:$B$27,2,FALSE),0)*'EV Scenarios'!O$2</f>
        <v>6.180399014534343</v>
      </c>
      <c r="P2" s="2">
        <f>'[1]Pc, Summer, S2'!P2*Main!$B$8+_xlfn.IFNA(VLOOKUP($A2,'EV Distribution'!$A$2:$B$27,2,FALSE),0)*'EV Scenarios'!P$2</f>
        <v>6.2764277935141948</v>
      </c>
      <c r="Q2" s="2">
        <f>'[1]Pc, Summer, S2'!Q2*Main!$B$8+_xlfn.IFNA(VLOOKUP($A2,'EV Distribution'!$A$2:$B$27,2,FALSE),0)*'EV Scenarios'!Q$2</f>
        <v>6.2199671590323931</v>
      </c>
      <c r="R2" s="2">
        <f>'[1]Pc, Summer, S2'!R2*Main!$B$8+_xlfn.IFNA(VLOOKUP($A2,'EV Distribution'!$A$2:$B$27,2,FALSE),0)*'EV Scenarios'!R$2</f>
        <v>6.0359594757110777</v>
      </c>
      <c r="S2" s="2">
        <f>'[1]Pc, Summer, S2'!S2*Main!$B$8+_xlfn.IFNA(VLOOKUP($A2,'EV Distribution'!$A$2:$B$27,2,FALSE),0)*'EV Scenarios'!S$2</f>
        <v>6.2152896289961177</v>
      </c>
      <c r="T2" s="2">
        <f>'[1]Pc, Summer, S2'!T2*Main!$B$8+_xlfn.IFNA(VLOOKUP($A2,'EV Distribution'!$A$2:$B$27,2,FALSE),0)*'EV Scenarios'!T$2</f>
        <v>6.186201033744223</v>
      </c>
      <c r="U2" s="2">
        <f>'[1]Pc, Summer, S2'!U2*Main!$B$8+_xlfn.IFNA(VLOOKUP($A2,'EV Distribution'!$A$2:$B$27,2,FALSE),0)*'EV Scenarios'!U$2</f>
        <v>6.367142982702295</v>
      </c>
      <c r="V2" s="2">
        <f>'[1]Pc, Summer, S2'!V2*Main!$B$8+_xlfn.IFNA(VLOOKUP($A2,'EV Distribution'!$A$2:$B$27,2,FALSE),0)*'EV Scenarios'!V$2</f>
        <v>6.2017806265687367</v>
      </c>
      <c r="W2" s="2">
        <f>'[1]Pc, Summer, S2'!W2*Main!$B$8+_xlfn.IFNA(VLOOKUP($A2,'EV Distribution'!$A$2:$B$27,2,FALSE),0)*'EV Scenarios'!W$2</f>
        <v>6.0627130606398003</v>
      </c>
      <c r="X2" s="2">
        <f>'[1]Pc, Summer, S2'!X2*Main!$B$8+_xlfn.IFNA(VLOOKUP($A2,'EV Distribution'!$A$2:$B$27,2,FALSE),0)*'EV Scenarios'!X$2</f>
        <v>5.946016461800693</v>
      </c>
      <c r="Y2" s="2">
        <f>'[1]Pc, Summer, S2'!Y2*Main!$B$8+_xlfn.IFNA(VLOOKUP($A2,'EV Distribution'!$A$2:$B$27,2,FALSE),0)*'EV Scenarios'!Y$2</f>
        <v>5.919446268087813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1.7043950043113765</v>
      </c>
      <c r="C3" s="2">
        <f>'[1]Pc, Summer, S2'!C3*Main!$B$8+_xlfn.IFNA(VLOOKUP($A3,'EV Distribution'!$A$2:$B$27,2,FALSE),0)*'EV Scenarios'!C$2</f>
        <v>1.5889423128960765</v>
      </c>
      <c r="D3" s="2">
        <f>'[1]Pc, Summer, S2'!D3*Main!$B$8+_xlfn.IFNA(VLOOKUP($A3,'EV Distribution'!$A$2:$B$27,2,FALSE),0)*'EV Scenarios'!D$2</f>
        <v>1.5111544995055857</v>
      </c>
      <c r="E3" s="2">
        <f>'[1]Pc, Summer, S2'!E3*Main!$B$8+_xlfn.IFNA(VLOOKUP($A3,'EV Distribution'!$A$2:$B$27,2,FALSE),0)*'EV Scenarios'!E$2</f>
        <v>1.3887449391827309</v>
      </c>
      <c r="F3" s="2">
        <f>'[1]Pc, Summer, S2'!F3*Main!$B$8+_xlfn.IFNA(VLOOKUP($A3,'EV Distribution'!$A$2:$B$27,2,FALSE),0)*'EV Scenarios'!F$2</f>
        <v>1.357884053646202</v>
      </c>
      <c r="G3" s="2">
        <f>'[1]Pc, Summer, S2'!G3*Main!$B$8+_xlfn.IFNA(VLOOKUP($A3,'EV Distribution'!$A$2:$B$27,2,FALSE),0)*'EV Scenarios'!G$2</f>
        <v>1.3128161394550697</v>
      </c>
      <c r="H3" s="2">
        <f>'[1]Pc, Summer, S2'!H3*Main!$B$8+_xlfn.IFNA(VLOOKUP($A3,'EV Distribution'!$A$2:$B$27,2,FALSE),0)*'EV Scenarios'!H$2</f>
        <v>1.4071697107381314</v>
      </c>
      <c r="I3" s="2">
        <f>'[1]Pc, Summer, S2'!I3*Main!$B$8+_xlfn.IFNA(VLOOKUP($A3,'EV Distribution'!$A$2:$B$27,2,FALSE),0)*'EV Scenarios'!I$2</f>
        <v>1.6465485577768382</v>
      </c>
      <c r="J3" s="2">
        <f>'[1]Pc, Summer, S2'!J3*Main!$B$8+_xlfn.IFNA(VLOOKUP($A3,'EV Distribution'!$A$2:$B$27,2,FALSE),0)*'EV Scenarios'!J$2</f>
        <v>1.887846444335223</v>
      </c>
      <c r="K3" s="2">
        <f>'[1]Pc, Summer, S2'!K3*Main!$B$8+_xlfn.IFNA(VLOOKUP($A3,'EV Distribution'!$A$2:$B$27,2,FALSE),0)*'EV Scenarios'!K$2</f>
        <v>2.0832418813385489</v>
      </c>
      <c r="L3" s="2">
        <f>'[1]Pc, Summer, S2'!L3*Main!$B$8+_xlfn.IFNA(VLOOKUP($A3,'EV Distribution'!$A$2:$B$27,2,FALSE),0)*'EV Scenarios'!L$2</f>
        <v>2.048423143574575</v>
      </c>
      <c r="M3" s="2">
        <f>'[1]Pc, Summer, S2'!M3*Main!$B$8+_xlfn.IFNA(VLOOKUP($A3,'EV Distribution'!$A$2:$B$27,2,FALSE),0)*'EV Scenarios'!M$2</f>
        <v>2.0646076050347588</v>
      </c>
      <c r="N3" s="2">
        <f>'[1]Pc, Summer, S2'!N3*Main!$B$8+_xlfn.IFNA(VLOOKUP($A3,'EV Distribution'!$A$2:$B$27,2,FALSE),0)*'EV Scenarios'!N$2</f>
        <v>2.0894984359993272</v>
      </c>
      <c r="O3" s="2">
        <f>'[1]Pc, Summer, S2'!O3*Main!$B$8+_xlfn.IFNA(VLOOKUP($A3,'EV Distribution'!$A$2:$B$27,2,FALSE),0)*'EV Scenarios'!O$2</f>
        <v>2.0165906548764743</v>
      </c>
      <c r="P3" s="2">
        <f>'[1]Pc, Summer, S2'!P3*Main!$B$8+_xlfn.IFNA(VLOOKUP($A3,'EV Distribution'!$A$2:$B$27,2,FALSE),0)*'EV Scenarios'!P$2</f>
        <v>1.7982065165833636</v>
      </c>
      <c r="Q3" s="2">
        <f>'[1]Pc, Summer, S2'!Q3*Main!$B$8+_xlfn.IFNA(VLOOKUP($A3,'EV Distribution'!$A$2:$B$27,2,FALSE),0)*'EV Scenarios'!Q$2</f>
        <v>1.7866554877519663</v>
      </c>
      <c r="R3" s="2">
        <f>'[1]Pc, Summer, S2'!R3*Main!$B$8+_xlfn.IFNA(VLOOKUP($A3,'EV Distribution'!$A$2:$B$27,2,FALSE),0)*'EV Scenarios'!R$2</f>
        <v>1.7419711529172297</v>
      </c>
      <c r="S3" s="2">
        <f>'[1]Pc, Summer, S2'!S3*Main!$B$8+_xlfn.IFNA(VLOOKUP($A3,'EV Distribution'!$A$2:$B$27,2,FALSE),0)*'EV Scenarios'!S$2</f>
        <v>1.7508373701765119</v>
      </c>
      <c r="T3" s="2">
        <f>'[1]Pc, Summer, S2'!T3*Main!$B$8+_xlfn.IFNA(VLOOKUP($A3,'EV Distribution'!$A$2:$B$27,2,FALSE),0)*'EV Scenarios'!T$2</f>
        <v>1.8530418815971299</v>
      </c>
      <c r="U3" s="2">
        <f>'[1]Pc, Summer, S2'!U3*Main!$B$8+_xlfn.IFNA(VLOOKUP($A3,'EV Distribution'!$A$2:$B$27,2,FALSE),0)*'EV Scenarios'!U$2</f>
        <v>2.0348350934137187</v>
      </c>
      <c r="V3" s="2">
        <f>'[1]Pc, Summer, S2'!V3*Main!$B$8+_xlfn.IFNA(VLOOKUP($A3,'EV Distribution'!$A$2:$B$27,2,FALSE),0)*'EV Scenarios'!V$2</f>
        <v>2.0661090559794495</v>
      </c>
      <c r="W3" s="2">
        <f>'[1]Pc, Summer, S2'!W3*Main!$B$8+_xlfn.IFNA(VLOOKUP($A3,'EV Distribution'!$A$2:$B$27,2,FALSE),0)*'EV Scenarios'!W$2</f>
        <v>2.1001321142814455</v>
      </c>
      <c r="X3" s="2">
        <f>'[1]Pc, Summer, S2'!X3*Main!$B$8+_xlfn.IFNA(VLOOKUP($A3,'EV Distribution'!$A$2:$B$27,2,FALSE),0)*'EV Scenarios'!X$2</f>
        <v>1.8835529588690076</v>
      </c>
      <c r="Y3" s="2">
        <f>'[1]Pc, Summer, S2'!Y3*Main!$B$8+_xlfn.IFNA(VLOOKUP($A3,'EV Distribution'!$A$2:$B$27,2,FALSE),0)*'EV Scenarios'!Y$2</f>
        <v>1.6057677787808908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4.1939990111446654</v>
      </c>
      <c r="C4" s="2">
        <f>'[1]Pc, Summer, S2'!C4*Main!$B$8+_xlfn.IFNA(VLOOKUP($A4,'EV Distribution'!$A$2:$B$27,2,FALSE),0)*'EV Scenarios'!C$2</f>
        <v>3.9426302902732449</v>
      </c>
      <c r="D4" s="2">
        <f>'[1]Pc, Summer, S2'!D4*Main!$B$8+_xlfn.IFNA(VLOOKUP($A4,'EV Distribution'!$A$2:$B$27,2,FALSE),0)*'EV Scenarios'!D$2</f>
        <v>3.6872330814646048</v>
      </c>
      <c r="E4" s="2">
        <f>'[1]Pc, Summer, S2'!E4*Main!$B$8+_xlfn.IFNA(VLOOKUP($A4,'EV Distribution'!$A$2:$B$27,2,FALSE),0)*'EV Scenarios'!E$2</f>
        <v>3.6508391736772179</v>
      </c>
      <c r="F4" s="2">
        <f>'[1]Pc, Summer, S2'!F4*Main!$B$8+_xlfn.IFNA(VLOOKUP($A4,'EV Distribution'!$A$2:$B$27,2,FALSE),0)*'EV Scenarios'!F$2</f>
        <v>3.6416941360646526</v>
      </c>
      <c r="G4" s="2">
        <f>'[1]Pc, Summer, S2'!G4*Main!$B$8+_xlfn.IFNA(VLOOKUP($A4,'EV Distribution'!$A$2:$B$27,2,FALSE),0)*'EV Scenarios'!G$2</f>
        <v>3.5864312007336245</v>
      </c>
      <c r="H4" s="2">
        <f>'[1]Pc, Summer, S2'!H4*Main!$B$8+_xlfn.IFNA(VLOOKUP($A4,'EV Distribution'!$A$2:$B$27,2,FALSE),0)*'EV Scenarios'!H$2</f>
        <v>3.9805171191692894</v>
      </c>
      <c r="I4" s="2">
        <f>'[1]Pc, Summer, S2'!I4*Main!$B$8+_xlfn.IFNA(VLOOKUP($A4,'EV Distribution'!$A$2:$B$27,2,FALSE),0)*'EV Scenarios'!I$2</f>
        <v>4.4851945628089513</v>
      </c>
      <c r="J4" s="2">
        <f>'[1]Pc, Summer, S2'!J4*Main!$B$8+_xlfn.IFNA(VLOOKUP($A4,'EV Distribution'!$A$2:$B$27,2,FALSE),0)*'EV Scenarios'!J$2</f>
        <v>4.7956219247836094</v>
      </c>
      <c r="K4" s="2">
        <f>'[1]Pc, Summer, S2'!K4*Main!$B$8+_xlfn.IFNA(VLOOKUP($A4,'EV Distribution'!$A$2:$B$27,2,FALSE),0)*'EV Scenarios'!K$2</f>
        <v>4.8338602857193589</v>
      </c>
      <c r="L4" s="2">
        <f>'[1]Pc, Summer, S2'!L4*Main!$B$8+_xlfn.IFNA(VLOOKUP($A4,'EV Distribution'!$A$2:$B$27,2,FALSE),0)*'EV Scenarios'!L$2</f>
        <v>5.1223588933987045</v>
      </c>
      <c r="M4" s="2">
        <f>'[1]Pc, Summer, S2'!M4*Main!$B$8+_xlfn.IFNA(VLOOKUP($A4,'EV Distribution'!$A$2:$B$27,2,FALSE),0)*'EV Scenarios'!M$2</f>
        <v>5.5632085821525541</v>
      </c>
      <c r="N4" s="2">
        <f>'[1]Pc, Summer, S2'!N4*Main!$B$8+_xlfn.IFNA(VLOOKUP($A4,'EV Distribution'!$A$2:$B$27,2,FALSE),0)*'EV Scenarios'!N$2</f>
        <v>5.5027922661751276</v>
      </c>
      <c r="O4" s="2">
        <f>'[1]Pc, Summer, S2'!O4*Main!$B$8+_xlfn.IFNA(VLOOKUP($A4,'EV Distribution'!$A$2:$B$27,2,FALSE),0)*'EV Scenarios'!O$2</f>
        <v>5.2093434275846127</v>
      </c>
      <c r="P4" s="2">
        <f>'[1]Pc, Summer, S2'!P4*Main!$B$8+_xlfn.IFNA(VLOOKUP($A4,'EV Distribution'!$A$2:$B$27,2,FALSE),0)*'EV Scenarios'!P$2</f>
        <v>4.6909842686230512</v>
      </c>
      <c r="Q4" s="2">
        <f>'[1]Pc, Summer, S2'!Q4*Main!$B$8+_xlfn.IFNA(VLOOKUP($A4,'EV Distribution'!$A$2:$B$27,2,FALSE),0)*'EV Scenarios'!Q$2</f>
        <v>4.4119259939518569</v>
      </c>
      <c r="R4" s="2">
        <f>'[1]Pc, Summer, S2'!R4*Main!$B$8+_xlfn.IFNA(VLOOKUP($A4,'EV Distribution'!$A$2:$B$27,2,FALSE),0)*'EV Scenarios'!R$2</f>
        <v>4.2303824298752479</v>
      </c>
      <c r="S4" s="2">
        <f>'[1]Pc, Summer, S2'!S4*Main!$B$8+_xlfn.IFNA(VLOOKUP($A4,'EV Distribution'!$A$2:$B$27,2,FALSE),0)*'EV Scenarios'!S$2</f>
        <v>4.3838083109010855</v>
      </c>
      <c r="T4" s="2">
        <f>'[1]Pc, Summer, S2'!T4*Main!$B$8+_xlfn.IFNA(VLOOKUP($A4,'EV Distribution'!$A$2:$B$27,2,FALSE),0)*'EV Scenarios'!T$2</f>
        <v>4.4231564953777518</v>
      </c>
      <c r="U4" s="2">
        <f>'[1]Pc, Summer, S2'!U4*Main!$B$8+_xlfn.IFNA(VLOOKUP($A4,'EV Distribution'!$A$2:$B$27,2,FALSE),0)*'EV Scenarios'!U$2</f>
        <v>4.548753505955907</v>
      </c>
      <c r="V4" s="2">
        <f>'[1]Pc, Summer, S2'!V4*Main!$B$8+_xlfn.IFNA(VLOOKUP($A4,'EV Distribution'!$A$2:$B$27,2,FALSE),0)*'EV Scenarios'!V$2</f>
        <v>4.6059662925572269</v>
      </c>
      <c r="W4" s="2">
        <f>'[1]Pc, Summer, S2'!W4*Main!$B$8+_xlfn.IFNA(VLOOKUP($A4,'EV Distribution'!$A$2:$B$27,2,FALSE),0)*'EV Scenarios'!W$2</f>
        <v>4.7333474082510394</v>
      </c>
      <c r="X4" s="2">
        <f>'[1]Pc, Summer, S2'!X4*Main!$B$8+_xlfn.IFNA(VLOOKUP($A4,'EV Distribution'!$A$2:$B$27,2,FALSE),0)*'EV Scenarios'!X$2</f>
        <v>4.5462427666812104</v>
      </c>
      <c r="Y4" s="2">
        <f>'[1]Pc, Summer, S2'!Y4*Main!$B$8+_xlfn.IFNA(VLOOKUP($A4,'EV Distribution'!$A$2:$B$27,2,FALSE),0)*'EV Scenarios'!Y$2</f>
        <v>4.1228993216950984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0.43475937041720503</v>
      </c>
      <c r="C5" s="2">
        <f>'[1]Pc, Summer, S2'!C5*Main!$B$8+_xlfn.IFNA(VLOOKUP($A5,'EV Distribution'!$A$2:$B$27,2,FALSE),0)*'EV Scenarios'!C$2</f>
        <v>0.33859826267156246</v>
      </c>
      <c r="D5" s="2">
        <f>'[1]Pc, Summer, S2'!D5*Main!$B$8+_xlfn.IFNA(VLOOKUP($A5,'EV Distribution'!$A$2:$B$27,2,FALSE),0)*'EV Scenarios'!D$2</f>
        <v>0.25110038036697235</v>
      </c>
      <c r="E5" s="2">
        <f>'[1]Pc, Summer, S2'!E5*Main!$B$8+_xlfn.IFNA(VLOOKUP($A5,'EV Distribution'!$A$2:$B$27,2,FALSE),0)*'EV Scenarios'!E$2</f>
        <v>0.30416566558698821</v>
      </c>
      <c r="F5" s="2">
        <f>'[1]Pc, Summer, S2'!F5*Main!$B$8+_xlfn.IFNA(VLOOKUP($A5,'EV Distribution'!$A$2:$B$27,2,FALSE),0)*'EV Scenarios'!F$2</f>
        <v>0.25201804601426647</v>
      </c>
      <c r="G5" s="2">
        <f>'[1]Pc, Summer, S2'!G5*Main!$B$8+_xlfn.IFNA(VLOOKUP($A5,'EV Distribution'!$A$2:$B$27,2,FALSE),0)*'EV Scenarios'!G$2</f>
        <v>0.22636540395097929</v>
      </c>
      <c r="H5" s="2">
        <f>'[1]Pc, Summer, S2'!H5*Main!$B$8+_xlfn.IFNA(VLOOKUP($A5,'EV Distribution'!$A$2:$B$27,2,FALSE),0)*'EV Scenarios'!H$2</f>
        <v>0.41401971486968847</v>
      </c>
      <c r="I5" s="2">
        <f>'[1]Pc, Summer, S2'!I5*Main!$B$8+_xlfn.IFNA(VLOOKUP($A5,'EV Distribution'!$A$2:$B$27,2,FALSE),0)*'EV Scenarios'!I$2</f>
        <v>0.79809826053132338</v>
      </c>
      <c r="J5" s="2">
        <f>'[1]Pc, Summer, S2'!J5*Main!$B$8+_xlfn.IFNA(VLOOKUP($A5,'EV Distribution'!$A$2:$B$27,2,FALSE),0)*'EV Scenarios'!J$2</f>
        <v>0.94596106032484661</v>
      </c>
      <c r="K5" s="2">
        <f>'[1]Pc, Summer, S2'!K5*Main!$B$8+_xlfn.IFNA(VLOOKUP($A5,'EV Distribution'!$A$2:$B$27,2,FALSE),0)*'EV Scenarios'!K$2</f>
        <v>1.0147942038979709</v>
      </c>
      <c r="L5" s="2">
        <f>'[1]Pc, Summer, S2'!L5*Main!$B$8+_xlfn.IFNA(VLOOKUP($A5,'EV Distribution'!$A$2:$B$27,2,FALSE),0)*'EV Scenarios'!L$2</f>
        <v>1.0784248139210157</v>
      </c>
      <c r="M5" s="2">
        <f>'[1]Pc, Summer, S2'!M5*Main!$B$8+_xlfn.IFNA(VLOOKUP($A5,'EV Distribution'!$A$2:$B$27,2,FALSE),0)*'EV Scenarios'!M$2</f>
        <v>0.99225255904094234</v>
      </c>
      <c r="N5" s="2">
        <f>'[1]Pc, Summer, S2'!N5*Main!$B$8+_xlfn.IFNA(VLOOKUP($A5,'EV Distribution'!$A$2:$B$27,2,FALSE),0)*'EV Scenarios'!N$2</f>
        <v>1.0521901493055617</v>
      </c>
      <c r="O5" s="2">
        <f>'[1]Pc, Summer, S2'!O5*Main!$B$8+_xlfn.IFNA(VLOOKUP($A5,'EV Distribution'!$A$2:$B$27,2,FALSE),0)*'EV Scenarios'!O$2</f>
        <v>0.99703762083645919</v>
      </c>
      <c r="P5" s="2">
        <f>'[1]Pc, Summer, S2'!P5*Main!$B$8+_xlfn.IFNA(VLOOKUP($A5,'EV Distribution'!$A$2:$B$27,2,FALSE),0)*'EV Scenarios'!P$2</f>
        <v>0.79930674409260927</v>
      </c>
      <c r="Q5" s="2">
        <f>'[1]Pc, Summer, S2'!Q5*Main!$B$8+_xlfn.IFNA(VLOOKUP($A5,'EV Distribution'!$A$2:$B$27,2,FALSE),0)*'EV Scenarios'!Q$2</f>
        <v>0.75578303958228699</v>
      </c>
      <c r="R5" s="2">
        <f>'[1]Pc, Summer, S2'!R5*Main!$B$8+_xlfn.IFNA(VLOOKUP($A5,'EV Distribution'!$A$2:$B$27,2,FALSE),0)*'EV Scenarios'!R$2</f>
        <v>0.70306974677858258</v>
      </c>
      <c r="S5" s="2">
        <f>'[1]Pc, Summer, S2'!S5*Main!$B$8+_xlfn.IFNA(VLOOKUP($A5,'EV Distribution'!$A$2:$B$27,2,FALSE),0)*'EV Scenarios'!S$2</f>
        <v>0.8041872032600651</v>
      </c>
      <c r="T5" s="2">
        <f>'[1]Pc, Summer, S2'!T5*Main!$B$8+_xlfn.IFNA(VLOOKUP($A5,'EV Distribution'!$A$2:$B$27,2,FALSE),0)*'EV Scenarios'!T$2</f>
        <v>0.98493737755749533</v>
      </c>
      <c r="U5" s="2">
        <f>'[1]Pc, Summer, S2'!U5*Main!$B$8+_xlfn.IFNA(VLOOKUP($A5,'EV Distribution'!$A$2:$B$27,2,FALSE),0)*'EV Scenarios'!U$2</f>
        <v>1.0428739251937944</v>
      </c>
      <c r="V5" s="2">
        <f>'[1]Pc, Summer, S2'!V5*Main!$B$8+_xlfn.IFNA(VLOOKUP($A5,'EV Distribution'!$A$2:$B$27,2,FALSE),0)*'EV Scenarios'!V$2</f>
        <v>1.0195002930062269</v>
      </c>
      <c r="W5" s="2">
        <f>'[1]Pc, Summer, S2'!W5*Main!$B$8+_xlfn.IFNA(VLOOKUP($A5,'EV Distribution'!$A$2:$B$27,2,FALSE),0)*'EV Scenarios'!W$2</f>
        <v>1.1672858546546248</v>
      </c>
      <c r="X5" s="2">
        <f>'[1]Pc, Summer, S2'!X5*Main!$B$8+_xlfn.IFNA(VLOOKUP($A5,'EV Distribution'!$A$2:$B$27,2,FALSE),0)*'EV Scenarios'!X$2</f>
        <v>0.91365142247678188</v>
      </c>
      <c r="Y5" s="2">
        <f>'[1]Pc, Summer, S2'!Y5*Main!$B$8+_xlfn.IFNA(VLOOKUP($A5,'EV Distribution'!$A$2:$B$27,2,FALSE),0)*'EV Scenarios'!Y$2</f>
        <v>0.68929656345050749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3.775097861541941</v>
      </c>
      <c r="C6" s="2">
        <f>'[1]Pc, Summer, S2'!C6*Main!$B$8+_xlfn.IFNA(VLOOKUP($A6,'EV Distribution'!$A$2:$B$27,2,FALSE),0)*'EV Scenarios'!C$2</f>
        <v>3.5143949490277113</v>
      </c>
      <c r="D6" s="2">
        <f>'[1]Pc, Summer, S2'!D6*Main!$B$8+_xlfn.IFNA(VLOOKUP($A6,'EV Distribution'!$A$2:$B$27,2,FALSE),0)*'EV Scenarios'!D$2</f>
        <v>3.1992292270777414</v>
      </c>
      <c r="E6" s="2">
        <f>'[1]Pc, Summer, S2'!E6*Main!$B$8+_xlfn.IFNA(VLOOKUP($A6,'EV Distribution'!$A$2:$B$27,2,FALSE),0)*'EV Scenarios'!E$2</f>
        <v>3.085526909986946</v>
      </c>
      <c r="F6" s="2">
        <f>'[1]Pc, Summer, S2'!F6*Main!$B$8+_xlfn.IFNA(VLOOKUP($A6,'EV Distribution'!$A$2:$B$27,2,FALSE),0)*'EV Scenarios'!F$2</f>
        <v>3.0572136716403628</v>
      </c>
      <c r="G6" s="2">
        <f>'[1]Pc, Summer, S2'!G6*Main!$B$8+_xlfn.IFNA(VLOOKUP($A6,'EV Distribution'!$A$2:$B$27,2,FALSE),0)*'EV Scenarios'!G$2</f>
        <v>2.9843368329528888</v>
      </c>
      <c r="H6" s="2">
        <f>'[1]Pc, Summer, S2'!H6*Main!$B$8+_xlfn.IFNA(VLOOKUP($A6,'EV Distribution'!$A$2:$B$27,2,FALSE),0)*'EV Scenarios'!H$2</f>
        <v>3.1557398638512542</v>
      </c>
      <c r="I6" s="2">
        <f>'[1]Pc, Summer, S2'!I6*Main!$B$8+_xlfn.IFNA(VLOOKUP($A6,'EV Distribution'!$A$2:$B$27,2,FALSE),0)*'EV Scenarios'!I$2</f>
        <v>3.6218284950245749</v>
      </c>
      <c r="J6" s="2">
        <f>'[1]Pc, Summer, S2'!J6*Main!$B$8+_xlfn.IFNA(VLOOKUP($A6,'EV Distribution'!$A$2:$B$27,2,FALSE),0)*'EV Scenarios'!J$2</f>
        <v>4.2207529457055291</v>
      </c>
      <c r="K6" s="2">
        <f>'[1]Pc, Summer, S2'!K6*Main!$B$8+_xlfn.IFNA(VLOOKUP($A6,'EV Distribution'!$A$2:$B$27,2,FALSE),0)*'EV Scenarios'!K$2</f>
        <v>4.7064526058684972</v>
      </c>
      <c r="L6" s="2">
        <f>'[1]Pc, Summer, S2'!L6*Main!$B$8+_xlfn.IFNA(VLOOKUP($A6,'EV Distribution'!$A$2:$B$27,2,FALSE),0)*'EV Scenarios'!L$2</f>
        <v>5.1103303012004622</v>
      </c>
      <c r="M6" s="2">
        <f>'[1]Pc, Summer, S2'!M6*Main!$B$8+_xlfn.IFNA(VLOOKUP($A6,'EV Distribution'!$A$2:$B$27,2,FALSE),0)*'EV Scenarios'!M$2</f>
        <v>5.3948603557124111</v>
      </c>
      <c r="N6" s="2">
        <f>'[1]Pc, Summer, S2'!N6*Main!$B$8+_xlfn.IFNA(VLOOKUP($A6,'EV Distribution'!$A$2:$B$27,2,FALSE),0)*'EV Scenarios'!N$2</f>
        <v>5.5508976807921933</v>
      </c>
      <c r="O6" s="2">
        <f>'[1]Pc, Summer, S2'!O6*Main!$B$8+_xlfn.IFNA(VLOOKUP($A6,'EV Distribution'!$A$2:$B$27,2,FALSE),0)*'EV Scenarios'!O$2</f>
        <v>5.3951218171272712</v>
      </c>
      <c r="P6" s="2">
        <f>'[1]Pc, Summer, S2'!P6*Main!$B$8+_xlfn.IFNA(VLOOKUP($A6,'EV Distribution'!$A$2:$B$27,2,FALSE),0)*'EV Scenarios'!P$2</f>
        <v>5.0395738267259249</v>
      </c>
      <c r="Q6" s="2">
        <f>'[1]Pc, Summer, S2'!Q6*Main!$B$8+_xlfn.IFNA(VLOOKUP($A6,'EV Distribution'!$A$2:$B$27,2,FALSE),0)*'EV Scenarios'!Q$2</f>
        <v>4.8487047683997702</v>
      </c>
      <c r="R6" s="2">
        <f>'[1]Pc, Summer, S2'!R6*Main!$B$8+_xlfn.IFNA(VLOOKUP($A6,'EV Distribution'!$A$2:$B$27,2,FALSE),0)*'EV Scenarios'!R$2</f>
        <v>4.6897779391270982</v>
      </c>
      <c r="S6" s="2">
        <f>'[1]Pc, Summer, S2'!S6*Main!$B$8+_xlfn.IFNA(VLOOKUP($A6,'EV Distribution'!$A$2:$B$27,2,FALSE),0)*'EV Scenarios'!S$2</f>
        <v>4.6417476078093483</v>
      </c>
      <c r="T6" s="2">
        <f>'[1]Pc, Summer, S2'!T6*Main!$B$8+_xlfn.IFNA(VLOOKUP($A6,'EV Distribution'!$A$2:$B$27,2,FALSE),0)*'EV Scenarios'!T$2</f>
        <v>4.6134405865982524</v>
      </c>
      <c r="U6" s="2">
        <f>'[1]Pc, Summer, S2'!U6*Main!$B$8+_xlfn.IFNA(VLOOKUP($A6,'EV Distribution'!$A$2:$B$27,2,FALSE),0)*'EV Scenarios'!U$2</f>
        <v>4.7101563832461038</v>
      </c>
      <c r="V6" s="2">
        <f>'[1]Pc, Summer, S2'!V6*Main!$B$8+_xlfn.IFNA(VLOOKUP($A6,'EV Distribution'!$A$2:$B$27,2,FALSE),0)*'EV Scenarios'!V$2</f>
        <v>4.9408992932992515</v>
      </c>
      <c r="W6" s="2">
        <f>'[1]Pc, Summer, S2'!W6*Main!$B$8+_xlfn.IFNA(VLOOKUP($A6,'EV Distribution'!$A$2:$B$27,2,FALSE),0)*'EV Scenarios'!W$2</f>
        <v>5.3628415239313778</v>
      </c>
      <c r="X6" s="2">
        <f>'[1]Pc, Summer, S2'!X6*Main!$B$8+_xlfn.IFNA(VLOOKUP($A6,'EV Distribution'!$A$2:$B$27,2,FALSE),0)*'EV Scenarios'!X$2</f>
        <v>5.1249643198530963</v>
      </c>
      <c r="Y6" s="2">
        <f>'[1]Pc, Summer, S2'!Y6*Main!$B$8+_xlfn.IFNA(VLOOKUP($A6,'EV Distribution'!$A$2:$B$27,2,FALSE),0)*'EV Scenarios'!Y$2</f>
        <v>4.4711224190597099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5.8887041634414965</v>
      </c>
      <c r="C7" s="2">
        <f>'[1]Pc, Summer, S2'!C7*Main!$B$8+_xlfn.IFNA(VLOOKUP($A7,'EV Distribution'!$A$2:$B$27,2,FALSE),0)*'EV Scenarios'!C$2</f>
        <v>5.9440128531678917</v>
      </c>
      <c r="D7" s="2">
        <f>'[1]Pc, Summer, S2'!D7*Main!$B$8+_xlfn.IFNA(VLOOKUP($A7,'EV Distribution'!$A$2:$B$27,2,FALSE),0)*'EV Scenarios'!D$2</f>
        <v>5.6767274701825849</v>
      </c>
      <c r="E7" s="2">
        <f>'[1]Pc, Summer, S2'!E7*Main!$B$8+_xlfn.IFNA(VLOOKUP($A7,'EV Distribution'!$A$2:$B$27,2,FALSE),0)*'EV Scenarios'!E$2</f>
        <v>5.6828586093391458</v>
      </c>
      <c r="F7" s="2">
        <f>'[1]Pc, Summer, S2'!F7*Main!$B$8+_xlfn.IFNA(VLOOKUP($A7,'EV Distribution'!$A$2:$B$27,2,FALSE),0)*'EV Scenarios'!F$2</f>
        <v>5.5321564121880629</v>
      </c>
      <c r="G7" s="2">
        <f>'[1]Pc, Summer, S2'!G7*Main!$B$8+_xlfn.IFNA(VLOOKUP($A7,'EV Distribution'!$A$2:$B$27,2,FALSE),0)*'EV Scenarios'!G$2</f>
        <v>5.4509236854730814</v>
      </c>
      <c r="H7" s="2">
        <f>'[1]Pc, Summer, S2'!H7*Main!$B$8+_xlfn.IFNA(VLOOKUP($A7,'EV Distribution'!$A$2:$B$27,2,FALSE),0)*'EV Scenarios'!H$2</f>
        <v>5.199241092727596</v>
      </c>
      <c r="I7" s="2">
        <f>'[1]Pc, Summer, S2'!I7*Main!$B$8+_xlfn.IFNA(VLOOKUP($A7,'EV Distribution'!$A$2:$B$27,2,FALSE),0)*'EV Scenarios'!I$2</f>
        <v>5.6677867591954465</v>
      </c>
      <c r="J7" s="2">
        <f>'[1]Pc, Summer, S2'!J7*Main!$B$8+_xlfn.IFNA(VLOOKUP($A7,'EV Distribution'!$A$2:$B$27,2,FALSE),0)*'EV Scenarios'!J$2</f>
        <v>5.9412775127383197</v>
      </c>
      <c r="K7" s="2">
        <f>'[1]Pc, Summer, S2'!K7*Main!$B$8+_xlfn.IFNA(VLOOKUP($A7,'EV Distribution'!$A$2:$B$27,2,FALSE),0)*'EV Scenarios'!K$2</f>
        <v>6.2740066225815241</v>
      </c>
      <c r="L7" s="2">
        <f>'[1]Pc, Summer, S2'!L7*Main!$B$8+_xlfn.IFNA(VLOOKUP($A7,'EV Distribution'!$A$2:$B$27,2,FALSE),0)*'EV Scenarios'!L$2</f>
        <v>6.3998775242880015</v>
      </c>
      <c r="M7" s="2">
        <f>'[1]Pc, Summer, S2'!M7*Main!$B$8+_xlfn.IFNA(VLOOKUP($A7,'EV Distribution'!$A$2:$B$27,2,FALSE),0)*'EV Scenarios'!M$2</f>
        <v>6.6490243850580679</v>
      </c>
      <c r="N7" s="2">
        <f>'[1]Pc, Summer, S2'!N7*Main!$B$8+_xlfn.IFNA(VLOOKUP($A7,'EV Distribution'!$A$2:$B$27,2,FALSE),0)*'EV Scenarios'!N$2</f>
        <v>6.6113994746404625</v>
      </c>
      <c r="O7" s="2">
        <f>'[1]Pc, Summer, S2'!O7*Main!$B$8+_xlfn.IFNA(VLOOKUP($A7,'EV Distribution'!$A$2:$B$27,2,FALSE),0)*'EV Scenarios'!O$2</f>
        <v>6.3625283465433426</v>
      </c>
      <c r="P7" s="2">
        <f>'[1]Pc, Summer, S2'!P7*Main!$B$8+_xlfn.IFNA(VLOOKUP($A7,'EV Distribution'!$A$2:$B$27,2,FALSE),0)*'EV Scenarios'!P$2</f>
        <v>5.8533909074288877</v>
      </c>
      <c r="Q7" s="2">
        <f>'[1]Pc, Summer, S2'!Q7*Main!$B$8+_xlfn.IFNA(VLOOKUP($A7,'EV Distribution'!$A$2:$B$27,2,FALSE),0)*'EV Scenarios'!Q$2</f>
        <v>5.9896737130455096</v>
      </c>
      <c r="R7" s="2">
        <f>'[1]Pc, Summer, S2'!R7*Main!$B$8+_xlfn.IFNA(VLOOKUP($A7,'EV Distribution'!$A$2:$B$27,2,FALSE),0)*'EV Scenarios'!R$2</f>
        <v>5.8290773305954326</v>
      </c>
      <c r="S7" s="2">
        <f>'[1]Pc, Summer, S2'!S7*Main!$B$8+_xlfn.IFNA(VLOOKUP($A7,'EV Distribution'!$A$2:$B$27,2,FALSE),0)*'EV Scenarios'!S$2</f>
        <v>5.7108122657095475</v>
      </c>
      <c r="T7" s="2">
        <f>'[1]Pc, Summer, S2'!T7*Main!$B$8+_xlfn.IFNA(VLOOKUP($A7,'EV Distribution'!$A$2:$B$27,2,FALSE),0)*'EV Scenarios'!T$2</f>
        <v>5.5371608385982265</v>
      </c>
      <c r="U7" s="2">
        <f>'[1]Pc, Summer, S2'!U7*Main!$B$8+_xlfn.IFNA(VLOOKUP($A7,'EV Distribution'!$A$2:$B$27,2,FALSE),0)*'EV Scenarios'!U$2</f>
        <v>5.8764516115035113</v>
      </c>
      <c r="V7" s="2">
        <f>'[1]Pc, Summer, S2'!V7*Main!$B$8+_xlfn.IFNA(VLOOKUP($A7,'EV Distribution'!$A$2:$B$27,2,FALSE),0)*'EV Scenarios'!V$2</f>
        <v>5.719112238317452</v>
      </c>
      <c r="W7" s="2">
        <f>'[1]Pc, Summer, S2'!W7*Main!$B$8+_xlfn.IFNA(VLOOKUP($A7,'EV Distribution'!$A$2:$B$27,2,FALSE),0)*'EV Scenarios'!W$2</f>
        <v>6.0290938093424433</v>
      </c>
      <c r="X7" s="2">
        <f>'[1]Pc, Summer, S2'!X7*Main!$B$8+_xlfn.IFNA(VLOOKUP($A7,'EV Distribution'!$A$2:$B$27,2,FALSE),0)*'EV Scenarios'!X$2</f>
        <v>5.8878915921159916</v>
      </c>
      <c r="Y7" s="2">
        <f>'[1]Pc, Summer, S2'!Y7*Main!$B$8+_xlfn.IFNA(VLOOKUP($A7,'EV Distribution'!$A$2:$B$27,2,FALSE),0)*'EV Scenarios'!Y$2</f>
        <v>5.6099600663379441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3.0067031229655856</v>
      </c>
      <c r="C8" s="2">
        <f>'[1]Pc, Summer, S2'!C8*Main!$B$8+_xlfn.IFNA(VLOOKUP($A8,'EV Distribution'!$A$2:$B$27,2,FALSE),0)*'EV Scenarios'!C$2</f>
        <v>2.8503112220665843</v>
      </c>
      <c r="D8" s="2">
        <f>'[1]Pc, Summer, S2'!D8*Main!$B$8+_xlfn.IFNA(VLOOKUP($A8,'EV Distribution'!$A$2:$B$27,2,FALSE),0)*'EV Scenarios'!D$2</f>
        <v>2.8031564840305387</v>
      </c>
      <c r="E8" s="2">
        <f>'[1]Pc, Summer, S2'!E8*Main!$B$8+_xlfn.IFNA(VLOOKUP($A8,'EV Distribution'!$A$2:$B$27,2,FALSE),0)*'EV Scenarios'!E$2</f>
        <v>2.7784231281872138</v>
      </c>
      <c r="F8" s="2">
        <f>'[1]Pc, Summer, S2'!F8*Main!$B$8+_xlfn.IFNA(VLOOKUP($A8,'EV Distribution'!$A$2:$B$27,2,FALSE),0)*'EV Scenarios'!F$2</f>
        <v>2.788409057699051</v>
      </c>
      <c r="G8" s="2">
        <f>'[1]Pc, Summer, S2'!G8*Main!$B$8+_xlfn.IFNA(VLOOKUP($A8,'EV Distribution'!$A$2:$B$27,2,FALSE),0)*'EV Scenarios'!G$2</f>
        <v>2.792907388987949</v>
      </c>
      <c r="H8" s="2">
        <f>'[1]Pc, Summer, S2'!H8*Main!$B$8+_xlfn.IFNA(VLOOKUP($A8,'EV Distribution'!$A$2:$B$27,2,FALSE),0)*'EV Scenarios'!H$2</f>
        <v>2.9881830716253122</v>
      </c>
      <c r="I8" s="2">
        <f>'[1]Pc, Summer, S2'!I8*Main!$B$8+_xlfn.IFNA(VLOOKUP($A8,'EV Distribution'!$A$2:$B$27,2,FALSE),0)*'EV Scenarios'!I$2</f>
        <v>3.6417274630006746</v>
      </c>
      <c r="J8" s="2">
        <f>'[1]Pc, Summer, S2'!J8*Main!$B$8+_xlfn.IFNA(VLOOKUP($A8,'EV Distribution'!$A$2:$B$27,2,FALSE),0)*'EV Scenarios'!J$2</f>
        <v>4.1404524256167097</v>
      </c>
      <c r="K8" s="2">
        <f>'[1]Pc, Summer, S2'!K8*Main!$B$8+_xlfn.IFNA(VLOOKUP($A8,'EV Distribution'!$A$2:$B$27,2,FALSE),0)*'EV Scenarios'!K$2</f>
        <v>4.5708164730701073</v>
      </c>
      <c r="L8" s="2">
        <f>'[1]Pc, Summer, S2'!L8*Main!$B$8+_xlfn.IFNA(VLOOKUP($A8,'EV Distribution'!$A$2:$B$27,2,FALSE),0)*'EV Scenarios'!L$2</f>
        <v>4.8066094499829424</v>
      </c>
      <c r="M8" s="2">
        <f>'[1]Pc, Summer, S2'!M8*Main!$B$8+_xlfn.IFNA(VLOOKUP($A8,'EV Distribution'!$A$2:$B$27,2,FALSE),0)*'EV Scenarios'!M$2</f>
        <v>4.8334701568662073</v>
      </c>
      <c r="N8" s="2">
        <f>'[1]Pc, Summer, S2'!N8*Main!$B$8+_xlfn.IFNA(VLOOKUP($A8,'EV Distribution'!$A$2:$B$27,2,FALSE),0)*'EV Scenarios'!N$2</f>
        <v>4.9793742171433024</v>
      </c>
      <c r="O8" s="2">
        <f>'[1]Pc, Summer, S2'!O8*Main!$B$8+_xlfn.IFNA(VLOOKUP($A8,'EV Distribution'!$A$2:$B$27,2,FALSE),0)*'EV Scenarios'!O$2</f>
        <v>4.8691880628388562</v>
      </c>
      <c r="P8" s="2">
        <f>'[1]Pc, Summer, S2'!P8*Main!$B$8+_xlfn.IFNA(VLOOKUP($A8,'EV Distribution'!$A$2:$B$27,2,FALSE),0)*'EV Scenarios'!P$2</f>
        <v>4.4109363017854104</v>
      </c>
      <c r="Q8" s="2">
        <f>'[1]Pc, Summer, S2'!Q8*Main!$B$8+_xlfn.IFNA(VLOOKUP($A8,'EV Distribution'!$A$2:$B$27,2,FALSE),0)*'EV Scenarios'!Q$2</f>
        <v>4.4252427892408486</v>
      </c>
      <c r="R8" s="2">
        <f>'[1]Pc, Summer, S2'!R8*Main!$B$8+_xlfn.IFNA(VLOOKUP($A8,'EV Distribution'!$A$2:$B$27,2,FALSE),0)*'EV Scenarios'!R$2</f>
        <v>4.4111900509185329</v>
      </c>
      <c r="S8" s="2">
        <f>'[1]Pc, Summer, S2'!S8*Main!$B$8+_xlfn.IFNA(VLOOKUP($A8,'EV Distribution'!$A$2:$B$27,2,FALSE),0)*'EV Scenarios'!S$2</f>
        <v>4.2348784779727033</v>
      </c>
      <c r="T8" s="2">
        <f>'[1]Pc, Summer, S2'!T8*Main!$B$8+_xlfn.IFNA(VLOOKUP($A8,'EV Distribution'!$A$2:$B$27,2,FALSE),0)*'EV Scenarios'!T$2</f>
        <v>4.162392754270658</v>
      </c>
      <c r="U8" s="2">
        <f>'[1]Pc, Summer, S2'!U8*Main!$B$8+_xlfn.IFNA(VLOOKUP($A8,'EV Distribution'!$A$2:$B$27,2,FALSE),0)*'EV Scenarios'!U$2</f>
        <v>4.3419015195369095</v>
      </c>
      <c r="V8" s="2">
        <f>'[1]Pc, Summer, S2'!V8*Main!$B$8+_xlfn.IFNA(VLOOKUP($A8,'EV Distribution'!$A$2:$B$27,2,FALSE),0)*'EV Scenarios'!V$2</f>
        <v>4.2642248166237602</v>
      </c>
      <c r="W8" s="2">
        <f>'[1]Pc, Summer, S2'!W8*Main!$B$8+_xlfn.IFNA(VLOOKUP($A8,'EV Distribution'!$A$2:$B$27,2,FALSE),0)*'EV Scenarios'!W$2</f>
        <v>3.9374308186948554</v>
      </c>
      <c r="X8" s="2">
        <f>'[1]Pc, Summer, S2'!X8*Main!$B$8+_xlfn.IFNA(VLOOKUP($A8,'EV Distribution'!$A$2:$B$27,2,FALSE),0)*'EV Scenarios'!X$2</f>
        <v>3.8422481923858047</v>
      </c>
      <c r="Y8" s="2">
        <f>'[1]Pc, Summer, S2'!Y8*Main!$B$8+_xlfn.IFNA(VLOOKUP($A8,'EV Distribution'!$A$2:$B$27,2,FALSE),0)*'EV Scenarios'!Y$2</f>
        <v>3.2812373185054433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1.8691078478265932</v>
      </c>
      <c r="C9" s="2">
        <f>'[1]Pc, Summer, S2'!C9*Main!$B$8+_xlfn.IFNA(VLOOKUP($A9,'EV Distribution'!$A$2:$B$27,2,FALSE),0)*'EV Scenarios'!C$2</f>
        <v>1.7821635963131714</v>
      </c>
      <c r="D9" s="2">
        <f>'[1]Pc, Summer, S2'!D9*Main!$B$8+_xlfn.IFNA(VLOOKUP($A9,'EV Distribution'!$A$2:$B$27,2,FALSE),0)*'EV Scenarios'!D$2</f>
        <v>1.6701268240304392</v>
      </c>
      <c r="E9" s="2">
        <f>'[1]Pc, Summer, S2'!E9*Main!$B$8+_xlfn.IFNA(VLOOKUP($A9,'EV Distribution'!$A$2:$B$27,2,FALSE),0)*'EV Scenarios'!E$2</f>
        <v>1.6439703813173516</v>
      </c>
      <c r="F9" s="2">
        <f>'[1]Pc, Summer, S2'!F9*Main!$B$8+_xlfn.IFNA(VLOOKUP($A9,'EV Distribution'!$A$2:$B$27,2,FALSE),0)*'EV Scenarios'!F$2</f>
        <v>1.6992388490661736</v>
      </c>
      <c r="G9" s="2">
        <f>'[1]Pc, Summer, S2'!G9*Main!$B$8+_xlfn.IFNA(VLOOKUP($A9,'EV Distribution'!$A$2:$B$27,2,FALSE),0)*'EV Scenarios'!G$2</f>
        <v>1.8179009283615868</v>
      </c>
      <c r="H9" s="2">
        <f>'[1]Pc, Summer, S2'!H9*Main!$B$8+_xlfn.IFNA(VLOOKUP($A9,'EV Distribution'!$A$2:$B$27,2,FALSE),0)*'EV Scenarios'!H$2</f>
        <v>2.7287465842059802</v>
      </c>
      <c r="I9" s="2">
        <f>'[1]Pc, Summer, S2'!I9*Main!$B$8+_xlfn.IFNA(VLOOKUP($A9,'EV Distribution'!$A$2:$B$27,2,FALSE),0)*'EV Scenarios'!I$2</f>
        <v>3.227737868212595</v>
      </c>
      <c r="J9" s="2">
        <f>'[1]Pc, Summer, S2'!J9*Main!$B$8+_xlfn.IFNA(VLOOKUP($A9,'EV Distribution'!$A$2:$B$27,2,FALSE),0)*'EV Scenarios'!J$2</f>
        <v>3.5631766036563892</v>
      </c>
      <c r="K9" s="2">
        <f>'[1]Pc, Summer, S2'!K9*Main!$B$8+_xlfn.IFNA(VLOOKUP($A9,'EV Distribution'!$A$2:$B$27,2,FALSE),0)*'EV Scenarios'!K$2</f>
        <v>3.5816466512772811</v>
      </c>
      <c r="L9" s="2">
        <f>'[1]Pc, Summer, S2'!L9*Main!$B$8+_xlfn.IFNA(VLOOKUP($A9,'EV Distribution'!$A$2:$B$27,2,FALSE),0)*'EV Scenarios'!L$2</f>
        <v>3.877304833239029</v>
      </c>
      <c r="M9" s="2">
        <f>'[1]Pc, Summer, S2'!M9*Main!$B$8+_xlfn.IFNA(VLOOKUP($A9,'EV Distribution'!$A$2:$B$27,2,FALSE),0)*'EV Scenarios'!M$2</f>
        <v>4.0395415036596933</v>
      </c>
      <c r="N9" s="2">
        <f>'[1]Pc, Summer, S2'!N9*Main!$B$8+_xlfn.IFNA(VLOOKUP($A9,'EV Distribution'!$A$2:$B$27,2,FALSE),0)*'EV Scenarios'!N$2</f>
        <v>3.5774796794162183</v>
      </c>
      <c r="O9" s="2">
        <f>'[1]Pc, Summer, S2'!O9*Main!$B$8+_xlfn.IFNA(VLOOKUP($A9,'EV Distribution'!$A$2:$B$27,2,FALSE),0)*'EV Scenarios'!O$2</f>
        <v>3.0691562269937513</v>
      </c>
      <c r="P9" s="2">
        <f>'[1]Pc, Summer, S2'!P9*Main!$B$8+_xlfn.IFNA(VLOOKUP($A9,'EV Distribution'!$A$2:$B$27,2,FALSE),0)*'EV Scenarios'!P$2</f>
        <v>2.6202859237379705</v>
      </c>
      <c r="Q9" s="2">
        <f>'[1]Pc, Summer, S2'!Q9*Main!$B$8+_xlfn.IFNA(VLOOKUP($A9,'EV Distribution'!$A$2:$B$27,2,FALSE),0)*'EV Scenarios'!Q$2</f>
        <v>2.4979960026057739</v>
      </c>
      <c r="R9" s="2">
        <f>'[1]Pc, Summer, S2'!R9*Main!$B$8+_xlfn.IFNA(VLOOKUP($A9,'EV Distribution'!$A$2:$B$27,2,FALSE),0)*'EV Scenarios'!R$2</f>
        <v>2.4506166179776918</v>
      </c>
      <c r="S9" s="2">
        <f>'[1]Pc, Summer, S2'!S9*Main!$B$8+_xlfn.IFNA(VLOOKUP($A9,'EV Distribution'!$A$2:$B$27,2,FALSE),0)*'EV Scenarios'!S$2</f>
        <v>2.4464075439185358</v>
      </c>
      <c r="T9" s="2">
        <f>'[1]Pc, Summer, S2'!T9*Main!$B$8+_xlfn.IFNA(VLOOKUP($A9,'EV Distribution'!$A$2:$B$27,2,FALSE),0)*'EV Scenarios'!T$2</f>
        <v>2.452404589324384</v>
      </c>
      <c r="U9" s="2">
        <f>'[1]Pc, Summer, S2'!U9*Main!$B$8+_xlfn.IFNA(VLOOKUP($A9,'EV Distribution'!$A$2:$B$27,2,FALSE),0)*'EV Scenarios'!U$2</f>
        <v>2.5355381881383217</v>
      </c>
      <c r="V9" s="2">
        <f>'[1]Pc, Summer, S2'!V9*Main!$B$8+_xlfn.IFNA(VLOOKUP($A9,'EV Distribution'!$A$2:$B$27,2,FALSE),0)*'EV Scenarios'!V$2</f>
        <v>2.6051440080904378</v>
      </c>
      <c r="W9" s="2">
        <f>'[1]Pc, Summer, S2'!W9*Main!$B$8+_xlfn.IFNA(VLOOKUP($A9,'EV Distribution'!$A$2:$B$27,2,FALSE),0)*'EV Scenarios'!W$2</f>
        <v>2.7004978285061969</v>
      </c>
      <c r="X9" s="2">
        <f>'[1]Pc, Summer, S2'!X9*Main!$B$8+_xlfn.IFNA(VLOOKUP($A9,'EV Distribution'!$A$2:$B$27,2,FALSE),0)*'EV Scenarios'!X$2</f>
        <v>2.4649902051649559</v>
      </c>
      <c r="Y9" s="2">
        <f>'[1]Pc, Summer, S2'!Y9*Main!$B$8+_xlfn.IFNA(VLOOKUP($A9,'EV Distribution'!$A$2:$B$27,2,FALSE),0)*'EV Scenarios'!Y$2</f>
        <v>2.1867292177819246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1.8205724912905805</v>
      </c>
      <c r="C10" s="2">
        <f>'[1]Pc, Summer, S2'!C10*Main!$B$8+_xlfn.IFNA(VLOOKUP($A10,'EV Distribution'!$A$2:$B$27,2,FALSE),0)*'EV Scenarios'!C$2</f>
        <v>1.708442524122445</v>
      </c>
      <c r="D10" s="2">
        <f>'[1]Pc, Summer, S2'!D10*Main!$B$8+_xlfn.IFNA(VLOOKUP($A10,'EV Distribution'!$A$2:$B$27,2,FALSE),0)*'EV Scenarios'!D$2</f>
        <v>1.5971485422295364</v>
      </c>
      <c r="E10" s="2">
        <f>'[1]Pc, Summer, S2'!E10*Main!$B$8+_xlfn.IFNA(VLOOKUP($A10,'EV Distribution'!$A$2:$B$27,2,FALSE),0)*'EV Scenarios'!E$2</f>
        <v>1.4948085261375001</v>
      </c>
      <c r="F10" s="2">
        <f>'[1]Pc, Summer, S2'!F10*Main!$B$8+_xlfn.IFNA(VLOOKUP($A10,'EV Distribution'!$A$2:$B$27,2,FALSE),0)*'EV Scenarios'!F$2</f>
        <v>1.4424135368957542</v>
      </c>
      <c r="G10" s="2">
        <f>'[1]Pc, Summer, S2'!G10*Main!$B$8+_xlfn.IFNA(VLOOKUP($A10,'EV Distribution'!$A$2:$B$27,2,FALSE),0)*'EV Scenarios'!G$2</f>
        <v>1.5496531949320378</v>
      </c>
      <c r="H10" s="2">
        <f>'[1]Pc, Summer, S2'!H10*Main!$B$8+_xlfn.IFNA(VLOOKUP($A10,'EV Distribution'!$A$2:$B$27,2,FALSE),0)*'EV Scenarios'!H$2</f>
        <v>1.5232628805820982</v>
      </c>
      <c r="I10" s="2">
        <f>'[1]Pc, Summer, S2'!I10*Main!$B$8+_xlfn.IFNA(VLOOKUP($A10,'EV Distribution'!$A$2:$B$27,2,FALSE),0)*'EV Scenarios'!I$2</f>
        <v>1.6841596424107161</v>
      </c>
      <c r="J10" s="2">
        <f>'[1]Pc, Summer, S2'!J10*Main!$B$8+_xlfn.IFNA(VLOOKUP($A10,'EV Distribution'!$A$2:$B$27,2,FALSE),0)*'EV Scenarios'!J$2</f>
        <v>1.8661233106949284</v>
      </c>
      <c r="K10" s="2">
        <f>'[1]Pc, Summer, S2'!K10*Main!$B$8+_xlfn.IFNA(VLOOKUP($A10,'EV Distribution'!$A$2:$B$27,2,FALSE),0)*'EV Scenarios'!K$2</f>
        <v>2.082276479206139</v>
      </c>
      <c r="L10" s="2">
        <f>'[1]Pc, Summer, S2'!L10*Main!$B$8+_xlfn.IFNA(VLOOKUP($A10,'EV Distribution'!$A$2:$B$27,2,FALSE),0)*'EV Scenarios'!L$2</f>
        <v>2.1442945246691951</v>
      </c>
      <c r="M10" s="2">
        <f>'[1]Pc, Summer, S2'!M10*Main!$B$8+_xlfn.IFNA(VLOOKUP($A10,'EV Distribution'!$A$2:$B$27,2,FALSE),0)*'EV Scenarios'!M$2</f>
        <v>2.3103479718178903</v>
      </c>
      <c r="N10" s="2">
        <f>'[1]Pc, Summer, S2'!N10*Main!$B$8+_xlfn.IFNA(VLOOKUP($A10,'EV Distribution'!$A$2:$B$27,2,FALSE),0)*'EV Scenarios'!N$2</f>
        <v>2.2602914625164545</v>
      </c>
      <c r="O10" s="2">
        <f>'[1]Pc, Summer, S2'!O10*Main!$B$8+_xlfn.IFNA(VLOOKUP($A10,'EV Distribution'!$A$2:$B$27,2,FALSE),0)*'EV Scenarios'!O$2</f>
        <v>2.1851356637856001</v>
      </c>
      <c r="P10" s="2">
        <f>'[1]Pc, Summer, S2'!P10*Main!$B$8+_xlfn.IFNA(VLOOKUP($A10,'EV Distribution'!$A$2:$B$27,2,FALSE),0)*'EV Scenarios'!P$2</f>
        <v>1.8659707217630774</v>
      </c>
      <c r="Q10" s="2">
        <f>'[1]Pc, Summer, S2'!Q10*Main!$B$8+_xlfn.IFNA(VLOOKUP($A10,'EV Distribution'!$A$2:$B$27,2,FALSE),0)*'EV Scenarios'!Q$2</f>
        <v>1.671755469337366</v>
      </c>
      <c r="R10" s="2">
        <f>'[1]Pc, Summer, S2'!R10*Main!$B$8+_xlfn.IFNA(VLOOKUP($A10,'EV Distribution'!$A$2:$B$27,2,FALSE),0)*'EV Scenarios'!R$2</f>
        <v>1.6563042409492121</v>
      </c>
      <c r="S10" s="2">
        <f>'[1]Pc, Summer, S2'!S10*Main!$B$8+_xlfn.IFNA(VLOOKUP($A10,'EV Distribution'!$A$2:$B$27,2,FALSE),0)*'EV Scenarios'!S$2</f>
        <v>1.712820783930006</v>
      </c>
      <c r="T10" s="2">
        <f>'[1]Pc, Summer, S2'!T10*Main!$B$8+_xlfn.IFNA(VLOOKUP($A10,'EV Distribution'!$A$2:$B$27,2,FALSE),0)*'EV Scenarios'!T$2</f>
        <v>1.8556349350113657</v>
      </c>
      <c r="U10" s="2">
        <f>'[1]Pc, Summer, S2'!U10*Main!$B$8+_xlfn.IFNA(VLOOKUP($A10,'EV Distribution'!$A$2:$B$27,2,FALSE),0)*'EV Scenarios'!U$2</f>
        <v>1.9022733993922727</v>
      </c>
      <c r="V10" s="2">
        <f>'[1]Pc, Summer, S2'!V10*Main!$B$8+_xlfn.IFNA(VLOOKUP($A10,'EV Distribution'!$A$2:$B$27,2,FALSE),0)*'EV Scenarios'!V$2</f>
        <v>2.0148315582374967</v>
      </c>
      <c r="W10" s="2">
        <f>'[1]Pc, Summer, S2'!W10*Main!$B$8+_xlfn.IFNA(VLOOKUP($A10,'EV Distribution'!$A$2:$B$27,2,FALSE),0)*'EV Scenarios'!W$2</f>
        <v>2.1431851637415149</v>
      </c>
      <c r="X10" s="2">
        <f>'[1]Pc, Summer, S2'!X10*Main!$B$8+_xlfn.IFNA(VLOOKUP($A10,'EV Distribution'!$A$2:$B$27,2,FALSE),0)*'EV Scenarios'!X$2</f>
        <v>2.1282118421552165</v>
      </c>
      <c r="Y10" s="2">
        <f>'[1]Pc, Summer, S2'!Y10*Main!$B$8+_xlfn.IFNA(VLOOKUP($A10,'EV Distribution'!$A$2:$B$27,2,FALSE),0)*'EV Scenarios'!Y$2</f>
        <v>2.0018116489665858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2.8387343854869362</v>
      </c>
      <c r="C11" s="2">
        <f>'[1]Pc, Summer, S2'!C11*Main!$B$8+_xlfn.IFNA(VLOOKUP($A11,'EV Distribution'!$A$2:$B$27,2,FALSE),0)*'EV Scenarios'!C$2</f>
        <v>2.693055851659131</v>
      </c>
      <c r="D11" s="2">
        <f>'[1]Pc, Summer, S2'!D11*Main!$B$8+_xlfn.IFNA(VLOOKUP($A11,'EV Distribution'!$A$2:$B$27,2,FALSE),0)*'EV Scenarios'!D$2</f>
        <v>2.6160914473417503</v>
      </c>
      <c r="E11" s="2">
        <f>'[1]Pc, Summer, S2'!E11*Main!$B$8+_xlfn.IFNA(VLOOKUP($A11,'EV Distribution'!$A$2:$B$27,2,FALSE),0)*'EV Scenarios'!E$2</f>
        <v>2.6179069798289456</v>
      </c>
      <c r="F11" s="2">
        <f>'[1]Pc, Summer, S2'!F11*Main!$B$8+_xlfn.IFNA(VLOOKUP($A11,'EV Distribution'!$A$2:$B$27,2,FALSE),0)*'EV Scenarios'!F$2</f>
        <v>2.621414012907719</v>
      </c>
      <c r="G11" s="2">
        <f>'[1]Pc, Summer, S2'!G11*Main!$B$8+_xlfn.IFNA(VLOOKUP($A11,'EV Distribution'!$A$2:$B$27,2,FALSE),0)*'EV Scenarios'!G$2</f>
        <v>2.6282975566184317</v>
      </c>
      <c r="H11" s="2">
        <f>'[1]Pc, Summer, S2'!H11*Main!$B$8+_xlfn.IFNA(VLOOKUP($A11,'EV Distribution'!$A$2:$B$27,2,FALSE),0)*'EV Scenarios'!H$2</f>
        <v>2.8830790807079194</v>
      </c>
      <c r="I11" s="2">
        <f>'[1]Pc, Summer, S2'!I11*Main!$B$8+_xlfn.IFNA(VLOOKUP($A11,'EV Distribution'!$A$2:$B$27,2,FALSE),0)*'EV Scenarios'!I$2</f>
        <v>3.2027614804724598</v>
      </c>
      <c r="J11" s="2">
        <f>'[1]Pc, Summer, S2'!J11*Main!$B$8+_xlfn.IFNA(VLOOKUP($A11,'EV Distribution'!$A$2:$B$27,2,FALSE),0)*'EV Scenarios'!J$2</f>
        <v>3.4925350859302995</v>
      </c>
      <c r="K11" s="2">
        <f>'[1]Pc, Summer, S2'!K11*Main!$B$8+_xlfn.IFNA(VLOOKUP($A11,'EV Distribution'!$A$2:$B$27,2,FALSE),0)*'EV Scenarios'!K$2</f>
        <v>3.683604950239642</v>
      </c>
      <c r="L11" s="2">
        <f>'[1]Pc, Summer, S2'!L11*Main!$B$8+_xlfn.IFNA(VLOOKUP($A11,'EV Distribution'!$A$2:$B$27,2,FALSE),0)*'EV Scenarios'!L$2</f>
        <v>3.8399410759173476</v>
      </c>
      <c r="M11" s="2">
        <f>'[1]Pc, Summer, S2'!M11*Main!$B$8+_xlfn.IFNA(VLOOKUP($A11,'EV Distribution'!$A$2:$B$27,2,FALSE),0)*'EV Scenarios'!M$2</f>
        <v>3.9507061543372988</v>
      </c>
      <c r="N11" s="2">
        <f>'[1]Pc, Summer, S2'!N11*Main!$B$8+_xlfn.IFNA(VLOOKUP($A11,'EV Distribution'!$A$2:$B$27,2,FALSE),0)*'EV Scenarios'!N$2</f>
        <v>3.8438245252672507</v>
      </c>
      <c r="O11" s="2">
        <f>'[1]Pc, Summer, S2'!O11*Main!$B$8+_xlfn.IFNA(VLOOKUP($A11,'EV Distribution'!$A$2:$B$27,2,FALSE),0)*'EV Scenarios'!O$2</f>
        <v>3.677384254283858</v>
      </c>
      <c r="P11" s="2">
        <f>'[1]Pc, Summer, S2'!P11*Main!$B$8+_xlfn.IFNA(VLOOKUP($A11,'EV Distribution'!$A$2:$B$27,2,FALSE),0)*'EV Scenarios'!P$2</f>
        <v>3.5455026246214474</v>
      </c>
      <c r="Q11" s="2">
        <f>'[1]Pc, Summer, S2'!Q11*Main!$B$8+_xlfn.IFNA(VLOOKUP($A11,'EV Distribution'!$A$2:$B$27,2,FALSE),0)*'EV Scenarios'!Q$2</f>
        <v>3.4108566015744999</v>
      </c>
      <c r="R11" s="2">
        <f>'[1]Pc, Summer, S2'!R11*Main!$B$8+_xlfn.IFNA(VLOOKUP($A11,'EV Distribution'!$A$2:$B$27,2,FALSE),0)*'EV Scenarios'!R$2</f>
        <v>3.379001654437801</v>
      </c>
      <c r="S11" s="2">
        <f>'[1]Pc, Summer, S2'!S11*Main!$B$8+_xlfn.IFNA(VLOOKUP($A11,'EV Distribution'!$A$2:$B$27,2,FALSE),0)*'EV Scenarios'!S$2</f>
        <v>3.3939727591332933</v>
      </c>
      <c r="T11" s="2">
        <f>'[1]Pc, Summer, S2'!T11*Main!$B$8+_xlfn.IFNA(VLOOKUP($A11,'EV Distribution'!$A$2:$B$27,2,FALSE),0)*'EV Scenarios'!T$2</f>
        <v>3.441821564365839</v>
      </c>
      <c r="U11" s="2">
        <f>'[1]Pc, Summer, S2'!U11*Main!$B$8+_xlfn.IFNA(VLOOKUP($A11,'EV Distribution'!$A$2:$B$27,2,FALSE),0)*'EV Scenarios'!U$2</f>
        <v>3.5797074248324035</v>
      </c>
      <c r="V11" s="2">
        <f>'[1]Pc, Summer, S2'!V11*Main!$B$8+_xlfn.IFNA(VLOOKUP($A11,'EV Distribution'!$A$2:$B$27,2,FALSE),0)*'EV Scenarios'!V$2</f>
        <v>3.6647258758132808</v>
      </c>
      <c r="W11" s="2">
        <f>'[1]Pc, Summer, S2'!W11*Main!$B$8+_xlfn.IFNA(VLOOKUP($A11,'EV Distribution'!$A$2:$B$27,2,FALSE),0)*'EV Scenarios'!W$2</f>
        <v>3.8260566338011457</v>
      </c>
      <c r="X11" s="2">
        <f>'[1]Pc, Summer, S2'!X11*Main!$B$8+_xlfn.IFNA(VLOOKUP($A11,'EV Distribution'!$A$2:$B$27,2,FALSE),0)*'EV Scenarios'!X$2</f>
        <v>3.5423470724921438</v>
      </c>
      <c r="Y11" s="2">
        <f>'[1]Pc, Summer, S2'!Y11*Main!$B$8+_xlfn.IFNA(VLOOKUP($A11,'EV Distribution'!$A$2:$B$27,2,FALSE),0)*'EV Scenarios'!Y$2</f>
        <v>3.0691467657484526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0.90605232007712422</v>
      </c>
      <c r="C12" s="2">
        <f>'[1]Pc, Summer, S2'!C12*Main!$B$8+_xlfn.IFNA(VLOOKUP($A12,'EV Distribution'!$A$2:$B$27,2,FALSE),0)*'EV Scenarios'!C$2</f>
        <v>0.82660218714086098</v>
      </c>
      <c r="D12" s="2">
        <f>'[1]Pc, Summer, S2'!D12*Main!$B$8+_xlfn.IFNA(VLOOKUP($A12,'EV Distribution'!$A$2:$B$27,2,FALSE),0)*'EV Scenarios'!D$2</f>
        <v>0.78434143453285177</v>
      </c>
      <c r="E12" s="2">
        <f>'[1]Pc, Summer, S2'!E12*Main!$B$8+_xlfn.IFNA(VLOOKUP($A12,'EV Distribution'!$A$2:$B$27,2,FALSE),0)*'EV Scenarios'!E$2</f>
        <v>0.76288237903211364</v>
      </c>
      <c r="F12" s="2">
        <f>'[1]Pc, Summer, S2'!F12*Main!$B$8+_xlfn.IFNA(VLOOKUP($A12,'EV Distribution'!$A$2:$B$27,2,FALSE),0)*'EV Scenarios'!F$2</f>
        <v>0.77688259724984043</v>
      </c>
      <c r="G12" s="2">
        <f>'[1]Pc, Summer, S2'!G12*Main!$B$8+_xlfn.IFNA(VLOOKUP($A12,'EV Distribution'!$A$2:$B$27,2,FALSE),0)*'EV Scenarios'!G$2</f>
        <v>0.81166036634922656</v>
      </c>
      <c r="H12" s="2">
        <f>'[1]Pc, Summer, S2'!H12*Main!$B$8+_xlfn.IFNA(VLOOKUP($A12,'EV Distribution'!$A$2:$B$27,2,FALSE),0)*'EV Scenarios'!H$2</f>
        <v>0.88565676291131357</v>
      </c>
      <c r="I12" s="2">
        <f>'[1]Pc, Summer, S2'!I12*Main!$B$8+_xlfn.IFNA(VLOOKUP($A12,'EV Distribution'!$A$2:$B$27,2,FALSE),0)*'EV Scenarios'!I$2</f>
        <v>1.0962398407504601</v>
      </c>
      <c r="J12" s="2">
        <f>'[1]Pc, Summer, S2'!J12*Main!$B$8+_xlfn.IFNA(VLOOKUP($A12,'EV Distribution'!$A$2:$B$27,2,FALSE),0)*'EV Scenarios'!J$2</f>
        <v>1.2940368833005649</v>
      </c>
      <c r="K12" s="2">
        <f>'[1]Pc, Summer, S2'!K12*Main!$B$8+_xlfn.IFNA(VLOOKUP($A12,'EV Distribution'!$A$2:$B$27,2,FALSE),0)*'EV Scenarios'!K$2</f>
        <v>1.3768454747247756</v>
      </c>
      <c r="L12" s="2">
        <f>'[1]Pc, Summer, S2'!L12*Main!$B$8+_xlfn.IFNA(VLOOKUP($A12,'EV Distribution'!$A$2:$B$27,2,FALSE),0)*'EV Scenarios'!L$2</f>
        <v>1.4537419517955916</v>
      </c>
      <c r="M12" s="2">
        <f>'[1]Pc, Summer, S2'!M12*Main!$B$8+_xlfn.IFNA(VLOOKUP($A12,'EV Distribution'!$A$2:$B$27,2,FALSE),0)*'EV Scenarios'!M$2</f>
        <v>1.5684580752543664</v>
      </c>
      <c r="N12" s="2">
        <f>'[1]Pc, Summer, S2'!N12*Main!$B$8+_xlfn.IFNA(VLOOKUP($A12,'EV Distribution'!$A$2:$B$27,2,FALSE),0)*'EV Scenarios'!N$2</f>
        <v>1.6145619848976285</v>
      </c>
      <c r="O12" s="2">
        <f>'[1]Pc, Summer, S2'!O12*Main!$B$8+_xlfn.IFNA(VLOOKUP($A12,'EV Distribution'!$A$2:$B$27,2,FALSE),0)*'EV Scenarios'!O$2</f>
        <v>1.4798830972725439</v>
      </c>
      <c r="P12" s="2">
        <f>'[1]Pc, Summer, S2'!P12*Main!$B$8+_xlfn.IFNA(VLOOKUP($A12,'EV Distribution'!$A$2:$B$27,2,FALSE),0)*'EV Scenarios'!P$2</f>
        <v>1.4039010004854351</v>
      </c>
      <c r="Q12" s="2">
        <f>'[1]Pc, Summer, S2'!Q12*Main!$B$8+_xlfn.IFNA(VLOOKUP($A12,'EV Distribution'!$A$2:$B$27,2,FALSE),0)*'EV Scenarios'!Q$2</f>
        <v>1.3694261883680554</v>
      </c>
      <c r="R12" s="2">
        <f>'[1]Pc, Summer, S2'!R12*Main!$B$8+_xlfn.IFNA(VLOOKUP($A12,'EV Distribution'!$A$2:$B$27,2,FALSE),0)*'EV Scenarios'!R$2</f>
        <v>1.3085854734668894</v>
      </c>
      <c r="S12" s="2">
        <f>'[1]Pc, Summer, S2'!S12*Main!$B$8+_xlfn.IFNA(VLOOKUP($A12,'EV Distribution'!$A$2:$B$27,2,FALSE),0)*'EV Scenarios'!S$2</f>
        <v>1.3316223048444633</v>
      </c>
      <c r="T12" s="2">
        <f>'[1]Pc, Summer, S2'!T12*Main!$B$8+_xlfn.IFNA(VLOOKUP($A12,'EV Distribution'!$A$2:$B$27,2,FALSE),0)*'EV Scenarios'!T$2</f>
        <v>1.4094624978636556</v>
      </c>
      <c r="U12" s="2">
        <f>'[1]Pc, Summer, S2'!U12*Main!$B$8+_xlfn.IFNA(VLOOKUP($A12,'EV Distribution'!$A$2:$B$27,2,FALSE),0)*'EV Scenarios'!U$2</f>
        <v>1.4139922723060341</v>
      </c>
      <c r="V12" s="2">
        <f>'[1]Pc, Summer, S2'!V12*Main!$B$8+_xlfn.IFNA(VLOOKUP($A12,'EV Distribution'!$A$2:$B$27,2,FALSE),0)*'EV Scenarios'!V$2</f>
        <v>1.4867368450051659</v>
      </c>
      <c r="W12" s="2">
        <f>'[1]Pc, Summer, S2'!W12*Main!$B$8+_xlfn.IFNA(VLOOKUP($A12,'EV Distribution'!$A$2:$B$27,2,FALSE),0)*'EV Scenarios'!W$2</f>
        <v>1.5901251240746828</v>
      </c>
      <c r="X12" s="2">
        <f>'[1]Pc, Summer, S2'!X12*Main!$B$8+_xlfn.IFNA(VLOOKUP($A12,'EV Distribution'!$A$2:$B$27,2,FALSE),0)*'EV Scenarios'!X$2</f>
        <v>1.4559738026623712</v>
      </c>
      <c r="Y12" s="2">
        <f>'[1]Pc, Summer, S2'!Y12*Main!$B$8+_xlfn.IFNA(VLOOKUP($A12,'EV Distribution'!$A$2:$B$27,2,FALSE),0)*'EV Scenarios'!Y$2</f>
        <v>1.2197973361040593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7.6231388030279223</v>
      </c>
      <c r="C13" s="2">
        <f>'[1]Pc, Summer, S2'!C13*Main!$B$8+_xlfn.IFNA(VLOOKUP($A13,'EV Distribution'!$A$2:$B$27,2,FALSE),0)*'EV Scenarios'!C$2</f>
        <v>6.5378522804348593</v>
      </c>
      <c r="D13" s="2">
        <f>'[1]Pc, Summer, S2'!D13*Main!$B$8+_xlfn.IFNA(VLOOKUP($A13,'EV Distribution'!$A$2:$B$27,2,FALSE),0)*'EV Scenarios'!D$2</f>
        <v>5.8270541803070319</v>
      </c>
      <c r="E13" s="2">
        <f>'[1]Pc, Summer, S2'!E13*Main!$B$8+_xlfn.IFNA(VLOOKUP($A13,'EV Distribution'!$A$2:$B$27,2,FALSE),0)*'EV Scenarios'!E$2</f>
        <v>5.823832408588336</v>
      </c>
      <c r="F13" s="2">
        <f>'[1]Pc, Summer, S2'!F13*Main!$B$8+_xlfn.IFNA(VLOOKUP($A13,'EV Distribution'!$A$2:$B$27,2,FALSE),0)*'EV Scenarios'!F$2</f>
        <v>5.7267923030176942</v>
      </c>
      <c r="G13" s="2">
        <f>'[1]Pc, Summer, S2'!G13*Main!$B$8+_xlfn.IFNA(VLOOKUP($A13,'EV Distribution'!$A$2:$B$27,2,FALSE),0)*'EV Scenarios'!G$2</f>
        <v>5.7025356633001616</v>
      </c>
      <c r="H13" s="2">
        <f>'[1]Pc, Summer, S2'!H13*Main!$B$8+_xlfn.IFNA(VLOOKUP($A13,'EV Distribution'!$A$2:$B$27,2,FALSE),0)*'EV Scenarios'!H$2</f>
        <v>6.0392439265809967</v>
      </c>
      <c r="I13" s="2">
        <f>'[1]Pc, Summer, S2'!I13*Main!$B$8+_xlfn.IFNA(VLOOKUP($A13,'EV Distribution'!$A$2:$B$27,2,FALSE),0)*'EV Scenarios'!I$2</f>
        <v>5.6494465712680206</v>
      </c>
      <c r="J13" s="2">
        <f>'[1]Pc, Summer, S2'!J13*Main!$B$8+_xlfn.IFNA(VLOOKUP($A13,'EV Distribution'!$A$2:$B$27,2,FALSE),0)*'EV Scenarios'!J$2</f>
        <v>4.9069623926016845</v>
      </c>
      <c r="K13" s="2">
        <f>'[1]Pc, Summer, S2'!K13*Main!$B$8+_xlfn.IFNA(VLOOKUP($A13,'EV Distribution'!$A$2:$B$27,2,FALSE),0)*'EV Scenarios'!K$2</f>
        <v>4.9488532740222544</v>
      </c>
      <c r="L13" s="2">
        <f>'[1]Pc, Summer, S2'!L13*Main!$B$8+_xlfn.IFNA(VLOOKUP($A13,'EV Distribution'!$A$2:$B$27,2,FALSE),0)*'EV Scenarios'!L$2</f>
        <v>5.8395723080823494</v>
      </c>
      <c r="M13" s="2">
        <f>'[1]Pc, Summer, S2'!M13*Main!$B$8+_xlfn.IFNA(VLOOKUP($A13,'EV Distribution'!$A$2:$B$27,2,FALSE),0)*'EV Scenarios'!M$2</f>
        <v>5.918712148608372</v>
      </c>
      <c r="N13" s="2">
        <f>'[1]Pc, Summer, S2'!N13*Main!$B$8+_xlfn.IFNA(VLOOKUP($A13,'EV Distribution'!$A$2:$B$27,2,FALSE),0)*'EV Scenarios'!N$2</f>
        <v>5.9235923482478476</v>
      </c>
      <c r="O13" s="2">
        <f>'[1]Pc, Summer, S2'!O13*Main!$B$8+_xlfn.IFNA(VLOOKUP($A13,'EV Distribution'!$A$2:$B$27,2,FALSE),0)*'EV Scenarios'!O$2</f>
        <v>5.3905862923790835</v>
      </c>
      <c r="P13" s="2">
        <f>'[1]Pc, Summer, S2'!P13*Main!$B$8+_xlfn.IFNA(VLOOKUP($A13,'EV Distribution'!$A$2:$B$27,2,FALSE),0)*'EV Scenarios'!P$2</f>
        <v>5.7293193444147255</v>
      </c>
      <c r="Q13" s="2">
        <f>'[1]Pc, Summer, S2'!Q13*Main!$B$8+_xlfn.IFNA(VLOOKUP($A13,'EV Distribution'!$A$2:$B$27,2,FALSE),0)*'EV Scenarios'!Q$2</f>
        <v>6.1143765894727045</v>
      </c>
      <c r="R13" s="2">
        <f>'[1]Pc, Summer, S2'!R13*Main!$B$8+_xlfn.IFNA(VLOOKUP($A13,'EV Distribution'!$A$2:$B$27,2,FALSE),0)*'EV Scenarios'!R$2</f>
        <v>5.9310365493883017</v>
      </c>
      <c r="S13" s="2">
        <f>'[1]Pc, Summer, S2'!S13*Main!$B$8+_xlfn.IFNA(VLOOKUP($A13,'EV Distribution'!$A$2:$B$27,2,FALSE),0)*'EV Scenarios'!S$2</f>
        <v>5.8123441322119858</v>
      </c>
      <c r="T13" s="2">
        <f>'[1]Pc, Summer, S2'!T13*Main!$B$8+_xlfn.IFNA(VLOOKUP($A13,'EV Distribution'!$A$2:$B$27,2,FALSE),0)*'EV Scenarios'!T$2</f>
        <v>6.4192666189669767</v>
      </c>
      <c r="U13" s="2">
        <f>'[1]Pc, Summer, S2'!U13*Main!$B$8+_xlfn.IFNA(VLOOKUP($A13,'EV Distribution'!$A$2:$B$27,2,FALSE),0)*'EV Scenarios'!U$2</f>
        <v>6.4239325636283588</v>
      </c>
      <c r="V13" s="2">
        <f>'[1]Pc, Summer, S2'!V13*Main!$B$8+_xlfn.IFNA(VLOOKUP($A13,'EV Distribution'!$A$2:$B$27,2,FALSE),0)*'EV Scenarios'!V$2</f>
        <v>5.9570314610142576</v>
      </c>
      <c r="W13" s="2">
        <f>'[1]Pc, Summer, S2'!W13*Main!$B$8+_xlfn.IFNA(VLOOKUP($A13,'EV Distribution'!$A$2:$B$27,2,FALSE),0)*'EV Scenarios'!W$2</f>
        <v>6.0062517474337875</v>
      </c>
      <c r="X13" s="2">
        <f>'[1]Pc, Summer, S2'!X13*Main!$B$8+_xlfn.IFNA(VLOOKUP($A13,'EV Distribution'!$A$2:$B$27,2,FALSE),0)*'EV Scenarios'!X$2</f>
        <v>6.4507824596267822</v>
      </c>
      <c r="Y13" s="2">
        <f>'[1]Pc, Summer, S2'!Y13*Main!$B$8+_xlfn.IFNA(VLOOKUP($A13,'EV Distribution'!$A$2:$B$27,2,FALSE),0)*'EV Scenarios'!Y$2</f>
        <v>6.277872097266429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10.843346248867634</v>
      </c>
      <c r="C14" s="2">
        <f>'[1]Pc, Summer, S2'!C14*Main!$B$8+_xlfn.IFNA(VLOOKUP($A14,'EV Distribution'!$A$2:$B$27,2,FALSE),0)*'EV Scenarios'!C$2</f>
        <v>10.61559606890183</v>
      </c>
      <c r="D14" s="2">
        <f>'[1]Pc, Summer, S2'!D14*Main!$B$8+_xlfn.IFNA(VLOOKUP($A14,'EV Distribution'!$A$2:$B$27,2,FALSE),0)*'EV Scenarios'!D$2</f>
        <v>10.477406209394022</v>
      </c>
      <c r="E14" s="2">
        <f>'[1]Pc, Summer, S2'!E14*Main!$B$8+_xlfn.IFNA(VLOOKUP($A14,'EV Distribution'!$A$2:$B$27,2,FALSE),0)*'EV Scenarios'!E$2</f>
        <v>10.529450966616828</v>
      </c>
      <c r="F14" s="2">
        <f>'[1]Pc, Summer, S2'!F14*Main!$B$8+_xlfn.IFNA(VLOOKUP($A14,'EV Distribution'!$A$2:$B$27,2,FALSE),0)*'EV Scenarios'!F$2</f>
        <v>10.423698125304863</v>
      </c>
      <c r="G14" s="2">
        <f>'[1]Pc, Summer, S2'!G14*Main!$B$8+_xlfn.IFNA(VLOOKUP($A14,'EV Distribution'!$A$2:$B$27,2,FALSE),0)*'EV Scenarios'!G$2</f>
        <v>10.372910761120187</v>
      </c>
      <c r="H14" s="2">
        <f>'[1]Pc, Summer, S2'!H14*Main!$B$8+_xlfn.IFNA(VLOOKUP($A14,'EV Distribution'!$A$2:$B$27,2,FALSE),0)*'EV Scenarios'!H$2</f>
        <v>11.24309949917512</v>
      </c>
      <c r="I14" s="2">
        <f>'[1]Pc, Summer, S2'!I14*Main!$B$8+_xlfn.IFNA(VLOOKUP($A14,'EV Distribution'!$A$2:$B$27,2,FALSE),0)*'EV Scenarios'!I$2</f>
        <v>11.403709626780207</v>
      </c>
      <c r="J14" s="2">
        <f>'[1]Pc, Summer, S2'!J14*Main!$B$8+_xlfn.IFNA(VLOOKUP($A14,'EV Distribution'!$A$2:$B$27,2,FALSE),0)*'EV Scenarios'!J$2</f>
        <v>12.026213839577686</v>
      </c>
      <c r="K14" s="2">
        <f>'[1]Pc, Summer, S2'!K14*Main!$B$8+_xlfn.IFNA(VLOOKUP($A14,'EV Distribution'!$A$2:$B$27,2,FALSE),0)*'EV Scenarios'!K$2</f>
        <v>11.872907069842155</v>
      </c>
      <c r="L14" s="2">
        <f>'[1]Pc, Summer, S2'!L14*Main!$B$8+_xlfn.IFNA(VLOOKUP($A14,'EV Distribution'!$A$2:$B$27,2,FALSE),0)*'EV Scenarios'!L$2</f>
        <v>12.503503468482664</v>
      </c>
      <c r="M14" s="2">
        <f>'[1]Pc, Summer, S2'!M14*Main!$B$8+_xlfn.IFNA(VLOOKUP($A14,'EV Distribution'!$A$2:$B$27,2,FALSE),0)*'EV Scenarios'!M$2</f>
        <v>12.427650588381672</v>
      </c>
      <c r="N14" s="2">
        <f>'[1]Pc, Summer, S2'!N14*Main!$B$8+_xlfn.IFNA(VLOOKUP($A14,'EV Distribution'!$A$2:$B$27,2,FALSE),0)*'EV Scenarios'!N$2</f>
        <v>11.789061421825515</v>
      </c>
      <c r="O14" s="2">
        <f>'[1]Pc, Summer, S2'!O14*Main!$B$8+_xlfn.IFNA(VLOOKUP($A14,'EV Distribution'!$A$2:$B$27,2,FALSE),0)*'EV Scenarios'!O$2</f>
        <v>11.437910548705652</v>
      </c>
      <c r="P14" s="2">
        <f>'[1]Pc, Summer, S2'!P14*Main!$B$8+_xlfn.IFNA(VLOOKUP($A14,'EV Distribution'!$A$2:$B$27,2,FALSE),0)*'EV Scenarios'!P$2</f>
        <v>10.462286917025216</v>
      </c>
      <c r="Q14" s="2">
        <f>'[1]Pc, Summer, S2'!Q14*Main!$B$8+_xlfn.IFNA(VLOOKUP($A14,'EV Distribution'!$A$2:$B$27,2,FALSE),0)*'EV Scenarios'!Q$2</f>
        <v>10.556471737688602</v>
      </c>
      <c r="R14" s="2">
        <f>'[1]Pc, Summer, S2'!R14*Main!$B$8+_xlfn.IFNA(VLOOKUP($A14,'EV Distribution'!$A$2:$B$27,2,FALSE),0)*'EV Scenarios'!R$2</f>
        <v>10.454887239005531</v>
      </c>
      <c r="S14" s="2">
        <f>'[1]Pc, Summer, S2'!S14*Main!$B$8+_xlfn.IFNA(VLOOKUP($A14,'EV Distribution'!$A$2:$B$27,2,FALSE),0)*'EV Scenarios'!S$2</f>
        <v>10.640291287665208</v>
      </c>
      <c r="T14" s="2">
        <f>'[1]Pc, Summer, S2'!T14*Main!$B$8+_xlfn.IFNA(VLOOKUP($A14,'EV Distribution'!$A$2:$B$27,2,FALSE),0)*'EV Scenarios'!T$2</f>
        <v>10.876660298679033</v>
      </c>
      <c r="U14" s="2">
        <f>'[1]Pc, Summer, S2'!U14*Main!$B$8+_xlfn.IFNA(VLOOKUP($A14,'EV Distribution'!$A$2:$B$27,2,FALSE),0)*'EV Scenarios'!U$2</f>
        <v>10.96355294050041</v>
      </c>
      <c r="V14" s="2">
        <f>'[1]Pc, Summer, S2'!V14*Main!$B$8+_xlfn.IFNA(VLOOKUP($A14,'EV Distribution'!$A$2:$B$27,2,FALSE),0)*'EV Scenarios'!V$2</f>
        <v>10.877373440941133</v>
      </c>
      <c r="W14" s="2">
        <f>'[1]Pc, Summer, S2'!W14*Main!$B$8+_xlfn.IFNA(VLOOKUP($A14,'EV Distribution'!$A$2:$B$27,2,FALSE),0)*'EV Scenarios'!W$2</f>
        <v>11.027151697511043</v>
      </c>
      <c r="X14" s="2">
        <f>'[1]Pc, Summer, S2'!X14*Main!$B$8+_xlfn.IFNA(VLOOKUP($A14,'EV Distribution'!$A$2:$B$27,2,FALSE),0)*'EV Scenarios'!X$2</f>
        <v>10.731892447869294</v>
      </c>
      <c r="Y14" s="2">
        <f>'[1]Pc, Summer, S2'!Y14*Main!$B$8+_xlfn.IFNA(VLOOKUP($A14,'EV Distribution'!$A$2:$B$27,2,FALSE),0)*'EV Scenarios'!Y$2</f>
        <v>10.197655024728718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0.32238244392360882</v>
      </c>
      <c r="C15" s="2">
        <f>'[1]Pc, Summer, S2'!C15*Main!$B$8+_xlfn.IFNA(VLOOKUP($A15,'EV Distribution'!$A$2:$B$27,2,FALSE),0)*'EV Scenarios'!C$2</f>
        <v>0.29950098361456434</v>
      </c>
      <c r="D15" s="2">
        <f>'[1]Pc, Summer, S2'!D15*Main!$B$8+_xlfn.IFNA(VLOOKUP($A15,'EV Distribution'!$A$2:$B$27,2,FALSE),0)*'EV Scenarios'!D$2</f>
        <v>0.29591246816252398</v>
      </c>
      <c r="E15" s="2">
        <f>'[1]Pc, Summer, S2'!E15*Main!$B$8+_xlfn.IFNA(VLOOKUP($A15,'EV Distribution'!$A$2:$B$27,2,FALSE),0)*'EV Scenarios'!E$2</f>
        <v>0.28801961230841722</v>
      </c>
      <c r="F15" s="2">
        <f>'[1]Pc, Summer, S2'!F15*Main!$B$8+_xlfn.IFNA(VLOOKUP($A15,'EV Distribution'!$A$2:$B$27,2,FALSE),0)*'EV Scenarios'!F$2</f>
        <v>0.29717172095669869</v>
      </c>
      <c r="G15" s="2">
        <f>'[1]Pc, Summer, S2'!G15*Main!$B$8+_xlfn.IFNA(VLOOKUP($A15,'EV Distribution'!$A$2:$B$27,2,FALSE),0)*'EV Scenarios'!G$2</f>
        <v>0.30332864776180207</v>
      </c>
      <c r="H15" s="2">
        <f>'[1]Pc, Summer, S2'!H15*Main!$B$8+_xlfn.IFNA(VLOOKUP($A15,'EV Distribution'!$A$2:$B$27,2,FALSE),0)*'EV Scenarios'!H$2</f>
        <v>0.33274194553133207</v>
      </c>
      <c r="I15" s="2">
        <f>'[1]Pc, Summer, S2'!I15*Main!$B$8+_xlfn.IFNA(VLOOKUP($A15,'EV Distribution'!$A$2:$B$27,2,FALSE),0)*'EV Scenarios'!I$2</f>
        <v>0.39454386018555743</v>
      </c>
      <c r="J15" s="2">
        <f>'[1]Pc, Summer, S2'!J15*Main!$B$8+_xlfn.IFNA(VLOOKUP($A15,'EV Distribution'!$A$2:$B$27,2,FALSE),0)*'EV Scenarios'!J$2</f>
        <v>0.4519233256421053</v>
      </c>
      <c r="K15" s="2">
        <f>'[1]Pc, Summer, S2'!K15*Main!$B$8+_xlfn.IFNA(VLOOKUP($A15,'EV Distribution'!$A$2:$B$27,2,FALSE),0)*'EV Scenarios'!K$2</f>
        <v>0.50841637128752415</v>
      </c>
      <c r="L15" s="2">
        <f>'[1]Pc, Summer, S2'!L15*Main!$B$8+_xlfn.IFNA(VLOOKUP($A15,'EV Distribution'!$A$2:$B$27,2,FALSE),0)*'EV Scenarios'!L$2</f>
        <v>0.54561834141466392</v>
      </c>
      <c r="M15" s="2">
        <f>'[1]Pc, Summer, S2'!M15*Main!$B$8+_xlfn.IFNA(VLOOKUP($A15,'EV Distribution'!$A$2:$B$27,2,FALSE),0)*'EV Scenarios'!M$2</f>
        <v>0.55565642233689694</v>
      </c>
      <c r="N15" s="2">
        <f>'[1]Pc, Summer, S2'!N15*Main!$B$8+_xlfn.IFNA(VLOOKUP($A15,'EV Distribution'!$A$2:$B$27,2,FALSE),0)*'EV Scenarios'!N$2</f>
        <v>0.55179939266728117</v>
      </c>
      <c r="O15" s="2">
        <f>'[1]Pc, Summer, S2'!O15*Main!$B$8+_xlfn.IFNA(VLOOKUP($A15,'EV Distribution'!$A$2:$B$27,2,FALSE),0)*'EV Scenarios'!O$2</f>
        <v>0.53000994982422633</v>
      </c>
      <c r="P15" s="2">
        <f>'[1]Pc, Summer, S2'!P15*Main!$B$8+_xlfn.IFNA(VLOOKUP($A15,'EV Distribution'!$A$2:$B$27,2,FALSE),0)*'EV Scenarios'!P$2</f>
        <v>0.49719973520251082</v>
      </c>
      <c r="Q15" s="2">
        <f>'[1]Pc, Summer, S2'!Q15*Main!$B$8+_xlfn.IFNA(VLOOKUP($A15,'EV Distribution'!$A$2:$B$27,2,FALSE),0)*'EV Scenarios'!Q$2</f>
        <v>0.48155876641211248</v>
      </c>
      <c r="R15" s="2">
        <f>'[1]Pc, Summer, S2'!R15*Main!$B$8+_xlfn.IFNA(VLOOKUP($A15,'EV Distribution'!$A$2:$B$27,2,FALSE),0)*'EV Scenarios'!R$2</f>
        <v>0.48879667599940635</v>
      </c>
      <c r="S15" s="2">
        <f>'[1]Pc, Summer, S2'!S15*Main!$B$8+_xlfn.IFNA(VLOOKUP($A15,'EV Distribution'!$A$2:$B$27,2,FALSE),0)*'EV Scenarios'!S$2</f>
        <v>0.47563361768150925</v>
      </c>
      <c r="T15" s="2">
        <f>'[1]Pc, Summer, S2'!T15*Main!$B$8+_xlfn.IFNA(VLOOKUP($A15,'EV Distribution'!$A$2:$B$27,2,FALSE),0)*'EV Scenarios'!T$2</f>
        <v>0.46017806689484825</v>
      </c>
      <c r="U15" s="2">
        <f>'[1]Pc, Summer, S2'!U15*Main!$B$8+_xlfn.IFNA(VLOOKUP($A15,'EV Distribution'!$A$2:$B$27,2,FALSE),0)*'EV Scenarios'!U$2</f>
        <v>0.46765762707273528</v>
      </c>
      <c r="V15" s="2">
        <f>'[1]Pc, Summer, S2'!V15*Main!$B$8+_xlfn.IFNA(VLOOKUP($A15,'EV Distribution'!$A$2:$B$27,2,FALSE),0)*'EV Scenarios'!V$2</f>
        <v>0.49314695360749661</v>
      </c>
      <c r="W15" s="2">
        <f>'[1]Pc, Summer, S2'!W15*Main!$B$8+_xlfn.IFNA(VLOOKUP($A15,'EV Distribution'!$A$2:$B$27,2,FALSE),0)*'EV Scenarios'!W$2</f>
        <v>0.49602298946135231</v>
      </c>
      <c r="X15" s="2">
        <f>'[1]Pc, Summer, S2'!X15*Main!$B$8+_xlfn.IFNA(VLOOKUP($A15,'EV Distribution'!$A$2:$B$27,2,FALSE),0)*'EV Scenarios'!X$2</f>
        <v>0.4572464741711042</v>
      </c>
      <c r="Y15" s="2">
        <f>'[1]Pc, Summer, S2'!Y15*Main!$B$8+_xlfn.IFNA(VLOOKUP($A15,'EV Distribution'!$A$2:$B$27,2,FALSE),0)*'EV Scenarios'!Y$2</f>
        <v>0.38819286896744665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5.7704560023750329</v>
      </c>
      <c r="C2" s="2">
        <f>'[1]Pc, Summer, S3'!C2*Main!$B$8+_xlfn.IFNA(VLOOKUP($A2,'EV Distribution'!$A$2:$B$27,2,FALSE),0)*'EV Scenarios'!C$2</f>
        <v>5.511423415761814</v>
      </c>
      <c r="D2" s="2">
        <f>'[1]Pc, Summer, S3'!D2*Main!$B$8+_xlfn.IFNA(VLOOKUP($A2,'EV Distribution'!$A$2:$B$27,2,FALSE),0)*'EV Scenarios'!D$2</f>
        <v>5.3395278063748446</v>
      </c>
      <c r="E2" s="2">
        <f>'[1]Pc, Summer, S3'!E2*Main!$B$8+_xlfn.IFNA(VLOOKUP($A2,'EV Distribution'!$A$2:$B$27,2,FALSE),0)*'EV Scenarios'!E$2</f>
        <v>5.3568985088161254</v>
      </c>
      <c r="F2" s="2">
        <f>'[1]Pc, Summer, S3'!F2*Main!$B$8+_xlfn.IFNA(VLOOKUP($A2,'EV Distribution'!$A$2:$B$27,2,FALSE),0)*'EV Scenarios'!F$2</f>
        <v>5.2939754428229797</v>
      </c>
      <c r="G2" s="2">
        <f>'[1]Pc, Summer, S3'!G2*Main!$B$8+_xlfn.IFNA(VLOOKUP($A2,'EV Distribution'!$A$2:$B$27,2,FALSE),0)*'EV Scenarios'!G$2</f>
        <v>5.2962997902605951</v>
      </c>
      <c r="H2" s="2">
        <f>'[1]Pc, Summer, S3'!H2*Main!$B$8+_xlfn.IFNA(VLOOKUP($A2,'EV Distribution'!$A$2:$B$27,2,FALSE),0)*'EV Scenarios'!H$2</f>
        <v>5.287798533725967</v>
      </c>
      <c r="I2" s="2">
        <f>'[1]Pc, Summer, S3'!I2*Main!$B$8+_xlfn.IFNA(VLOOKUP($A2,'EV Distribution'!$A$2:$B$27,2,FALSE),0)*'EV Scenarios'!I$2</f>
        <v>5.3936784418910264</v>
      </c>
      <c r="J2" s="2">
        <f>'[1]Pc, Summer, S3'!J2*Main!$B$8+_xlfn.IFNA(VLOOKUP($A2,'EV Distribution'!$A$2:$B$27,2,FALSE),0)*'EV Scenarios'!J$2</f>
        <v>5.6594467170870413</v>
      </c>
      <c r="K2" s="2">
        <f>'[1]Pc, Summer, S3'!K2*Main!$B$8+_xlfn.IFNA(VLOOKUP($A2,'EV Distribution'!$A$2:$B$27,2,FALSE),0)*'EV Scenarios'!K$2</f>
        <v>6.0808690644274614</v>
      </c>
      <c r="L2" s="2">
        <f>'[1]Pc, Summer, S3'!L2*Main!$B$8+_xlfn.IFNA(VLOOKUP($A2,'EV Distribution'!$A$2:$B$27,2,FALSE),0)*'EV Scenarios'!L$2</f>
        <v>6.0526769179638436</v>
      </c>
      <c r="M2" s="2">
        <f>'[1]Pc, Summer, S3'!M2*Main!$B$8+_xlfn.IFNA(VLOOKUP($A2,'EV Distribution'!$A$2:$B$27,2,FALSE),0)*'EV Scenarios'!M$2</f>
        <v>5.9907166195238606</v>
      </c>
      <c r="N2" s="2">
        <f>'[1]Pc, Summer, S3'!N2*Main!$B$8+_xlfn.IFNA(VLOOKUP($A2,'EV Distribution'!$A$2:$B$27,2,FALSE),0)*'EV Scenarios'!N$2</f>
        <v>5.9084748718733149</v>
      </c>
      <c r="O2" s="2">
        <f>'[1]Pc, Summer, S3'!O2*Main!$B$8+_xlfn.IFNA(VLOOKUP($A2,'EV Distribution'!$A$2:$B$27,2,FALSE),0)*'EV Scenarios'!O$2</f>
        <v>6.0470794170633599</v>
      </c>
      <c r="P2" s="2">
        <f>'[1]Pc, Summer, S3'!P2*Main!$B$8+_xlfn.IFNA(VLOOKUP($A2,'EV Distribution'!$A$2:$B$27,2,FALSE),0)*'EV Scenarios'!P$2</f>
        <v>5.9924059250622497</v>
      </c>
      <c r="Q2" s="2">
        <f>'[1]Pc, Summer, S3'!Q2*Main!$B$8+_xlfn.IFNA(VLOOKUP($A2,'EV Distribution'!$A$2:$B$27,2,FALSE),0)*'EV Scenarios'!Q$2</f>
        <v>6.1036258583731877</v>
      </c>
      <c r="R2" s="2">
        <f>'[1]Pc, Summer, S3'!R2*Main!$B$8+_xlfn.IFNA(VLOOKUP($A2,'EV Distribution'!$A$2:$B$27,2,FALSE),0)*'EV Scenarios'!R$2</f>
        <v>6.4085235907738944</v>
      </c>
      <c r="S2" s="2">
        <f>'[1]Pc, Summer, S3'!S2*Main!$B$8+_xlfn.IFNA(VLOOKUP($A2,'EV Distribution'!$A$2:$B$27,2,FALSE),0)*'EV Scenarios'!S$2</f>
        <v>6.1203118834183909</v>
      </c>
      <c r="T2" s="2">
        <f>'[1]Pc, Summer, S3'!T2*Main!$B$8+_xlfn.IFNA(VLOOKUP($A2,'EV Distribution'!$A$2:$B$27,2,FALSE),0)*'EV Scenarios'!T$2</f>
        <v>6.0450018355637969</v>
      </c>
      <c r="U2" s="2">
        <f>'[1]Pc, Summer, S3'!U2*Main!$B$8+_xlfn.IFNA(VLOOKUP($A2,'EV Distribution'!$A$2:$B$27,2,FALSE),0)*'EV Scenarios'!U$2</f>
        <v>6.1291315187136322</v>
      </c>
      <c r="V2" s="2">
        <f>'[1]Pc, Summer, S3'!V2*Main!$B$8+_xlfn.IFNA(VLOOKUP($A2,'EV Distribution'!$A$2:$B$27,2,FALSE),0)*'EV Scenarios'!V$2</f>
        <v>6.2493701307072831</v>
      </c>
      <c r="W2" s="2">
        <f>'[1]Pc, Summer, S3'!W2*Main!$B$8+_xlfn.IFNA(VLOOKUP($A2,'EV Distribution'!$A$2:$B$27,2,FALSE),0)*'EV Scenarios'!W$2</f>
        <v>5.8274055517606342</v>
      </c>
      <c r="X2" s="2">
        <f>'[1]Pc, Summer, S3'!X2*Main!$B$8+_xlfn.IFNA(VLOOKUP($A2,'EV Distribution'!$A$2:$B$27,2,FALSE),0)*'EV Scenarios'!X$2</f>
        <v>5.7271875751910297</v>
      </c>
      <c r="Y2" s="2">
        <f>'[1]Pc, Summer, S3'!Y2*Main!$B$8+_xlfn.IFNA(VLOOKUP($A2,'EV Distribution'!$A$2:$B$27,2,FALSE),0)*'EV Scenarios'!Y$2</f>
        <v>5.628377237201744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1.3447050608385043</v>
      </c>
      <c r="C3" s="2">
        <f>'[1]Pc, Summer, S3'!C3*Main!$B$8+_xlfn.IFNA(VLOOKUP($A3,'EV Distribution'!$A$2:$B$27,2,FALSE),0)*'EV Scenarios'!C$2</f>
        <v>1.2425772001980628</v>
      </c>
      <c r="D3" s="2">
        <f>'[1]Pc, Summer, S3'!D3*Main!$B$8+_xlfn.IFNA(VLOOKUP($A3,'EV Distribution'!$A$2:$B$27,2,FALSE),0)*'EV Scenarios'!D$2</f>
        <v>1.1604028355668137</v>
      </c>
      <c r="E3" s="2">
        <f>'[1]Pc, Summer, S3'!E3*Main!$B$8+_xlfn.IFNA(VLOOKUP($A3,'EV Distribution'!$A$2:$B$27,2,FALSE),0)*'EV Scenarios'!E$2</f>
        <v>1.1148788588296625</v>
      </c>
      <c r="F3" s="2">
        <f>'[1]Pc, Summer, S3'!F3*Main!$B$8+_xlfn.IFNA(VLOOKUP($A3,'EV Distribution'!$A$2:$B$27,2,FALSE),0)*'EV Scenarios'!F$2</f>
        <v>1.0930890468319701</v>
      </c>
      <c r="G3" s="2">
        <f>'[1]Pc, Summer, S3'!G3*Main!$B$8+_xlfn.IFNA(VLOOKUP($A3,'EV Distribution'!$A$2:$B$27,2,FALSE),0)*'EV Scenarios'!G$2</f>
        <v>1.0633863892870974</v>
      </c>
      <c r="H3" s="2">
        <f>'[1]Pc, Summer, S3'!H3*Main!$B$8+_xlfn.IFNA(VLOOKUP($A3,'EV Distribution'!$A$2:$B$27,2,FALSE),0)*'EV Scenarios'!H$2</f>
        <v>1.1780260005895304</v>
      </c>
      <c r="I3" s="2">
        <f>'[1]Pc, Summer, S3'!I3*Main!$B$8+_xlfn.IFNA(VLOOKUP($A3,'EV Distribution'!$A$2:$B$27,2,FALSE),0)*'EV Scenarios'!I$2</f>
        <v>1.4797569663574714</v>
      </c>
      <c r="J3" s="2">
        <f>'[1]Pc, Summer, S3'!J3*Main!$B$8+_xlfn.IFNA(VLOOKUP($A3,'EV Distribution'!$A$2:$B$27,2,FALSE),0)*'EV Scenarios'!J$2</f>
        <v>1.8185502776136926</v>
      </c>
      <c r="K3" s="2">
        <f>'[1]Pc, Summer, S3'!K3*Main!$B$8+_xlfn.IFNA(VLOOKUP($A3,'EV Distribution'!$A$2:$B$27,2,FALSE),0)*'EV Scenarios'!K$2</f>
        <v>2.0366213414647003</v>
      </c>
      <c r="L3" s="2">
        <f>'[1]Pc, Summer, S3'!L3*Main!$B$8+_xlfn.IFNA(VLOOKUP($A3,'EV Distribution'!$A$2:$B$27,2,FALSE),0)*'EV Scenarios'!L$2</f>
        <v>2.0330984979738003</v>
      </c>
      <c r="M3" s="2">
        <f>'[1]Pc, Summer, S3'!M3*Main!$B$8+_xlfn.IFNA(VLOOKUP($A3,'EV Distribution'!$A$2:$B$27,2,FALSE),0)*'EV Scenarios'!M$2</f>
        <v>1.9961899827610263</v>
      </c>
      <c r="N3" s="2">
        <f>'[1]Pc, Summer, S3'!N3*Main!$B$8+_xlfn.IFNA(VLOOKUP($A3,'EV Distribution'!$A$2:$B$27,2,FALSE),0)*'EV Scenarios'!N$2</f>
        <v>1.9299803063348351</v>
      </c>
      <c r="O3" s="2">
        <f>'[1]Pc, Summer, S3'!O3*Main!$B$8+_xlfn.IFNA(VLOOKUP($A3,'EV Distribution'!$A$2:$B$27,2,FALSE),0)*'EV Scenarios'!O$2</f>
        <v>1.6836532229237948</v>
      </c>
      <c r="P3" s="2">
        <f>'[1]Pc, Summer, S3'!P3*Main!$B$8+_xlfn.IFNA(VLOOKUP($A3,'EV Distribution'!$A$2:$B$27,2,FALSE),0)*'EV Scenarios'!P$2</f>
        <v>1.5123475713444989</v>
      </c>
      <c r="Q3" s="2">
        <f>'[1]Pc, Summer, S3'!Q3*Main!$B$8+_xlfn.IFNA(VLOOKUP($A3,'EV Distribution'!$A$2:$B$27,2,FALSE),0)*'EV Scenarios'!Q$2</f>
        <v>1.4093533390207198</v>
      </c>
      <c r="R3" s="2">
        <f>'[1]Pc, Summer, S3'!R3*Main!$B$8+_xlfn.IFNA(VLOOKUP($A3,'EV Distribution'!$A$2:$B$27,2,FALSE),0)*'EV Scenarios'!R$2</f>
        <v>1.3921931255703854</v>
      </c>
      <c r="S3" s="2">
        <f>'[1]Pc, Summer, S3'!S3*Main!$B$8+_xlfn.IFNA(VLOOKUP($A3,'EV Distribution'!$A$2:$B$27,2,FALSE),0)*'EV Scenarios'!S$2</f>
        <v>1.4425292737249515</v>
      </c>
      <c r="T3" s="2">
        <f>'[1]Pc, Summer, S3'!T3*Main!$B$8+_xlfn.IFNA(VLOOKUP($A3,'EV Distribution'!$A$2:$B$27,2,FALSE),0)*'EV Scenarios'!T$2</f>
        <v>1.5621881303921172</v>
      </c>
      <c r="U3" s="2">
        <f>'[1]Pc, Summer, S3'!U3*Main!$B$8+_xlfn.IFNA(VLOOKUP($A3,'EV Distribution'!$A$2:$B$27,2,FALSE),0)*'EV Scenarios'!U$2</f>
        <v>1.7993053110555017</v>
      </c>
      <c r="V3" s="2">
        <f>'[1]Pc, Summer, S3'!V3*Main!$B$8+_xlfn.IFNA(VLOOKUP($A3,'EV Distribution'!$A$2:$B$27,2,FALSE),0)*'EV Scenarios'!V$2</f>
        <v>1.8837803603060124</v>
      </c>
      <c r="W3" s="2">
        <f>'[1]Pc, Summer, S3'!W3*Main!$B$8+_xlfn.IFNA(VLOOKUP($A3,'EV Distribution'!$A$2:$B$27,2,FALSE),0)*'EV Scenarios'!W$2</f>
        <v>1.9552515042578384</v>
      </c>
      <c r="X3" s="2">
        <f>'[1]Pc, Summer, S3'!X3*Main!$B$8+_xlfn.IFNA(VLOOKUP($A3,'EV Distribution'!$A$2:$B$27,2,FALSE),0)*'EV Scenarios'!X$2</f>
        <v>1.7998382254008813</v>
      </c>
      <c r="Y3" s="2">
        <f>'[1]Pc, Summer, S3'!Y3*Main!$B$8+_xlfn.IFNA(VLOOKUP($A3,'EV Distribution'!$A$2:$B$27,2,FALSE),0)*'EV Scenarios'!Y$2</f>
        <v>1.4922070417663302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3.7258195982300015</v>
      </c>
      <c r="C4" s="2">
        <f>'[1]Pc, Summer, S3'!C4*Main!$B$8+_xlfn.IFNA(VLOOKUP($A4,'EV Distribution'!$A$2:$B$27,2,FALSE),0)*'EV Scenarios'!C$2</f>
        <v>3.4764887760592784</v>
      </c>
      <c r="D4" s="2">
        <f>'[1]Pc, Summer, S3'!D4*Main!$B$8+_xlfn.IFNA(VLOOKUP($A4,'EV Distribution'!$A$2:$B$27,2,FALSE),0)*'EV Scenarios'!D$2</f>
        <v>3.3794928931643016</v>
      </c>
      <c r="E4" s="2">
        <f>'[1]Pc, Summer, S3'!E4*Main!$B$8+_xlfn.IFNA(VLOOKUP($A4,'EV Distribution'!$A$2:$B$27,2,FALSE),0)*'EV Scenarios'!E$2</f>
        <v>3.1895357220743961</v>
      </c>
      <c r="F4" s="2">
        <f>'[1]Pc, Summer, S3'!F4*Main!$B$8+_xlfn.IFNA(VLOOKUP($A4,'EV Distribution'!$A$2:$B$27,2,FALSE),0)*'EV Scenarios'!F$2</f>
        <v>2.9714712455789045</v>
      </c>
      <c r="G4" s="2">
        <f>'[1]Pc, Summer, S3'!G4*Main!$B$8+_xlfn.IFNA(VLOOKUP($A4,'EV Distribution'!$A$2:$B$27,2,FALSE),0)*'EV Scenarios'!G$2</f>
        <v>2.9060636887172215</v>
      </c>
      <c r="H4" s="2">
        <f>'[1]Pc, Summer, S3'!H4*Main!$B$8+_xlfn.IFNA(VLOOKUP($A4,'EV Distribution'!$A$2:$B$27,2,FALSE),0)*'EV Scenarios'!H$2</f>
        <v>3.0233179801368477</v>
      </c>
      <c r="I4" s="2">
        <f>'[1]Pc, Summer, S3'!I4*Main!$B$8+_xlfn.IFNA(VLOOKUP($A4,'EV Distribution'!$A$2:$B$27,2,FALSE),0)*'EV Scenarios'!I$2</f>
        <v>3.4404485004084853</v>
      </c>
      <c r="J4" s="2">
        <f>'[1]Pc, Summer, S3'!J4*Main!$B$8+_xlfn.IFNA(VLOOKUP($A4,'EV Distribution'!$A$2:$B$27,2,FALSE),0)*'EV Scenarios'!J$2</f>
        <v>3.8504796527043057</v>
      </c>
      <c r="K4" s="2">
        <f>'[1]Pc, Summer, S3'!K4*Main!$B$8+_xlfn.IFNA(VLOOKUP($A4,'EV Distribution'!$A$2:$B$27,2,FALSE),0)*'EV Scenarios'!K$2</f>
        <v>4.2009051701923434</v>
      </c>
      <c r="L4" s="2">
        <f>'[1]Pc, Summer, S3'!L4*Main!$B$8+_xlfn.IFNA(VLOOKUP($A4,'EV Distribution'!$A$2:$B$27,2,FALSE),0)*'EV Scenarios'!L$2</f>
        <v>4.4708777947042053</v>
      </c>
      <c r="M4" s="2">
        <f>'[1]Pc, Summer, S3'!M4*Main!$B$8+_xlfn.IFNA(VLOOKUP($A4,'EV Distribution'!$A$2:$B$27,2,FALSE),0)*'EV Scenarios'!M$2</f>
        <v>4.6039741891329422</v>
      </c>
      <c r="N4" s="2">
        <f>'[1]Pc, Summer, S3'!N4*Main!$B$8+_xlfn.IFNA(VLOOKUP($A4,'EV Distribution'!$A$2:$B$27,2,FALSE),0)*'EV Scenarios'!N$2</f>
        <v>4.4744327900134442</v>
      </c>
      <c r="O4" s="2">
        <f>'[1]Pc, Summer, S3'!O4*Main!$B$8+_xlfn.IFNA(VLOOKUP($A4,'EV Distribution'!$A$2:$B$27,2,FALSE),0)*'EV Scenarios'!O$2</f>
        <v>4.105991659479435</v>
      </c>
      <c r="P4" s="2">
        <f>'[1]Pc, Summer, S3'!P4*Main!$B$8+_xlfn.IFNA(VLOOKUP($A4,'EV Distribution'!$A$2:$B$27,2,FALSE),0)*'EV Scenarios'!P$2</f>
        <v>3.7952329032223107</v>
      </c>
      <c r="Q4" s="2">
        <f>'[1]Pc, Summer, S3'!Q4*Main!$B$8+_xlfn.IFNA(VLOOKUP($A4,'EV Distribution'!$A$2:$B$27,2,FALSE),0)*'EV Scenarios'!Q$2</f>
        <v>3.5989607149429701</v>
      </c>
      <c r="R4" s="2">
        <f>'[1]Pc, Summer, S3'!R4*Main!$B$8+_xlfn.IFNA(VLOOKUP($A4,'EV Distribution'!$A$2:$B$27,2,FALSE),0)*'EV Scenarios'!R$2</f>
        <v>3.5362855046858432</v>
      </c>
      <c r="S4" s="2">
        <f>'[1]Pc, Summer, S3'!S4*Main!$B$8+_xlfn.IFNA(VLOOKUP($A4,'EV Distribution'!$A$2:$B$27,2,FALSE),0)*'EV Scenarios'!S$2</f>
        <v>3.6347079561442968</v>
      </c>
      <c r="T4" s="2">
        <f>'[1]Pc, Summer, S3'!T4*Main!$B$8+_xlfn.IFNA(VLOOKUP($A4,'EV Distribution'!$A$2:$B$27,2,FALSE),0)*'EV Scenarios'!T$2</f>
        <v>3.7584354612125934</v>
      </c>
      <c r="U4" s="2">
        <f>'[1]Pc, Summer, S3'!U4*Main!$B$8+_xlfn.IFNA(VLOOKUP($A4,'EV Distribution'!$A$2:$B$27,2,FALSE),0)*'EV Scenarios'!U$2</f>
        <v>3.8766272445308427</v>
      </c>
      <c r="V4" s="2">
        <f>'[1]Pc, Summer, S3'!V4*Main!$B$8+_xlfn.IFNA(VLOOKUP($A4,'EV Distribution'!$A$2:$B$27,2,FALSE),0)*'EV Scenarios'!V$2</f>
        <v>4.1392658916036993</v>
      </c>
      <c r="W4" s="2">
        <f>'[1]Pc, Summer, S3'!W4*Main!$B$8+_xlfn.IFNA(VLOOKUP($A4,'EV Distribution'!$A$2:$B$27,2,FALSE),0)*'EV Scenarios'!W$2</f>
        <v>4.3541084770329253</v>
      </c>
      <c r="X4" s="2">
        <f>'[1]Pc, Summer, S3'!X4*Main!$B$8+_xlfn.IFNA(VLOOKUP($A4,'EV Distribution'!$A$2:$B$27,2,FALSE),0)*'EV Scenarios'!X$2</f>
        <v>4.1585637318002702</v>
      </c>
      <c r="Y4" s="2">
        <f>'[1]Pc, Summer, S3'!Y4*Main!$B$8+_xlfn.IFNA(VLOOKUP($A4,'EV Distribution'!$A$2:$B$27,2,FALSE),0)*'EV Scenarios'!Y$2</f>
        <v>3.6461462470845212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0.44960100317092361</v>
      </c>
      <c r="C5" s="2">
        <f>'[1]Pc, Summer, S3'!C5*Main!$B$8+_xlfn.IFNA(VLOOKUP($A5,'EV Distribution'!$A$2:$B$27,2,FALSE),0)*'EV Scenarios'!C$2</f>
        <v>0.34270673697786269</v>
      </c>
      <c r="D5" s="2">
        <f>'[1]Pc, Summer, S3'!D5*Main!$B$8+_xlfn.IFNA(VLOOKUP($A5,'EV Distribution'!$A$2:$B$27,2,FALSE),0)*'EV Scenarios'!D$2</f>
        <v>0.24961675485001755</v>
      </c>
      <c r="E5" s="2">
        <f>'[1]Pc, Summer, S3'!E5*Main!$B$8+_xlfn.IFNA(VLOOKUP($A5,'EV Distribution'!$A$2:$B$27,2,FALSE),0)*'EV Scenarios'!E$2</f>
        <v>0.56477062337548023</v>
      </c>
      <c r="F5" s="2">
        <f>'[1]Pc, Summer, S3'!F5*Main!$B$8+_xlfn.IFNA(VLOOKUP($A5,'EV Distribution'!$A$2:$B$27,2,FALSE),0)*'EV Scenarios'!F$2</f>
        <v>0.3785045265325373</v>
      </c>
      <c r="G5" s="2">
        <f>'[1]Pc, Summer, S3'!G5*Main!$B$8+_xlfn.IFNA(VLOOKUP($A5,'EV Distribution'!$A$2:$B$27,2,FALSE),0)*'EV Scenarios'!G$2</f>
        <v>0.11244707228193</v>
      </c>
      <c r="H5" s="2">
        <f>'[1]Pc, Summer, S3'!H5*Main!$B$8+_xlfn.IFNA(VLOOKUP($A5,'EV Distribution'!$A$2:$B$27,2,FALSE),0)*'EV Scenarios'!H$2</f>
        <v>0.31857206246971514</v>
      </c>
      <c r="I5" s="2">
        <f>'[1]Pc, Summer, S3'!I5*Main!$B$8+_xlfn.IFNA(VLOOKUP($A5,'EV Distribution'!$A$2:$B$27,2,FALSE),0)*'EV Scenarios'!I$2</f>
        <v>0.67907577868465829</v>
      </c>
      <c r="J5" s="2">
        <f>'[1]Pc, Summer, S3'!J5*Main!$B$8+_xlfn.IFNA(VLOOKUP($A5,'EV Distribution'!$A$2:$B$27,2,FALSE),0)*'EV Scenarios'!J$2</f>
        <v>0.90067439641094138</v>
      </c>
      <c r="K5" s="2">
        <f>'[1]Pc, Summer, S3'!K5*Main!$B$8+_xlfn.IFNA(VLOOKUP($A5,'EV Distribution'!$A$2:$B$27,2,FALSE),0)*'EV Scenarios'!K$2</f>
        <v>1.0746508297150112</v>
      </c>
      <c r="L5" s="2">
        <f>'[1]Pc, Summer, S3'!L5*Main!$B$8+_xlfn.IFNA(VLOOKUP($A5,'EV Distribution'!$A$2:$B$27,2,FALSE),0)*'EV Scenarios'!L$2</f>
        <v>1.195670577220578</v>
      </c>
      <c r="M5" s="2">
        <f>'[1]Pc, Summer, S3'!M5*Main!$B$8+_xlfn.IFNA(VLOOKUP($A5,'EV Distribution'!$A$2:$B$27,2,FALSE),0)*'EV Scenarios'!M$2</f>
        <v>1.2189187015579179</v>
      </c>
      <c r="N5" s="2">
        <f>'[1]Pc, Summer, S3'!N5*Main!$B$8+_xlfn.IFNA(VLOOKUP($A5,'EV Distribution'!$A$2:$B$27,2,FALSE),0)*'EV Scenarios'!N$2</f>
        <v>1.0383871837108172</v>
      </c>
      <c r="O5" s="2">
        <f>'[1]Pc, Summer, S3'!O5*Main!$B$8+_xlfn.IFNA(VLOOKUP($A5,'EV Distribution'!$A$2:$B$27,2,FALSE),0)*'EV Scenarios'!O$2</f>
        <v>0.79192436550375434</v>
      </c>
      <c r="P5" s="2">
        <f>'[1]Pc, Summer, S3'!P5*Main!$B$8+_xlfn.IFNA(VLOOKUP($A5,'EV Distribution'!$A$2:$B$27,2,FALSE),0)*'EV Scenarios'!P$2</f>
        <v>0.62091132514719471</v>
      </c>
      <c r="Q5" s="2">
        <f>'[1]Pc, Summer, S3'!Q5*Main!$B$8+_xlfn.IFNA(VLOOKUP($A5,'EV Distribution'!$A$2:$B$27,2,FALSE),0)*'EV Scenarios'!Q$2</f>
        <v>0.58652395982840178</v>
      </c>
      <c r="R5" s="2">
        <f>'[1]Pc, Summer, S3'!R5*Main!$B$8+_xlfn.IFNA(VLOOKUP($A5,'EV Distribution'!$A$2:$B$27,2,FALSE),0)*'EV Scenarios'!R$2</f>
        <v>0.53417169980677048</v>
      </c>
      <c r="S5" s="2">
        <f>'[1]Pc, Summer, S3'!S5*Main!$B$8+_xlfn.IFNA(VLOOKUP($A5,'EV Distribution'!$A$2:$B$27,2,FALSE),0)*'EV Scenarios'!S$2</f>
        <v>0.59314388310112443</v>
      </c>
      <c r="T5" s="2">
        <f>'[1]Pc, Summer, S3'!T5*Main!$B$8+_xlfn.IFNA(VLOOKUP($A5,'EV Distribution'!$A$2:$B$27,2,FALSE),0)*'EV Scenarios'!T$2</f>
        <v>0.80478504603072121</v>
      </c>
      <c r="U5" s="2">
        <f>'[1]Pc, Summer, S3'!U5*Main!$B$8+_xlfn.IFNA(VLOOKUP($A5,'EV Distribution'!$A$2:$B$27,2,FALSE),0)*'EV Scenarios'!U$2</f>
        <v>0.933404618776141</v>
      </c>
      <c r="V5" s="2">
        <f>'[1]Pc, Summer, S3'!V5*Main!$B$8+_xlfn.IFNA(VLOOKUP($A5,'EV Distribution'!$A$2:$B$27,2,FALSE),0)*'EV Scenarios'!V$2</f>
        <v>1.015560404494388</v>
      </c>
      <c r="W5" s="2">
        <f>'[1]Pc, Summer, S3'!W5*Main!$B$8+_xlfn.IFNA(VLOOKUP($A5,'EV Distribution'!$A$2:$B$27,2,FALSE),0)*'EV Scenarios'!W$2</f>
        <v>1.3186443966043355</v>
      </c>
      <c r="X5" s="2">
        <f>'[1]Pc, Summer, S3'!X5*Main!$B$8+_xlfn.IFNA(VLOOKUP($A5,'EV Distribution'!$A$2:$B$27,2,FALSE),0)*'EV Scenarios'!X$2</f>
        <v>0.98437787965914891</v>
      </c>
      <c r="Y5" s="2">
        <f>'[1]Pc, Summer, S3'!Y5*Main!$B$8+_xlfn.IFNA(VLOOKUP($A5,'EV Distribution'!$A$2:$B$27,2,FALSE),0)*'EV Scenarios'!Y$2</f>
        <v>0.62505279867859143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3.6950976869931957</v>
      </c>
      <c r="C6" s="2">
        <f>'[1]Pc, Summer, S3'!C6*Main!$B$8+_xlfn.IFNA(VLOOKUP($A6,'EV Distribution'!$A$2:$B$27,2,FALSE),0)*'EV Scenarios'!C$2</f>
        <v>3.3216564258283237</v>
      </c>
      <c r="D6" s="2">
        <f>'[1]Pc, Summer, S3'!D6*Main!$B$8+_xlfn.IFNA(VLOOKUP($A6,'EV Distribution'!$A$2:$B$27,2,FALSE),0)*'EV Scenarios'!D$2</f>
        <v>3.143330209353167</v>
      </c>
      <c r="E6" s="2">
        <f>'[1]Pc, Summer, S3'!E6*Main!$B$8+_xlfn.IFNA(VLOOKUP($A6,'EV Distribution'!$A$2:$B$27,2,FALSE),0)*'EV Scenarios'!E$2</f>
        <v>3.0447798968412787</v>
      </c>
      <c r="F6" s="2">
        <f>'[1]Pc, Summer, S3'!F6*Main!$B$8+_xlfn.IFNA(VLOOKUP($A6,'EV Distribution'!$A$2:$B$27,2,FALSE),0)*'EV Scenarios'!F$2</f>
        <v>2.959576578454624</v>
      </c>
      <c r="G6" s="2">
        <f>'[1]Pc, Summer, S3'!G6*Main!$B$8+_xlfn.IFNA(VLOOKUP($A6,'EV Distribution'!$A$2:$B$27,2,FALSE),0)*'EV Scenarios'!G$2</f>
        <v>2.807133357008162</v>
      </c>
      <c r="H6" s="2">
        <f>'[1]Pc, Summer, S3'!H6*Main!$B$8+_xlfn.IFNA(VLOOKUP($A6,'EV Distribution'!$A$2:$B$27,2,FALSE),0)*'EV Scenarios'!H$2</f>
        <v>3.019284223851959</v>
      </c>
      <c r="I6" s="2">
        <f>'[1]Pc, Summer, S3'!I6*Main!$B$8+_xlfn.IFNA(VLOOKUP($A6,'EV Distribution'!$A$2:$B$27,2,FALSE),0)*'EV Scenarios'!I$2</f>
        <v>3.4948421930355016</v>
      </c>
      <c r="J6" s="2">
        <f>'[1]Pc, Summer, S3'!J6*Main!$B$8+_xlfn.IFNA(VLOOKUP($A6,'EV Distribution'!$A$2:$B$27,2,FALSE),0)*'EV Scenarios'!J$2</f>
        <v>4.0706732109029984</v>
      </c>
      <c r="K6" s="2">
        <f>'[1]Pc, Summer, S3'!K6*Main!$B$8+_xlfn.IFNA(VLOOKUP($A6,'EV Distribution'!$A$2:$B$27,2,FALSE),0)*'EV Scenarios'!K$2</f>
        <v>4.8563229381311412</v>
      </c>
      <c r="L6" s="2">
        <f>'[1]Pc, Summer, S3'!L6*Main!$B$8+_xlfn.IFNA(VLOOKUP($A6,'EV Distribution'!$A$2:$B$27,2,FALSE),0)*'EV Scenarios'!L$2</f>
        <v>5.4482638320903458</v>
      </c>
      <c r="M6" s="2">
        <f>'[1]Pc, Summer, S3'!M6*Main!$B$8+_xlfn.IFNA(VLOOKUP($A6,'EV Distribution'!$A$2:$B$27,2,FALSE),0)*'EV Scenarios'!M$2</f>
        <v>5.8852715831593052</v>
      </c>
      <c r="N6" s="2">
        <f>'[1]Pc, Summer, S3'!N6*Main!$B$8+_xlfn.IFNA(VLOOKUP($A6,'EV Distribution'!$A$2:$B$27,2,FALSE),0)*'EV Scenarios'!N$2</f>
        <v>5.6885355665092456</v>
      </c>
      <c r="O6" s="2">
        <f>'[1]Pc, Summer, S3'!O6*Main!$B$8+_xlfn.IFNA(VLOOKUP($A6,'EV Distribution'!$A$2:$B$27,2,FALSE),0)*'EV Scenarios'!O$2</f>
        <v>4.9651281298506822</v>
      </c>
      <c r="P6" s="2">
        <f>'[1]Pc, Summer, S3'!P6*Main!$B$8+_xlfn.IFNA(VLOOKUP($A6,'EV Distribution'!$A$2:$B$27,2,FALSE),0)*'EV Scenarios'!P$2</f>
        <v>4.4323068724532177</v>
      </c>
      <c r="Q6" s="2">
        <f>'[1]Pc, Summer, S3'!Q6*Main!$B$8+_xlfn.IFNA(VLOOKUP($A6,'EV Distribution'!$A$2:$B$27,2,FALSE),0)*'EV Scenarios'!Q$2</f>
        <v>4.304096925325311</v>
      </c>
      <c r="R6" s="2">
        <f>'[1]Pc, Summer, S3'!R6*Main!$B$8+_xlfn.IFNA(VLOOKUP($A6,'EV Distribution'!$A$2:$B$27,2,FALSE),0)*'EV Scenarios'!R$2</f>
        <v>4.071025699265741</v>
      </c>
      <c r="S6" s="2">
        <f>'[1]Pc, Summer, S3'!S6*Main!$B$8+_xlfn.IFNA(VLOOKUP($A6,'EV Distribution'!$A$2:$B$27,2,FALSE),0)*'EV Scenarios'!S$2</f>
        <v>4.0429783531829315</v>
      </c>
      <c r="T6" s="2">
        <f>'[1]Pc, Summer, S3'!T6*Main!$B$8+_xlfn.IFNA(VLOOKUP($A6,'EV Distribution'!$A$2:$B$27,2,FALSE),0)*'EV Scenarios'!T$2</f>
        <v>4.216392154492687</v>
      </c>
      <c r="U6" s="2">
        <f>'[1]Pc, Summer, S3'!U6*Main!$B$8+_xlfn.IFNA(VLOOKUP($A6,'EV Distribution'!$A$2:$B$27,2,FALSE),0)*'EV Scenarios'!U$2</f>
        <v>4.3505880672097446</v>
      </c>
      <c r="V6" s="2">
        <f>'[1]Pc, Summer, S3'!V6*Main!$B$8+_xlfn.IFNA(VLOOKUP($A6,'EV Distribution'!$A$2:$B$27,2,FALSE),0)*'EV Scenarios'!V$2</f>
        <v>4.7712199097945938</v>
      </c>
      <c r="W6" s="2">
        <f>'[1]Pc, Summer, S3'!W6*Main!$B$8+_xlfn.IFNA(VLOOKUP($A6,'EV Distribution'!$A$2:$B$27,2,FALSE),0)*'EV Scenarios'!W$2</f>
        <v>5.320704478741888</v>
      </c>
      <c r="X6" s="2">
        <f>'[1]Pc, Summer, S3'!X6*Main!$B$8+_xlfn.IFNA(VLOOKUP($A6,'EV Distribution'!$A$2:$B$27,2,FALSE),0)*'EV Scenarios'!X$2</f>
        <v>5.1705424899690335</v>
      </c>
      <c r="Y6" s="2">
        <f>'[1]Pc, Summer, S3'!Y6*Main!$B$8+_xlfn.IFNA(VLOOKUP($A6,'EV Distribution'!$A$2:$B$27,2,FALSE),0)*'EV Scenarios'!Y$2</f>
        <v>4.38533584640063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5.275169767053689</v>
      </c>
      <c r="C7" s="2">
        <f>'[1]Pc, Summer, S3'!C7*Main!$B$8+_xlfn.IFNA(VLOOKUP($A7,'EV Distribution'!$A$2:$B$27,2,FALSE),0)*'EV Scenarios'!C$2</f>
        <v>5.2536186150727033</v>
      </c>
      <c r="D7" s="2">
        <f>'[1]Pc, Summer, S3'!D7*Main!$B$8+_xlfn.IFNA(VLOOKUP($A7,'EV Distribution'!$A$2:$B$27,2,FALSE),0)*'EV Scenarios'!D$2</f>
        <v>5.0898068553976525</v>
      </c>
      <c r="E7" s="2">
        <f>'[1]Pc, Summer, S3'!E7*Main!$B$8+_xlfn.IFNA(VLOOKUP($A7,'EV Distribution'!$A$2:$B$27,2,FALSE),0)*'EV Scenarios'!E$2</f>
        <v>5.0495804861334292</v>
      </c>
      <c r="F7" s="2">
        <f>'[1]Pc, Summer, S3'!F7*Main!$B$8+_xlfn.IFNA(VLOOKUP($A7,'EV Distribution'!$A$2:$B$27,2,FALSE),0)*'EV Scenarios'!F$2</f>
        <v>5.0462342039382264</v>
      </c>
      <c r="G7" s="2">
        <f>'[1]Pc, Summer, S3'!G7*Main!$B$8+_xlfn.IFNA(VLOOKUP($A7,'EV Distribution'!$A$2:$B$27,2,FALSE),0)*'EV Scenarios'!G$2</f>
        <v>4.7362438658638082</v>
      </c>
      <c r="H7" s="2">
        <f>'[1]Pc, Summer, S3'!H7*Main!$B$8+_xlfn.IFNA(VLOOKUP($A7,'EV Distribution'!$A$2:$B$27,2,FALSE),0)*'EV Scenarios'!H$2</f>
        <v>4.5863597936523055</v>
      </c>
      <c r="I7" s="2">
        <f>'[1]Pc, Summer, S3'!I7*Main!$B$8+_xlfn.IFNA(VLOOKUP($A7,'EV Distribution'!$A$2:$B$27,2,FALSE),0)*'EV Scenarios'!I$2</f>
        <v>4.835103642175504</v>
      </c>
      <c r="J7" s="2">
        <f>'[1]Pc, Summer, S3'!J7*Main!$B$8+_xlfn.IFNA(VLOOKUP($A7,'EV Distribution'!$A$2:$B$27,2,FALSE),0)*'EV Scenarios'!J$2</f>
        <v>5.2733271364287759</v>
      </c>
      <c r="K7" s="2">
        <f>'[1]Pc, Summer, S3'!K7*Main!$B$8+_xlfn.IFNA(VLOOKUP($A7,'EV Distribution'!$A$2:$B$27,2,FALSE),0)*'EV Scenarios'!K$2</f>
        <v>5.8272621720135556</v>
      </c>
      <c r="L7" s="2">
        <f>'[1]Pc, Summer, S3'!L7*Main!$B$8+_xlfn.IFNA(VLOOKUP($A7,'EV Distribution'!$A$2:$B$27,2,FALSE),0)*'EV Scenarios'!L$2</f>
        <v>6.1399347439951333</v>
      </c>
      <c r="M7" s="2">
        <f>'[1]Pc, Summer, S3'!M7*Main!$B$8+_xlfn.IFNA(VLOOKUP($A7,'EV Distribution'!$A$2:$B$27,2,FALSE),0)*'EV Scenarios'!M$2</f>
        <v>6.4424756379945913</v>
      </c>
      <c r="N7" s="2">
        <f>'[1]Pc, Summer, S3'!N7*Main!$B$8+_xlfn.IFNA(VLOOKUP($A7,'EV Distribution'!$A$2:$B$27,2,FALSE),0)*'EV Scenarios'!N$2</f>
        <v>6.2802945059188833</v>
      </c>
      <c r="O7" s="2">
        <f>'[1]Pc, Summer, S3'!O7*Main!$B$8+_xlfn.IFNA(VLOOKUP($A7,'EV Distribution'!$A$2:$B$27,2,FALSE),0)*'EV Scenarios'!O$2</f>
        <v>5.8138678326179924</v>
      </c>
      <c r="P7" s="2">
        <f>'[1]Pc, Summer, S3'!P7*Main!$B$8+_xlfn.IFNA(VLOOKUP($A7,'EV Distribution'!$A$2:$B$27,2,FALSE),0)*'EV Scenarios'!P$2</f>
        <v>5.6122093134931283</v>
      </c>
      <c r="Q7" s="2">
        <f>'[1]Pc, Summer, S3'!Q7*Main!$B$8+_xlfn.IFNA(VLOOKUP($A7,'EV Distribution'!$A$2:$B$27,2,FALSE),0)*'EV Scenarios'!Q$2</f>
        <v>5.4959937666083922</v>
      </c>
      <c r="R7" s="2">
        <f>'[1]Pc, Summer, S3'!R7*Main!$B$8+_xlfn.IFNA(VLOOKUP($A7,'EV Distribution'!$A$2:$B$27,2,FALSE),0)*'EV Scenarios'!R$2</f>
        <v>5.4468575427616006</v>
      </c>
      <c r="S7" s="2">
        <f>'[1]Pc, Summer, S3'!S7*Main!$B$8+_xlfn.IFNA(VLOOKUP($A7,'EV Distribution'!$A$2:$B$27,2,FALSE),0)*'EV Scenarios'!S$2</f>
        <v>5.2407488764214287</v>
      </c>
      <c r="T7" s="2">
        <f>'[1]Pc, Summer, S3'!T7*Main!$B$8+_xlfn.IFNA(VLOOKUP($A7,'EV Distribution'!$A$2:$B$27,2,FALSE),0)*'EV Scenarios'!T$2</f>
        <v>5.2916792049397303</v>
      </c>
      <c r="U7" s="2">
        <f>'[1]Pc, Summer, S3'!U7*Main!$B$8+_xlfn.IFNA(VLOOKUP($A7,'EV Distribution'!$A$2:$B$27,2,FALSE),0)*'EV Scenarios'!U$2</f>
        <v>5.3174344581797985</v>
      </c>
      <c r="V7" s="2">
        <f>'[1]Pc, Summer, S3'!V7*Main!$B$8+_xlfn.IFNA(VLOOKUP($A7,'EV Distribution'!$A$2:$B$27,2,FALSE),0)*'EV Scenarios'!V$2</f>
        <v>5.4968843952692374</v>
      </c>
      <c r="W7" s="2">
        <f>'[1]Pc, Summer, S3'!W7*Main!$B$8+_xlfn.IFNA(VLOOKUP($A7,'EV Distribution'!$A$2:$B$27,2,FALSE),0)*'EV Scenarios'!W$2</f>
        <v>5.7947723084373663</v>
      </c>
      <c r="X7" s="2">
        <f>'[1]Pc, Summer, S3'!X7*Main!$B$8+_xlfn.IFNA(VLOOKUP($A7,'EV Distribution'!$A$2:$B$27,2,FALSE),0)*'EV Scenarios'!X$2</f>
        <v>5.2919036651625708</v>
      </c>
      <c r="Y7" s="2">
        <f>'[1]Pc, Summer, S3'!Y7*Main!$B$8+_xlfn.IFNA(VLOOKUP($A7,'EV Distribution'!$A$2:$B$27,2,FALSE),0)*'EV Scenarios'!Y$2</f>
        <v>5.4669562038041528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2.9591948409180082</v>
      </c>
      <c r="C8" s="2">
        <f>'[1]Pc, Summer, S3'!C8*Main!$B$8+_xlfn.IFNA(VLOOKUP($A8,'EV Distribution'!$A$2:$B$27,2,FALSE),0)*'EV Scenarios'!C$2</f>
        <v>2.7489536046631766</v>
      </c>
      <c r="D8" s="2">
        <f>'[1]Pc, Summer, S3'!D8*Main!$B$8+_xlfn.IFNA(VLOOKUP($A8,'EV Distribution'!$A$2:$B$27,2,FALSE),0)*'EV Scenarios'!D$2</f>
        <v>2.7131066331667411</v>
      </c>
      <c r="E8" s="2">
        <f>'[1]Pc, Summer, S3'!E8*Main!$B$8+_xlfn.IFNA(VLOOKUP($A8,'EV Distribution'!$A$2:$B$27,2,FALSE),0)*'EV Scenarios'!E$2</f>
        <v>2.7501144672280278</v>
      </c>
      <c r="F8" s="2">
        <f>'[1]Pc, Summer, S3'!F8*Main!$B$8+_xlfn.IFNA(VLOOKUP($A8,'EV Distribution'!$A$2:$B$27,2,FALSE),0)*'EV Scenarios'!F$2</f>
        <v>2.6488256325547881</v>
      </c>
      <c r="G8" s="2">
        <f>'[1]Pc, Summer, S3'!G8*Main!$B$8+_xlfn.IFNA(VLOOKUP($A8,'EV Distribution'!$A$2:$B$27,2,FALSE),0)*'EV Scenarios'!G$2</f>
        <v>2.5014807046759788</v>
      </c>
      <c r="H8" s="2">
        <f>'[1]Pc, Summer, S3'!H8*Main!$B$8+_xlfn.IFNA(VLOOKUP($A8,'EV Distribution'!$A$2:$B$27,2,FALSE),0)*'EV Scenarios'!H$2</f>
        <v>2.6644756604944124</v>
      </c>
      <c r="I8" s="2">
        <f>'[1]Pc, Summer, S3'!I8*Main!$B$8+_xlfn.IFNA(VLOOKUP($A8,'EV Distribution'!$A$2:$B$27,2,FALSE),0)*'EV Scenarios'!I$2</f>
        <v>2.8694519831681662</v>
      </c>
      <c r="J8" s="2">
        <f>'[1]Pc, Summer, S3'!J8*Main!$B$8+_xlfn.IFNA(VLOOKUP($A8,'EV Distribution'!$A$2:$B$27,2,FALSE),0)*'EV Scenarios'!J$2</f>
        <v>3.4066013127394856</v>
      </c>
      <c r="K8" s="2">
        <f>'[1]Pc, Summer, S3'!K8*Main!$B$8+_xlfn.IFNA(VLOOKUP($A8,'EV Distribution'!$A$2:$B$27,2,FALSE),0)*'EV Scenarios'!K$2</f>
        <v>3.9002028996250839</v>
      </c>
      <c r="L8" s="2">
        <f>'[1]Pc, Summer, S3'!L8*Main!$B$8+_xlfn.IFNA(VLOOKUP($A8,'EV Distribution'!$A$2:$B$27,2,FALSE),0)*'EV Scenarios'!L$2</f>
        <v>4.1657746162036622</v>
      </c>
      <c r="M8" s="2">
        <f>'[1]Pc, Summer, S3'!M8*Main!$B$8+_xlfn.IFNA(VLOOKUP($A8,'EV Distribution'!$A$2:$B$27,2,FALSE),0)*'EV Scenarios'!M$2</f>
        <v>4.3405466572690807</v>
      </c>
      <c r="N8" s="2">
        <f>'[1]Pc, Summer, S3'!N8*Main!$B$8+_xlfn.IFNA(VLOOKUP($A8,'EV Distribution'!$A$2:$B$27,2,FALSE),0)*'EV Scenarios'!N$2</f>
        <v>4.321325942134032</v>
      </c>
      <c r="O8" s="2">
        <f>'[1]Pc, Summer, S3'!O8*Main!$B$8+_xlfn.IFNA(VLOOKUP($A8,'EV Distribution'!$A$2:$B$27,2,FALSE),0)*'EV Scenarios'!O$2</f>
        <v>4.1599644929346935</v>
      </c>
      <c r="P8" s="2">
        <f>'[1]Pc, Summer, S3'!P8*Main!$B$8+_xlfn.IFNA(VLOOKUP($A8,'EV Distribution'!$A$2:$B$27,2,FALSE),0)*'EV Scenarios'!P$2</f>
        <v>3.8111066051919837</v>
      </c>
      <c r="Q8" s="2">
        <f>'[1]Pc, Summer, S3'!Q8*Main!$B$8+_xlfn.IFNA(VLOOKUP($A8,'EV Distribution'!$A$2:$B$27,2,FALSE),0)*'EV Scenarios'!Q$2</f>
        <v>3.3386870677997669</v>
      </c>
      <c r="R8" s="2">
        <f>'[1]Pc, Summer, S3'!R8*Main!$B$8+_xlfn.IFNA(VLOOKUP($A8,'EV Distribution'!$A$2:$B$27,2,FALSE),0)*'EV Scenarios'!R$2</f>
        <v>3.2386095269010449</v>
      </c>
      <c r="S8" s="2">
        <f>'[1]Pc, Summer, S3'!S8*Main!$B$8+_xlfn.IFNA(VLOOKUP($A8,'EV Distribution'!$A$2:$B$27,2,FALSE),0)*'EV Scenarios'!S$2</f>
        <v>3.2051122199148629</v>
      </c>
      <c r="T8" s="2">
        <f>'[1]Pc, Summer, S3'!T8*Main!$B$8+_xlfn.IFNA(VLOOKUP($A8,'EV Distribution'!$A$2:$B$27,2,FALSE),0)*'EV Scenarios'!T$2</f>
        <v>3.0455564440793257</v>
      </c>
      <c r="U8" s="2">
        <f>'[1]Pc, Summer, S3'!U8*Main!$B$8+_xlfn.IFNA(VLOOKUP($A8,'EV Distribution'!$A$2:$B$27,2,FALSE),0)*'EV Scenarios'!U$2</f>
        <v>3.1635613384014092</v>
      </c>
      <c r="V8" s="2">
        <f>'[1]Pc, Summer, S3'!V8*Main!$B$8+_xlfn.IFNA(VLOOKUP($A8,'EV Distribution'!$A$2:$B$27,2,FALSE),0)*'EV Scenarios'!V$2</f>
        <v>3.4968354156457542</v>
      </c>
      <c r="W8" s="2">
        <f>'[1]Pc, Summer, S3'!W8*Main!$B$8+_xlfn.IFNA(VLOOKUP($A8,'EV Distribution'!$A$2:$B$27,2,FALSE),0)*'EV Scenarios'!W$2</f>
        <v>3.6619193445141285</v>
      </c>
      <c r="X8" s="2">
        <f>'[1]Pc, Summer, S3'!X8*Main!$B$8+_xlfn.IFNA(VLOOKUP($A8,'EV Distribution'!$A$2:$B$27,2,FALSE),0)*'EV Scenarios'!X$2</f>
        <v>3.5957069689457706</v>
      </c>
      <c r="Y8" s="2">
        <f>'[1]Pc, Summer, S3'!Y8*Main!$B$8+_xlfn.IFNA(VLOOKUP($A8,'EV Distribution'!$A$2:$B$27,2,FALSE),0)*'EV Scenarios'!Y$2</f>
        <v>3.345852459827892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1.8493786375473733</v>
      </c>
      <c r="C9" s="2">
        <f>'[1]Pc, Summer, S3'!C9*Main!$B$8+_xlfn.IFNA(VLOOKUP($A9,'EV Distribution'!$A$2:$B$27,2,FALSE),0)*'EV Scenarios'!C$2</f>
        <v>1.7251463349381817</v>
      </c>
      <c r="D9" s="2">
        <f>'[1]Pc, Summer, S3'!D9*Main!$B$8+_xlfn.IFNA(VLOOKUP($A9,'EV Distribution'!$A$2:$B$27,2,FALSE),0)*'EV Scenarios'!D$2</f>
        <v>1.6295176298452083</v>
      </c>
      <c r="E9" s="2">
        <f>'[1]Pc, Summer, S3'!E9*Main!$B$8+_xlfn.IFNA(VLOOKUP($A9,'EV Distribution'!$A$2:$B$27,2,FALSE),0)*'EV Scenarios'!E$2</f>
        <v>1.5945817079524331</v>
      </c>
      <c r="F9" s="2">
        <f>'[1]Pc, Summer, S3'!F9*Main!$B$8+_xlfn.IFNA(VLOOKUP($A9,'EV Distribution'!$A$2:$B$27,2,FALSE),0)*'EV Scenarios'!F$2</f>
        <v>1.6249585140040128</v>
      </c>
      <c r="G9" s="2">
        <f>'[1]Pc, Summer, S3'!G9*Main!$B$8+_xlfn.IFNA(VLOOKUP($A9,'EV Distribution'!$A$2:$B$27,2,FALSE),0)*'EV Scenarios'!G$2</f>
        <v>1.6439881813007666</v>
      </c>
      <c r="H9" s="2">
        <f>'[1]Pc, Summer, S3'!H9*Main!$B$8+_xlfn.IFNA(VLOOKUP($A9,'EV Distribution'!$A$2:$B$27,2,FALSE),0)*'EV Scenarios'!H$2</f>
        <v>1.8251503520001118</v>
      </c>
      <c r="I9" s="2">
        <f>'[1]Pc, Summer, S3'!I9*Main!$B$8+_xlfn.IFNA(VLOOKUP($A9,'EV Distribution'!$A$2:$B$27,2,FALSE),0)*'EV Scenarios'!I$2</f>
        <v>1.9508328577719656</v>
      </c>
      <c r="J9" s="2">
        <f>'[1]Pc, Summer, S3'!J9*Main!$B$8+_xlfn.IFNA(VLOOKUP($A9,'EV Distribution'!$A$2:$B$27,2,FALSE),0)*'EV Scenarios'!J$2</f>
        <v>2.2469757343820818</v>
      </c>
      <c r="K9" s="2">
        <f>'[1]Pc, Summer, S3'!K9*Main!$B$8+_xlfn.IFNA(VLOOKUP($A9,'EV Distribution'!$A$2:$B$27,2,FALSE),0)*'EV Scenarios'!K$2</f>
        <v>2.6354976836869679</v>
      </c>
      <c r="L9" s="2">
        <f>'[1]Pc, Summer, S3'!L9*Main!$B$8+_xlfn.IFNA(VLOOKUP($A9,'EV Distribution'!$A$2:$B$27,2,FALSE),0)*'EV Scenarios'!L$2</f>
        <v>2.8761875226141171</v>
      </c>
      <c r="M9" s="2">
        <f>'[1]Pc, Summer, S3'!M9*Main!$B$8+_xlfn.IFNA(VLOOKUP($A9,'EV Distribution'!$A$2:$B$27,2,FALSE),0)*'EV Scenarios'!M$2</f>
        <v>2.977486232013872</v>
      </c>
      <c r="N9" s="2">
        <f>'[1]Pc, Summer, S3'!N9*Main!$B$8+_xlfn.IFNA(VLOOKUP($A9,'EV Distribution'!$A$2:$B$27,2,FALSE),0)*'EV Scenarios'!N$2</f>
        <v>2.8019589010010475</v>
      </c>
      <c r="O9" s="2">
        <f>'[1]Pc, Summer, S3'!O9*Main!$B$8+_xlfn.IFNA(VLOOKUP($A9,'EV Distribution'!$A$2:$B$27,2,FALSE),0)*'EV Scenarios'!O$2</f>
        <v>2.3989232278251911</v>
      </c>
      <c r="P9" s="2">
        <f>'[1]Pc, Summer, S3'!P9*Main!$B$8+_xlfn.IFNA(VLOOKUP($A9,'EV Distribution'!$A$2:$B$27,2,FALSE),0)*'EV Scenarios'!P$2</f>
        <v>2.2361587978945323</v>
      </c>
      <c r="Q9" s="2">
        <f>'[1]Pc, Summer, S3'!Q9*Main!$B$8+_xlfn.IFNA(VLOOKUP($A9,'EV Distribution'!$A$2:$B$27,2,FALSE),0)*'EV Scenarios'!Q$2</f>
        <v>2.1586869562107571</v>
      </c>
      <c r="R9" s="2">
        <f>'[1]Pc, Summer, S3'!R9*Main!$B$8+_xlfn.IFNA(VLOOKUP($A9,'EV Distribution'!$A$2:$B$27,2,FALSE),0)*'EV Scenarios'!R$2</f>
        <v>2.1427428716443004</v>
      </c>
      <c r="S9" s="2">
        <f>'[1]Pc, Summer, S3'!S9*Main!$B$8+_xlfn.IFNA(VLOOKUP($A9,'EV Distribution'!$A$2:$B$27,2,FALSE),0)*'EV Scenarios'!S$2</f>
        <v>2.1094661626152642</v>
      </c>
      <c r="T9" s="2">
        <f>'[1]Pc, Summer, S3'!T9*Main!$B$8+_xlfn.IFNA(VLOOKUP($A9,'EV Distribution'!$A$2:$B$27,2,FALSE),0)*'EV Scenarios'!T$2</f>
        <v>2.2190413562870765</v>
      </c>
      <c r="U9" s="2">
        <f>'[1]Pc, Summer, S3'!U9*Main!$B$8+_xlfn.IFNA(VLOOKUP($A9,'EV Distribution'!$A$2:$B$27,2,FALSE),0)*'EV Scenarios'!U$2</f>
        <v>2.3467956507632408</v>
      </c>
      <c r="V9" s="2">
        <f>'[1]Pc, Summer, S3'!V9*Main!$B$8+_xlfn.IFNA(VLOOKUP($A9,'EV Distribution'!$A$2:$B$27,2,FALSE),0)*'EV Scenarios'!V$2</f>
        <v>2.4974884168235518</v>
      </c>
      <c r="W9" s="2">
        <f>'[1]Pc, Summer, S3'!W9*Main!$B$8+_xlfn.IFNA(VLOOKUP($A9,'EV Distribution'!$A$2:$B$27,2,FALSE),0)*'EV Scenarios'!W$2</f>
        <v>2.7241069804573219</v>
      </c>
      <c r="X9" s="2">
        <f>'[1]Pc, Summer, S3'!X9*Main!$B$8+_xlfn.IFNA(VLOOKUP($A9,'EV Distribution'!$A$2:$B$27,2,FALSE),0)*'EV Scenarios'!X$2</f>
        <v>2.4394081850801799</v>
      </c>
      <c r="Y9" s="2">
        <f>'[1]Pc, Summer, S3'!Y9*Main!$B$8+_xlfn.IFNA(VLOOKUP($A9,'EV Distribution'!$A$2:$B$27,2,FALSE),0)*'EV Scenarios'!Y$2</f>
        <v>2.0869324809161514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1.8433288700579378</v>
      </c>
      <c r="C10" s="2">
        <f>'[1]Pc, Summer, S3'!C10*Main!$B$8+_xlfn.IFNA(VLOOKUP($A10,'EV Distribution'!$A$2:$B$27,2,FALSE),0)*'EV Scenarios'!C$2</f>
        <v>1.7242823305324764</v>
      </c>
      <c r="D10" s="2">
        <f>'[1]Pc, Summer, S3'!D10*Main!$B$8+_xlfn.IFNA(VLOOKUP($A10,'EV Distribution'!$A$2:$B$27,2,FALSE),0)*'EV Scenarios'!D$2</f>
        <v>1.6804265747230256</v>
      </c>
      <c r="E10" s="2">
        <f>'[1]Pc, Summer, S3'!E10*Main!$B$8+_xlfn.IFNA(VLOOKUP($A10,'EV Distribution'!$A$2:$B$27,2,FALSE),0)*'EV Scenarios'!E$2</f>
        <v>1.6113522061528942</v>
      </c>
      <c r="F10" s="2">
        <f>'[1]Pc, Summer, S3'!F10*Main!$B$8+_xlfn.IFNA(VLOOKUP($A10,'EV Distribution'!$A$2:$B$27,2,FALSE),0)*'EV Scenarios'!F$2</f>
        <v>1.5779924543610142</v>
      </c>
      <c r="G10" s="2">
        <f>'[1]Pc, Summer, S3'!G10*Main!$B$8+_xlfn.IFNA(VLOOKUP($A10,'EV Distribution'!$A$2:$B$27,2,FALSE),0)*'EV Scenarios'!G$2</f>
        <v>1.5080914630916786</v>
      </c>
      <c r="H10" s="2">
        <f>'[1]Pc, Summer, S3'!H10*Main!$B$8+_xlfn.IFNA(VLOOKUP($A10,'EV Distribution'!$A$2:$B$27,2,FALSE),0)*'EV Scenarios'!H$2</f>
        <v>1.3951722049957698</v>
      </c>
      <c r="I10" s="2">
        <f>'[1]Pc, Summer, S3'!I10*Main!$B$8+_xlfn.IFNA(VLOOKUP($A10,'EV Distribution'!$A$2:$B$27,2,FALSE),0)*'EV Scenarios'!I$2</f>
        <v>1.6861811438875491</v>
      </c>
      <c r="J10" s="2">
        <f>'[1]Pc, Summer, S3'!J10*Main!$B$8+_xlfn.IFNA(VLOOKUP($A10,'EV Distribution'!$A$2:$B$27,2,FALSE),0)*'EV Scenarios'!J$2</f>
        <v>1.5176671699400408</v>
      </c>
      <c r="K10" s="2">
        <f>'[1]Pc, Summer, S3'!K10*Main!$B$8+_xlfn.IFNA(VLOOKUP($A10,'EV Distribution'!$A$2:$B$27,2,FALSE),0)*'EV Scenarios'!K$2</f>
        <v>1.70426639943526</v>
      </c>
      <c r="L10" s="2">
        <f>'[1]Pc, Summer, S3'!L10*Main!$B$8+_xlfn.IFNA(VLOOKUP($A10,'EV Distribution'!$A$2:$B$27,2,FALSE),0)*'EV Scenarios'!L$2</f>
        <v>1.8667099770978683</v>
      </c>
      <c r="M10" s="2">
        <f>'[1]Pc, Summer, S3'!M10*Main!$B$8+_xlfn.IFNA(VLOOKUP($A10,'EV Distribution'!$A$2:$B$27,2,FALSE),0)*'EV Scenarios'!M$2</f>
        <v>2.2308188207482145</v>
      </c>
      <c r="N10" s="2">
        <f>'[1]Pc, Summer, S3'!N10*Main!$B$8+_xlfn.IFNA(VLOOKUP($A10,'EV Distribution'!$A$2:$B$27,2,FALSE),0)*'EV Scenarios'!N$2</f>
        <v>2.117999645021114</v>
      </c>
      <c r="O10" s="2">
        <f>'[1]Pc, Summer, S3'!O10*Main!$B$8+_xlfn.IFNA(VLOOKUP($A10,'EV Distribution'!$A$2:$B$27,2,FALSE),0)*'EV Scenarios'!O$2</f>
        <v>1.8654502154429777</v>
      </c>
      <c r="P10" s="2">
        <f>'[1]Pc, Summer, S3'!P10*Main!$B$8+_xlfn.IFNA(VLOOKUP($A10,'EV Distribution'!$A$2:$B$27,2,FALSE),0)*'EV Scenarios'!P$2</f>
        <v>1.6577506920650873</v>
      </c>
      <c r="Q10" s="2">
        <f>'[1]Pc, Summer, S3'!Q10*Main!$B$8+_xlfn.IFNA(VLOOKUP($A10,'EV Distribution'!$A$2:$B$27,2,FALSE),0)*'EV Scenarios'!Q$2</f>
        <v>1.5833970597022935</v>
      </c>
      <c r="R10" s="2">
        <f>'[1]Pc, Summer, S3'!R10*Main!$B$8+_xlfn.IFNA(VLOOKUP($A10,'EV Distribution'!$A$2:$B$27,2,FALSE),0)*'EV Scenarios'!R$2</f>
        <v>1.5668366090754198</v>
      </c>
      <c r="S10" s="2">
        <f>'[1]Pc, Summer, S3'!S10*Main!$B$8+_xlfn.IFNA(VLOOKUP($A10,'EV Distribution'!$A$2:$B$27,2,FALSE),0)*'EV Scenarios'!S$2</f>
        <v>1.6087691437856821</v>
      </c>
      <c r="T10" s="2">
        <f>'[1]Pc, Summer, S3'!T10*Main!$B$8+_xlfn.IFNA(VLOOKUP($A10,'EV Distribution'!$A$2:$B$27,2,FALSE),0)*'EV Scenarios'!T$2</f>
        <v>1.6487443146460299</v>
      </c>
      <c r="U10" s="2">
        <f>'[1]Pc, Summer, S3'!U10*Main!$B$8+_xlfn.IFNA(VLOOKUP($A10,'EV Distribution'!$A$2:$B$27,2,FALSE),0)*'EV Scenarios'!U$2</f>
        <v>1.6940879566700677</v>
      </c>
      <c r="V10" s="2">
        <f>'[1]Pc, Summer, S3'!V10*Main!$B$8+_xlfn.IFNA(VLOOKUP($A10,'EV Distribution'!$A$2:$B$27,2,FALSE),0)*'EV Scenarios'!V$2</f>
        <v>1.8733503748237343</v>
      </c>
      <c r="W10" s="2">
        <f>'[1]Pc, Summer, S3'!W10*Main!$B$8+_xlfn.IFNA(VLOOKUP($A10,'EV Distribution'!$A$2:$B$27,2,FALSE),0)*'EV Scenarios'!W$2</f>
        <v>2.0133403378301766</v>
      </c>
      <c r="X10" s="2">
        <f>'[1]Pc, Summer, S3'!X10*Main!$B$8+_xlfn.IFNA(VLOOKUP($A10,'EV Distribution'!$A$2:$B$27,2,FALSE),0)*'EV Scenarios'!X$2</f>
        <v>2.0425280606951994</v>
      </c>
      <c r="Y10" s="2">
        <f>'[1]Pc, Summer, S3'!Y10*Main!$B$8+_xlfn.IFNA(VLOOKUP($A10,'EV Distribution'!$A$2:$B$27,2,FALSE),0)*'EV Scenarios'!Y$2</f>
        <v>1.9162716517652929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2.6667790790641952</v>
      </c>
      <c r="C11" s="2">
        <f>'[1]Pc, Summer, S3'!C11*Main!$B$8+_xlfn.IFNA(VLOOKUP($A11,'EV Distribution'!$A$2:$B$27,2,FALSE),0)*'EV Scenarios'!C$2</f>
        <v>2.4419833523770267</v>
      </c>
      <c r="D11" s="2">
        <f>'[1]Pc, Summer, S3'!D11*Main!$B$8+_xlfn.IFNA(VLOOKUP($A11,'EV Distribution'!$A$2:$B$27,2,FALSE),0)*'EV Scenarios'!D$2</f>
        <v>2.3054531819591082</v>
      </c>
      <c r="E11" s="2">
        <f>'[1]Pc, Summer, S3'!E11*Main!$B$8+_xlfn.IFNA(VLOOKUP($A11,'EV Distribution'!$A$2:$B$27,2,FALSE),0)*'EV Scenarios'!E$2</f>
        <v>2.2107239761041266</v>
      </c>
      <c r="F11" s="2">
        <f>'[1]Pc, Summer, S3'!F11*Main!$B$8+_xlfn.IFNA(VLOOKUP($A11,'EV Distribution'!$A$2:$B$27,2,FALSE),0)*'EV Scenarios'!F$2</f>
        <v>2.1915220589447841</v>
      </c>
      <c r="G11" s="2">
        <f>'[1]Pc, Summer, S3'!G11*Main!$B$8+_xlfn.IFNA(VLOOKUP($A11,'EV Distribution'!$A$2:$B$27,2,FALSE),0)*'EV Scenarios'!G$2</f>
        <v>2.1578321121028736</v>
      </c>
      <c r="H11" s="2">
        <f>'[1]Pc, Summer, S3'!H11*Main!$B$8+_xlfn.IFNA(VLOOKUP($A11,'EV Distribution'!$A$2:$B$27,2,FALSE),0)*'EV Scenarios'!H$2</f>
        <v>2.3524629182311743</v>
      </c>
      <c r="I11" s="2">
        <f>'[1]Pc, Summer, S3'!I11*Main!$B$8+_xlfn.IFNA(VLOOKUP($A11,'EV Distribution'!$A$2:$B$27,2,FALSE),0)*'EV Scenarios'!I$2</f>
        <v>2.6639679225431885</v>
      </c>
      <c r="J11" s="2">
        <f>'[1]Pc, Summer, S3'!J11*Main!$B$8+_xlfn.IFNA(VLOOKUP($A11,'EV Distribution'!$A$2:$B$27,2,FALSE),0)*'EV Scenarios'!J$2</f>
        <v>3.1991123187770563</v>
      </c>
      <c r="K11" s="2">
        <f>'[1]Pc, Summer, S3'!K11*Main!$B$8+_xlfn.IFNA(VLOOKUP($A11,'EV Distribution'!$A$2:$B$27,2,FALSE),0)*'EV Scenarios'!K$2</f>
        <v>3.6460141088307925</v>
      </c>
      <c r="L11" s="2">
        <f>'[1]Pc, Summer, S3'!L11*Main!$B$8+_xlfn.IFNA(VLOOKUP($A11,'EV Distribution'!$A$2:$B$27,2,FALSE),0)*'EV Scenarios'!L$2</f>
        <v>4.0563340932119862</v>
      </c>
      <c r="M11" s="2">
        <f>'[1]Pc, Summer, S3'!M11*Main!$B$8+_xlfn.IFNA(VLOOKUP($A11,'EV Distribution'!$A$2:$B$27,2,FALSE),0)*'EV Scenarios'!M$2</f>
        <v>4.1421508249081107</v>
      </c>
      <c r="N11" s="2">
        <f>'[1]Pc, Summer, S3'!N11*Main!$B$8+_xlfn.IFNA(VLOOKUP($A11,'EV Distribution'!$A$2:$B$27,2,FALSE),0)*'EV Scenarios'!N$2</f>
        <v>3.7791726811981956</v>
      </c>
      <c r="O11" s="2">
        <f>'[1]Pc, Summer, S3'!O11*Main!$B$8+_xlfn.IFNA(VLOOKUP($A11,'EV Distribution'!$A$2:$B$27,2,FALSE),0)*'EV Scenarios'!O$2</f>
        <v>3.3242529652710582</v>
      </c>
      <c r="P11" s="2">
        <f>'[1]Pc, Summer, S3'!P11*Main!$B$8+_xlfn.IFNA(VLOOKUP($A11,'EV Distribution'!$A$2:$B$27,2,FALSE),0)*'EV Scenarios'!P$2</f>
        <v>3.0350794670193517</v>
      </c>
      <c r="Q11" s="2">
        <f>'[1]Pc, Summer, S3'!Q11*Main!$B$8+_xlfn.IFNA(VLOOKUP($A11,'EV Distribution'!$A$2:$B$27,2,FALSE),0)*'EV Scenarios'!Q$2</f>
        <v>2.9233934362955964</v>
      </c>
      <c r="R11" s="2">
        <f>'[1]Pc, Summer, S3'!R11*Main!$B$8+_xlfn.IFNA(VLOOKUP($A11,'EV Distribution'!$A$2:$B$27,2,FALSE),0)*'EV Scenarios'!R$2</f>
        <v>2.8479399165032522</v>
      </c>
      <c r="S11" s="2">
        <f>'[1]Pc, Summer, S3'!S11*Main!$B$8+_xlfn.IFNA(VLOOKUP($A11,'EV Distribution'!$A$2:$B$27,2,FALSE),0)*'EV Scenarios'!S$2</f>
        <v>2.910884860984102</v>
      </c>
      <c r="T11" s="2">
        <f>'[1]Pc, Summer, S3'!T11*Main!$B$8+_xlfn.IFNA(VLOOKUP($A11,'EV Distribution'!$A$2:$B$27,2,FALSE),0)*'EV Scenarios'!T$2</f>
        <v>2.9388493581819519</v>
      </c>
      <c r="U11" s="2">
        <f>'[1]Pc, Summer, S3'!U11*Main!$B$8+_xlfn.IFNA(VLOOKUP($A11,'EV Distribution'!$A$2:$B$27,2,FALSE),0)*'EV Scenarios'!U$2</f>
        <v>3.0528837521669523</v>
      </c>
      <c r="V11" s="2">
        <f>'[1]Pc, Summer, S3'!V11*Main!$B$8+_xlfn.IFNA(VLOOKUP($A11,'EV Distribution'!$A$2:$B$27,2,FALSE),0)*'EV Scenarios'!V$2</f>
        <v>3.3274107083315982</v>
      </c>
      <c r="W11" s="2">
        <f>'[1]Pc, Summer, S3'!W11*Main!$B$8+_xlfn.IFNA(VLOOKUP($A11,'EV Distribution'!$A$2:$B$27,2,FALSE),0)*'EV Scenarios'!W$2</f>
        <v>3.5324216136945488</v>
      </c>
      <c r="X11" s="2">
        <f>'[1]Pc, Summer, S3'!X11*Main!$B$8+_xlfn.IFNA(VLOOKUP($A11,'EV Distribution'!$A$2:$B$27,2,FALSE),0)*'EV Scenarios'!X$2</f>
        <v>3.3216310064670886</v>
      </c>
      <c r="Y11" s="2">
        <f>'[1]Pc, Summer, S3'!Y11*Main!$B$8+_xlfn.IFNA(VLOOKUP($A11,'EV Distribution'!$A$2:$B$27,2,FALSE),0)*'EV Scenarios'!Y$2</f>
        <v>2.8598262119806743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0.96449658071389621</v>
      </c>
      <c r="C12" s="2">
        <f>'[1]Pc, Summer, S3'!C12*Main!$B$8+_xlfn.IFNA(VLOOKUP($A12,'EV Distribution'!$A$2:$B$27,2,FALSE),0)*'EV Scenarios'!C$2</f>
        <v>0.85309407683587046</v>
      </c>
      <c r="D12" s="2">
        <f>'[1]Pc, Summer, S3'!D12*Main!$B$8+_xlfn.IFNA(VLOOKUP($A12,'EV Distribution'!$A$2:$B$27,2,FALSE),0)*'EV Scenarios'!D$2</f>
        <v>0.79644640588646576</v>
      </c>
      <c r="E12" s="2">
        <f>'[1]Pc, Summer, S3'!E12*Main!$B$8+_xlfn.IFNA(VLOOKUP($A12,'EV Distribution'!$A$2:$B$27,2,FALSE),0)*'EV Scenarios'!E$2</f>
        <v>0.75842750602525366</v>
      </c>
      <c r="F12" s="2">
        <f>'[1]Pc, Summer, S3'!F12*Main!$B$8+_xlfn.IFNA(VLOOKUP($A12,'EV Distribution'!$A$2:$B$27,2,FALSE),0)*'EV Scenarios'!F$2</f>
        <v>0.75103252075630067</v>
      </c>
      <c r="G12" s="2">
        <f>'[1]Pc, Summer, S3'!G12*Main!$B$8+_xlfn.IFNA(VLOOKUP($A12,'EV Distribution'!$A$2:$B$27,2,FALSE),0)*'EV Scenarios'!G$2</f>
        <v>0.74752817910242275</v>
      </c>
      <c r="H12" s="2">
        <f>'[1]Pc, Summer, S3'!H12*Main!$B$8+_xlfn.IFNA(VLOOKUP($A12,'EV Distribution'!$A$2:$B$27,2,FALSE),0)*'EV Scenarios'!H$2</f>
        <v>0.89303316279378064</v>
      </c>
      <c r="I12" s="2">
        <f>'[1]Pc, Summer, S3'!I12*Main!$B$8+_xlfn.IFNA(VLOOKUP($A12,'EV Distribution'!$A$2:$B$27,2,FALSE),0)*'EV Scenarios'!I$2</f>
        <v>1.1147966201376767</v>
      </c>
      <c r="J12" s="2">
        <f>'[1]Pc, Summer, S3'!J12*Main!$B$8+_xlfn.IFNA(VLOOKUP($A12,'EV Distribution'!$A$2:$B$27,2,FALSE),0)*'EV Scenarios'!J$2</f>
        <v>1.3811947399231357</v>
      </c>
      <c r="K12" s="2">
        <f>'[1]Pc, Summer, S3'!K12*Main!$B$8+_xlfn.IFNA(VLOOKUP($A12,'EV Distribution'!$A$2:$B$27,2,FALSE),0)*'EV Scenarios'!K$2</f>
        <v>1.6008944381216328</v>
      </c>
      <c r="L12" s="2">
        <f>'[1]Pc, Summer, S3'!L12*Main!$B$8+_xlfn.IFNA(VLOOKUP($A12,'EV Distribution'!$A$2:$B$27,2,FALSE),0)*'EV Scenarios'!L$2</f>
        <v>1.7544461148442887</v>
      </c>
      <c r="M12" s="2">
        <f>'[1]Pc, Summer, S3'!M12*Main!$B$8+_xlfn.IFNA(VLOOKUP($A12,'EV Distribution'!$A$2:$B$27,2,FALSE),0)*'EV Scenarios'!M$2</f>
        <v>1.8485848977816006</v>
      </c>
      <c r="N12" s="2">
        <f>'[1]Pc, Summer, S3'!N12*Main!$B$8+_xlfn.IFNA(VLOOKUP($A12,'EV Distribution'!$A$2:$B$27,2,FALSE),0)*'EV Scenarios'!N$2</f>
        <v>1.6126504741177914</v>
      </c>
      <c r="O12" s="2">
        <f>'[1]Pc, Summer, S3'!O12*Main!$B$8+_xlfn.IFNA(VLOOKUP($A12,'EV Distribution'!$A$2:$B$27,2,FALSE),0)*'EV Scenarios'!O$2</f>
        <v>1.4350960197437945</v>
      </c>
      <c r="P12" s="2">
        <f>'[1]Pc, Summer, S3'!P12*Main!$B$8+_xlfn.IFNA(VLOOKUP($A12,'EV Distribution'!$A$2:$B$27,2,FALSE),0)*'EV Scenarios'!P$2</f>
        <v>1.2881559357979264</v>
      </c>
      <c r="Q12" s="2">
        <f>'[1]Pc, Summer, S3'!Q12*Main!$B$8+_xlfn.IFNA(VLOOKUP($A12,'EV Distribution'!$A$2:$B$27,2,FALSE),0)*'EV Scenarios'!Q$2</f>
        <v>1.1718392294033584</v>
      </c>
      <c r="R12" s="2">
        <f>'[1]Pc, Summer, S3'!R12*Main!$B$8+_xlfn.IFNA(VLOOKUP($A12,'EV Distribution'!$A$2:$B$27,2,FALSE),0)*'EV Scenarios'!R$2</f>
        <v>1.1262224552890194</v>
      </c>
      <c r="S12" s="2">
        <f>'[1]Pc, Summer, S3'!S12*Main!$B$8+_xlfn.IFNA(VLOOKUP($A12,'EV Distribution'!$A$2:$B$27,2,FALSE),0)*'EV Scenarios'!S$2</f>
        <v>1.1764151463852839</v>
      </c>
      <c r="T12" s="2">
        <f>'[1]Pc, Summer, S3'!T12*Main!$B$8+_xlfn.IFNA(VLOOKUP($A12,'EV Distribution'!$A$2:$B$27,2,FALSE),0)*'EV Scenarios'!T$2</f>
        <v>1.2537591617611989</v>
      </c>
      <c r="U12" s="2">
        <f>'[1]Pc, Summer, S3'!U12*Main!$B$8+_xlfn.IFNA(VLOOKUP($A12,'EV Distribution'!$A$2:$B$27,2,FALSE),0)*'EV Scenarios'!U$2</f>
        <v>1.3510597565005567</v>
      </c>
      <c r="V12" s="2">
        <f>'[1]Pc, Summer, S3'!V12*Main!$B$8+_xlfn.IFNA(VLOOKUP($A12,'EV Distribution'!$A$2:$B$27,2,FALSE),0)*'EV Scenarios'!V$2</f>
        <v>1.4797391387139878</v>
      </c>
      <c r="W12" s="2">
        <f>'[1]Pc, Summer, S3'!W12*Main!$B$8+_xlfn.IFNA(VLOOKUP($A12,'EV Distribution'!$A$2:$B$27,2,FALSE),0)*'EV Scenarios'!W$2</f>
        <v>1.5750127314272622</v>
      </c>
      <c r="X12" s="2">
        <f>'[1]Pc, Summer, S3'!X12*Main!$B$8+_xlfn.IFNA(VLOOKUP($A12,'EV Distribution'!$A$2:$B$27,2,FALSE),0)*'EV Scenarios'!X$2</f>
        <v>1.4491812379837321</v>
      </c>
      <c r="Y12" s="2">
        <f>'[1]Pc, Summer, S3'!Y12*Main!$B$8+_xlfn.IFNA(VLOOKUP($A12,'EV Distribution'!$A$2:$B$27,2,FALSE),0)*'EV Scenarios'!Y$2</f>
        <v>1.1794472356873071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5.8718850858150686</v>
      </c>
      <c r="C13" s="2">
        <f>'[1]Pc, Summer, S3'!C13*Main!$B$8+_xlfn.IFNA(VLOOKUP($A13,'EV Distribution'!$A$2:$B$27,2,FALSE),0)*'EV Scenarios'!C$2</f>
        <v>5.8622606802617279</v>
      </c>
      <c r="D13" s="2">
        <f>'[1]Pc, Summer, S3'!D13*Main!$B$8+_xlfn.IFNA(VLOOKUP($A13,'EV Distribution'!$A$2:$B$27,2,FALSE),0)*'EV Scenarios'!D$2</f>
        <v>6.2660487680568862</v>
      </c>
      <c r="E13" s="2">
        <f>'[1]Pc, Summer, S3'!E13*Main!$B$8+_xlfn.IFNA(VLOOKUP($A13,'EV Distribution'!$A$2:$B$27,2,FALSE),0)*'EV Scenarios'!E$2</f>
        <v>5.2360974277371826</v>
      </c>
      <c r="F13" s="2">
        <f>'[1]Pc, Summer, S3'!F13*Main!$B$8+_xlfn.IFNA(VLOOKUP($A13,'EV Distribution'!$A$2:$B$27,2,FALSE),0)*'EV Scenarios'!F$2</f>
        <v>3.018281527546169</v>
      </c>
      <c r="G13" s="2">
        <f>'[1]Pc, Summer, S3'!G13*Main!$B$8+_xlfn.IFNA(VLOOKUP($A13,'EV Distribution'!$A$2:$B$27,2,FALSE),0)*'EV Scenarios'!G$2</f>
        <v>3.6040371722846753</v>
      </c>
      <c r="H13" s="2">
        <f>'[1]Pc, Summer, S3'!H13*Main!$B$8+_xlfn.IFNA(VLOOKUP($A13,'EV Distribution'!$A$2:$B$27,2,FALSE),0)*'EV Scenarios'!H$2</f>
        <v>4.0917791185370493</v>
      </c>
      <c r="I13" s="2">
        <f>'[1]Pc, Summer, S3'!I13*Main!$B$8+_xlfn.IFNA(VLOOKUP($A13,'EV Distribution'!$A$2:$B$27,2,FALSE),0)*'EV Scenarios'!I$2</f>
        <v>4.1835470116389395</v>
      </c>
      <c r="J13" s="2">
        <f>'[1]Pc, Summer, S3'!J13*Main!$B$8+_xlfn.IFNA(VLOOKUP($A13,'EV Distribution'!$A$2:$B$27,2,FALSE),0)*'EV Scenarios'!J$2</f>
        <v>3.9253074112754622</v>
      </c>
      <c r="K13" s="2">
        <f>'[1]Pc, Summer, S3'!K13*Main!$B$8+_xlfn.IFNA(VLOOKUP($A13,'EV Distribution'!$A$2:$B$27,2,FALSE),0)*'EV Scenarios'!K$2</f>
        <v>4.0918896004439267</v>
      </c>
      <c r="L13" s="2">
        <f>'[1]Pc, Summer, S3'!L13*Main!$B$8+_xlfn.IFNA(VLOOKUP($A13,'EV Distribution'!$A$2:$B$27,2,FALSE),0)*'EV Scenarios'!L$2</f>
        <v>4.8129453249804648</v>
      </c>
      <c r="M13" s="2">
        <f>'[1]Pc, Summer, S3'!M13*Main!$B$8+_xlfn.IFNA(VLOOKUP($A13,'EV Distribution'!$A$2:$B$27,2,FALSE),0)*'EV Scenarios'!M$2</f>
        <v>4.9386520470814528</v>
      </c>
      <c r="N13" s="2">
        <f>'[1]Pc, Summer, S3'!N13*Main!$B$8+_xlfn.IFNA(VLOOKUP($A13,'EV Distribution'!$A$2:$B$27,2,FALSE),0)*'EV Scenarios'!N$2</f>
        <v>4.911109498785625</v>
      </c>
      <c r="O13" s="2">
        <f>'[1]Pc, Summer, S3'!O13*Main!$B$8+_xlfn.IFNA(VLOOKUP($A13,'EV Distribution'!$A$2:$B$27,2,FALSE),0)*'EV Scenarios'!O$2</f>
        <v>4.5080101257390135</v>
      </c>
      <c r="P13" s="2">
        <f>'[1]Pc, Summer, S3'!P13*Main!$B$8+_xlfn.IFNA(VLOOKUP($A13,'EV Distribution'!$A$2:$B$27,2,FALSE),0)*'EV Scenarios'!P$2</f>
        <v>4.8767010527032602</v>
      </c>
      <c r="Q13" s="2">
        <f>'[1]Pc, Summer, S3'!Q13*Main!$B$8+_xlfn.IFNA(VLOOKUP($A13,'EV Distribution'!$A$2:$B$27,2,FALSE),0)*'EV Scenarios'!Q$2</f>
        <v>4.8353442596284761</v>
      </c>
      <c r="R13" s="2">
        <f>'[1]Pc, Summer, S3'!R13*Main!$B$8+_xlfn.IFNA(VLOOKUP($A13,'EV Distribution'!$A$2:$B$27,2,FALSE),0)*'EV Scenarios'!R$2</f>
        <v>4.4603093590736531</v>
      </c>
      <c r="S13" s="2">
        <f>'[1]Pc, Summer, S3'!S13*Main!$B$8+_xlfn.IFNA(VLOOKUP($A13,'EV Distribution'!$A$2:$B$27,2,FALSE),0)*'EV Scenarios'!S$2</f>
        <v>4.4221379486965695</v>
      </c>
      <c r="T13" s="2">
        <f>'[1]Pc, Summer, S3'!T13*Main!$B$8+_xlfn.IFNA(VLOOKUP($A13,'EV Distribution'!$A$2:$B$27,2,FALSE),0)*'EV Scenarios'!T$2</f>
        <v>4.6774321077501639</v>
      </c>
      <c r="U13" s="2">
        <f>'[1]Pc, Summer, S3'!U13*Main!$B$8+_xlfn.IFNA(VLOOKUP($A13,'EV Distribution'!$A$2:$B$27,2,FALSE),0)*'EV Scenarios'!U$2</f>
        <v>4.9399979384337227</v>
      </c>
      <c r="V13" s="2">
        <f>'[1]Pc, Summer, S3'!V13*Main!$B$8+_xlfn.IFNA(VLOOKUP($A13,'EV Distribution'!$A$2:$B$27,2,FALSE),0)*'EV Scenarios'!V$2</f>
        <v>4.4808809917564636</v>
      </c>
      <c r="W13" s="2">
        <f>'[1]Pc, Summer, S3'!W13*Main!$B$8+_xlfn.IFNA(VLOOKUP($A13,'EV Distribution'!$A$2:$B$27,2,FALSE),0)*'EV Scenarios'!W$2</f>
        <v>4.5038642507078208</v>
      </c>
      <c r="X13" s="2">
        <f>'[1]Pc, Summer, S3'!X13*Main!$B$8+_xlfn.IFNA(VLOOKUP($A13,'EV Distribution'!$A$2:$B$27,2,FALSE),0)*'EV Scenarios'!X$2</f>
        <v>4.3227434588628766</v>
      </c>
      <c r="Y13" s="2">
        <f>'[1]Pc, Summer, S3'!Y13*Main!$B$8+_xlfn.IFNA(VLOOKUP($A13,'EV Distribution'!$A$2:$B$27,2,FALSE),0)*'EV Scenarios'!Y$2</f>
        <v>4.6607632750733563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10.059228182649047</v>
      </c>
      <c r="C14" s="2">
        <f>'[1]Pc, Summer, S3'!C14*Main!$B$8+_xlfn.IFNA(VLOOKUP($A14,'EV Distribution'!$A$2:$B$27,2,FALSE),0)*'EV Scenarios'!C$2</f>
        <v>9.8734305644114055</v>
      </c>
      <c r="D14" s="2">
        <f>'[1]Pc, Summer, S3'!D14*Main!$B$8+_xlfn.IFNA(VLOOKUP($A14,'EV Distribution'!$A$2:$B$27,2,FALSE),0)*'EV Scenarios'!D$2</f>
        <v>9.8444576468794125</v>
      </c>
      <c r="E14" s="2">
        <f>'[1]Pc, Summer, S3'!E14*Main!$B$8+_xlfn.IFNA(VLOOKUP($A14,'EV Distribution'!$A$2:$B$27,2,FALSE),0)*'EV Scenarios'!E$2</f>
        <v>9.7316147125648769</v>
      </c>
      <c r="F14" s="2">
        <f>'[1]Pc, Summer, S3'!F14*Main!$B$8+_xlfn.IFNA(VLOOKUP($A14,'EV Distribution'!$A$2:$B$27,2,FALSE),0)*'EV Scenarios'!F$2</f>
        <v>9.5714989325302291</v>
      </c>
      <c r="G14" s="2">
        <f>'[1]Pc, Summer, S3'!G14*Main!$B$8+_xlfn.IFNA(VLOOKUP($A14,'EV Distribution'!$A$2:$B$27,2,FALSE),0)*'EV Scenarios'!G$2</f>
        <v>9.5197314668983388</v>
      </c>
      <c r="H14" s="2">
        <f>'[1]Pc, Summer, S3'!H14*Main!$B$8+_xlfn.IFNA(VLOOKUP($A14,'EV Distribution'!$A$2:$B$27,2,FALSE),0)*'EV Scenarios'!H$2</f>
        <v>9.9651255542984885</v>
      </c>
      <c r="I14" s="2">
        <f>'[1]Pc, Summer, S3'!I14*Main!$B$8+_xlfn.IFNA(VLOOKUP($A14,'EV Distribution'!$A$2:$B$27,2,FALSE),0)*'EV Scenarios'!I$2</f>
        <v>9.8318755085187561</v>
      </c>
      <c r="J14" s="2">
        <f>'[1]Pc, Summer, S3'!J14*Main!$B$8+_xlfn.IFNA(VLOOKUP($A14,'EV Distribution'!$A$2:$B$27,2,FALSE),0)*'EV Scenarios'!J$2</f>
        <v>10.2739844581592</v>
      </c>
      <c r="K14" s="2">
        <f>'[1]Pc, Summer, S3'!K14*Main!$B$8+_xlfn.IFNA(VLOOKUP($A14,'EV Distribution'!$A$2:$B$27,2,FALSE),0)*'EV Scenarios'!K$2</f>
        <v>10.447349382632188</v>
      </c>
      <c r="L14" s="2">
        <f>'[1]Pc, Summer, S3'!L14*Main!$B$8+_xlfn.IFNA(VLOOKUP($A14,'EV Distribution'!$A$2:$B$27,2,FALSE),0)*'EV Scenarios'!L$2</f>
        <v>10.849065220119984</v>
      </c>
      <c r="M14" s="2">
        <f>'[1]Pc, Summer, S3'!M14*Main!$B$8+_xlfn.IFNA(VLOOKUP($A14,'EV Distribution'!$A$2:$B$27,2,FALSE),0)*'EV Scenarios'!M$2</f>
        <v>11.029689605249558</v>
      </c>
      <c r="N14" s="2">
        <f>'[1]Pc, Summer, S3'!N14*Main!$B$8+_xlfn.IFNA(VLOOKUP($A14,'EV Distribution'!$A$2:$B$27,2,FALSE),0)*'EV Scenarios'!N$2</f>
        <v>10.960374261244173</v>
      </c>
      <c r="O14" s="2">
        <f>'[1]Pc, Summer, S3'!O14*Main!$B$8+_xlfn.IFNA(VLOOKUP($A14,'EV Distribution'!$A$2:$B$27,2,FALSE),0)*'EV Scenarios'!O$2</f>
        <v>10.407434567080122</v>
      </c>
      <c r="P14" s="2">
        <f>'[1]Pc, Summer, S3'!P14*Main!$B$8+_xlfn.IFNA(VLOOKUP($A14,'EV Distribution'!$A$2:$B$27,2,FALSE),0)*'EV Scenarios'!P$2</f>
        <v>10.287441026875127</v>
      </c>
      <c r="Q14" s="2">
        <f>'[1]Pc, Summer, S3'!Q14*Main!$B$8+_xlfn.IFNA(VLOOKUP($A14,'EV Distribution'!$A$2:$B$27,2,FALSE),0)*'EV Scenarios'!Q$2</f>
        <v>10.284815051015572</v>
      </c>
      <c r="R14" s="2">
        <f>'[1]Pc, Summer, S3'!R14*Main!$B$8+_xlfn.IFNA(VLOOKUP($A14,'EV Distribution'!$A$2:$B$27,2,FALSE),0)*'EV Scenarios'!R$2</f>
        <v>10.080050639152217</v>
      </c>
      <c r="S14" s="2">
        <f>'[1]Pc, Summer, S3'!S14*Main!$B$8+_xlfn.IFNA(VLOOKUP($A14,'EV Distribution'!$A$2:$B$27,2,FALSE),0)*'EV Scenarios'!S$2</f>
        <v>10.278518514747395</v>
      </c>
      <c r="T14" s="2">
        <f>'[1]Pc, Summer, S3'!T14*Main!$B$8+_xlfn.IFNA(VLOOKUP($A14,'EV Distribution'!$A$2:$B$27,2,FALSE),0)*'EV Scenarios'!T$2</f>
        <v>8.2038258271088171</v>
      </c>
      <c r="U14" s="2">
        <f>'[1]Pc, Summer, S3'!U14*Main!$B$8+_xlfn.IFNA(VLOOKUP($A14,'EV Distribution'!$A$2:$B$27,2,FALSE),0)*'EV Scenarios'!U$2</f>
        <v>9.7453339762842859</v>
      </c>
      <c r="V14" s="2">
        <f>'[1]Pc, Summer, S3'!V14*Main!$B$8+_xlfn.IFNA(VLOOKUP($A14,'EV Distribution'!$A$2:$B$27,2,FALSE),0)*'EV Scenarios'!V$2</f>
        <v>10.779742900767795</v>
      </c>
      <c r="W14" s="2">
        <f>'[1]Pc, Summer, S3'!W14*Main!$B$8+_xlfn.IFNA(VLOOKUP($A14,'EV Distribution'!$A$2:$B$27,2,FALSE),0)*'EV Scenarios'!W$2</f>
        <v>10.906831513508337</v>
      </c>
      <c r="X14" s="2">
        <f>'[1]Pc, Summer, S3'!X14*Main!$B$8+_xlfn.IFNA(VLOOKUP($A14,'EV Distribution'!$A$2:$B$27,2,FALSE),0)*'EV Scenarios'!X$2</f>
        <v>10.784461712492591</v>
      </c>
      <c r="Y14" s="2">
        <f>'[1]Pc, Summer, S3'!Y14*Main!$B$8+_xlfn.IFNA(VLOOKUP($A14,'EV Distribution'!$A$2:$B$27,2,FALSE),0)*'EV Scenarios'!Y$2</f>
        <v>10.268508780788824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0.33784546681323141</v>
      </c>
      <c r="C15" s="2">
        <f>'[1]Pc, Summer, S3'!C15*Main!$B$8+_xlfn.IFNA(VLOOKUP($A15,'EV Distribution'!$A$2:$B$27,2,FALSE),0)*'EV Scenarios'!C$2</f>
        <v>0.30702863172504125</v>
      </c>
      <c r="D15" s="2">
        <f>'[1]Pc, Summer, S3'!D15*Main!$B$8+_xlfn.IFNA(VLOOKUP($A15,'EV Distribution'!$A$2:$B$27,2,FALSE),0)*'EV Scenarios'!D$2</f>
        <v>0.29167760593536296</v>
      </c>
      <c r="E15" s="2">
        <f>'[1]Pc, Summer, S3'!E15*Main!$B$8+_xlfn.IFNA(VLOOKUP($A15,'EV Distribution'!$A$2:$B$27,2,FALSE),0)*'EV Scenarios'!E$2</f>
        <v>0.28620216517300634</v>
      </c>
      <c r="F15" s="2">
        <f>'[1]Pc, Summer, S3'!F15*Main!$B$8+_xlfn.IFNA(VLOOKUP($A15,'EV Distribution'!$A$2:$B$27,2,FALSE),0)*'EV Scenarios'!F$2</f>
        <v>0.27314299989744789</v>
      </c>
      <c r="G15" s="2">
        <f>'[1]Pc, Summer, S3'!G15*Main!$B$8+_xlfn.IFNA(VLOOKUP($A15,'EV Distribution'!$A$2:$B$27,2,FALSE),0)*'EV Scenarios'!G$2</f>
        <v>0.28474045505503193</v>
      </c>
      <c r="H15" s="2">
        <f>'[1]Pc, Summer, S3'!H15*Main!$B$8+_xlfn.IFNA(VLOOKUP($A15,'EV Distribution'!$A$2:$B$27,2,FALSE),0)*'EV Scenarios'!H$2</f>
        <v>0.33094377541895892</v>
      </c>
      <c r="I15" s="2">
        <f>'[1]Pc, Summer, S3'!I15*Main!$B$8+_xlfn.IFNA(VLOOKUP($A15,'EV Distribution'!$A$2:$B$27,2,FALSE),0)*'EV Scenarios'!I$2</f>
        <v>0.37952558995397445</v>
      </c>
      <c r="J15" s="2">
        <f>'[1]Pc, Summer, S3'!J15*Main!$B$8+_xlfn.IFNA(VLOOKUP($A15,'EV Distribution'!$A$2:$B$27,2,FALSE),0)*'EV Scenarios'!J$2</f>
        <v>0.44330620248723968</v>
      </c>
      <c r="K15" s="2">
        <f>'[1]Pc, Summer, S3'!K15*Main!$B$8+_xlfn.IFNA(VLOOKUP($A15,'EV Distribution'!$A$2:$B$27,2,FALSE),0)*'EV Scenarios'!K$2</f>
        <v>0.52927067208662293</v>
      </c>
      <c r="L15" s="2">
        <f>'[1]Pc, Summer, S3'!L15*Main!$B$8+_xlfn.IFNA(VLOOKUP($A15,'EV Distribution'!$A$2:$B$27,2,FALSE),0)*'EV Scenarios'!L$2</f>
        <v>0.58538437154194123</v>
      </c>
      <c r="M15" s="2">
        <f>'[1]Pc, Summer, S3'!M15*Main!$B$8+_xlfn.IFNA(VLOOKUP($A15,'EV Distribution'!$A$2:$B$27,2,FALSE),0)*'EV Scenarios'!M$2</f>
        <v>0.61973915344075525</v>
      </c>
      <c r="N15" s="2">
        <f>'[1]Pc, Summer, S3'!N15*Main!$B$8+_xlfn.IFNA(VLOOKUP($A15,'EV Distribution'!$A$2:$B$27,2,FALSE),0)*'EV Scenarios'!N$2</f>
        <v>0.56435205524951992</v>
      </c>
      <c r="O15" s="2">
        <f>'[1]Pc, Summer, S3'!O15*Main!$B$8+_xlfn.IFNA(VLOOKUP($A15,'EV Distribution'!$A$2:$B$27,2,FALSE),0)*'EV Scenarios'!O$2</f>
        <v>0.4936826349955159</v>
      </c>
      <c r="P15" s="2">
        <f>'[1]Pc, Summer, S3'!P15*Main!$B$8+_xlfn.IFNA(VLOOKUP($A15,'EV Distribution'!$A$2:$B$27,2,FALSE),0)*'EV Scenarios'!P$2</f>
        <v>0.42014212769476111</v>
      </c>
      <c r="Q15" s="2">
        <f>'[1]Pc, Summer, S3'!Q15*Main!$B$8+_xlfn.IFNA(VLOOKUP($A15,'EV Distribution'!$A$2:$B$27,2,FALSE),0)*'EV Scenarios'!Q$2</f>
        <v>0.4050667161991518</v>
      </c>
      <c r="R15" s="2">
        <f>'[1]Pc, Summer, S3'!R15*Main!$B$8+_xlfn.IFNA(VLOOKUP($A15,'EV Distribution'!$A$2:$B$27,2,FALSE),0)*'EV Scenarios'!R$2</f>
        <v>0.39726625573206142</v>
      </c>
      <c r="S15" s="2">
        <f>'[1]Pc, Summer, S3'!S15*Main!$B$8+_xlfn.IFNA(VLOOKUP($A15,'EV Distribution'!$A$2:$B$27,2,FALSE),0)*'EV Scenarios'!S$2</f>
        <v>0.4064399776876898</v>
      </c>
      <c r="T15" s="2">
        <f>'[1]Pc, Summer, S3'!T15*Main!$B$8+_xlfn.IFNA(VLOOKUP($A15,'EV Distribution'!$A$2:$B$27,2,FALSE),0)*'EV Scenarios'!T$2</f>
        <v>0.40470478927662884</v>
      </c>
      <c r="U15" s="2">
        <f>'[1]Pc, Summer, S3'!U15*Main!$B$8+_xlfn.IFNA(VLOOKUP($A15,'EV Distribution'!$A$2:$B$27,2,FALSE),0)*'EV Scenarios'!U$2</f>
        <v>0.44984656874287421</v>
      </c>
      <c r="V15" s="2">
        <f>'[1]Pc, Summer, S3'!V15*Main!$B$8+_xlfn.IFNA(VLOOKUP($A15,'EV Distribution'!$A$2:$B$27,2,FALSE),0)*'EV Scenarios'!V$2</f>
        <v>0.48103531169865477</v>
      </c>
      <c r="W15" s="2">
        <f>'[1]Pc, Summer, S3'!W15*Main!$B$8+_xlfn.IFNA(VLOOKUP($A15,'EV Distribution'!$A$2:$B$27,2,FALSE),0)*'EV Scenarios'!W$2</f>
        <v>0.49984216149355926</v>
      </c>
      <c r="X15" s="2">
        <f>'[1]Pc, Summer, S3'!X15*Main!$B$8+_xlfn.IFNA(VLOOKUP($A15,'EV Distribution'!$A$2:$B$27,2,FALSE),0)*'EV Scenarios'!X$2</f>
        <v>0.4518614554169742</v>
      </c>
      <c r="Y15" s="2">
        <f>'[1]Pc, Summer, S3'!Y15*Main!$B$8+_xlfn.IFNA(VLOOKUP($A15,'EV Distribution'!$A$2:$B$27,2,FALSE),0)*'EV Scenarios'!Y$2</f>
        <v>0.38596663727795644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0.6486852838685192</v>
      </c>
      <c r="C2" s="2">
        <f>'[1]Qc, Summer, S1'!C2*Main!$B$8</f>
        <v>0.71110501910691437</v>
      </c>
      <c r="D2" s="2">
        <f>'[1]Qc, Summer, S1'!D2*Main!$B$8</f>
        <v>0.67457382625101669</v>
      </c>
      <c r="E2" s="2">
        <f>'[1]Qc, Summer, S1'!E2*Main!$B$8</f>
        <v>0.67338103106485925</v>
      </c>
      <c r="F2" s="2">
        <f>'[1]Qc, Summer, S1'!F2*Main!$B$8</f>
        <v>0.6599653690732179</v>
      </c>
      <c r="G2" s="2">
        <f>'[1]Qc, Summer, S1'!G2*Main!$B$8</f>
        <v>0.69811018980875073</v>
      </c>
      <c r="H2" s="2">
        <f>'[1]Qc, Summer, S1'!H2*Main!$B$8</f>
        <v>0.71581863325378359</v>
      </c>
      <c r="I2" s="2">
        <f>'[1]Qc, Summer, S1'!I2*Main!$B$8</f>
        <v>1.3429306068724665</v>
      </c>
      <c r="J2" s="2">
        <f>'[1]Qc, Summer, S1'!J2*Main!$B$8</f>
        <v>1.5615546457266487</v>
      </c>
      <c r="K2" s="2">
        <f>'[1]Qc, Summer, S1'!K2*Main!$B$8</f>
        <v>1.5058588889294391</v>
      </c>
      <c r="L2" s="2">
        <f>'[1]Qc, Summer, S1'!L2*Main!$B$8</f>
        <v>1.4666821303615718</v>
      </c>
      <c r="M2" s="2">
        <f>'[1]Qc, Summer, S1'!M2*Main!$B$8</f>
        <v>1.4699160860617759</v>
      </c>
      <c r="N2" s="2">
        <f>'[1]Qc, Summer, S1'!N2*Main!$B$8</f>
        <v>1.5623062145394686</v>
      </c>
      <c r="O2" s="2">
        <f>'[1]Qc, Summer, S1'!O2*Main!$B$8</f>
        <v>1.5110048843521855</v>
      </c>
      <c r="P2" s="2">
        <f>'[1]Qc, Summer, S1'!P2*Main!$B$8</f>
        <v>1.0613441669499566</v>
      </c>
      <c r="Q2" s="2">
        <f>'[1]Qc, Summer, S1'!Q2*Main!$B$8</f>
        <v>1.3878455709930748</v>
      </c>
      <c r="R2" s="2">
        <f>'[1]Qc, Summer, S1'!R2*Main!$B$8</f>
        <v>1.4049503732685371</v>
      </c>
      <c r="S2" s="2">
        <f>'[1]Qc, Summer, S1'!S2*Main!$B$8</f>
        <v>1.3193576287252433</v>
      </c>
      <c r="T2" s="2">
        <f>'[1]Qc, Summer, S1'!T2*Main!$B$8</f>
        <v>1.0424422818332379</v>
      </c>
      <c r="U2" s="2">
        <f>'[1]Qc, Summer, S1'!U2*Main!$B$8</f>
        <v>0.94546860034276803</v>
      </c>
      <c r="V2" s="2">
        <f>'[1]Qc, Summer, S1'!V2*Main!$B$8</f>
        <v>0.99134847350066724</v>
      </c>
      <c r="W2" s="2">
        <f>'[1]Qc, Summer, S1'!W2*Main!$B$8</f>
        <v>0.99720989331803744</v>
      </c>
      <c r="X2" s="2">
        <f>'[1]Qc, Summer, S1'!X2*Main!$B$8</f>
        <v>0.68828343345827558</v>
      </c>
      <c r="Y2" s="2">
        <f>'[1]Qc, Summer, S1'!Y2*Main!$B$8</f>
        <v>0.679684323741096</v>
      </c>
    </row>
    <row r="3" spans="1:25" x14ac:dyDescent="0.25">
      <c r="A3">
        <v>17</v>
      </c>
      <c r="B3" s="2">
        <f>'[1]Qc, Summer, S1'!B3*Main!$B$8</f>
        <v>6.7655298292572013E-3</v>
      </c>
      <c r="C3" s="2">
        <f>'[1]Qc, Summer, S1'!C3*Main!$B$8</f>
        <v>-3.34304719460174E-2</v>
      </c>
      <c r="D3" s="2">
        <f>'[1]Qc, Summer, S1'!D3*Main!$B$8</f>
        <v>-3.9700882017407957E-2</v>
      </c>
      <c r="E3" s="2">
        <f>'[1]Qc, Summer, S1'!E3*Main!$B$8</f>
        <v>-5.3805550654114347E-2</v>
      </c>
      <c r="F3" s="2">
        <f>'[1]Qc, Summer, S1'!F3*Main!$B$8</f>
        <v>-6.8427613413721708E-2</v>
      </c>
      <c r="G3" s="2">
        <f>'[1]Qc, Summer, S1'!G3*Main!$B$8</f>
        <v>-5.5510626850354745E-2</v>
      </c>
      <c r="H3" s="2">
        <f>'[1]Qc, Summer, S1'!H3*Main!$B$8</f>
        <v>-6.4796862527424934E-2</v>
      </c>
      <c r="I3" s="2">
        <f>'[1]Qc, Summer, S1'!I3*Main!$B$8</f>
        <v>0.16978326197483748</v>
      </c>
      <c r="J3" s="2">
        <f>'[1]Qc, Summer, S1'!J3*Main!$B$8</f>
        <v>0.21825336756059074</v>
      </c>
      <c r="K3" s="2">
        <f>'[1]Qc, Summer, S1'!K3*Main!$B$8</f>
        <v>0.2801768076128851</v>
      </c>
      <c r="L3" s="2">
        <f>'[1]Qc, Summer, S1'!L3*Main!$B$8</f>
        <v>0.16161806159023895</v>
      </c>
      <c r="M3" s="2">
        <f>'[1]Qc, Summer, S1'!M3*Main!$B$8</f>
        <v>0.14538046088011614</v>
      </c>
      <c r="N3" s="2">
        <f>'[1]Qc, Summer, S1'!N3*Main!$B$8</f>
        <v>0.10031136873232435</v>
      </c>
      <c r="O3" s="2">
        <f>'[1]Qc, Summer, S1'!O3*Main!$B$8</f>
        <v>0.13314536962099843</v>
      </c>
      <c r="P3" s="2">
        <f>'[1]Qc, Summer, S1'!P3*Main!$B$8</f>
        <v>5.6959224605936346E-2</v>
      </c>
      <c r="Q3" s="2">
        <f>'[1]Qc, Summer, S1'!Q3*Main!$B$8</f>
        <v>5.0237567635513201E-2</v>
      </c>
      <c r="R3" s="2">
        <f>'[1]Qc, Summer, S1'!R3*Main!$B$8</f>
        <v>5.8732005468455147E-2</v>
      </c>
      <c r="S3" s="2">
        <f>'[1]Qc, Summer, S1'!S3*Main!$B$8</f>
        <v>0.10647910514747498</v>
      </c>
      <c r="T3" s="2">
        <f>'[1]Qc, Summer, S1'!T3*Main!$B$8</f>
        <v>0.20226416422201801</v>
      </c>
      <c r="U3" s="2">
        <f>'[1]Qc, Summer, S1'!U3*Main!$B$8</f>
        <v>0.20660084791994932</v>
      </c>
      <c r="V3" s="2">
        <f>'[1]Qc, Summer, S1'!V3*Main!$B$8</f>
        <v>0.16419401256504992</v>
      </c>
      <c r="W3" s="2">
        <f>'[1]Qc, Summer, S1'!W3*Main!$B$8</f>
        <v>0.1252704412387862</v>
      </c>
      <c r="X3" s="2">
        <f>'[1]Qc, Summer, S1'!X3*Main!$B$8</f>
        <v>6.1360556856737643E-2</v>
      </c>
      <c r="Y3" s="2">
        <f>'[1]Qc, Summer, S1'!Y3*Main!$B$8</f>
        <v>1.1273473420882299E-2</v>
      </c>
    </row>
    <row r="4" spans="1:25" x14ac:dyDescent="0.25">
      <c r="A4">
        <v>38</v>
      </c>
      <c r="B4" s="2">
        <f>'[1]Qc, Summer, S1'!B4*Main!$B$8</f>
        <v>-0.1113628919169216</v>
      </c>
      <c r="C4" s="2">
        <f>'[1]Qc, Summer, S1'!C4*Main!$B$8</f>
        <v>-0.26283277630609814</v>
      </c>
      <c r="D4" s="2">
        <f>'[1]Qc, Summer, S1'!D4*Main!$B$8</f>
        <v>-0.46297473423733504</v>
      </c>
      <c r="E4" s="2">
        <f>'[1]Qc, Summer, S1'!E4*Main!$B$8</f>
        <v>-0.42794703163554665</v>
      </c>
      <c r="F4" s="2">
        <f>'[1]Qc, Summer, S1'!F4*Main!$B$8</f>
        <v>-0.4347886998286612</v>
      </c>
      <c r="G4" s="2">
        <f>'[1]Qc, Summer, S1'!G4*Main!$B$8</f>
        <v>-0.41629451199490525</v>
      </c>
      <c r="H4" s="2">
        <f>'[1]Qc, Summer, S1'!H4*Main!$B$8</f>
        <v>-2.5808907119643842E-2</v>
      </c>
      <c r="I4" s="2">
        <f>'[1]Qc, Summer, S1'!I4*Main!$B$8</f>
        <v>0.49857207874702558</v>
      </c>
      <c r="J4" s="2">
        <f>'[1]Qc, Summer, S1'!J4*Main!$B$8</f>
        <v>0.65101448307130783</v>
      </c>
      <c r="K4" s="2">
        <f>'[1]Qc, Summer, S1'!K4*Main!$B$8</f>
        <v>0.65846079154799197</v>
      </c>
      <c r="L4" s="2">
        <f>'[1]Qc, Summer, S1'!L4*Main!$B$8</f>
        <v>0.54984822538439526</v>
      </c>
      <c r="M4" s="2">
        <f>'[1]Qc, Summer, S1'!M4*Main!$B$8</f>
        <v>0.69003176541352718</v>
      </c>
      <c r="N4" s="2">
        <f>'[1]Qc, Summer, S1'!N4*Main!$B$8</f>
        <v>0.62328413280325001</v>
      </c>
      <c r="O4" s="2">
        <f>'[1]Qc, Summer, S1'!O4*Main!$B$8</f>
        <v>0.54276177426155026</v>
      </c>
      <c r="P4" s="2">
        <f>'[1]Qc, Summer, S1'!P4*Main!$B$8</f>
        <v>0.39297707194575365</v>
      </c>
      <c r="Q4" s="2">
        <f>'[1]Qc, Summer, S1'!Q4*Main!$B$8</f>
        <v>0.24534546029758655</v>
      </c>
      <c r="R4" s="2">
        <f>'[1]Qc, Summer, S1'!R4*Main!$B$8</f>
        <v>0.30253251228097794</v>
      </c>
      <c r="S4" s="2">
        <f>'[1]Qc, Summer, S1'!S4*Main!$B$8</f>
        <v>0.26946601168761863</v>
      </c>
      <c r="T4" s="2">
        <f>'[1]Qc, Summer, S1'!T4*Main!$B$8</f>
        <v>5.2047110016050349E-2</v>
      </c>
      <c r="U4" s="2">
        <f>'[1]Qc, Summer, S1'!U4*Main!$B$8</f>
        <v>0.21660835574710774</v>
      </c>
      <c r="V4" s="2">
        <f>'[1]Qc, Summer, S1'!V4*Main!$B$8</f>
        <v>0.30252313824081178</v>
      </c>
      <c r="W4" s="2">
        <f>'[1]Qc, Summer, S1'!W4*Main!$B$8</f>
        <v>0.19684373569233868</v>
      </c>
      <c r="X4" s="2">
        <f>'[1]Qc, Summer, S1'!X4*Main!$B$8</f>
        <v>-0.18549271339371826</v>
      </c>
      <c r="Y4" s="2">
        <f>'[1]Qc, Summer, S1'!Y4*Main!$B$8</f>
        <v>-0.38210603576648711</v>
      </c>
    </row>
    <row r="5" spans="1:25" x14ac:dyDescent="0.25">
      <c r="A5">
        <v>36</v>
      </c>
      <c r="B5" s="2">
        <f>'[1]Qc, Summer, S1'!B5*Main!$B$8</f>
        <v>-0.61024090524755159</v>
      </c>
      <c r="C5" s="2">
        <f>'[1]Qc, Summer, S1'!C5*Main!$B$8</f>
        <v>-0.61558449015643302</v>
      </c>
      <c r="D5" s="2">
        <f>'[1]Qc, Summer, S1'!D5*Main!$B$8</f>
        <v>-0.63392828194764872</v>
      </c>
      <c r="E5" s="2">
        <f>'[1]Qc, Summer, S1'!E5*Main!$B$8</f>
        <v>-0.63394497302857156</v>
      </c>
      <c r="F5" s="2">
        <f>'[1]Qc, Summer, S1'!F5*Main!$B$8</f>
        <v>-0.64822357565820399</v>
      </c>
      <c r="G5" s="2">
        <f>'[1]Qc, Summer, S1'!G5*Main!$B$8</f>
        <v>-0.66775240480923281</v>
      </c>
      <c r="H5" s="2">
        <f>'[1]Qc, Summer, S1'!H5*Main!$B$8</f>
        <v>-0.60227952411872865</v>
      </c>
      <c r="I5" s="2">
        <f>'[1]Qc, Summer, S1'!I5*Main!$B$8</f>
        <v>-0.40888517073618036</v>
      </c>
      <c r="J5" s="2">
        <f>'[1]Qc, Summer, S1'!J5*Main!$B$8</f>
        <v>-0.3049823398062807</v>
      </c>
      <c r="K5" s="2">
        <f>'[1]Qc, Summer, S1'!K5*Main!$B$8</f>
        <v>-0.32157115847272272</v>
      </c>
      <c r="L5" s="2">
        <f>'[1]Qc, Summer, S1'!L5*Main!$B$8</f>
        <v>-0.40527078768804209</v>
      </c>
      <c r="M5" s="2">
        <f>'[1]Qc, Summer, S1'!M5*Main!$B$8</f>
        <v>-0.4443601237810057</v>
      </c>
      <c r="N5" s="2">
        <f>'[1]Qc, Summer, S1'!N5*Main!$B$8</f>
        <v>-0.41068730791884334</v>
      </c>
      <c r="O5" s="2">
        <f>'[1]Qc, Summer, S1'!O5*Main!$B$8</f>
        <v>-0.44529664622644521</v>
      </c>
      <c r="P5" s="2">
        <f>'[1]Qc, Summer, S1'!P5*Main!$B$8</f>
        <v>-0.42158047153461498</v>
      </c>
      <c r="Q5" s="2">
        <f>'[1]Qc, Summer, S1'!Q5*Main!$B$8</f>
        <v>-0.49674719702803466</v>
      </c>
      <c r="R5" s="2">
        <f>'[1]Qc, Summer, S1'!R5*Main!$B$8</f>
        <v>-0.55609254094899108</v>
      </c>
      <c r="S5" s="2">
        <f>'[1]Qc, Summer, S1'!S5*Main!$B$8</f>
        <v>-0.49475781412769559</v>
      </c>
      <c r="T5" s="2">
        <f>'[1]Qc, Summer, S1'!T5*Main!$B$8</f>
        <v>-0.34981972566344527</v>
      </c>
      <c r="U5" s="2">
        <f>'[1]Qc, Summer, S1'!U5*Main!$B$8</f>
        <v>-0.31256943519969221</v>
      </c>
      <c r="V5" s="2">
        <f>'[1]Qc, Summer, S1'!V5*Main!$B$8</f>
        <v>-0.31354148496350437</v>
      </c>
      <c r="W5" s="2">
        <f>'[1]Qc, Summer, S1'!W5*Main!$B$8</f>
        <v>-0.41416510620619079</v>
      </c>
      <c r="X5" s="2">
        <f>'[1]Qc, Summer, S1'!X5*Main!$B$8</f>
        <v>-0.51632363102254042</v>
      </c>
      <c r="Y5" s="2">
        <f>'[1]Qc, Summer, S1'!Y5*Main!$B$8</f>
        <v>-0.53567458849605898</v>
      </c>
    </row>
    <row r="6" spans="1:25" x14ac:dyDescent="0.25">
      <c r="A6">
        <v>26</v>
      </c>
      <c r="B6" s="2">
        <f>'[1]Qc, Summer, S1'!B6*Main!$B$8</f>
        <v>-0.26587452010433749</v>
      </c>
      <c r="C6" s="2">
        <f>'[1]Qc, Summer, S1'!C6*Main!$B$8</f>
        <v>-0.34749023260359824</v>
      </c>
      <c r="D6" s="2">
        <f>'[1]Qc, Summer, S1'!D6*Main!$B$8</f>
        <v>-0.40797759321100308</v>
      </c>
      <c r="E6" s="2">
        <f>'[1]Qc, Summer, S1'!E6*Main!$B$8</f>
        <v>-0.40696960472893645</v>
      </c>
      <c r="F6" s="2">
        <f>'[1]Qc, Summer, S1'!F6*Main!$B$8</f>
        <v>-0.40952407475277103</v>
      </c>
      <c r="G6" s="2">
        <f>'[1]Qc, Summer, S1'!G6*Main!$B$8</f>
        <v>-0.44273006929180037</v>
      </c>
      <c r="H6" s="2">
        <f>'[1]Qc, Summer, S1'!H6*Main!$B$8</f>
        <v>-0.39822941423797092</v>
      </c>
      <c r="I6" s="2">
        <f>'[1]Qc, Summer, S1'!I6*Main!$B$8</f>
        <v>-0.15897552260597184</v>
      </c>
      <c r="J6" s="2">
        <f>'[1]Qc, Summer, S1'!J6*Main!$B$8</f>
        <v>4.9660755615383544E-2</v>
      </c>
      <c r="K6" s="2">
        <f>'[1]Qc, Summer, S1'!K6*Main!$B$8</f>
        <v>0.17661238247155409</v>
      </c>
      <c r="L6" s="2">
        <f>'[1]Qc, Summer, S1'!L6*Main!$B$8</f>
        <v>0.29134925297705511</v>
      </c>
      <c r="M6" s="2">
        <f>'[1]Qc, Summer, S1'!M6*Main!$B$8</f>
        <v>0.3093162612478621</v>
      </c>
      <c r="N6" s="2">
        <f>'[1]Qc, Summer, S1'!N6*Main!$B$8</f>
        <v>0.27150432178819806</v>
      </c>
      <c r="O6" s="2">
        <f>'[1]Qc, Summer, S1'!O6*Main!$B$8</f>
        <v>0.22182543519230505</v>
      </c>
      <c r="P6" s="2">
        <f>'[1]Qc, Summer, S1'!P6*Main!$B$8</f>
        <v>0.14655127555829769</v>
      </c>
      <c r="Q6" s="2">
        <f>'[1]Qc, Summer, S1'!Q6*Main!$B$8</f>
        <v>9.7306327680691654E-2</v>
      </c>
      <c r="R6" s="2">
        <f>'[1]Qc, Summer, S1'!R6*Main!$B$8</f>
        <v>8.1285035151330703E-2</v>
      </c>
      <c r="S6" s="2">
        <f>'[1]Qc, Summer, S1'!S6*Main!$B$8</f>
        <v>7.1536944335416047E-2</v>
      </c>
      <c r="T6" s="2">
        <f>'[1]Qc, Summer, S1'!T6*Main!$B$8</f>
        <v>7.2353514329575846E-2</v>
      </c>
      <c r="U6" s="2">
        <f>'[1]Qc, Summer, S1'!U6*Main!$B$8</f>
        <v>1.9773847166405949E-2</v>
      </c>
      <c r="V6" s="2">
        <f>'[1]Qc, Summer, S1'!V6*Main!$B$8</f>
        <v>0.15390108137697045</v>
      </c>
      <c r="W6" s="2">
        <f>'[1]Qc, Summer, S1'!W6*Main!$B$8</f>
        <v>7.0198954376653841E-2</v>
      </c>
      <c r="X6" s="2">
        <f>'[1]Qc, Summer, S1'!X6*Main!$B$8</f>
        <v>4.0242725047576096E-2</v>
      </c>
      <c r="Y6" s="2">
        <f>'[1]Qc, Summer, S1'!Y6*Main!$B$8</f>
        <v>-6.4466302722318305E-2</v>
      </c>
    </row>
    <row r="7" spans="1:25" x14ac:dyDescent="0.25">
      <c r="A7">
        <v>24</v>
      </c>
      <c r="B7" s="2">
        <f>'[1]Qc, Summer, S1'!B7*Main!$B$8</f>
        <v>0.75145291559572758</v>
      </c>
      <c r="C7" s="2">
        <f>'[1]Qc, Summer, S1'!C7*Main!$B$8</f>
        <v>0.83515580662439626</v>
      </c>
      <c r="D7" s="2">
        <f>'[1]Qc, Summer, S1'!D7*Main!$B$8</f>
        <v>0.63243848543246539</v>
      </c>
      <c r="E7" s="2">
        <f>'[1]Qc, Summer, S1'!E7*Main!$B$8</f>
        <v>0.74520519128925322</v>
      </c>
      <c r="F7" s="2">
        <f>'[1]Qc, Summer, S1'!F7*Main!$B$8</f>
        <v>0.76285977073546296</v>
      </c>
      <c r="G7" s="2">
        <f>'[1]Qc, Summer, S1'!G7*Main!$B$8</f>
        <v>0.78325900449376873</v>
      </c>
      <c r="H7" s="2">
        <f>'[1]Qc, Summer, S1'!H7*Main!$B$8</f>
        <v>0.75871218405467644</v>
      </c>
      <c r="I7" s="2">
        <f>'[1]Qc, Summer, S1'!I7*Main!$B$8</f>
        <v>1.4029125039535451</v>
      </c>
      <c r="J7" s="2">
        <f>'[1]Qc, Summer, S1'!J7*Main!$B$8</f>
        <v>1.6111944199480557</v>
      </c>
      <c r="K7" s="2">
        <f>'[1]Qc, Summer, S1'!K7*Main!$B$8</f>
        <v>1.6076087173488272</v>
      </c>
      <c r="L7" s="2">
        <f>'[1]Qc, Summer, S1'!L7*Main!$B$8</f>
        <v>1.4049400295000778</v>
      </c>
      <c r="M7" s="2">
        <f>'[1]Qc, Summer, S1'!M7*Main!$B$8</f>
        <v>1.6779153703374208</v>
      </c>
      <c r="N7" s="2">
        <f>'[1]Qc, Summer, S1'!N7*Main!$B$8</f>
        <v>1.7483450025049974</v>
      </c>
      <c r="O7" s="2">
        <f>'[1]Qc, Summer, S1'!O7*Main!$B$8</f>
        <v>1.613647803143766</v>
      </c>
      <c r="P7" s="2">
        <f>'[1]Qc, Summer, S1'!P7*Main!$B$8</f>
        <v>1.4014686079108998</v>
      </c>
      <c r="Q7" s="2">
        <f>'[1]Qc, Summer, S1'!Q7*Main!$B$8</f>
        <v>1.2325044431009251</v>
      </c>
      <c r="R7" s="2">
        <f>'[1]Qc, Summer, S1'!R7*Main!$B$8</f>
        <v>1.502640008096336</v>
      </c>
      <c r="S7" s="2">
        <f>'[1]Qc, Summer, S1'!S7*Main!$B$8</f>
        <v>1.4570314531605502</v>
      </c>
      <c r="T7" s="2">
        <f>'[1]Qc, Summer, S1'!T7*Main!$B$8</f>
        <v>1.143370368374236</v>
      </c>
      <c r="U7" s="2">
        <f>'[1]Qc, Summer, S1'!U7*Main!$B$8</f>
        <v>1.0604295368553753</v>
      </c>
      <c r="V7" s="2">
        <f>'[1]Qc, Summer, S1'!V7*Main!$B$8</f>
        <v>1.2492464200662576</v>
      </c>
      <c r="W7" s="2">
        <f>'[1]Qc, Summer, S1'!W7*Main!$B$8</f>
        <v>0.98282420917628743</v>
      </c>
      <c r="X7" s="2">
        <f>'[1]Qc, Summer, S1'!X7*Main!$B$8</f>
        <v>0.75050375729677254</v>
      </c>
      <c r="Y7" s="2">
        <f>'[1]Qc, Summer, S1'!Y7*Main!$B$8</f>
        <v>0.83574119927063406</v>
      </c>
    </row>
    <row r="8" spans="1:25" x14ac:dyDescent="0.25">
      <c r="A8">
        <v>28</v>
      </c>
      <c r="B8" s="2">
        <f>'[1]Qc, Summer, S1'!B8*Main!$B$8</f>
        <v>-0.41659060236704987</v>
      </c>
      <c r="C8" s="2">
        <f>'[1]Qc, Summer, S1'!C8*Main!$B$8</f>
        <v>-0.43038783774915357</v>
      </c>
      <c r="D8" s="2">
        <f>'[1]Qc, Summer, S1'!D8*Main!$B$8</f>
        <v>-0.4529362244905048</v>
      </c>
      <c r="E8" s="2">
        <f>'[1]Qc, Summer, S1'!E8*Main!$B$8</f>
        <v>-0.46809710355257778</v>
      </c>
      <c r="F8" s="2">
        <f>'[1]Qc, Summer, S1'!F8*Main!$B$8</f>
        <v>-0.43798859749578528</v>
      </c>
      <c r="G8" s="2">
        <f>'[1]Qc, Summer, S1'!G8*Main!$B$8</f>
        <v>-0.47233437540761852</v>
      </c>
      <c r="H8" s="2">
        <f>'[1]Qc, Summer, S1'!H8*Main!$B$8</f>
        <v>-0.40965363632986374</v>
      </c>
      <c r="I8" s="2">
        <f>'[1]Qc, Summer, S1'!I8*Main!$B$8</f>
        <v>-0.18674677777657286</v>
      </c>
      <c r="J8" s="2">
        <f>'[1]Qc, Summer, S1'!J8*Main!$B$8</f>
        <v>-3.35649997073987E-2</v>
      </c>
      <c r="K8" s="2">
        <f>'[1]Qc, Summer, S1'!K8*Main!$B$8</f>
        <v>-2.4998655052241796E-2</v>
      </c>
      <c r="L8" s="2">
        <f>'[1]Qc, Summer, S1'!L8*Main!$B$8</f>
        <v>5.7172858687465855E-2</v>
      </c>
      <c r="M8" s="2">
        <f>'[1]Qc, Summer, S1'!M8*Main!$B$8</f>
        <v>1.9197417160452351E-2</v>
      </c>
      <c r="N8" s="2">
        <f>'[1]Qc, Summer, S1'!N8*Main!$B$8</f>
        <v>4.8848152691513512E-3</v>
      </c>
      <c r="O8" s="2">
        <f>'[1]Qc, Summer, S1'!O8*Main!$B$8</f>
        <v>3.3364530422090007E-3</v>
      </c>
      <c r="P8" s="2">
        <f>'[1]Qc, Summer, S1'!P8*Main!$B$8</f>
        <v>-4.8195584321702546E-2</v>
      </c>
      <c r="Q8" s="2">
        <f>'[1]Qc, Summer, S1'!Q8*Main!$B$8</f>
        <v>-8.377423952247251E-2</v>
      </c>
      <c r="R8" s="2">
        <f>'[1]Qc, Summer, S1'!R8*Main!$B$8</f>
        <v>-0.1235361556509309</v>
      </c>
      <c r="S8" s="2">
        <f>'[1]Qc, Summer, S1'!S8*Main!$B$8</f>
        <v>-0.15690247860107776</v>
      </c>
      <c r="T8" s="2">
        <f>'[1]Qc, Summer, S1'!T8*Main!$B$8</f>
        <v>-0.13631267854033483</v>
      </c>
      <c r="U8" s="2">
        <f>'[1]Qc, Summer, S1'!U8*Main!$B$8</f>
        <v>-0.16801115698355323</v>
      </c>
      <c r="V8" s="2">
        <f>'[1]Qc, Summer, S1'!V8*Main!$B$8</f>
        <v>-0.11956385470553958</v>
      </c>
      <c r="W8" s="2">
        <f>'[1]Qc, Summer, S1'!W8*Main!$B$8</f>
        <v>-0.22084180746038798</v>
      </c>
      <c r="X8" s="2">
        <f>'[1]Qc, Summer, S1'!X8*Main!$B$8</f>
        <v>-0.2773523123379949</v>
      </c>
      <c r="Y8" s="2">
        <f>'[1]Qc, Summer, S1'!Y8*Main!$B$8</f>
        <v>-0.30102711195598825</v>
      </c>
    </row>
    <row r="9" spans="1:25" x14ac:dyDescent="0.25">
      <c r="A9">
        <v>6</v>
      </c>
      <c r="B9" s="2">
        <f>'[1]Qc, Summer, S1'!B9*Main!$B$8</f>
        <v>-1.7608644886253315</v>
      </c>
      <c r="C9" s="2">
        <f>'[1]Qc, Summer, S1'!C9*Main!$B$8</f>
        <v>-1.7730636999376064</v>
      </c>
      <c r="D9" s="2">
        <f>'[1]Qc, Summer, S1'!D9*Main!$B$8</f>
        <v>-1.7896361801515956</v>
      </c>
      <c r="E9" s="2">
        <f>'[1]Qc, Summer, S1'!E9*Main!$B$8</f>
        <v>-1.7993363722669748</v>
      </c>
      <c r="F9" s="2">
        <f>'[1]Qc, Summer, S1'!F9*Main!$B$8</f>
        <v>-1.7752010398669003</v>
      </c>
      <c r="G9" s="2">
        <f>'[1]Qc, Summer, S1'!G9*Main!$B$8</f>
        <v>-1.7329477154393611</v>
      </c>
      <c r="H9" s="2">
        <f>'[1]Qc, Summer, S1'!H9*Main!$B$8</f>
        <v>-1.4729232722699357</v>
      </c>
      <c r="I9" s="2">
        <f>'[1]Qc, Summer, S1'!I9*Main!$B$8</f>
        <v>-1.2154156854208571</v>
      </c>
      <c r="J9" s="2">
        <f>'[1]Qc, Summer, S1'!J9*Main!$B$8</f>
        <v>-1.1925298626192304</v>
      </c>
      <c r="K9" s="2">
        <f>'[1]Qc, Summer, S1'!K9*Main!$B$8</f>
        <v>-1.1735240990323317</v>
      </c>
      <c r="L9" s="2">
        <f>'[1]Qc, Summer, S1'!L9*Main!$B$8</f>
        <v>-1.1541237441872794</v>
      </c>
      <c r="M9" s="2">
        <f>'[1]Qc, Summer, S1'!M9*Main!$B$8</f>
        <v>-1.141365499206914</v>
      </c>
      <c r="N9" s="2">
        <f>'[1]Qc, Summer, S1'!N9*Main!$B$8</f>
        <v>-1.1682958236332055</v>
      </c>
      <c r="O9" s="2">
        <f>'[1]Qc, Summer, S1'!O9*Main!$B$8</f>
        <v>-1.2133440813155496</v>
      </c>
      <c r="P9" s="2">
        <f>'[1]Qc, Summer, S1'!P9*Main!$B$8</f>
        <v>-1.3339551250347599</v>
      </c>
      <c r="Q9" s="2">
        <f>'[1]Qc, Summer, S1'!Q9*Main!$B$8</f>
        <v>-1.393734466445415</v>
      </c>
      <c r="R9" s="2">
        <f>'[1]Qc, Summer, S1'!R9*Main!$B$8</f>
        <v>-1.4429306928227217</v>
      </c>
      <c r="S9" s="2">
        <f>'[1]Qc, Summer, S1'!S9*Main!$B$8</f>
        <v>-1.4475972604545249</v>
      </c>
      <c r="T9" s="2">
        <f>'[1]Qc, Summer, S1'!T9*Main!$B$8</f>
        <v>-1.4749621406989262</v>
      </c>
      <c r="U9" s="2">
        <f>'[1]Qc, Summer, S1'!U9*Main!$B$8</f>
        <v>-1.5245323295688802</v>
      </c>
      <c r="V9" s="2">
        <f>'[1]Qc, Summer, S1'!V9*Main!$B$8</f>
        <v>-1.6212806226954806</v>
      </c>
      <c r="W9" s="2">
        <f>'[1]Qc, Summer, S1'!W9*Main!$B$8</f>
        <v>-1.6901683281056956</v>
      </c>
      <c r="X9" s="2">
        <f>'[1]Qc, Summer, S1'!X9*Main!$B$8</f>
        <v>-1.7139090692476162</v>
      </c>
      <c r="Y9" s="2">
        <f>'[1]Qc, Summer, S1'!Y9*Main!$B$8</f>
        <v>-1.7470540884470069</v>
      </c>
    </row>
    <row r="10" spans="1:25" x14ac:dyDescent="0.25">
      <c r="A10">
        <v>30</v>
      </c>
      <c r="B10" s="2">
        <f>'[1]Qc, Summer, S1'!B10*Main!$B$8</f>
        <v>5.4007694924656513E-3</v>
      </c>
      <c r="C10" s="2">
        <f>'[1]Qc, Summer, S1'!C10*Main!$B$8</f>
        <v>-4.979969123264235E-2</v>
      </c>
      <c r="D10" s="2">
        <f>'[1]Qc, Summer, S1'!D10*Main!$B$8</f>
        <v>-6.3766305823265451E-2</v>
      </c>
      <c r="E10" s="2">
        <f>'[1]Qc, Summer, S1'!E10*Main!$B$8</f>
        <v>-8.0886829451357348E-2</v>
      </c>
      <c r="F10" s="2">
        <f>'[1]Qc, Summer, S1'!F10*Main!$B$8</f>
        <v>-7.7023255617611044E-2</v>
      </c>
      <c r="G10" s="2">
        <f>'[1]Qc, Summer, S1'!G10*Main!$B$8</f>
        <v>-8.8999164951131748E-2</v>
      </c>
      <c r="H10" s="2">
        <f>'[1]Qc, Summer, S1'!H10*Main!$B$8</f>
        <v>-0.16744815624517309</v>
      </c>
      <c r="I10" s="2">
        <f>'[1]Qc, Summer, S1'!I10*Main!$B$8</f>
        <v>-5.4531024960139153E-2</v>
      </c>
      <c r="J10" s="2">
        <f>'[1]Qc, Summer, S1'!J10*Main!$B$8</f>
        <v>-8.4036506947183745E-2</v>
      </c>
      <c r="K10" s="2">
        <f>'[1]Qc, Summer, S1'!K10*Main!$B$8</f>
        <v>-2.8841570734775546E-2</v>
      </c>
      <c r="L10" s="2">
        <f>'[1]Qc, Summer, S1'!L10*Main!$B$8</f>
        <v>-5.3714131723215004E-4</v>
      </c>
      <c r="M10" s="2">
        <f>'[1]Qc, Summer, S1'!M10*Main!$B$8</f>
        <v>2.2603191082761497E-2</v>
      </c>
      <c r="N10" s="2">
        <f>'[1]Qc, Summer, S1'!N10*Main!$B$8</f>
        <v>7.7404682079544054E-2</v>
      </c>
      <c r="O10" s="2">
        <f>'[1]Qc, Summer, S1'!O10*Main!$B$8</f>
        <v>7.8392394424574255E-2</v>
      </c>
      <c r="P10" s="2">
        <f>'[1]Qc, Summer, S1'!P10*Main!$B$8</f>
        <v>6.0041579449660404E-2</v>
      </c>
      <c r="Q10" s="2">
        <f>'[1]Qc, Summer, S1'!Q10*Main!$B$8</f>
        <v>0.1379685336792765</v>
      </c>
      <c r="R10" s="2">
        <f>'[1]Qc, Summer, S1'!R10*Main!$B$8</f>
        <v>0.11712099159252325</v>
      </c>
      <c r="S10" s="2">
        <f>'[1]Qc, Summer, S1'!S10*Main!$B$8</f>
        <v>0.10176790062848545</v>
      </c>
      <c r="T10" s="2">
        <f>'[1]Qc, Summer, S1'!T10*Main!$B$8</f>
        <v>8.4281142948384999E-2</v>
      </c>
      <c r="U10" s="2">
        <f>'[1]Qc, Summer, S1'!U10*Main!$B$8</f>
        <v>8.6250690497275392E-2</v>
      </c>
      <c r="V10" s="2">
        <f>'[1]Qc, Summer, S1'!V10*Main!$B$8</f>
        <v>0.12190663010443084</v>
      </c>
      <c r="W10" s="2">
        <f>'[1]Qc, Summer, S1'!W10*Main!$B$8</f>
        <v>0.1097206423597885</v>
      </c>
      <c r="X10" s="2">
        <f>'[1]Qc, Summer, S1'!X10*Main!$B$8</f>
        <v>-1.0796543414936799E-2</v>
      </c>
      <c r="Y10" s="2">
        <f>'[1]Qc, Summer, S1'!Y10*Main!$B$8</f>
        <v>-1.7611940787021448E-2</v>
      </c>
    </row>
    <row r="11" spans="1:25" x14ac:dyDescent="0.25">
      <c r="A11">
        <v>40</v>
      </c>
      <c r="B11" s="2">
        <f>'[1]Qc, Summer, S1'!B11*Main!$B$8</f>
        <v>-0.25088081632284515</v>
      </c>
      <c r="C11" s="2">
        <f>'[1]Qc, Summer, S1'!C11*Main!$B$8</f>
        <v>-0.28034433552193599</v>
      </c>
      <c r="D11" s="2">
        <f>'[1]Qc, Summer, S1'!D11*Main!$B$8</f>
        <v>-0.28753722167136975</v>
      </c>
      <c r="E11" s="2">
        <f>'[1]Qc, Summer, S1'!E11*Main!$B$8</f>
        <v>-0.28398017013534482</v>
      </c>
      <c r="F11" s="2">
        <f>'[1]Qc, Summer, S1'!F11*Main!$B$8</f>
        <v>-0.29350046295951027</v>
      </c>
      <c r="G11" s="2">
        <f>'[1]Qc, Summer, S1'!G11*Main!$B$8</f>
        <v>-0.30167139355674949</v>
      </c>
      <c r="H11" s="2">
        <f>'[1]Qc, Summer, S1'!H11*Main!$B$8</f>
        <v>-9.5375334177876456E-2</v>
      </c>
      <c r="I11" s="2">
        <f>'[1]Qc, Summer, S1'!I11*Main!$B$8</f>
        <v>8.417732324961695E-2</v>
      </c>
      <c r="J11" s="2">
        <f>'[1]Qc, Summer, S1'!J11*Main!$B$8</f>
        <v>0.19150526389627506</v>
      </c>
      <c r="K11" s="2">
        <f>'[1]Qc, Summer, S1'!K11*Main!$B$8</f>
        <v>0.20249134511394434</v>
      </c>
      <c r="L11" s="2">
        <f>'[1]Qc, Summer, S1'!L11*Main!$B$8</f>
        <v>8.5849693155246307E-2</v>
      </c>
      <c r="M11" s="2">
        <f>'[1]Qc, Summer, S1'!M11*Main!$B$8</f>
        <v>0.20864415359052318</v>
      </c>
      <c r="N11" s="2">
        <f>'[1]Qc, Summer, S1'!N11*Main!$B$8</f>
        <v>0.22429694936852512</v>
      </c>
      <c r="O11" s="2">
        <f>'[1]Qc, Summer, S1'!O11*Main!$B$8</f>
        <v>0.21550412907838229</v>
      </c>
      <c r="P11" s="2">
        <f>'[1]Qc, Summer, S1'!P11*Main!$B$8</f>
        <v>0.17055654682428026</v>
      </c>
      <c r="Q11" s="2">
        <f>'[1]Qc, Summer, S1'!Q11*Main!$B$8</f>
        <v>7.3128503549957896E-2</v>
      </c>
      <c r="R11" s="2">
        <f>'[1]Qc, Summer, S1'!R11*Main!$B$8</f>
        <v>3.6705332548764798E-2</v>
      </c>
      <c r="S11" s="2">
        <f>'[1]Qc, Summer, S1'!S11*Main!$B$8</f>
        <v>3.6584351597780347E-2</v>
      </c>
      <c r="T11" s="2">
        <f>'[1]Qc, Summer, S1'!T11*Main!$B$8</f>
        <v>3.7335773482070699E-2</v>
      </c>
      <c r="U11" s="2">
        <f>'[1]Qc, Summer, S1'!U11*Main!$B$8</f>
        <v>7.4575044306130003E-2</v>
      </c>
      <c r="V11" s="2">
        <f>'[1]Qc, Summer, S1'!V11*Main!$B$8</f>
        <v>0.10698921161532515</v>
      </c>
      <c r="W11" s="2">
        <f>'[1]Qc, Summer, S1'!W11*Main!$B$8</f>
        <v>1.4641898111056097E-2</v>
      </c>
      <c r="X11" s="2">
        <f>'[1]Qc, Summer, S1'!X11*Main!$B$8</f>
        <v>-0.11049295748093819</v>
      </c>
      <c r="Y11" s="2">
        <f>'[1]Qc, Summer, S1'!Y11*Main!$B$8</f>
        <v>-0.18577346442740914</v>
      </c>
    </row>
    <row r="12" spans="1:25" x14ac:dyDescent="0.25">
      <c r="A12">
        <v>14</v>
      </c>
      <c r="B12" s="2">
        <f>'[1]Qc, Summer, S1'!B12*Main!$B$8</f>
        <v>-0.31219538454992757</v>
      </c>
      <c r="C12" s="2">
        <f>'[1]Qc, Summer, S1'!C12*Main!$B$8</f>
        <v>-0.33574018180524057</v>
      </c>
      <c r="D12" s="2">
        <f>'[1]Qc, Summer, S1'!D12*Main!$B$8</f>
        <v>-0.35069923983953577</v>
      </c>
      <c r="E12" s="2">
        <f>'[1]Qc, Summer, S1'!E12*Main!$B$8</f>
        <v>-0.356019962669266</v>
      </c>
      <c r="F12" s="2">
        <f>'[1]Qc, Summer, S1'!F12*Main!$B$8</f>
        <v>-0.3467642881262798</v>
      </c>
      <c r="G12" s="2">
        <f>'[1]Qc, Summer, S1'!G12*Main!$B$8</f>
        <v>-0.34792534675011921</v>
      </c>
      <c r="H12" s="2">
        <f>'[1]Qc, Summer, S1'!H12*Main!$B$8</f>
        <v>-0.27440242825624261</v>
      </c>
      <c r="I12" s="2">
        <f>'[1]Qc, Summer, S1'!I12*Main!$B$8</f>
        <v>-0.22779834437767021</v>
      </c>
      <c r="J12" s="2">
        <f>'[1]Qc, Summer, S1'!J12*Main!$B$8</f>
        <v>-0.19168507503037119</v>
      </c>
      <c r="K12" s="2">
        <f>'[1]Qc, Summer, S1'!K12*Main!$B$8</f>
        <v>-0.14808115417626039</v>
      </c>
      <c r="L12" s="2">
        <f>'[1]Qc, Summer, S1'!L12*Main!$B$8</f>
        <v>-0.14885088335529531</v>
      </c>
      <c r="M12" s="2">
        <f>'[1]Qc, Summer, S1'!M12*Main!$B$8</f>
        <v>-0.15928324971763305</v>
      </c>
      <c r="N12" s="2">
        <f>'[1]Qc, Summer, S1'!N12*Main!$B$8</f>
        <v>-0.18704680583330133</v>
      </c>
      <c r="O12" s="2">
        <f>'[1]Qc, Summer, S1'!O12*Main!$B$8</f>
        <v>-0.19252054003339253</v>
      </c>
      <c r="P12" s="2">
        <f>'[1]Qc, Summer, S1'!P12*Main!$B$8</f>
        <v>-0.21596263424675982</v>
      </c>
      <c r="Q12" s="2">
        <f>'[1]Qc, Summer, S1'!Q12*Main!$B$8</f>
        <v>-0.21616516053147802</v>
      </c>
      <c r="R12" s="2">
        <f>'[1]Qc, Summer, S1'!R12*Main!$B$8</f>
        <v>-0.21939729431791954</v>
      </c>
      <c r="S12" s="2">
        <f>'[1]Qc, Summer, S1'!S12*Main!$B$8</f>
        <v>-0.1697196125359664</v>
      </c>
      <c r="T12" s="2">
        <f>'[1]Qc, Summer, S1'!T12*Main!$B$8</f>
        <v>-0.1530960599652097</v>
      </c>
      <c r="U12" s="2">
        <f>'[1]Qc, Summer, S1'!U12*Main!$B$8</f>
        <v>-0.1744096887324498</v>
      </c>
      <c r="V12" s="2">
        <f>'[1]Qc, Summer, S1'!V12*Main!$B$8</f>
        <v>-0.14453330036616649</v>
      </c>
      <c r="W12" s="2">
        <f>'[1]Qc, Summer, S1'!W12*Main!$B$8</f>
        <v>-0.18367238645913414</v>
      </c>
      <c r="X12" s="2">
        <f>'[1]Qc, Summer, S1'!X12*Main!$B$8</f>
        <v>-0.21030318238569665</v>
      </c>
      <c r="Y12" s="2">
        <f>'[1]Qc, Summer, S1'!Y12*Main!$B$8</f>
        <v>-0.23756262671750819</v>
      </c>
    </row>
    <row r="13" spans="1:25" x14ac:dyDescent="0.25">
      <c r="A13">
        <v>34</v>
      </c>
      <c r="B13" s="2">
        <f>'[1]Qc, Summer, S1'!B13*Main!$B$8</f>
        <v>-0.5492812869614313</v>
      </c>
      <c r="C13" s="2">
        <f>'[1]Qc, Summer, S1'!C13*Main!$B$8</f>
        <v>-0.33221707075947243</v>
      </c>
      <c r="D13" s="2">
        <f>'[1]Qc, Summer, S1'!D13*Main!$B$8</f>
        <v>-0.41989761093199718</v>
      </c>
      <c r="E13" s="2">
        <f>'[1]Qc, Summer, S1'!E13*Main!$B$8</f>
        <v>-0.33068769169850915</v>
      </c>
      <c r="F13" s="2">
        <f>'[1]Qc, Summer, S1'!F13*Main!$B$8</f>
        <v>-0.37934128163158987</v>
      </c>
      <c r="G13" s="2">
        <f>'[1]Qc, Summer, S1'!G13*Main!$B$8</f>
        <v>-0.2035633650490582</v>
      </c>
      <c r="H13" s="2">
        <f>'[1]Qc, Summer, S1'!H13*Main!$B$8</f>
        <v>-0.68603304671857679</v>
      </c>
      <c r="I13" s="2">
        <f>'[1]Qc, Summer, S1'!I13*Main!$B$8</f>
        <v>-0.53941198010888536</v>
      </c>
      <c r="J13" s="2">
        <f>'[1]Qc, Summer, S1'!J13*Main!$B$8</f>
        <v>-0.3999843579770388</v>
      </c>
      <c r="K13" s="2">
        <f>'[1]Qc, Summer, S1'!K13*Main!$B$8</f>
        <v>-0.47067067428521486</v>
      </c>
      <c r="L13" s="2">
        <f>'[1]Qc, Summer, S1'!L13*Main!$B$8</f>
        <v>-0.48745658288079285</v>
      </c>
      <c r="M13" s="2">
        <f>'[1]Qc, Summer, S1'!M13*Main!$B$8</f>
        <v>-0.4438769052340083</v>
      </c>
      <c r="N13" s="2">
        <f>'[1]Qc, Summer, S1'!N13*Main!$B$8</f>
        <v>0.22233092810433674</v>
      </c>
      <c r="O13" s="2">
        <f>'[1]Qc, Summer, S1'!O13*Main!$B$8</f>
        <v>0.112824654468724</v>
      </c>
      <c r="P13" s="2">
        <f>'[1]Qc, Summer, S1'!P13*Main!$B$8</f>
        <v>-0.63122788250856299</v>
      </c>
      <c r="Q13" s="2">
        <f>'[1]Qc, Summer, S1'!Q13*Main!$B$8</f>
        <v>-0.21259938144081561</v>
      </c>
      <c r="R13" s="2">
        <f>'[1]Qc, Summer, S1'!R13*Main!$B$8</f>
        <v>-0.24495395453854699</v>
      </c>
      <c r="S13" s="2">
        <f>'[1]Qc, Summer, S1'!S13*Main!$B$8</f>
        <v>-0.1425726860718545</v>
      </c>
      <c r="T13" s="2">
        <f>'[1]Qc, Summer, S1'!T13*Main!$B$8</f>
        <v>6.5851897524557539E-3</v>
      </c>
      <c r="U13" s="2">
        <f>'[1]Qc, Summer, S1'!U13*Main!$B$8</f>
        <v>0.43327748113391329</v>
      </c>
      <c r="V13" s="2">
        <f>'[1]Qc, Summer, S1'!V13*Main!$B$8</f>
        <v>0.96655378463273034</v>
      </c>
      <c r="W13" s="2">
        <f>'[1]Qc, Summer, S1'!W13*Main!$B$8</f>
        <v>0.96269691073991781</v>
      </c>
      <c r="X13" s="2">
        <f>'[1]Qc, Summer, S1'!X13*Main!$B$8</f>
        <v>0.91362660211217839</v>
      </c>
      <c r="Y13" s="2">
        <f>'[1]Qc, Summer, S1'!Y13*Main!$B$8</f>
        <v>0.95963882848922588</v>
      </c>
    </row>
    <row r="14" spans="1:25" x14ac:dyDescent="0.25">
      <c r="A14">
        <v>3</v>
      </c>
      <c r="B14" s="2">
        <f>'[1]Qc, Summer, S1'!B14*Main!$B$8</f>
        <v>0.49425593565748338</v>
      </c>
      <c r="C14" s="2">
        <f>'[1]Qc, Summer, S1'!C14*Main!$B$8</f>
        <v>0.46029757889157658</v>
      </c>
      <c r="D14" s="2">
        <f>'[1]Qc, Summer, S1'!D14*Main!$B$8</f>
        <v>0.34601668638374999</v>
      </c>
      <c r="E14" s="2">
        <f>'[1]Qc, Summer, S1'!E14*Main!$B$8</f>
        <v>0.31189603236443358</v>
      </c>
      <c r="F14" s="2">
        <f>'[1]Qc, Summer, S1'!F14*Main!$B$8</f>
        <v>0.28675441585323158</v>
      </c>
      <c r="G14" s="2">
        <f>'[1]Qc, Summer, S1'!G14*Main!$B$8</f>
        <v>0.36005741172452677</v>
      </c>
      <c r="H14" s="2">
        <f>'[1]Qc, Summer, S1'!H14*Main!$B$8</f>
        <v>1.1856451737527514</v>
      </c>
      <c r="I14" s="2">
        <f>'[1]Qc, Summer, S1'!I14*Main!$B$8</f>
        <v>1.5835045925683648</v>
      </c>
      <c r="J14" s="2">
        <f>'[1]Qc, Summer, S1'!J14*Main!$B$8</f>
        <v>2.0313137754163968</v>
      </c>
      <c r="K14" s="2">
        <f>'[1]Qc, Summer, S1'!K14*Main!$B$8</f>
        <v>1.9366264781552924</v>
      </c>
      <c r="L14" s="2">
        <f>'[1]Qc, Summer, S1'!L14*Main!$B$8</f>
        <v>1.8889563102541875</v>
      </c>
      <c r="M14" s="2">
        <f>'[1]Qc, Summer, S1'!M14*Main!$B$8</f>
        <v>1.8652847136781319</v>
      </c>
      <c r="N14" s="2">
        <f>'[1]Qc, Summer, S1'!N14*Main!$B$8</f>
        <v>2.0159683835072917</v>
      </c>
      <c r="O14" s="2">
        <f>'[1]Qc, Summer, S1'!O14*Main!$B$8</f>
        <v>1.8505905971677803</v>
      </c>
      <c r="P14" s="2">
        <f>'[1]Qc, Summer, S1'!P14*Main!$B$8</f>
        <v>1.6997448357851521</v>
      </c>
      <c r="Q14" s="2">
        <f>'[1]Qc, Summer, S1'!Q14*Main!$B$8</f>
        <v>1.5792628540860352</v>
      </c>
      <c r="R14" s="2">
        <f>'[1]Qc, Summer, S1'!R14*Main!$B$8</f>
        <v>1.5632626311077686</v>
      </c>
      <c r="S14" s="2">
        <f>'[1]Qc, Summer, S1'!S14*Main!$B$8</f>
        <v>1.5836706511921235</v>
      </c>
      <c r="T14" s="2">
        <f>'[1]Qc, Summer, S1'!T14*Main!$B$8</f>
        <v>1.3172300154645853</v>
      </c>
      <c r="U14" s="2">
        <f>'[1]Qc, Summer, S1'!U14*Main!$B$8</f>
        <v>1.2071955631520246</v>
      </c>
      <c r="V14" s="2">
        <f>'[1]Qc, Summer, S1'!V14*Main!$B$8</f>
        <v>1.2796808136009263</v>
      </c>
      <c r="W14" s="2">
        <f>'[1]Qc, Summer, S1'!W14*Main!$B$8</f>
        <v>0.89554011156138513</v>
      </c>
      <c r="X14" s="2">
        <f>'[1]Qc, Summer, S1'!X14*Main!$B$8</f>
        <v>0.39303405082939674</v>
      </c>
      <c r="Y14" s="2">
        <f>'[1]Qc, Summer, S1'!Y14*Main!$B$8</f>
        <v>0.42111300372595312</v>
      </c>
    </row>
    <row r="15" spans="1:25" x14ac:dyDescent="0.25">
      <c r="A15">
        <v>20</v>
      </c>
      <c r="B15" s="2">
        <f>'[1]Qc, Summer, S1'!B15*Main!$B$8</f>
        <v>0.1338266772111307</v>
      </c>
      <c r="C15" s="2">
        <f>'[1]Qc, Summer, S1'!C15*Main!$B$8</f>
        <v>0.13556942588227081</v>
      </c>
      <c r="D15" s="2">
        <f>'[1]Qc, Summer, S1'!D15*Main!$B$8</f>
        <v>0.13776533152332374</v>
      </c>
      <c r="E15" s="2">
        <f>'[1]Qc, Summer, S1'!E15*Main!$B$8</f>
        <v>0.1382320646893393</v>
      </c>
      <c r="F15" s="2">
        <f>'[1]Qc, Summer, S1'!F15*Main!$B$8</f>
        <v>0.14422730701115044</v>
      </c>
      <c r="G15" s="2">
        <f>'[1]Qc, Summer, S1'!G15*Main!$B$8</f>
        <v>0.13517768503758446</v>
      </c>
      <c r="H15" s="2">
        <f>'[1]Qc, Summer, S1'!H15*Main!$B$8</f>
        <v>0.12370036297522072</v>
      </c>
      <c r="I15" s="2">
        <f>'[1]Qc, Summer, S1'!I15*Main!$B$8</f>
        <v>0.11084073730967295</v>
      </c>
      <c r="J15" s="2">
        <f>'[1]Qc, Summer, S1'!J15*Main!$B$8</f>
        <v>8.990245216325489E-2</v>
      </c>
      <c r="K15" s="2">
        <f>'[1]Qc, Summer, S1'!K15*Main!$B$8</f>
        <v>6.1703517429713008E-2</v>
      </c>
      <c r="L15" s="2">
        <f>'[1]Qc, Summer, S1'!L15*Main!$B$8</f>
        <v>6.8334196254824536E-2</v>
      </c>
      <c r="M15" s="2">
        <f>'[1]Qc, Summer, S1'!M15*Main!$B$8</f>
        <v>8.2267840083483951E-2</v>
      </c>
      <c r="N15" s="2">
        <f>'[1]Qc, Summer, S1'!N15*Main!$B$8</f>
        <v>5.9675198469122608E-2</v>
      </c>
      <c r="O15" s="2">
        <f>'[1]Qc, Summer, S1'!O15*Main!$B$8</f>
        <v>8.4841381430415239E-2</v>
      </c>
      <c r="P15" s="2">
        <f>'[1]Qc, Summer, S1'!P15*Main!$B$8</f>
        <v>9.6727723132505147E-2</v>
      </c>
      <c r="Q15" s="2">
        <f>'[1]Qc, Summer, S1'!Q15*Main!$B$8</f>
        <v>9.7085405944111344E-2</v>
      </c>
      <c r="R15" s="2">
        <f>'[1]Qc, Summer, S1'!R15*Main!$B$8</f>
        <v>9.2277581224287003E-2</v>
      </c>
      <c r="S15" s="2">
        <f>'[1]Qc, Summer, S1'!S15*Main!$B$8</f>
        <v>9.4859673811620651E-2</v>
      </c>
      <c r="T15" s="2">
        <f>'[1]Qc, Summer, S1'!T15*Main!$B$8</f>
        <v>8.5729740703966592E-2</v>
      </c>
      <c r="U15" s="2">
        <f>'[1]Qc, Summer, S1'!U15*Main!$B$8</f>
        <v>0.10462951004986429</v>
      </c>
      <c r="V15" s="2">
        <f>'[1]Qc, Summer, S1'!V15*Main!$B$8</f>
        <v>0.11090873583300984</v>
      </c>
      <c r="W15" s="2">
        <f>'[1]Qc, Summer, S1'!W15*Main!$B$8</f>
        <v>0.12825047505474055</v>
      </c>
      <c r="X15" s="2">
        <f>'[1]Qc, Summer, S1'!X15*Main!$B$8</f>
        <v>0.11713609584533015</v>
      </c>
      <c r="Y15" s="2">
        <f>'[1]Qc, Summer, S1'!Y15*Main!$B$8</f>
        <v>0.11891922047630814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0.48705467458188234</v>
      </c>
      <c r="C2" s="2">
        <f>'[1]Qc, Summer, S2'!C2*Main!$B$8</f>
        <v>0.51217304699975708</v>
      </c>
      <c r="D2" s="2">
        <f>'[1]Qc, Summer, S2'!D2*Main!$B$8</f>
        <v>0.53068856885596016</v>
      </c>
      <c r="E2" s="2">
        <f>'[1]Qc, Summer, S2'!E2*Main!$B$8</f>
        <v>0.45354459675871733</v>
      </c>
      <c r="F2" s="2">
        <f>'[1]Qc, Summer, S2'!F2*Main!$B$8</f>
        <v>0.3844985905510882</v>
      </c>
      <c r="G2" s="2">
        <f>'[1]Qc, Summer, S2'!G2*Main!$B$8</f>
        <v>0.41047767029330945</v>
      </c>
      <c r="H2" s="2">
        <f>'[1]Qc, Summer, S2'!H2*Main!$B$8</f>
        <v>0.27451838425152669</v>
      </c>
      <c r="I2" s="2">
        <f>'[1]Qc, Summer, S2'!I2*Main!$B$8</f>
        <v>0.22219772269971869</v>
      </c>
      <c r="J2" s="2">
        <f>'[1]Qc, Summer, S2'!J2*Main!$B$8</f>
        <v>0.314048564703652</v>
      </c>
      <c r="K2" s="2">
        <f>'[1]Qc, Summer, S2'!K2*Main!$B$8</f>
        <v>0.35947454624899206</v>
      </c>
      <c r="L2" s="2">
        <f>'[1]Qc, Summer, S2'!L2*Main!$B$8</f>
        <v>0.3085392444137765</v>
      </c>
      <c r="M2" s="2">
        <f>'[1]Qc, Summer, S2'!M2*Main!$B$8</f>
        <v>0.31545696281363078</v>
      </c>
      <c r="N2" s="2">
        <f>'[1]Qc, Summer, S2'!N2*Main!$B$8</f>
        <v>0.33380213573302137</v>
      </c>
      <c r="O2" s="2">
        <f>'[1]Qc, Summer, S2'!O2*Main!$B$8</f>
        <v>0.42333682578756354</v>
      </c>
      <c r="P2" s="2">
        <f>'[1]Qc, Summer, S2'!P2*Main!$B$8</f>
        <v>0.38069302410068984</v>
      </c>
      <c r="Q2" s="2">
        <f>'[1]Qc, Summer, S2'!Q2*Main!$B$8</f>
        <v>0.4117842175468121</v>
      </c>
      <c r="R2" s="2">
        <f>'[1]Qc, Summer, S2'!R2*Main!$B$8</f>
        <v>0.30448389946365306</v>
      </c>
      <c r="S2" s="2">
        <f>'[1]Qc, Summer, S2'!S2*Main!$B$8</f>
        <v>0.31176520720198941</v>
      </c>
      <c r="T2" s="2">
        <f>'[1]Qc, Summer, S2'!T2*Main!$B$8</f>
        <v>0.26624889399686646</v>
      </c>
      <c r="U2" s="2">
        <f>'[1]Qc, Summer, S2'!U2*Main!$B$8</f>
        <v>0.32439668224731777</v>
      </c>
      <c r="V2" s="2">
        <f>'[1]Qc, Summer, S2'!V2*Main!$B$8</f>
        <v>0.32560082031593324</v>
      </c>
      <c r="W2" s="2">
        <f>'[1]Qc, Summer, S2'!W2*Main!$B$8</f>
        <v>0.26828223791315725</v>
      </c>
      <c r="X2" s="2">
        <f>'[1]Qc, Summer, S2'!X2*Main!$B$8</f>
        <v>0.24363268504641344</v>
      </c>
      <c r="Y2" s="2">
        <f>'[1]Qc, Summer, S2'!Y2*Main!$B$8</f>
        <v>0.25732057621704929</v>
      </c>
    </row>
    <row r="3" spans="1:25" x14ac:dyDescent="0.25">
      <c r="A3">
        <v>17</v>
      </c>
      <c r="B3" s="2">
        <f>'[1]Qc, Summer, S2'!B3*Main!$B$8</f>
        <v>-4.0481895307489253E-2</v>
      </c>
      <c r="C3" s="2">
        <f>'[1]Qc, Summer, S2'!C3*Main!$B$8</f>
        <v>-4.47335661583965E-2</v>
      </c>
      <c r="D3" s="2">
        <f>'[1]Qc, Summer, S2'!D3*Main!$B$8</f>
        <v>-4.4705032638016146E-2</v>
      </c>
      <c r="E3" s="2">
        <f>'[1]Qc, Summer, S2'!E3*Main!$B$8</f>
        <v>-5.759054711041775E-2</v>
      </c>
      <c r="F3" s="2">
        <f>'[1]Qc, Summer, S2'!F3*Main!$B$8</f>
        <v>-5.3900202012657203E-2</v>
      </c>
      <c r="G3" s="2">
        <f>'[1]Qc, Summer, S2'!G3*Main!$B$8</f>
        <v>-8.1344981991264706E-2</v>
      </c>
      <c r="H3" s="2">
        <f>'[1]Qc, Summer, S2'!H3*Main!$B$8</f>
        <v>-7.504433402855451E-2</v>
      </c>
      <c r="I3" s="2">
        <f>'[1]Qc, Summer, S2'!I3*Main!$B$8</f>
        <v>4.9867807298802642E-2</v>
      </c>
      <c r="J3" s="2">
        <f>'[1]Qc, Summer, S2'!J3*Main!$B$8</f>
        <v>9.0196338607460763E-2</v>
      </c>
      <c r="K3" s="2">
        <f>'[1]Qc, Summer, S2'!K3*Main!$B$8</f>
        <v>0.10751145437969134</v>
      </c>
      <c r="L3" s="2">
        <f>'[1]Qc, Summer, S2'!L3*Main!$B$8</f>
        <v>2.8616152985200198E-2</v>
      </c>
      <c r="M3" s="2">
        <f>'[1]Qc, Summer, S2'!M3*Main!$B$8</f>
        <v>-3.8185666866664393E-2</v>
      </c>
      <c r="N3" s="2">
        <f>'[1]Qc, Summer, S2'!N3*Main!$B$8</f>
        <v>-4.5839262112414444E-2</v>
      </c>
      <c r="O3" s="2">
        <f>'[1]Qc, Summer, S2'!O3*Main!$B$8</f>
        <v>-4.024210794775325E-2</v>
      </c>
      <c r="P3" s="2">
        <f>'[1]Qc, Summer, S2'!P3*Main!$B$8</f>
        <v>-6.8245862823039447E-2</v>
      </c>
      <c r="Q3" s="2">
        <f>'[1]Qc, Summer, S2'!Q3*Main!$B$8</f>
        <v>-4.8874923069542851E-2</v>
      </c>
      <c r="R3" s="2">
        <f>'[1]Qc, Summer, S2'!R3*Main!$B$8</f>
        <v>-2.9863693741356102E-2</v>
      </c>
      <c r="S3" s="2">
        <f>'[1]Qc, Summer, S2'!S3*Main!$B$8</f>
        <v>-9.9106525406768495E-3</v>
      </c>
      <c r="T3" s="2">
        <f>'[1]Qc, Summer, S2'!T3*Main!$B$8</f>
        <v>9.0367480958331151E-2</v>
      </c>
      <c r="U3" s="2">
        <f>'[1]Qc, Summer, S2'!U3*Main!$B$8</f>
        <v>0.15767685072163695</v>
      </c>
      <c r="V3" s="2">
        <f>'[1]Qc, Summer, S2'!V3*Main!$B$8</f>
        <v>7.8514521418086847E-2</v>
      </c>
      <c r="W3" s="2">
        <f>'[1]Qc, Summer, S2'!W3*Main!$B$8</f>
        <v>4.4819930747889654E-2</v>
      </c>
      <c r="X3" s="2">
        <f>'[1]Qc, Summer, S2'!X3*Main!$B$8</f>
        <v>-2.929011414886995E-2</v>
      </c>
      <c r="Y3" s="2">
        <f>'[1]Qc, Summer, S2'!Y3*Main!$B$8</f>
        <v>-6.0477457624533451E-2</v>
      </c>
    </row>
    <row r="4" spans="1:25" x14ac:dyDescent="0.25">
      <c r="A4">
        <v>38</v>
      </c>
      <c r="B4" s="2">
        <f>'[1]Qc, Summer, S2'!B4*Main!$B$8</f>
        <v>-0.18495501374807496</v>
      </c>
      <c r="C4" s="2">
        <f>'[1]Qc, Summer, S2'!C4*Main!$B$8</f>
        <v>-0.35313413942626676</v>
      </c>
      <c r="D4" s="2">
        <f>'[1]Qc, Summer, S2'!D4*Main!$B$8</f>
        <v>-0.41025301657208618</v>
      </c>
      <c r="E4" s="2">
        <f>'[1]Qc, Summer, S2'!E4*Main!$B$8</f>
        <v>-0.43129897094473868</v>
      </c>
      <c r="F4" s="2">
        <f>'[1]Qc, Summer, S2'!F4*Main!$B$8</f>
        <v>-0.42666199471872618</v>
      </c>
      <c r="G4" s="2">
        <f>'[1]Qc, Summer, S2'!G4*Main!$B$8</f>
        <v>-0.4728469796604659</v>
      </c>
      <c r="H4" s="2">
        <f>'[1]Qc, Summer, S2'!H4*Main!$B$8</f>
        <v>-0.36209222492611004</v>
      </c>
      <c r="I4" s="2">
        <f>'[1]Qc, Summer, S2'!I4*Main!$B$8</f>
        <v>-0.10996968621686726</v>
      </c>
      <c r="J4" s="2">
        <f>'[1]Qc, Summer, S2'!J4*Main!$B$8</f>
        <v>-9.5447064685856287E-2</v>
      </c>
      <c r="K4" s="2">
        <f>'[1]Qc, Summer, S2'!K4*Main!$B$8</f>
        <v>-0.11305715417340921</v>
      </c>
      <c r="L4" s="2">
        <f>'[1]Qc, Summer, S2'!L4*Main!$B$8</f>
        <v>-4.3292931929100248E-2</v>
      </c>
      <c r="M4" s="2">
        <f>'[1]Qc, Summer, S2'!M4*Main!$B$8</f>
        <v>-2.1900696398711401E-2</v>
      </c>
      <c r="N4" s="2">
        <f>'[1]Qc, Summer, S2'!N4*Main!$B$8</f>
        <v>-9.5442568672861244E-2</v>
      </c>
      <c r="O4" s="2">
        <f>'[1]Qc, Summer, S2'!O4*Main!$B$8</f>
        <v>-0.25503898185773777</v>
      </c>
      <c r="P4" s="2">
        <f>'[1]Qc, Summer, S2'!P4*Main!$B$8</f>
        <v>-0.36821100475531454</v>
      </c>
      <c r="Q4" s="2">
        <f>'[1]Qc, Summer, S2'!Q4*Main!$B$8</f>
        <v>-0.3977347646513979</v>
      </c>
      <c r="R4" s="2">
        <f>'[1]Qc, Summer, S2'!R4*Main!$B$8</f>
        <v>-0.35432549471283747</v>
      </c>
      <c r="S4" s="2">
        <f>'[1]Qc, Summer, S2'!S4*Main!$B$8</f>
        <v>-0.36001139370916568</v>
      </c>
      <c r="T4" s="2">
        <f>'[1]Qc, Summer, S2'!T4*Main!$B$8</f>
        <v>-0.31135947876131848</v>
      </c>
      <c r="U4" s="2">
        <f>'[1]Qc, Summer, S2'!U4*Main!$B$8</f>
        <v>-0.30445639444297745</v>
      </c>
      <c r="V4" s="2">
        <f>'[1]Qc, Summer, S2'!V4*Main!$B$8</f>
        <v>-0.33588708094878478</v>
      </c>
      <c r="W4" s="2">
        <f>'[1]Qc, Summer, S2'!W4*Main!$B$8</f>
        <v>-0.33014346842616715</v>
      </c>
      <c r="X4" s="2">
        <f>'[1]Qc, Summer, S2'!X4*Main!$B$8</f>
        <v>-0.39855997404307758</v>
      </c>
      <c r="Y4" s="2">
        <f>'[1]Qc, Summer, S2'!Y4*Main!$B$8</f>
        <v>-0.45298914814674057</v>
      </c>
    </row>
    <row r="5" spans="1:25" x14ac:dyDescent="0.25">
      <c r="A5">
        <v>36</v>
      </c>
      <c r="B5" s="2">
        <f>'[1]Qc, Summer, S2'!B5*Main!$B$8</f>
        <v>-0.60345509928125773</v>
      </c>
      <c r="C5" s="2">
        <f>'[1]Qc, Summer, S2'!C5*Main!$B$8</f>
        <v>-0.61610123779380532</v>
      </c>
      <c r="D5" s="2">
        <f>'[1]Qc, Summer, S2'!D5*Main!$B$8</f>
        <v>-0.62731591041728174</v>
      </c>
      <c r="E5" s="2">
        <f>'[1]Qc, Summer, S2'!E5*Main!$B$8</f>
        <v>-0.63308652840357549</v>
      </c>
      <c r="F5" s="2">
        <f>'[1]Qc, Summer, S2'!F5*Main!$B$8</f>
        <v>-0.63407056753537439</v>
      </c>
      <c r="G5" s="2">
        <f>'[1]Qc, Summer, S2'!G5*Main!$B$8</f>
        <v>-0.67721451393581511</v>
      </c>
      <c r="H5" s="2">
        <f>'[1]Qc, Summer, S2'!H5*Main!$B$8</f>
        <v>-0.63277462852168365</v>
      </c>
      <c r="I5" s="2">
        <f>'[1]Qc, Summer, S2'!I5*Main!$B$8</f>
        <v>-0.44108329433596632</v>
      </c>
      <c r="J5" s="2">
        <f>'[1]Qc, Summer, S2'!J5*Main!$B$8</f>
        <v>-0.40451196060587752</v>
      </c>
      <c r="K5" s="2">
        <f>'[1]Qc, Summer, S2'!K5*Main!$B$8</f>
        <v>-0.45996240553065149</v>
      </c>
      <c r="L5" s="2">
        <f>'[1]Qc, Summer, S2'!L5*Main!$B$8</f>
        <v>-0.49120211433413968</v>
      </c>
      <c r="M5" s="2">
        <f>'[1]Qc, Summer, S2'!M5*Main!$B$8</f>
        <v>-0.58972295323761181</v>
      </c>
      <c r="N5" s="2">
        <f>'[1]Qc, Summer, S2'!N5*Main!$B$8</f>
        <v>-0.59812165244089444</v>
      </c>
      <c r="O5" s="2">
        <f>'[1]Qc, Summer, S2'!O5*Main!$B$8</f>
        <v>-0.62896591780075928</v>
      </c>
      <c r="P5" s="2">
        <f>'[1]Qc, Summer, S2'!P5*Main!$B$8</f>
        <v>-0.6370450768386291</v>
      </c>
      <c r="Q5" s="2">
        <f>'[1]Qc, Summer, S2'!Q5*Main!$B$8</f>
        <v>-0.6568105490788676</v>
      </c>
      <c r="R5" s="2">
        <f>'[1]Qc, Summer, S2'!R5*Main!$B$8</f>
        <v>-0.64181799133990347</v>
      </c>
      <c r="S5" s="2">
        <f>'[1]Qc, Summer, S2'!S5*Main!$B$8</f>
        <v>-0.57473997523875475</v>
      </c>
      <c r="T5" s="2">
        <f>'[1]Qc, Summer, S2'!T5*Main!$B$8</f>
        <v>-0.46106195987214682</v>
      </c>
      <c r="U5" s="2">
        <f>'[1]Qc, Summer, S2'!U5*Main!$B$8</f>
        <v>-0.47289085251929996</v>
      </c>
      <c r="V5" s="2">
        <f>'[1]Qc, Summer, S2'!V5*Main!$B$8</f>
        <v>-0.50378178238005444</v>
      </c>
      <c r="W5" s="2">
        <f>'[1]Qc, Summer, S2'!W5*Main!$B$8</f>
        <v>-0.47860305172236389</v>
      </c>
      <c r="X5" s="2">
        <f>'[1]Qc, Summer, S2'!X5*Main!$B$8</f>
        <v>-0.54538186256654797</v>
      </c>
      <c r="Y5" s="2">
        <f>'[1]Qc, Summer, S2'!Y5*Main!$B$8</f>
        <v>-0.57149735075532482</v>
      </c>
    </row>
    <row r="6" spans="1:25" x14ac:dyDescent="0.25">
      <c r="A6">
        <v>26</v>
      </c>
      <c r="B6" s="2">
        <f>'[1]Qc, Summer, S2'!B6*Main!$B$8</f>
        <v>-0.29643873968745177</v>
      </c>
      <c r="C6" s="2">
        <f>'[1]Qc, Summer, S2'!C6*Main!$B$8</f>
        <v>-0.3306535455083115</v>
      </c>
      <c r="D6" s="2">
        <f>'[1]Qc, Summer, S2'!D6*Main!$B$8</f>
        <v>-0.3934855915854879</v>
      </c>
      <c r="E6" s="2">
        <f>'[1]Qc, Summer, S2'!E6*Main!$B$8</f>
        <v>-0.43737799191392812</v>
      </c>
      <c r="F6" s="2">
        <f>'[1]Qc, Summer, S2'!F6*Main!$B$8</f>
        <v>-0.44396350490914827</v>
      </c>
      <c r="G6" s="2">
        <f>'[1]Qc, Summer, S2'!G6*Main!$B$8</f>
        <v>-0.48158323246684748</v>
      </c>
      <c r="H6" s="2">
        <f>'[1]Qc, Summer, S2'!H6*Main!$B$8</f>
        <v>-0.5057712240518053</v>
      </c>
      <c r="I6" s="2">
        <f>'[1]Qc, Summer, S2'!I6*Main!$B$8</f>
        <v>-0.40203498068836929</v>
      </c>
      <c r="J6" s="2">
        <f>'[1]Qc, Summer, S2'!J6*Main!$B$8</f>
        <v>-0.29310299190218314</v>
      </c>
      <c r="K6" s="2">
        <f>'[1]Qc, Summer, S2'!K6*Main!$B$8</f>
        <v>-0.20559629756546705</v>
      </c>
      <c r="L6" s="2">
        <f>'[1]Qc, Summer, S2'!L6*Main!$B$8</f>
        <v>-0.14674313483179235</v>
      </c>
      <c r="M6" s="2">
        <f>'[1]Qc, Summer, S2'!M6*Main!$B$8</f>
        <v>-0.11939280051178675</v>
      </c>
      <c r="N6" s="2">
        <f>'[1]Qc, Summer, S2'!N6*Main!$B$8</f>
        <v>-0.15122554224503379</v>
      </c>
      <c r="O6" s="2">
        <f>'[1]Qc, Summer, S2'!O6*Main!$B$8</f>
        <v>-0.18688177570924777</v>
      </c>
      <c r="P6" s="2">
        <f>'[1]Qc, Summer, S2'!P6*Main!$B$8</f>
        <v>-0.24874103737996572</v>
      </c>
      <c r="Q6" s="2">
        <f>'[1]Qc, Summer, S2'!Q6*Main!$B$8</f>
        <v>-0.24715999824811818</v>
      </c>
      <c r="R6" s="2">
        <f>'[1]Qc, Summer, S2'!R6*Main!$B$8</f>
        <v>-0.26253768504795244</v>
      </c>
      <c r="S6" s="2">
        <f>'[1]Qc, Summer, S2'!S6*Main!$B$8</f>
        <v>-0.24867192219980658</v>
      </c>
      <c r="T6" s="2">
        <f>'[1]Qc, Summer, S2'!T6*Main!$B$8</f>
        <v>-0.21557009998801555</v>
      </c>
      <c r="U6" s="2">
        <f>'[1]Qc, Summer, S2'!U6*Main!$B$8</f>
        <v>-0.22024433728904577</v>
      </c>
      <c r="V6" s="2">
        <f>'[1]Qc, Summer, S2'!V6*Main!$B$8</f>
        <v>-0.198801940358771</v>
      </c>
      <c r="W6" s="2">
        <f>'[1]Qc, Summer, S2'!W6*Main!$B$8</f>
        <v>-9.8627979187001252E-2</v>
      </c>
      <c r="X6" s="2">
        <f>'[1]Qc, Summer, S2'!X6*Main!$B$8</f>
        <v>-0.15459628840596976</v>
      </c>
      <c r="Y6" s="2">
        <f>'[1]Qc, Summer, S2'!Y6*Main!$B$8</f>
        <v>-0.2164049772769199</v>
      </c>
    </row>
    <row r="7" spans="1:25" x14ac:dyDescent="0.25">
      <c r="A7">
        <v>24</v>
      </c>
      <c r="B7" s="2">
        <f>'[1]Qc, Summer, S2'!B7*Main!$B$8</f>
        <v>0.70779163384379751</v>
      </c>
      <c r="C7" s="2">
        <f>'[1]Qc, Summer, S2'!C7*Main!$B$8</f>
        <v>0.76276315053462818</v>
      </c>
      <c r="D7" s="2">
        <f>'[1]Qc, Summer, S2'!D7*Main!$B$8</f>
        <v>0.70616921963811319</v>
      </c>
      <c r="E7" s="2">
        <f>'[1]Qc, Summer, S2'!E7*Main!$B$8</f>
        <v>0.77402569247293429</v>
      </c>
      <c r="F7" s="2">
        <f>'[1]Qc, Summer, S2'!F7*Main!$B$8</f>
        <v>0.74129004554174005</v>
      </c>
      <c r="G7" s="2">
        <f>'[1]Qc, Summer, S2'!G7*Main!$B$8</f>
        <v>0.79414867121054411</v>
      </c>
      <c r="H7" s="2">
        <f>'[1]Qc, Summer, S2'!H7*Main!$B$8</f>
        <v>0.60747306561353998</v>
      </c>
      <c r="I7" s="2">
        <f>'[1]Qc, Summer, S2'!I7*Main!$B$8</f>
        <v>0.80484312868335806</v>
      </c>
      <c r="J7" s="2">
        <f>'[1]Qc, Summer, S2'!J7*Main!$B$8</f>
        <v>0.81797530677066455</v>
      </c>
      <c r="K7" s="2">
        <f>'[1]Qc, Summer, S2'!K7*Main!$B$8</f>
        <v>1.0285045827771713</v>
      </c>
      <c r="L7" s="2">
        <f>'[1]Qc, Summer, S2'!L7*Main!$B$8</f>
        <v>0.94260170149433642</v>
      </c>
      <c r="M7" s="2">
        <f>'[1]Qc, Summer, S2'!M7*Main!$B$8</f>
        <v>1.0118288411928247</v>
      </c>
      <c r="N7" s="2">
        <f>'[1]Qc, Summer, S2'!N7*Main!$B$8</f>
        <v>0.97267994027410321</v>
      </c>
      <c r="O7" s="2">
        <f>'[1]Qc, Summer, S2'!O7*Main!$B$8</f>
        <v>0.95065338489723628</v>
      </c>
      <c r="P7" s="2">
        <f>'[1]Qc, Summer, S2'!P7*Main!$B$8</f>
        <v>0.77906175597009575</v>
      </c>
      <c r="Q7" s="2">
        <f>'[1]Qc, Summer, S2'!Q7*Main!$B$8</f>
        <v>0.8266976013667674</v>
      </c>
      <c r="R7" s="2">
        <f>'[1]Qc, Summer, S2'!R7*Main!$B$8</f>
        <v>0.74004541397046342</v>
      </c>
      <c r="S7" s="2">
        <f>'[1]Qc, Summer, S2'!S7*Main!$B$8</f>
        <v>0.75950359988462868</v>
      </c>
      <c r="T7" s="2">
        <f>'[1]Qc, Summer, S2'!T7*Main!$B$8</f>
        <v>0.61040805114242636</v>
      </c>
      <c r="U7" s="2">
        <f>'[1]Qc, Summer, S2'!U7*Main!$B$8</f>
        <v>0.81005092224550668</v>
      </c>
      <c r="V7" s="2">
        <f>'[1]Qc, Summer, S2'!V7*Main!$B$8</f>
        <v>0.7123571734188886</v>
      </c>
      <c r="W7" s="2">
        <f>'[1]Qc, Summer, S2'!W7*Main!$B$8</f>
        <v>0.74098737277148519</v>
      </c>
      <c r="X7" s="2">
        <f>'[1]Qc, Summer, S2'!X7*Main!$B$8</f>
        <v>0.78598826069599914</v>
      </c>
      <c r="Y7" s="2">
        <f>'[1]Qc, Summer, S2'!Y7*Main!$B$8</f>
        <v>0.70287666884044409</v>
      </c>
    </row>
    <row r="8" spans="1:25" x14ac:dyDescent="0.25">
      <c r="A8">
        <v>28</v>
      </c>
      <c r="B8" s="2">
        <f>'[1]Qc, Summer, S2'!B8*Main!$B$8</f>
        <v>-0.34290738484776151</v>
      </c>
      <c r="C8" s="2">
        <f>'[1]Qc, Summer, S2'!C8*Main!$B$8</f>
        <v>-0.36944153118778328</v>
      </c>
      <c r="D8" s="2">
        <f>'[1]Qc, Summer, S2'!D8*Main!$B$8</f>
        <v>-0.41181139932472338</v>
      </c>
      <c r="E8" s="2">
        <f>'[1]Qc, Summer, S2'!E8*Main!$B$8</f>
        <v>-0.40762713928303607</v>
      </c>
      <c r="F8" s="2">
        <f>'[1]Qc, Summer, S2'!F8*Main!$B$8</f>
        <v>-0.4249856283571013</v>
      </c>
      <c r="G8" s="2">
        <f>'[1]Qc, Summer, S2'!G8*Main!$B$8</f>
        <v>-0.42102702115063606</v>
      </c>
      <c r="H8" s="2">
        <f>'[1]Qc, Summer, S2'!H8*Main!$B$8</f>
        <v>-0.46023269525305982</v>
      </c>
      <c r="I8" s="2">
        <f>'[1]Qc, Summer, S2'!I8*Main!$B$8</f>
        <v>-0.34909066630130675</v>
      </c>
      <c r="J8" s="2">
        <f>'[1]Qc, Summer, S2'!J8*Main!$B$8</f>
        <v>-0.30143754210959522</v>
      </c>
      <c r="K8" s="2">
        <f>'[1]Qc, Summer, S2'!K8*Main!$B$8</f>
        <v>-0.22363553590125332</v>
      </c>
      <c r="L8" s="2">
        <f>'[1]Qc, Summer, S2'!L8*Main!$B$8</f>
        <v>-0.23107673126511954</v>
      </c>
      <c r="M8" s="2">
        <f>'[1]Qc, Summer, S2'!M8*Main!$B$8</f>
        <v>-0.21510880317758224</v>
      </c>
      <c r="N8" s="2">
        <f>'[1]Qc, Summer, S2'!N8*Main!$B$8</f>
        <v>-0.2372864598539299</v>
      </c>
      <c r="O8" s="2">
        <f>'[1]Qc, Summer, S2'!O8*Main!$B$8</f>
        <v>-0.26211212125583278</v>
      </c>
      <c r="P8" s="2">
        <f>'[1]Qc, Summer, S2'!P8*Main!$B$8</f>
        <v>-0.32846190079460674</v>
      </c>
      <c r="Q8" s="2">
        <f>'[1]Qc, Summer, S2'!Q8*Main!$B$8</f>
        <v>-0.3406301101872099</v>
      </c>
      <c r="R8" s="2">
        <f>'[1]Qc, Summer, S2'!R8*Main!$B$8</f>
        <v>-0.31131551774536687</v>
      </c>
      <c r="S8" s="2">
        <f>'[1]Qc, Summer, S2'!S8*Main!$B$8</f>
        <v>-0.32999736269668101</v>
      </c>
      <c r="T8" s="2">
        <f>'[1]Qc, Summer, S2'!T8*Main!$B$8</f>
        <v>-0.29949068032562104</v>
      </c>
      <c r="U8" s="2">
        <f>'[1]Qc, Summer, S2'!U8*Main!$B$8</f>
        <v>-0.35046788617737867</v>
      </c>
      <c r="V8" s="2">
        <f>'[1]Qc, Summer, S2'!V8*Main!$B$8</f>
        <v>-0.31833261860240597</v>
      </c>
      <c r="W8" s="2">
        <f>'[1]Qc, Summer, S2'!W8*Main!$B$8</f>
        <v>-0.33888298304589815</v>
      </c>
      <c r="X8" s="2">
        <f>'[1]Qc, Summer, S2'!X8*Main!$B$8</f>
        <v>-0.34273536092571549</v>
      </c>
      <c r="Y8" s="2">
        <f>'[1]Qc, Summer, S2'!Y8*Main!$B$8</f>
        <v>-0.38735564518806032</v>
      </c>
    </row>
    <row r="9" spans="1:25" x14ac:dyDescent="0.25">
      <c r="A9">
        <v>6</v>
      </c>
      <c r="B9" s="2">
        <f>'[1]Qc, Summer, S2'!B9*Main!$B$8</f>
        <v>-1.7732610249523892</v>
      </c>
      <c r="C9" s="2">
        <f>'[1]Qc, Summer, S2'!C9*Main!$B$8</f>
        <v>-1.7993363722669748</v>
      </c>
      <c r="D9" s="2">
        <f>'[1]Qc, Summer, S2'!D9*Main!$B$8</f>
        <v>-1.7993363722669748</v>
      </c>
      <c r="E9" s="2">
        <f>'[1]Qc, Summer, S2'!E9*Main!$B$8</f>
        <v>-1.7993363722669748</v>
      </c>
      <c r="F9" s="2">
        <f>'[1]Qc, Summer, S2'!F9*Main!$B$8</f>
        <v>-1.7994021962480788</v>
      </c>
      <c r="G9" s="2">
        <f>'[1]Qc, Summer, S2'!G9*Main!$B$8</f>
        <v>-1.7844408755144332</v>
      </c>
      <c r="H9" s="2">
        <f>'[1]Qc, Summer, S2'!H9*Main!$B$8</f>
        <v>-1.6322303537950134</v>
      </c>
      <c r="I9" s="2">
        <f>'[1]Qc, Summer, S2'!I9*Main!$B$8</f>
        <v>-1.5874768347423445</v>
      </c>
      <c r="J9" s="2">
        <f>'[1]Qc, Summer, S2'!J9*Main!$B$8</f>
        <v>-1.5358425938934868</v>
      </c>
      <c r="K9" s="2">
        <f>'[1]Qc, Summer, S2'!K9*Main!$B$8</f>
        <v>-1.5299176715657747</v>
      </c>
      <c r="L9" s="2">
        <f>'[1]Qc, Summer, S2'!L9*Main!$B$8</f>
        <v>-1.4614440401366917</v>
      </c>
      <c r="M9" s="2">
        <f>'[1]Qc, Summer, S2'!M9*Main!$B$8</f>
        <v>-1.459833027584877</v>
      </c>
      <c r="N9" s="2">
        <f>'[1]Qc, Summer, S2'!N9*Main!$B$8</f>
        <v>-1.6034902812882434</v>
      </c>
      <c r="O9" s="2">
        <f>'[1]Qc, Summer, S2'!O9*Main!$B$8</f>
        <v>-1.6912534246799125</v>
      </c>
      <c r="P9" s="2">
        <f>'[1]Qc, Summer, S2'!P9*Main!$B$8</f>
        <v>-1.7630347111594715</v>
      </c>
      <c r="Q9" s="2">
        <f>'[1]Qc, Summer, S2'!Q9*Main!$B$8</f>
        <v>-1.7211759779900864</v>
      </c>
      <c r="R9" s="2">
        <f>'[1]Qc, Summer, S2'!R9*Main!$B$8</f>
        <v>-1.6884255794345553</v>
      </c>
      <c r="S9" s="2">
        <f>'[1]Qc, Summer, S2'!S9*Main!$B$8</f>
        <v>-1.6761277496934481</v>
      </c>
      <c r="T9" s="2">
        <f>'[1]Qc, Summer, S2'!T9*Main!$B$8</f>
        <v>-1.6314082592881534</v>
      </c>
      <c r="U9" s="2">
        <f>'[1]Qc, Summer, S2'!U9*Main!$B$8</f>
        <v>-1.694574508997962</v>
      </c>
      <c r="V9" s="2">
        <f>'[1]Qc, Summer, S2'!V9*Main!$B$8</f>
        <v>-1.737156600702551</v>
      </c>
      <c r="W9" s="2">
        <f>'[1]Qc, Summer, S2'!W9*Main!$B$8</f>
        <v>-1.7417601066096002</v>
      </c>
      <c r="X9" s="2">
        <f>'[1]Qc, Summer, S2'!X9*Main!$B$8</f>
        <v>-1.7901952138196857</v>
      </c>
      <c r="Y9" s="2">
        <f>'[1]Qc, Summer, S2'!Y9*Main!$B$8</f>
        <v>-1.789997947576315</v>
      </c>
    </row>
    <row r="10" spans="1:25" x14ac:dyDescent="0.25">
      <c r="A10">
        <v>30</v>
      </c>
      <c r="B10" s="2">
        <f>'[1]Qc, Summer, S2'!B10*Main!$B$8</f>
        <v>-6.932061562879735E-2</v>
      </c>
      <c r="C10" s="2">
        <f>'[1]Qc, Summer, S2'!C10*Main!$B$8</f>
        <v>-9.9058538549115463E-2</v>
      </c>
      <c r="D10" s="2">
        <f>'[1]Qc, Summer, S2'!D10*Main!$B$8</f>
        <v>-0.10386095629906339</v>
      </c>
      <c r="E10" s="2">
        <f>'[1]Qc, Summer, S2'!E10*Main!$B$8</f>
        <v>-0.12309216702124325</v>
      </c>
      <c r="F10" s="2">
        <f>'[1]Qc, Summer, S2'!F10*Main!$B$8</f>
        <v>-0.13870009082641227</v>
      </c>
      <c r="G10" s="2">
        <f>'[1]Qc, Summer, S2'!G10*Main!$B$8</f>
        <v>-0.12211782517237479</v>
      </c>
      <c r="H10" s="2">
        <f>'[1]Qc, Summer, S2'!H10*Main!$B$8</f>
        <v>-0.14636920172485107</v>
      </c>
      <c r="I10" s="2">
        <f>'[1]Qc, Summer, S2'!I10*Main!$B$8</f>
        <v>-0.1080515930389202</v>
      </c>
      <c r="J10" s="2">
        <f>'[1]Qc, Summer, S2'!J10*Main!$B$8</f>
        <v>3.3868847905887699E-2</v>
      </c>
      <c r="K10" s="2">
        <f>'[1]Qc, Summer, S2'!K10*Main!$B$8</f>
        <v>8.273031232215125E-2</v>
      </c>
      <c r="L10" s="2">
        <f>'[1]Qc, Summer, S2'!L10*Main!$B$8</f>
        <v>4.079220836126525E-2</v>
      </c>
      <c r="M10" s="2">
        <f>'[1]Qc, Summer, S2'!M10*Main!$B$8</f>
        <v>9.7737797999687195E-2</v>
      </c>
      <c r="N10" s="2">
        <f>'[1]Qc, Summer, S2'!N10*Main!$B$8</f>
        <v>4.0985683848581644E-2</v>
      </c>
      <c r="O10" s="2">
        <f>'[1]Qc, Summer, S2'!O10*Main!$B$8</f>
        <v>-3.0750789429555898E-2</v>
      </c>
      <c r="P10" s="2">
        <f>'[1]Qc, Summer, S2'!P10*Main!$B$8</f>
        <v>-9.5778564833550142E-2</v>
      </c>
      <c r="Q10" s="2">
        <f>'[1]Qc, Summer, S2'!Q10*Main!$B$8</f>
        <v>-0.13115457620677851</v>
      </c>
      <c r="R10" s="2">
        <f>'[1]Qc, Summer, S2'!R10*Main!$B$8</f>
        <v>-0.1209387531108494</v>
      </c>
      <c r="S10" s="2">
        <f>'[1]Qc, Summer, S2'!S10*Main!$B$8</f>
        <v>-0.10439022224712774</v>
      </c>
      <c r="T10" s="2">
        <f>'[1]Qc, Summer, S2'!T10*Main!$B$8</f>
        <v>-5.7668507388037797E-2</v>
      </c>
      <c r="U10" s="2">
        <f>'[1]Qc, Summer, S2'!U10*Main!$B$8</f>
        <v>-6.2808214269732043E-2</v>
      </c>
      <c r="V10" s="2">
        <f>'[1]Qc, Summer, S2'!V10*Main!$B$8</f>
        <v>-3.73267814560806E-2</v>
      </c>
      <c r="W10" s="2">
        <f>'[1]Qc, Summer, S2'!W10*Main!$B$8</f>
        <v>8.1867694926924493E-3</v>
      </c>
      <c r="X10" s="2">
        <f>'[1]Qc, Summer, S2'!X10*Main!$B$8</f>
        <v>4.9300398704544917E-4</v>
      </c>
      <c r="Y10" s="2">
        <f>'[1]Qc, Summer, S2'!Y10*Main!$B$8</f>
        <v>-8.1493321034395508E-3</v>
      </c>
    </row>
    <row r="11" spans="1:25" x14ac:dyDescent="0.25">
      <c r="A11">
        <v>40</v>
      </c>
      <c r="B11" s="2">
        <f>'[1]Qc, Summer, S2'!B11*Main!$B$8</f>
        <v>-0.21868298658011776</v>
      </c>
      <c r="C11" s="2">
        <f>'[1]Qc, Summer, S2'!C11*Main!$B$8</f>
        <v>-0.27086682828548814</v>
      </c>
      <c r="D11" s="2">
        <f>'[1]Qc, Summer, S2'!D11*Main!$B$8</f>
        <v>-0.28570411195474088</v>
      </c>
      <c r="E11" s="2">
        <f>'[1]Qc, Summer, S2'!E11*Main!$B$8</f>
        <v>-0.25578990418502862</v>
      </c>
      <c r="F11" s="2">
        <f>'[1]Qc, Summer, S2'!F11*Main!$B$8</f>
        <v>-0.25478746960136761</v>
      </c>
      <c r="G11" s="2">
        <f>'[1]Qc, Summer, S2'!G11*Main!$B$8</f>
        <v>-0.28053634172395991</v>
      </c>
      <c r="H11" s="2">
        <f>'[1]Qc, Summer, S2'!H11*Main!$B$8</f>
        <v>-0.1889147669970683</v>
      </c>
      <c r="I11" s="2">
        <f>'[1]Qc, Summer, S2'!I11*Main!$B$8</f>
        <v>-7.7159869764107686E-2</v>
      </c>
      <c r="J11" s="2">
        <f>'[1]Qc, Summer, S2'!J11*Main!$B$8</f>
        <v>-5.5260877736335597E-2</v>
      </c>
      <c r="K11" s="2">
        <f>'[1]Qc, Summer, S2'!K11*Main!$B$8</f>
        <v>-4.7254918491738192E-2</v>
      </c>
      <c r="L11" s="2">
        <f>'[1]Qc, Summer, S2'!L11*Main!$B$8</f>
        <v>-2.2444919671053404E-2</v>
      </c>
      <c r="M11" s="2">
        <f>'[1]Qc, Summer, S2'!M11*Main!$B$8</f>
        <v>9.7581113416094992E-3</v>
      </c>
      <c r="N11" s="2">
        <f>'[1]Qc, Summer, S2'!N11*Main!$B$8</f>
        <v>-8.15466854762191E-2</v>
      </c>
      <c r="O11" s="2">
        <f>'[1]Qc, Summer, S2'!O11*Main!$B$8</f>
        <v>-0.14029467676865665</v>
      </c>
      <c r="P11" s="2">
        <f>'[1]Qc, Summer, S2'!P11*Main!$B$8</f>
        <v>-0.17876000739789547</v>
      </c>
      <c r="Q11" s="2">
        <f>'[1]Qc, Summer, S2'!Q11*Main!$B$8</f>
        <v>-0.17945374514160228</v>
      </c>
      <c r="R11" s="2">
        <f>'[1]Qc, Summer, S2'!R11*Main!$B$8</f>
        <v>-0.19330522653670509</v>
      </c>
      <c r="S11" s="2">
        <f>'[1]Qc, Summer, S2'!S11*Main!$B$8</f>
        <v>-0.18539823834941052</v>
      </c>
      <c r="T11" s="2">
        <f>'[1]Qc, Summer, S2'!T11*Main!$B$8</f>
        <v>-0.15267590314296639</v>
      </c>
      <c r="U11" s="2">
        <f>'[1]Qc, Summer, S2'!U11*Main!$B$8</f>
        <v>-0.15153647239863263</v>
      </c>
      <c r="V11" s="2">
        <f>'[1]Qc, Summer, S2'!V11*Main!$B$8</f>
        <v>-0.16248743769781118</v>
      </c>
      <c r="W11" s="2">
        <f>'[1]Qc, Summer, S2'!W11*Main!$B$8</f>
        <v>-0.1092686314324038</v>
      </c>
      <c r="X11" s="2">
        <f>'[1]Qc, Summer, S2'!X11*Main!$B$8</f>
        <v>-0.17482828811228304</v>
      </c>
      <c r="Y11" s="2">
        <f>'[1]Qc, Summer, S2'!Y11*Main!$B$8</f>
        <v>-0.22813369405283038</v>
      </c>
    </row>
    <row r="12" spans="1:25" x14ac:dyDescent="0.25">
      <c r="A12">
        <v>14</v>
      </c>
      <c r="B12" s="2">
        <f>'[1]Qc, Summer, S2'!B12*Main!$B$8</f>
        <v>-0.33206256071811313</v>
      </c>
      <c r="C12" s="2">
        <f>'[1]Qc, Summer, S2'!C12*Main!$B$8</f>
        <v>-0.35050611698068956</v>
      </c>
      <c r="D12" s="2">
        <f>'[1]Qc, Summer, S2'!D12*Main!$B$8</f>
        <v>-0.35948183390404281</v>
      </c>
      <c r="E12" s="2">
        <f>'[1]Qc, Summer, S2'!E12*Main!$B$8</f>
        <v>-0.3695919566160295</v>
      </c>
      <c r="F12" s="2">
        <f>'[1]Qc, Summer, S2'!F12*Main!$B$8</f>
        <v>-0.35724223171839092</v>
      </c>
      <c r="G12" s="2">
        <f>'[1]Qc, Summer, S2'!G12*Main!$B$8</f>
        <v>-0.36324117663913918</v>
      </c>
      <c r="H12" s="2">
        <f>'[1]Qc, Summer, S2'!H12*Main!$B$8</f>
        <v>-0.33445338174606914</v>
      </c>
      <c r="I12" s="2">
        <f>'[1]Qc, Summer, S2'!I12*Main!$B$8</f>
        <v>-0.27190696472975473</v>
      </c>
      <c r="J12" s="2">
        <f>'[1]Qc, Summer, S2'!J12*Main!$B$8</f>
        <v>-0.23860828767447459</v>
      </c>
      <c r="K12" s="2">
        <f>'[1]Qc, Summer, S2'!K12*Main!$B$8</f>
        <v>-0.24976518800024997</v>
      </c>
      <c r="L12" s="2">
        <f>'[1]Qc, Summer, S2'!L12*Main!$B$8</f>
        <v>-0.26801482798992227</v>
      </c>
      <c r="M12" s="2">
        <f>'[1]Qc, Summer, S2'!M12*Main!$B$8</f>
        <v>-0.26239304860375873</v>
      </c>
      <c r="N12" s="2">
        <f>'[1]Qc, Summer, S2'!N12*Main!$B$8</f>
        <v>-0.25026662568487434</v>
      </c>
      <c r="O12" s="2">
        <f>'[1]Qc, Summer, S2'!O12*Main!$B$8</f>
        <v>-0.27764822639590436</v>
      </c>
      <c r="P12" s="2">
        <f>'[1]Qc, Summer, S2'!P12*Main!$B$8</f>
        <v>-0.29591423422373508</v>
      </c>
      <c r="Q12" s="2">
        <f>'[1]Qc, Summer, S2'!Q12*Main!$B$8</f>
        <v>-0.29358083286500997</v>
      </c>
      <c r="R12" s="2">
        <f>'[1]Qc, Summer, S2'!R12*Main!$B$8</f>
        <v>-0.28713011210252382</v>
      </c>
      <c r="S12" s="2">
        <f>'[1]Qc, Summer, S2'!S12*Main!$B$8</f>
        <v>-0.25774904919404817</v>
      </c>
      <c r="T12" s="2">
        <f>'[1]Qc, Summer, S2'!T12*Main!$B$8</f>
        <v>-0.21366008787917726</v>
      </c>
      <c r="U12" s="2">
        <f>'[1]Qc, Summer, S2'!U12*Main!$B$8</f>
        <v>-0.22137310102215596</v>
      </c>
      <c r="V12" s="2">
        <f>'[1]Qc, Summer, S2'!V12*Main!$B$8</f>
        <v>-0.2258765192150802</v>
      </c>
      <c r="W12" s="2">
        <f>'[1]Qc, Summer, S2'!W12*Main!$B$8</f>
        <v>-0.21747364724156687</v>
      </c>
      <c r="X12" s="2">
        <f>'[1]Qc, Summer, S2'!X12*Main!$B$8</f>
        <v>-0.25018816585025483</v>
      </c>
      <c r="Y12" s="2">
        <f>'[1]Qc, Summer, S2'!Y12*Main!$B$8</f>
        <v>-0.26350988174029383</v>
      </c>
    </row>
    <row r="13" spans="1:25" x14ac:dyDescent="0.25">
      <c r="A13">
        <v>34</v>
      </c>
      <c r="B13" s="2">
        <f>'[1]Qc, Summer, S2'!B13*Main!$B$8</f>
        <v>0.97093290128990895</v>
      </c>
      <c r="C13" s="2">
        <f>'[1]Qc, Summer, S2'!C13*Main!$B$8</f>
        <v>0.27689086859903228</v>
      </c>
      <c r="D13" s="2">
        <f>'[1]Qc, Summer, S2'!D13*Main!$B$8</f>
        <v>-0.17221716244756957</v>
      </c>
      <c r="E13" s="2">
        <f>'[1]Qc, Summer, S2'!E13*Main!$B$8</f>
        <v>-8.5438910373169155E-2</v>
      </c>
      <c r="F13" s="2">
        <f>'[1]Qc, Summer, S2'!F13*Main!$B$8</f>
        <v>-5.0929365922633897E-2</v>
      </c>
      <c r="G13" s="2">
        <f>'[1]Qc, Summer, S2'!G13*Main!$B$8</f>
        <v>7.2474994837559745E-2</v>
      </c>
      <c r="H13" s="2">
        <f>'[1]Qc, Summer, S2'!H13*Main!$B$8</f>
        <v>-0.28193007636671952</v>
      </c>
      <c r="I13" s="2">
        <f>'[1]Qc, Summer, S2'!I13*Main!$B$8</f>
        <v>-0.33034038204106808</v>
      </c>
      <c r="J13" s="2">
        <f>'[1]Qc, Summer, S2'!J13*Main!$B$8</f>
        <v>-0.58445089313676923</v>
      </c>
      <c r="K13" s="2">
        <f>'[1]Qc, Summer, S2'!K13*Main!$B$8</f>
        <v>-0.75967359619297092</v>
      </c>
      <c r="L13" s="2">
        <f>'[1]Qc, Summer, S2'!L13*Main!$B$8</f>
        <v>-0.42667457180083002</v>
      </c>
      <c r="M13" s="2">
        <f>'[1]Qc, Summer, S2'!M13*Main!$B$8</f>
        <v>-4.7176164800060198E-2</v>
      </c>
      <c r="N13" s="2">
        <f>'[1]Qc, Summer, S2'!N13*Main!$B$8</f>
        <v>0.17555167603319252</v>
      </c>
      <c r="O13" s="2">
        <f>'[1]Qc, Summer, S2'!O13*Main!$B$8</f>
        <v>-3.2024571621035842E-2</v>
      </c>
      <c r="P13" s="2">
        <f>'[1]Qc, Summer, S2'!P13*Main!$B$8</f>
        <v>0.25134896000274154</v>
      </c>
      <c r="Q13" s="2">
        <f>'[1]Qc, Summer, S2'!Q13*Main!$B$8</f>
        <v>0.16655048170286729</v>
      </c>
      <c r="R13" s="2">
        <f>'[1]Qc, Summer, S2'!R13*Main!$B$8</f>
        <v>4.210216435664655E-2</v>
      </c>
      <c r="S13" s="2">
        <f>'[1]Qc, Summer, S2'!S13*Main!$B$8</f>
        <v>-5.1832653134757045E-2</v>
      </c>
      <c r="T13" s="2">
        <f>'[1]Qc, Summer, S2'!T13*Main!$B$8</f>
        <v>-4.9519028356068981E-3</v>
      </c>
      <c r="U13" s="2">
        <f>'[1]Qc, Summer, S2'!U13*Main!$B$8</f>
        <v>-4.9886819850487603E-2</v>
      </c>
      <c r="V13" s="2">
        <f>'[1]Qc, Summer, S2'!V13*Main!$B$8</f>
        <v>1.2666444035289852E-2</v>
      </c>
      <c r="W13" s="2">
        <f>'[1]Qc, Summer, S2'!W13*Main!$B$8</f>
        <v>-2.1111895896579854E-2</v>
      </c>
      <c r="X13" s="2">
        <f>'[1]Qc, Summer, S2'!X13*Main!$B$8</f>
        <v>0.31901178103601113</v>
      </c>
      <c r="Y13" s="2">
        <f>'[1]Qc, Summer, S2'!Y13*Main!$B$8</f>
        <v>0.32676046842589179</v>
      </c>
    </row>
    <row r="14" spans="1:25" x14ac:dyDescent="0.25">
      <c r="A14">
        <v>3</v>
      </c>
      <c r="B14" s="2">
        <f>'[1]Qc, Summer, S2'!B14*Main!$B$8</f>
        <v>0.3662580895159353</v>
      </c>
      <c r="C14" s="2">
        <f>'[1]Qc, Summer, S2'!C14*Main!$B$8</f>
        <v>0.35727963972193794</v>
      </c>
      <c r="D14" s="2">
        <f>'[1]Qc, Summer, S2'!D14*Main!$B$8</f>
        <v>0.31940437406616712</v>
      </c>
      <c r="E14" s="2">
        <f>'[1]Qc, Summer, S2'!E14*Main!$B$8</f>
        <v>0.29475302867136643</v>
      </c>
      <c r="F14" s="2">
        <f>'[1]Qc, Summer, S2'!F14*Main!$B$8</f>
        <v>0.28773486992891684</v>
      </c>
      <c r="G14" s="2">
        <f>'[1]Qc, Summer, S2'!G14*Main!$B$8</f>
        <v>0.2265135425464965</v>
      </c>
      <c r="H14" s="2">
        <f>'[1]Qc, Summer, S2'!H14*Main!$B$8</f>
        <v>0.82942256725594377</v>
      </c>
      <c r="I14" s="2">
        <f>'[1]Qc, Summer, S2'!I14*Main!$B$8</f>
        <v>0.87170630588903741</v>
      </c>
      <c r="J14" s="2">
        <f>'[1]Qc, Summer, S2'!J14*Main!$B$8</f>
        <v>1.0649993961292266</v>
      </c>
      <c r="K14" s="2">
        <f>'[1]Qc, Summer, S2'!K14*Main!$B$8</f>
        <v>1.0006779355510427</v>
      </c>
      <c r="L14" s="2">
        <f>'[1]Qc, Summer, S2'!L14*Main!$B$8</f>
        <v>1.1559322580681115</v>
      </c>
      <c r="M14" s="2">
        <f>'[1]Qc, Summer, S2'!M14*Main!$B$8</f>
        <v>1.0814885090957196</v>
      </c>
      <c r="N14" s="2">
        <f>'[1]Qc, Summer, S2'!N14*Main!$B$8</f>
        <v>0.87105420769052</v>
      </c>
      <c r="O14" s="2">
        <f>'[1]Qc, Summer, S2'!O14*Main!$B$8</f>
        <v>0.63922937512587108</v>
      </c>
      <c r="P14" s="2">
        <f>'[1]Qc, Summer, S2'!P14*Main!$B$8</f>
        <v>0.31107916851321538</v>
      </c>
      <c r="Q14" s="2">
        <f>'[1]Qc, Summer, S2'!Q14*Main!$B$8</f>
        <v>0.43678733922634311</v>
      </c>
      <c r="R14" s="2">
        <f>'[1]Qc, Summer, S2'!R14*Main!$B$8</f>
        <v>0.49278647405074832</v>
      </c>
      <c r="S14" s="2">
        <f>'[1]Qc, Summer, S2'!S14*Main!$B$8</f>
        <v>0.60184414550085497</v>
      </c>
      <c r="T14" s="2">
        <f>'[1]Qc, Summer, S2'!T14*Main!$B$8</f>
        <v>0.66192313295406235</v>
      </c>
      <c r="U14" s="2">
        <f>'[1]Qc, Summer, S2'!U14*Main!$B$8</f>
        <v>0.60429256251227681</v>
      </c>
      <c r="V14" s="2">
        <f>'[1]Qc, Summer, S2'!V14*Main!$B$8</f>
        <v>0.52201041159004402</v>
      </c>
      <c r="W14" s="2">
        <f>'[1]Qc, Summer, S2'!W14*Main!$B$8</f>
        <v>0.45556374737908256</v>
      </c>
      <c r="X14" s="2">
        <f>'[1]Qc, Summer, S2'!X14*Main!$B$8</f>
        <v>0.23353340565988548</v>
      </c>
      <c r="Y14" s="2">
        <f>'[1]Qc, Summer, S2'!Y14*Main!$B$8</f>
        <v>0.15794681720128093</v>
      </c>
    </row>
    <row r="15" spans="1:25" x14ac:dyDescent="0.25">
      <c r="A15">
        <v>20</v>
      </c>
      <c r="B15" s="2">
        <f>'[1]Qc, Summer, S2'!B15*Main!$B$8</f>
        <v>0.13680054002885655</v>
      </c>
      <c r="C15" s="2">
        <f>'[1]Qc, Summer, S2'!C15*Main!$B$8</f>
        <v>0.1302916943401991</v>
      </c>
      <c r="D15" s="2">
        <f>'[1]Qc, Summer, S2'!D15*Main!$B$8</f>
        <v>0.13058055582870459</v>
      </c>
      <c r="E15" s="2">
        <f>'[1]Qc, Summer, S2'!E15*Main!$B$8</f>
        <v>0.13058055582870459</v>
      </c>
      <c r="F15" s="2">
        <f>'[1]Qc, Summer, S2'!F15*Main!$B$8</f>
        <v>0.13058055582870459</v>
      </c>
      <c r="G15" s="2">
        <f>'[1]Qc, Summer, S2'!G15*Main!$B$8</f>
        <v>0.13058055582870459</v>
      </c>
      <c r="H15" s="2">
        <f>'[1]Qc, Summer, S2'!H15*Main!$B$8</f>
        <v>0.13058055582870459</v>
      </c>
      <c r="I15" s="2">
        <f>'[1]Qc, Summer, S2'!I15*Main!$B$8</f>
        <v>0.12458064117966329</v>
      </c>
      <c r="J15" s="2">
        <f>'[1]Qc, Summer, S2'!J15*Main!$B$8</f>
        <v>0.1158781231635975</v>
      </c>
      <c r="K15" s="2">
        <f>'[1]Qc, Summer, S2'!K15*Main!$B$8</f>
        <v>0.10575133875639391</v>
      </c>
      <c r="L15" s="2">
        <f>'[1]Qc, Summer, S2'!L15*Main!$B$8</f>
        <v>0.10484781645862394</v>
      </c>
      <c r="M15" s="2">
        <f>'[1]Qc, Summer, S2'!M15*Main!$B$8</f>
        <v>9.2452984502505664E-2</v>
      </c>
      <c r="N15" s="2">
        <f>'[1]Qc, Summer, S2'!N15*Main!$B$8</f>
        <v>0.10318723022104045</v>
      </c>
      <c r="O15" s="2">
        <f>'[1]Qc, Summer, S2'!O15*Main!$B$8</f>
        <v>0.1163424173160275</v>
      </c>
      <c r="P15" s="2">
        <f>'[1]Qc, Summer, S2'!P15*Main!$B$8</f>
        <v>0.10738465505894861</v>
      </c>
      <c r="Q15" s="2">
        <f>'[1]Qc, Summer, S2'!Q15*Main!$B$8</f>
        <v>0.1150349884913493</v>
      </c>
      <c r="R15" s="2">
        <f>'[1]Qc, Summer, S2'!R15*Main!$B$8</f>
        <v>0.10759126595677995</v>
      </c>
      <c r="S15" s="2">
        <f>'[1]Qc, Summer, S2'!S15*Main!$B$8</f>
        <v>0.10588360381842475</v>
      </c>
      <c r="T15" s="2">
        <f>'[1]Qc, Summer, S2'!T15*Main!$B$8</f>
        <v>0.1113099976463916</v>
      </c>
      <c r="U15" s="2">
        <f>'[1]Qc, Summer, S2'!U15*Main!$B$8</f>
        <v>0.11101634628783255</v>
      </c>
      <c r="V15" s="2">
        <f>'[1]Qc, Summer, S2'!V15*Main!$B$8</f>
        <v>0.11134787582123226</v>
      </c>
      <c r="W15" s="2">
        <f>'[1]Qc, Summer, S2'!W15*Main!$B$8</f>
        <v>0.13140232709279984</v>
      </c>
      <c r="X15" s="2">
        <f>'[1]Qc, Summer, S2'!X15*Main!$B$8</f>
        <v>0.12628589369013879</v>
      </c>
      <c r="Y15" s="2">
        <f>'[1]Qc, Summer, S2'!Y15*Main!$B$8</f>
        <v>0.13757435382100461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0.15256576551744058</v>
      </c>
      <c r="C2" s="2">
        <f>'[1]Qc, Summer, S3'!C2*Main!$B$8</f>
        <v>0.13842357133436375</v>
      </c>
      <c r="D2" s="2">
        <f>'[1]Qc, Summer, S3'!D2*Main!$B$8</f>
        <v>0.1049592176695013</v>
      </c>
      <c r="E2" s="2">
        <f>'[1]Qc, Summer, S3'!E2*Main!$B$8</f>
        <v>0.1090713358033269</v>
      </c>
      <c r="F2" s="2">
        <f>'[1]Qc, Summer, S3'!F2*Main!$B$8</f>
        <v>0.14078621147040959</v>
      </c>
      <c r="G2" s="2">
        <f>'[1]Qc, Summer, S3'!G2*Main!$B$8</f>
        <v>0.14437573421139879</v>
      </c>
      <c r="H2" s="2">
        <f>'[1]Qc, Summer, S3'!H2*Main!$B$8</f>
        <v>0.11418294995022855</v>
      </c>
      <c r="I2" s="2">
        <f>'[1]Qc, Summer, S3'!I2*Main!$B$8</f>
        <v>0.14946478013620765</v>
      </c>
      <c r="J2" s="2">
        <f>'[1]Qc, Summer, S3'!J2*Main!$B$8</f>
        <v>0.17109265964180764</v>
      </c>
      <c r="K2" s="2">
        <f>'[1]Qc, Summer, S3'!K2*Main!$B$8</f>
        <v>0.30969789340973614</v>
      </c>
      <c r="L2" s="2">
        <f>'[1]Qc, Summer, S3'!L2*Main!$B$8</f>
        <v>0.28988740226813525</v>
      </c>
      <c r="M2" s="2">
        <f>'[1]Qc, Summer, S3'!M2*Main!$B$8</f>
        <v>0.30937982252961566</v>
      </c>
      <c r="N2" s="2">
        <f>'[1]Qc, Summer, S3'!N2*Main!$B$8</f>
        <v>0.30610840005445272</v>
      </c>
      <c r="O2" s="2">
        <f>'[1]Qc, Summer, S3'!O2*Main!$B$8</f>
        <v>0.27618822698645296</v>
      </c>
      <c r="P2" s="2">
        <f>'[1]Qc, Summer, S3'!P2*Main!$B$8</f>
        <v>0.26681671399100604</v>
      </c>
      <c r="Q2" s="2">
        <f>'[1]Qc, Summer, S3'!Q2*Main!$B$8</f>
        <v>0.3278500903988098</v>
      </c>
      <c r="R2" s="2">
        <f>'[1]Qc, Summer, S3'!R2*Main!$B$8</f>
        <v>0.39098577897453424</v>
      </c>
      <c r="S2" s="2">
        <f>'[1]Qc, Summer, S3'!S2*Main!$B$8</f>
        <v>0.23647629594364539</v>
      </c>
      <c r="T2" s="2">
        <f>'[1]Qc, Summer, S3'!T2*Main!$B$8</f>
        <v>0.2377598635751734</v>
      </c>
      <c r="U2" s="2">
        <f>'[1]Qc, Summer, S3'!U2*Main!$B$8</f>
        <v>0.24605218652327904</v>
      </c>
      <c r="V2" s="2">
        <f>'[1]Qc, Summer, S3'!V2*Main!$B$8</f>
        <v>0.22868388262345993</v>
      </c>
      <c r="W2" s="2">
        <f>'[1]Qc, Summer, S3'!W2*Main!$B$8</f>
        <v>0.20538604284011028</v>
      </c>
      <c r="X2" s="2">
        <f>'[1]Qc, Summer, S3'!X2*Main!$B$8</f>
        <v>0.23639677822361529</v>
      </c>
      <c r="Y2" s="2">
        <f>'[1]Qc, Summer, S3'!Y2*Main!$B$8</f>
        <v>0.18664351640621596</v>
      </c>
    </row>
    <row r="3" spans="1:25" x14ac:dyDescent="0.25">
      <c r="A3">
        <v>17</v>
      </c>
      <c r="B3" s="2">
        <f>'[1]Qc, Summer, S3'!B3*Main!$B$8</f>
        <v>-0.14993307074463325</v>
      </c>
      <c r="C3" s="2">
        <f>'[1]Qc, Summer, S3'!C3*Main!$B$8</f>
        <v>-0.16923010544791708</v>
      </c>
      <c r="D3" s="2">
        <f>'[1]Qc, Summer, S3'!D3*Main!$B$8</f>
        <v>-0.17342024263077446</v>
      </c>
      <c r="E3" s="2">
        <f>'[1]Qc, Summer, S3'!E3*Main!$B$8</f>
        <v>-0.1900118529392722</v>
      </c>
      <c r="F3" s="2">
        <f>'[1]Qc, Summer, S3'!F3*Main!$B$8</f>
        <v>-0.18510737863290719</v>
      </c>
      <c r="G3" s="2">
        <f>'[1]Qc, Summer, S3'!G3*Main!$B$8</f>
        <v>-0.18455636726251384</v>
      </c>
      <c r="H3" s="2">
        <f>'[1]Qc, Summer, S3'!H3*Main!$B$8</f>
        <v>-0.15535044316090416</v>
      </c>
      <c r="I3" s="2">
        <f>'[1]Qc, Summer, S3'!I3*Main!$B$8</f>
        <v>-2.8979360309506201E-2</v>
      </c>
      <c r="J3" s="2">
        <f>'[1]Qc, Summer, S3'!J3*Main!$B$8</f>
        <v>3.3228592146827898E-2</v>
      </c>
      <c r="K3" s="2">
        <f>'[1]Qc, Summer, S3'!K3*Main!$B$8</f>
        <v>5.0499805674518596E-2</v>
      </c>
      <c r="L3" s="2">
        <f>'[1]Qc, Summer, S3'!L3*Main!$B$8</f>
        <v>-5.8624483170750005E-4</v>
      </c>
      <c r="M3" s="2">
        <f>'[1]Qc, Summer, S3'!M3*Main!$B$8</f>
        <v>-4.6453805378855496E-2</v>
      </c>
      <c r="N3" s="2">
        <f>'[1]Qc, Summer, S3'!N3*Main!$B$8</f>
        <v>-7.6599807596312547E-2</v>
      </c>
      <c r="O3" s="2">
        <f>'[1]Qc, Summer, S3'!O3*Main!$B$8</f>
        <v>-0.1218555871333694</v>
      </c>
      <c r="P3" s="2">
        <f>'[1]Qc, Summer, S3'!P3*Main!$B$8</f>
        <v>-0.11323884599267975</v>
      </c>
      <c r="Q3" s="2">
        <f>'[1]Qc, Summer, S3'!Q3*Main!$B$8</f>
        <v>-0.1203370513978648</v>
      </c>
      <c r="R3" s="2">
        <f>'[1]Qc, Summer, S3'!R3*Main!$B$8</f>
        <v>-0.12095162405001168</v>
      </c>
      <c r="S3" s="2">
        <f>'[1]Qc, Summer, S3'!S3*Main!$B$8</f>
        <v>-0.11128798775270995</v>
      </c>
      <c r="T3" s="2">
        <f>'[1]Qc, Summer, S3'!T3*Main!$B$8</f>
        <v>-7.5137486716098994E-3</v>
      </c>
      <c r="U3" s="2">
        <f>'[1]Qc, Summer, S3'!U3*Main!$B$8</f>
        <v>5.6095755025239946E-2</v>
      </c>
      <c r="V3" s="2">
        <f>'[1]Qc, Summer, S3'!V3*Main!$B$8</f>
        <v>-1.7465100414888993E-3</v>
      </c>
      <c r="W3" s="2">
        <f>'[1]Qc, Summer, S3'!W3*Main!$B$8</f>
        <v>-1.75627197297227E-2</v>
      </c>
      <c r="X3" s="2">
        <f>'[1]Qc, Summer, S3'!X3*Main!$B$8</f>
        <v>-6.8491909338121493E-2</v>
      </c>
      <c r="Y3" s="2">
        <f>'[1]Qc, Summer, S3'!Y3*Main!$B$8</f>
        <v>-0.12048703604052319</v>
      </c>
    </row>
    <row r="4" spans="1:25" x14ac:dyDescent="0.25">
      <c r="A4">
        <v>38</v>
      </c>
      <c r="B4" s="2">
        <f>'[1]Qc, Summer, S3'!B4*Main!$B$8</f>
        <v>-0.54554430674848664</v>
      </c>
      <c r="C4" s="2">
        <f>'[1]Qc, Summer, S3'!C4*Main!$B$8</f>
        <v>-0.54579217517733147</v>
      </c>
      <c r="D4" s="2">
        <f>'[1]Qc, Summer, S3'!D4*Main!$B$8</f>
        <v>-0.55196578873365221</v>
      </c>
      <c r="E4" s="2">
        <f>'[1]Qc, Summer, S3'!E4*Main!$B$8</f>
        <v>-0.60593293138423576</v>
      </c>
      <c r="F4" s="2">
        <f>'[1]Qc, Summer, S3'!F4*Main!$B$8</f>
        <v>-0.65055397967493245</v>
      </c>
      <c r="G4" s="2">
        <f>'[1]Qc, Summer, S3'!G4*Main!$B$8</f>
        <v>-0.63500453342440499</v>
      </c>
      <c r="H4" s="2">
        <f>'[1]Qc, Summer, S3'!H4*Main!$B$8</f>
        <v>-0.63407332979172437</v>
      </c>
      <c r="I4" s="2">
        <f>'[1]Qc, Summer, S3'!I4*Main!$B$8</f>
        <v>-0.51051916070310732</v>
      </c>
      <c r="J4" s="2">
        <f>'[1]Qc, Summer, S3'!J4*Main!$B$8</f>
        <v>-0.4200505929166522</v>
      </c>
      <c r="K4" s="2">
        <f>'[1]Qc, Summer, S3'!K4*Main!$B$8</f>
        <v>-0.35222024397433177</v>
      </c>
      <c r="L4" s="2">
        <f>'[1]Qc, Summer, S3'!L4*Main!$B$8</f>
        <v>-0.33089750563827824</v>
      </c>
      <c r="M4" s="2">
        <f>'[1]Qc, Summer, S3'!M4*Main!$B$8</f>
        <v>-0.35096047876454228</v>
      </c>
      <c r="N4" s="2">
        <f>'[1]Qc, Summer, S3'!N4*Main!$B$8</f>
        <v>-0.34209219598177659</v>
      </c>
      <c r="O4" s="2">
        <f>'[1]Qc, Summer, S3'!O4*Main!$B$8</f>
        <v>-0.39813849486407099</v>
      </c>
      <c r="P4" s="2">
        <f>'[1]Qc, Summer, S3'!P4*Main!$B$8</f>
        <v>-0.47560923601036592</v>
      </c>
      <c r="Q4" s="2">
        <f>'[1]Qc, Summer, S3'!Q4*Main!$B$8</f>
        <v>-0.47021428488765854</v>
      </c>
      <c r="R4" s="2">
        <f>'[1]Qc, Summer, S3'!R4*Main!$B$8</f>
        <v>-0.42223362761854294</v>
      </c>
      <c r="S4" s="2">
        <f>'[1]Qc, Summer, S3'!S4*Main!$B$8</f>
        <v>-0.43009900564635389</v>
      </c>
      <c r="T4" s="2">
        <f>'[1]Qc, Summer, S3'!T4*Main!$B$8</f>
        <v>-0.36673969184911098</v>
      </c>
      <c r="U4" s="2">
        <f>'[1]Qc, Summer, S3'!U4*Main!$B$8</f>
        <v>-0.4291603380443873</v>
      </c>
      <c r="V4" s="2">
        <f>'[1]Qc, Summer, S3'!V4*Main!$B$8</f>
        <v>-0.43296904876531167</v>
      </c>
      <c r="W4" s="2">
        <f>'[1]Qc, Summer, S3'!W4*Main!$B$8</f>
        <v>-0.45894327986606759</v>
      </c>
      <c r="X4" s="2">
        <f>'[1]Qc, Summer, S3'!X4*Main!$B$8</f>
        <v>-0.52472556265346648</v>
      </c>
      <c r="Y4" s="2">
        <f>'[1]Qc, Summer, S3'!Y4*Main!$B$8</f>
        <v>-0.5860601719319386</v>
      </c>
    </row>
    <row r="5" spans="1:25" x14ac:dyDescent="0.25">
      <c r="A5">
        <v>36</v>
      </c>
      <c r="B5" s="2">
        <f>'[1]Qc, Summer, S3'!B5*Main!$B$8</f>
        <v>-0.66314487306048198</v>
      </c>
      <c r="C5" s="2">
        <f>'[1]Qc, Summer, S3'!C5*Main!$B$8</f>
        <v>-0.6638465155590626</v>
      </c>
      <c r="D5" s="2">
        <f>'[1]Qc, Summer, S3'!D5*Main!$B$8</f>
        <v>-0.66281886803978218</v>
      </c>
      <c r="E5" s="2">
        <f>'[1]Qc, Summer, S3'!E5*Main!$B$8</f>
        <v>-0.67030719807583172</v>
      </c>
      <c r="F5" s="2">
        <f>'[1]Qc, Summer, S3'!F5*Main!$B$8</f>
        <v>-0.67647246609169109</v>
      </c>
      <c r="G5" s="2">
        <f>'[1]Qc, Summer, S3'!G5*Main!$B$8</f>
        <v>-0.73085391780905362</v>
      </c>
      <c r="H5" s="2">
        <f>'[1]Qc, Summer, S3'!H5*Main!$B$8</f>
        <v>-0.67988570398328607</v>
      </c>
      <c r="I5" s="2">
        <f>'[1]Qc, Summer, S3'!I5*Main!$B$8</f>
        <v>-0.52128502544113686</v>
      </c>
      <c r="J5" s="2">
        <f>'[1]Qc, Summer, S3'!J5*Main!$B$8</f>
        <v>-0.47065927263134516</v>
      </c>
      <c r="K5" s="2">
        <f>'[1]Qc, Summer, S3'!K5*Main!$B$8</f>
        <v>-0.50821993492028583</v>
      </c>
      <c r="L5" s="2">
        <f>'[1]Qc, Summer, S3'!L5*Main!$B$8</f>
        <v>-0.54280188575003552</v>
      </c>
      <c r="M5" s="2">
        <f>'[1]Qc, Summer, S3'!M5*Main!$B$8</f>
        <v>-0.56623842606499708</v>
      </c>
      <c r="N5" s="2">
        <f>'[1]Qc, Summer, S3'!N5*Main!$B$8</f>
        <v>-0.60492153416029026</v>
      </c>
      <c r="O5" s="2">
        <f>'[1]Qc, Summer, S3'!O5*Main!$B$8</f>
        <v>-0.64928819039544372</v>
      </c>
      <c r="P5" s="2">
        <f>'[1]Qc, Summer, S3'!P5*Main!$B$8</f>
        <v>-0.63672920988644721</v>
      </c>
      <c r="Q5" s="2">
        <f>'[1]Qc, Summer, S3'!Q5*Main!$B$8</f>
        <v>-0.64632070427588739</v>
      </c>
      <c r="R5" s="2">
        <f>'[1]Qc, Summer, S3'!R5*Main!$B$8</f>
        <v>-0.6502078454457253</v>
      </c>
      <c r="S5" s="2">
        <f>'[1]Qc, Summer, S3'!S5*Main!$B$8</f>
        <v>-0.60443872701317491</v>
      </c>
      <c r="T5" s="2">
        <f>'[1]Qc, Summer, S3'!T5*Main!$B$8</f>
        <v>-0.48056572301608536</v>
      </c>
      <c r="U5" s="2">
        <f>'[1]Qc, Summer, S3'!U5*Main!$B$8</f>
        <v>-0.44802472700044166</v>
      </c>
      <c r="V5" s="2">
        <f>'[1]Qc, Summer, S3'!V5*Main!$B$8</f>
        <v>-0.47111319362961002</v>
      </c>
      <c r="W5" s="2">
        <f>'[1]Qc, Summer, S3'!W5*Main!$B$8</f>
        <v>-0.46672232269009128</v>
      </c>
      <c r="X5" s="2">
        <f>'[1]Qc, Summer, S3'!X5*Main!$B$8</f>
        <v>-0.52853923955867954</v>
      </c>
      <c r="Y5" s="2">
        <f>'[1]Qc, Summer, S3'!Y5*Main!$B$8</f>
        <v>-0.57258838324212369</v>
      </c>
    </row>
    <row r="6" spans="1:25" x14ac:dyDescent="0.25">
      <c r="A6">
        <v>26</v>
      </c>
      <c r="B6" s="2">
        <f>'[1]Qc, Summer, S3'!B6*Main!$B$8</f>
        <v>-0.47001073010323557</v>
      </c>
      <c r="C6" s="2">
        <f>'[1]Qc, Summer, S3'!C6*Main!$B$8</f>
        <v>-0.51506712762610019</v>
      </c>
      <c r="D6" s="2">
        <f>'[1]Qc, Summer, S3'!D6*Main!$B$8</f>
        <v>-0.539689645643462</v>
      </c>
      <c r="E6" s="2">
        <f>'[1]Qc, Summer, S3'!E6*Main!$B$8</f>
        <v>-0.57166264535073108</v>
      </c>
      <c r="F6" s="2">
        <f>'[1]Qc, Summer, S3'!F6*Main!$B$8</f>
        <v>-0.60452097760384893</v>
      </c>
      <c r="G6" s="2">
        <f>'[1]Qc, Summer, S3'!G6*Main!$B$8</f>
        <v>-0.66469520412971628</v>
      </c>
      <c r="H6" s="2">
        <f>'[1]Qc, Summer, S3'!H6*Main!$B$8</f>
        <v>-0.66043756798052156</v>
      </c>
      <c r="I6" s="2">
        <f>'[1]Qc, Summer, S3'!I6*Main!$B$8</f>
        <v>-0.5165792278920236</v>
      </c>
      <c r="J6" s="2">
        <f>'[1]Qc, Summer, S3'!J6*Main!$B$8</f>
        <v>-0.3700971262852969</v>
      </c>
      <c r="K6" s="2">
        <f>'[1]Qc, Summer, S3'!K6*Main!$B$8</f>
        <v>-0.18556153471681891</v>
      </c>
      <c r="L6" s="2">
        <f>'[1]Qc, Summer, S3'!L6*Main!$B$8</f>
        <v>-8.4326896492393444E-2</v>
      </c>
      <c r="M6" s="2">
        <f>'[1]Qc, Summer, S3'!M6*Main!$B$8</f>
        <v>-1.1033862375381398E-2</v>
      </c>
      <c r="N6" s="2">
        <f>'[1]Qc, Summer, S3'!N6*Main!$B$8</f>
        <v>-9.2911166428118849E-2</v>
      </c>
      <c r="O6" s="2">
        <f>'[1]Qc, Summer, S3'!O6*Main!$B$8</f>
        <v>-0.190670327835959</v>
      </c>
      <c r="P6" s="2">
        <f>'[1]Qc, Summer, S3'!P6*Main!$B$8</f>
        <v>-0.2604349908658557</v>
      </c>
      <c r="Q6" s="2">
        <f>'[1]Qc, Summer, S3'!Q6*Main!$B$8</f>
        <v>-0.25774223171029098</v>
      </c>
      <c r="R6" s="2">
        <f>'[1]Qc, Summer, S3'!R6*Main!$B$8</f>
        <v>-0.30285084763245101</v>
      </c>
      <c r="S6" s="2">
        <f>'[1]Qc, Summer, S3'!S6*Main!$B$8</f>
        <v>-0.30048791363934668</v>
      </c>
      <c r="T6" s="2">
        <f>'[1]Qc, Summer, S3'!T6*Main!$B$8</f>
        <v>-0.26862026168754977</v>
      </c>
      <c r="U6" s="2">
        <f>'[1]Qc, Summer, S3'!U6*Main!$B$8</f>
        <v>-0.286830348517148</v>
      </c>
      <c r="V6" s="2">
        <f>'[1]Qc, Summer, S3'!V6*Main!$B$8</f>
        <v>-0.22596135574786916</v>
      </c>
      <c r="W6" s="2">
        <f>'[1]Qc, Summer, S3'!W6*Main!$B$8</f>
        <v>-9.2007555973231334E-2</v>
      </c>
      <c r="X6" s="2">
        <f>'[1]Qc, Summer, S3'!X6*Main!$B$8</f>
        <v>-0.15539593223355996</v>
      </c>
      <c r="Y6" s="2">
        <f>'[1]Qc, Summer, S3'!Y6*Main!$B$8</f>
        <v>-0.2386464303206679</v>
      </c>
    </row>
    <row r="7" spans="1:25" x14ac:dyDescent="0.25">
      <c r="A7">
        <v>24</v>
      </c>
      <c r="B7" s="2">
        <f>'[1]Qc, Summer, S3'!B7*Main!$B$8</f>
        <v>0.63366718995117144</v>
      </c>
      <c r="C7" s="2">
        <f>'[1]Qc, Summer, S3'!C7*Main!$B$8</f>
        <v>0.72482426482569207</v>
      </c>
      <c r="D7" s="2">
        <f>'[1]Qc, Summer, S3'!D7*Main!$B$8</f>
        <v>0.61515969039266538</v>
      </c>
      <c r="E7" s="2">
        <f>'[1]Qc, Summer, S3'!E7*Main!$B$8</f>
        <v>0.59539747996577608</v>
      </c>
      <c r="F7" s="2">
        <f>'[1]Qc, Summer, S3'!F7*Main!$B$8</f>
        <v>0.65566562320753996</v>
      </c>
      <c r="G7" s="2">
        <f>'[1]Qc, Summer, S3'!G7*Main!$B$8</f>
        <v>0.54069404906941498</v>
      </c>
      <c r="H7" s="2">
        <f>'[1]Qc, Summer, S3'!H7*Main!$B$8</f>
        <v>0.43995494200273805</v>
      </c>
      <c r="I7" s="2">
        <f>'[1]Qc, Summer, S3'!I7*Main!$B$8</f>
        <v>0.52572661610895255</v>
      </c>
      <c r="J7" s="2">
        <f>'[1]Qc, Summer, S3'!J7*Main!$B$8</f>
        <v>0.67806240909241111</v>
      </c>
      <c r="K7" s="2">
        <f>'[1]Qc, Summer, S3'!K7*Main!$B$8</f>
        <v>0.84539837071264878</v>
      </c>
      <c r="L7" s="2">
        <f>'[1]Qc, Summer, S3'!L7*Main!$B$8</f>
        <v>0.8660343063315763</v>
      </c>
      <c r="M7" s="2">
        <f>'[1]Qc, Summer, S3'!M7*Main!$B$8</f>
        <v>0.98153937795940804</v>
      </c>
      <c r="N7" s="2">
        <f>'[1]Qc, Summer, S3'!N7*Main!$B$8</f>
        <v>0.96308024727273112</v>
      </c>
      <c r="O7" s="2">
        <f>'[1]Qc, Summer, S3'!O7*Main!$B$8</f>
        <v>0.81565803816445104</v>
      </c>
      <c r="P7" s="2">
        <f>'[1]Qc, Summer, S3'!P7*Main!$B$8</f>
        <v>0.79678753698157989</v>
      </c>
      <c r="Q7" s="2">
        <f>'[1]Qc, Summer, S3'!Q7*Main!$B$8</f>
        <v>0.79796134900175819</v>
      </c>
      <c r="R7" s="2">
        <f>'[1]Qc, Summer, S3'!R7*Main!$B$8</f>
        <v>0.74666533762723386</v>
      </c>
      <c r="S7" s="2">
        <f>'[1]Qc, Summer, S3'!S7*Main!$B$8</f>
        <v>0.67262834559521745</v>
      </c>
      <c r="T7" s="2">
        <f>'[1]Qc, Summer, S3'!T7*Main!$B$8</f>
        <v>0.76478847215322199</v>
      </c>
      <c r="U7" s="2">
        <f>'[1]Qc, Summer, S3'!U7*Main!$B$8</f>
        <v>0.69943201762929541</v>
      </c>
      <c r="V7" s="2">
        <f>'[1]Qc, Summer, S3'!V7*Main!$B$8</f>
        <v>0.70017253741671548</v>
      </c>
      <c r="W7" s="2">
        <f>'[1]Qc, Summer, S3'!W7*Main!$B$8</f>
        <v>0.78088070177650459</v>
      </c>
      <c r="X7" s="2">
        <f>'[1]Qc, Summer, S3'!X7*Main!$B$8</f>
        <v>0.64017024665577649</v>
      </c>
      <c r="Y7" s="2">
        <f>'[1]Qc, Summer, S3'!Y7*Main!$B$8</f>
        <v>0.65473671165991576</v>
      </c>
    </row>
    <row r="8" spans="1:25" x14ac:dyDescent="0.25">
      <c r="A8">
        <v>28</v>
      </c>
      <c r="B8" s="2">
        <f>'[1]Qc, Summer, S3'!B8*Main!$B$8</f>
        <v>-0.43560465272299814</v>
      </c>
      <c r="C8" s="2">
        <f>'[1]Qc, Summer, S3'!C8*Main!$B$8</f>
        <v>-0.43433313323086864</v>
      </c>
      <c r="D8" s="2">
        <f>'[1]Qc, Summer, S3'!D8*Main!$B$8</f>
        <v>-0.48082155497121554</v>
      </c>
      <c r="E8" s="2">
        <f>'[1]Qc, Summer, S3'!E8*Main!$B$8</f>
        <v>-0.46768679094179416</v>
      </c>
      <c r="F8" s="2">
        <f>'[1]Qc, Summer, S3'!F8*Main!$B$8</f>
        <v>-0.50237741011177706</v>
      </c>
      <c r="G8" s="2">
        <f>'[1]Qc, Summer, S3'!G8*Main!$B$8</f>
        <v>-0.5223042392628382</v>
      </c>
      <c r="H8" s="2">
        <f>'[1]Qc, Summer, S3'!H8*Main!$B$8</f>
        <v>-0.57497605999955359</v>
      </c>
      <c r="I8" s="2">
        <f>'[1]Qc, Summer, S3'!I8*Main!$B$8</f>
        <v>-0.52358933495107041</v>
      </c>
      <c r="J8" s="2">
        <f>'[1]Qc, Summer, S3'!J8*Main!$B$8</f>
        <v>-0.42724962067860861</v>
      </c>
      <c r="K8" s="2">
        <f>'[1]Qc, Summer, S3'!K8*Main!$B$8</f>
        <v>-0.34372789252650515</v>
      </c>
      <c r="L8" s="2">
        <f>'[1]Qc, Summer, S3'!L8*Main!$B$8</f>
        <v>-0.3093432079401266</v>
      </c>
      <c r="M8" s="2">
        <f>'[1]Qc, Summer, S3'!M8*Main!$B$8</f>
        <v>-0.30398022846538403</v>
      </c>
      <c r="N8" s="2">
        <f>'[1]Qc, Summer, S3'!N8*Main!$B$8</f>
        <v>-0.25697517663048841</v>
      </c>
      <c r="O8" s="2">
        <f>'[1]Qc, Summer, S3'!O8*Main!$B$8</f>
        <v>-0.27373801744697407</v>
      </c>
      <c r="P8" s="2">
        <f>'[1]Qc, Summer, S3'!P8*Main!$B$8</f>
        <v>-0.3221990428496197</v>
      </c>
      <c r="Q8" s="2">
        <f>'[1]Qc, Summer, S3'!Q8*Main!$B$8</f>
        <v>-0.39287727808868705</v>
      </c>
      <c r="R8" s="2">
        <f>'[1]Qc, Summer, S3'!R8*Main!$B$8</f>
        <v>-0.38825599382959847</v>
      </c>
      <c r="S8" s="2">
        <f>'[1]Qc, Summer, S3'!S8*Main!$B$8</f>
        <v>-0.39130126391253983</v>
      </c>
      <c r="T8" s="2">
        <f>'[1]Qc, Summer, S3'!T8*Main!$B$8</f>
        <v>-0.42698450284042988</v>
      </c>
      <c r="U8" s="2">
        <f>'[1]Qc, Summer, S3'!U8*Main!$B$8</f>
        <v>-0.42944852366165825</v>
      </c>
      <c r="V8" s="2">
        <f>'[1]Qc, Summer, S3'!V8*Main!$B$8</f>
        <v>-0.42072237953808911</v>
      </c>
      <c r="W8" s="2">
        <f>'[1]Qc, Summer, S3'!W8*Main!$B$8</f>
        <v>-0.35913960797371375</v>
      </c>
      <c r="X8" s="2">
        <f>'[1]Qc, Summer, S3'!X8*Main!$B$8</f>
        <v>-0.42629670100930489</v>
      </c>
      <c r="Y8" s="2">
        <f>'[1]Qc, Summer, S3'!Y8*Main!$B$8</f>
        <v>-0.41718657386739372</v>
      </c>
    </row>
    <row r="9" spans="1:25" x14ac:dyDescent="0.25">
      <c r="A9">
        <v>6</v>
      </c>
      <c r="B9" s="2">
        <f>'[1]Qc, Summer, S3'!B9*Main!$B$8</f>
        <v>-1.8297523703497816</v>
      </c>
      <c r="C9" s="2">
        <f>'[1]Qc, Summer, S3'!C9*Main!$B$8</f>
        <v>-1.8466866179884902</v>
      </c>
      <c r="D9" s="2">
        <f>'[1]Qc, Summer, S3'!D9*Main!$B$8</f>
        <v>-1.8764775821078679</v>
      </c>
      <c r="E9" s="2">
        <f>'[1]Qc, Summer, S3'!E9*Main!$B$8</f>
        <v>-1.8812782073297589</v>
      </c>
      <c r="F9" s="2">
        <f>'[1]Qc, Summer, S3'!F9*Main!$B$8</f>
        <v>-1.8908797516305995</v>
      </c>
      <c r="G9" s="2">
        <f>'[1]Qc, Summer, S3'!G9*Main!$B$8</f>
        <v>-1.8746031854745195</v>
      </c>
      <c r="H9" s="2">
        <f>'[1]Qc, Summer, S3'!H9*Main!$B$8</f>
        <v>-1.8423788792108211</v>
      </c>
      <c r="I9" s="2">
        <f>'[1]Qc, Summer, S3'!I9*Main!$B$8</f>
        <v>-1.7406420980448307</v>
      </c>
      <c r="J9" s="2">
        <f>'[1]Qc, Summer, S3'!J9*Main!$B$8</f>
        <v>-1.6914178377041433</v>
      </c>
      <c r="K9" s="2">
        <f>'[1]Qc, Summer, S3'!K9*Main!$B$8</f>
        <v>-1.5920814279205104</v>
      </c>
      <c r="L9" s="2">
        <f>'[1]Qc, Summer, S3'!L9*Main!$B$8</f>
        <v>-1.5465070485606276</v>
      </c>
      <c r="M9" s="2">
        <f>'[1]Qc, Summer, S3'!M9*Main!$B$8</f>
        <v>-1.5745882053851228</v>
      </c>
      <c r="N9" s="2">
        <f>'[1]Qc, Summer, S3'!N9*Main!$B$8</f>
        <v>-1.628284470599181</v>
      </c>
      <c r="O9" s="2">
        <f>'[1]Qc, Summer, S3'!O9*Main!$B$8</f>
        <v>-1.6442651226973515</v>
      </c>
      <c r="P9" s="2">
        <f>'[1]Qc, Summer, S3'!P9*Main!$B$8</f>
        <v>-1.6711954471236432</v>
      </c>
      <c r="Q9" s="2">
        <f>'[1]Qc, Summer, S3'!Q9*Main!$B$8</f>
        <v>-1.7025319524422009</v>
      </c>
      <c r="R9" s="2">
        <f>'[1]Qc, Summer, S3'!R9*Main!$B$8</f>
        <v>-1.6914507496946953</v>
      </c>
      <c r="S9" s="2">
        <f>'[1]Qc, Summer, S3'!S9*Main!$B$8</f>
        <v>-1.6696829060721317</v>
      </c>
      <c r="T9" s="2">
        <f>'[1]Qc, Summer, S3'!T9*Main!$B$8</f>
        <v>-1.6975338552769981</v>
      </c>
      <c r="U9" s="2">
        <f>'[1]Qc, Summer, S3'!U9*Main!$B$8</f>
        <v>-1.6993423691578304</v>
      </c>
      <c r="V9" s="2">
        <f>'[1]Qc, Summer, S3'!V9*Main!$B$8</f>
        <v>-1.7134158595606299</v>
      </c>
      <c r="W9" s="2">
        <f>'[1]Qc, Summer, S3'!W9*Main!$B$8</f>
        <v>-1.7180193654676792</v>
      </c>
      <c r="X9" s="2">
        <f>'[1]Qc, Summer, S3'!X9*Main!$B$8</f>
        <v>-1.7809882607769991</v>
      </c>
      <c r="Y9" s="2">
        <f>'[1]Qc, Summer, S3'!Y9*Main!$B$8</f>
        <v>-1.7878276956564692</v>
      </c>
    </row>
    <row r="10" spans="1:25" x14ac:dyDescent="0.25">
      <c r="A10">
        <v>30</v>
      </c>
      <c r="B10" s="2">
        <f>'[1]Qc, Summer, S3'!B10*Main!$B$8</f>
        <v>-7.8658893390927895E-2</v>
      </c>
      <c r="C10" s="2">
        <f>'[1]Qc, Summer, S3'!C10*Main!$B$8</f>
        <v>-0.10128861976607195</v>
      </c>
      <c r="D10" s="2">
        <f>'[1]Qc, Summer, S3'!D10*Main!$B$8</f>
        <v>-9.8000623752809601E-2</v>
      </c>
      <c r="E10" s="2">
        <f>'[1]Qc, Summer, S3'!E10*Main!$B$8</f>
        <v>-0.10534901905760155</v>
      </c>
      <c r="F10" s="2">
        <f>'[1]Qc, Summer, S3'!F10*Main!$B$8</f>
        <v>-0.12075706129157884</v>
      </c>
      <c r="G10" s="2">
        <f>'[1]Qc, Summer, S3'!G10*Main!$B$8</f>
        <v>-0.1409398987120051</v>
      </c>
      <c r="H10" s="2">
        <f>'[1]Qc, Summer, S3'!H10*Main!$B$8</f>
        <v>-0.21276661549280801</v>
      </c>
      <c r="I10" s="2">
        <f>'[1]Qc, Summer, S3'!I10*Main!$B$8</f>
        <v>-0.14711556926773525</v>
      </c>
      <c r="J10" s="2">
        <f>'[1]Qc, Summer, S3'!J10*Main!$B$8</f>
        <v>-0.15294434156590614</v>
      </c>
      <c r="K10" s="2">
        <f>'[1]Qc, Summer, S3'!K10*Main!$B$8</f>
        <v>-9.646360440832534E-2</v>
      </c>
      <c r="L10" s="2">
        <f>'[1]Qc, Summer, S3'!L10*Main!$B$8</f>
        <v>-0.10446591982539734</v>
      </c>
      <c r="M10" s="2">
        <f>'[1]Qc, Summer, S3'!M10*Main!$B$8</f>
        <v>-3.0827162879060052E-2</v>
      </c>
      <c r="N10" s="2">
        <f>'[1]Qc, Summer, S3'!N10*Main!$B$8</f>
        <v>-2.9582737007724246E-2</v>
      </c>
      <c r="O10" s="2">
        <f>'[1]Qc, Summer, S3'!O10*Main!$B$8</f>
        <v>-8.010705036092175E-2</v>
      </c>
      <c r="P10" s="2">
        <f>'[1]Qc, Summer, S3'!P10*Main!$B$8</f>
        <v>-0.10087066687176741</v>
      </c>
      <c r="Q10" s="2">
        <f>'[1]Qc, Summer, S3'!Q10*Main!$B$8</f>
        <v>-9.3256654171797307E-2</v>
      </c>
      <c r="R10" s="2">
        <f>'[1]Qc, Summer, S3'!R10*Main!$B$8</f>
        <v>-0.122261580045393</v>
      </c>
      <c r="S10" s="2">
        <f>'[1]Qc, Summer, S3'!S10*Main!$B$8</f>
        <v>-0.12586153471195893</v>
      </c>
      <c r="T10" s="2">
        <f>'[1]Qc, Summer, S3'!T10*Main!$B$8</f>
        <v>-9.973285234125541E-2</v>
      </c>
      <c r="U10" s="2">
        <f>'[1]Qc, Summer, S3'!U10*Main!$B$8</f>
        <v>-0.11370810632939839</v>
      </c>
      <c r="V10" s="2">
        <f>'[1]Qc, Summer, S3'!V10*Main!$B$8</f>
        <v>-9.2935556563974356E-2</v>
      </c>
      <c r="W10" s="2">
        <f>'[1]Qc, Summer, S3'!W10*Main!$B$8</f>
        <v>-4.5270002218688252E-2</v>
      </c>
      <c r="X10" s="2">
        <f>'[1]Qc, Summer, S3'!X10*Main!$B$8</f>
        <v>-4.1366493210691802E-2</v>
      </c>
      <c r="Y10" s="2">
        <f>'[1]Qc, Summer, S3'!Y10*Main!$B$8</f>
        <v>-4.7798348350022252E-2</v>
      </c>
    </row>
    <row r="11" spans="1:25" x14ac:dyDescent="0.25">
      <c r="A11">
        <v>40</v>
      </c>
      <c r="B11" s="2">
        <f>'[1]Qc, Summer, S3'!B11*Main!$B$8</f>
        <v>-0.30235390596082162</v>
      </c>
      <c r="C11" s="2">
        <f>'[1]Qc, Summer, S3'!C11*Main!$B$8</f>
        <v>-0.32465727468679556</v>
      </c>
      <c r="D11" s="2">
        <f>'[1]Qc, Summer, S3'!D11*Main!$B$8</f>
        <v>-0.32390232651780326</v>
      </c>
      <c r="E11" s="2">
        <f>'[1]Qc, Summer, S3'!E11*Main!$B$8</f>
        <v>-0.33630785487085096</v>
      </c>
      <c r="F11" s="2">
        <f>'[1]Qc, Summer, S3'!F11*Main!$B$8</f>
        <v>-0.33517303768233564</v>
      </c>
      <c r="G11" s="2">
        <f>'[1]Qc, Summer, S3'!G11*Main!$B$8</f>
        <v>-0.37090385206799686</v>
      </c>
      <c r="H11" s="2">
        <f>'[1]Qc, Summer, S3'!H11*Main!$B$8</f>
        <v>-0.34902293224932252</v>
      </c>
      <c r="I11" s="2">
        <f>'[1]Qc, Summer, S3'!I11*Main!$B$8</f>
        <v>-0.27801666437585165</v>
      </c>
      <c r="J11" s="2">
        <f>'[1]Qc, Summer, S3'!J11*Main!$B$8</f>
        <v>-0.16746423022627308</v>
      </c>
      <c r="K11" s="2">
        <f>'[1]Qc, Summer, S3'!K11*Main!$B$8</f>
        <v>-0.106449719441625</v>
      </c>
      <c r="L11" s="2">
        <f>'[1]Qc, Summer, S3'!L11*Main!$B$8</f>
        <v>-6.5905585209145454E-2</v>
      </c>
      <c r="M11" s="2">
        <f>'[1]Qc, Summer, S3'!M11*Main!$B$8</f>
        <v>-7.3761736125319541E-2</v>
      </c>
      <c r="N11" s="2">
        <f>'[1]Qc, Summer, S3'!N11*Main!$B$8</f>
        <v>-0.11359514767611098</v>
      </c>
      <c r="O11" s="2">
        <f>'[1]Qc, Summer, S3'!O11*Main!$B$8</f>
        <v>-0.17192186548948296</v>
      </c>
      <c r="P11" s="2">
        <f>'[1]Qc, Summer, S3'!P11*Main!$B$8</f>
        <v>-0.2094138239981464</v>
      </c>
      <c r="Q11" s="2">
        <f>'[1]Qc, Summer, S3'!Q11*Main!$B$8</f>
        <v>-0.21728549056700927</v>
      </c>
      <c r="R11" s="2">
        <f>'[1]Qc, Summer, S3'!R11*Main!$B$8</f>
        <v>-0.22055162361511926</v>
      </c>
      <c r="S11" s="2">
        <f>'[1]Qc, Summer, S3'!S11*Main!$B$8</f>
        <v>-0.19842953530853394</v>
      </c>
      <c r="T11" s="2">
        <f>'[1]Qc, Summer, S3'!T11*Main!$B$8</f>
        <v>-0.17744235234758149</v>
      </c>
      <c r="U11" s="2">
        <f>'[1]Qc, Summer, S3'!U11*Main!$B$8</f>
        <v>-0.1607249418323399</v>
      </c>
      <c r="V11" s="2">
        <f>'[1]Qc, Summer, S3'!V11*Main!$B$8</f>
        <v>-0.15016498273520146</v>
      </c>
      <c r="W11" s="2">
        <f>'[1]Qc, Summer, S3'!W11*Main!$B$8</f>
        <v>-0.16098341850099651</v>
      </c>
      <c r="X11" s="2">
        <f>'[1]Qc, Summer, S3'!X11*Main!$B$8</f>
        <v>-0.22571298776202489</v>
      </c>
      <c r="Y11" s="2">
        <f>'[1]Qc, Summer, S3'!Y11*Main!$B$8</f>
        <v>-0.28913982991131121</v>
      </c>
    </row>
    <row r="12" spans="1:25" x14ac:dyDescent="0.25">
      <c r="A12">
        <v>14</v>
      </c>
      <c r="B12" s="2">
        <f>'[1]Qc, Summer, S3'!B12*Main!$B$8</f>
        <v>-0.35802104108053356</v>
      </c>
      <c r="C12" s="2">
        <f>'[1]Qc, Summer, S3'!C12*Main!$B$8</f>
        <v>-0.38345698482152912</v>
      </c>
      <c r="D12" s="2">
        <f>'[1]Qc, Summer, S3'!D12*Main!$B$8</f>
        <v>-0.40337987628800631</v>
      </c>
      <c r="E12" s="2">
        <f>'[1]Qc, Summer, S3'!E12*Main!$B$8</f>
        <v>-0.40809025800723203</v>
      </c>
      <c r="F12" s="2">
        <f>'[1]Qc, Summer, S3'!F12*Main!$B$8</f>
        <v>-0.39813449840807541</v>
      </c>
      <c r="G12" s="2">
        <f>'[1]Qc, Summer, S3'!G12*Main!$B$8</f>
        <v>-0.40706928104317963</v>
      </c>
      <c r="H12" s="2">
        <f>'[1]Qc, Summer, S3'!H12*Main!$B$8</f>
        <v>-0.35740720307103285</v>
      </c>
      <c r="I12" s="2">
        <f>'[1]Qc, Summer, S3'!I12*Main!$B$8</f>
        <v>-0.28165972787289956</v>
      </c>
      <c r="J12" s="2">
        <f>'[1]Qc, Summer, S3'!J12*Main!$B$8</f>
        <v>-0.24510141201050231</v>
      </c>
      <c r="K12" s="2">
        <f>'[1]Qc, Summer, S3'!K12*Main!$B$8</f>
        <v>-0.22702059290093826</v>
      </c>
      <c r="L12" s="2">
        <f>'[1]Qc, Summer, S3'!L12*Main!$B$8</f>
        <v>-0.20631571841608673</v>
      </c>
      <c r="M12" s="2">
        <f>'[1]Qc, Summer, S3'!M12*Main!$B$8</f>
        <v>-0.20570955007581293</v>
      </c>
      <c r="N12" s="2">
        <f>'[1]Qc, Summer, S3'!N12*Main!$B$8</f>
        <v>-0.23225891821146513</v>
      </c>
      <c r="O12" s="2">
        <f>'[1]Qc, Summer, S3'!O12*Main!$B$8</f>
        <v>-0.27265856292828022</v>
      </c>
      <c r="P12" s="2">
        <f>'[1]Qc, Summer, S3'!P12*Main!$B$8</f>
        <v>-0.2830338328641514</v>
      </c>
      <c r="Q12" s="2">
        <f>'[1]Qc, Summer, S3'!Q12*Main!$B$8</f>
        <v>-0.29425832031338178</v>
      </c>
      <c r="R12" s="2">
        <f>'[1]Qc, Summer, S3'!R12*Main!$B$8</f>
        <v>-0.29393399027791534</v>
      </c>
      <c r="S12" s="2">
        <f>'[1]Qc, Summer, S3'!S12*Main!$B$8</f>
        <v>-0.25980834068860442</v>
      </c>
      <c r="T12" s="2">
        <f>'[1]Qc, Summer, S3'!T12*Main!$B$8</f>
        <v>-0.2208518279860828</v>
      </c>
      <c r="U12" s="2">
        <f>'[1]Qc, Summer, S3'!U12*Main!$B$8</f>
        <v>-0.2039200487466655</v>
      </c>
      <c r="V12" s="2">
        <f>'[1]Qc, Summer, S3'!V12*Main!$B$8</f>
        <v>-0.22416556587766978</v>
      </c>
      <c r="W12" s="2">
        <f>'[1]Qc, Summer, S3'!W12*Main!$B$8</f>
        <v>-0.19682651566871062</v>
      </c>
      <c r="X12" s="2">
        <f>'[1]Qc, Summer, S3'!X12*Main!$B$8</f>
        <v>-0.23520842027904129</v>
      </c>
      <c r="Y12" s="2">
        <f>'[1]Qc, Summer, S3'!Y12*Main!$B$8</f>
        <v>-0.26393394686141519</v>
      </c>
    </row>
    <row r="13" spans="1:25" x14ac:dyDescent="0.25">
      <c r="A13">
        <v>34</v>
      </c>
      <c r="B13" s="2">
        <f>'[1]Qc, Summer, S3'!B13*Main!$B$8</f>
        <v>0.25840332193479842</v>
      </c>
      <c r="C13" s="2">
        <f>'[1]Qc, Summer, S3'!C13*Main!$B$8</f>
        <v>0.36954211845890789</v>
      </c>
      <c r="D13" s="2">
        <f>'[1]Qc, Summer, S3'!D13*Main!$B$8</f>
        <v>0.48352880127976428</v>
      </c>
      <c r="E13" s="2">
        <f>'[1]Qc, Summer, S3'!E13*Main!$B$8</f>
        <v>0.1955006913921703</v>
      </c>
      <c r="F13" s="2">
        <f>'[1]Qc, Summer, S3'!F13*Main!$B$8</f>
        <v>-0.39918494923509534</v>
      </c>
      <c r="G13" s="2">
        <f>'[1]Qc, Summer, S3'!G13*Main!$B$8</f>
        <v>-0.1605388715428977</v>
      </c>
      <c r="H13" s="2">
        <f>'[1]Qc, Summer, S3'!H13*Main!$B$8</f>
        <v>-0.23623045512850427</v>
      </c>
      <c r="I13" s="2">
        <f>'[1]Qc, Summer, S3'!I13*Main!$B$8</f>
        <v>-0.57937756856459011</v>
      </c>
      <c r="J13" s="2">
        <f>'[1]Qc, Summer, S3'!J13*Main!$B$8</f>
        <v>-0.86619060890099242</v>
      </c>
      <c r="K13" s="2">
        <f>'[1]Qc, Summer, S3'!K13*Main!$B$8</f>
        <v>-0.94347936437095825</v>
      </c>
      <c r="L13" s="2">
        <f>'[1]Qc, Summer, S3'!L13*Main!$B$8</f>
        <v>-0.47494588308650804</v>
      </c>
      <c r="M13" s="2">
        <f>'[1]Qc, Summer, S3'!M13*Main!$B$8</f>
        <v>-0.70187949429813024</v>
      </c>
      <c r="N13" s="2">
        <f>'[1]Qc, Summer, S3'!N13*Main!$B$8</f>
        <v>-0.44144429773233362</v>
      </c>
      <c r="O13" s="2">
        <f>'[1]Qc, Summer, S3'!O13*Main!$B$8</f>
        <v>-0.10458810559032164</v>
      </c>
      <c r="P13" s="2">
        <f>'[1]Qc, Summer, S3'!P13*Main!$B$8</f>
        <v>-0.50479841025964112</v>
      </c>
      <c r="Q13" s="2">
        <f>'[1]Qc, Summer, S3'!Q13*Main!$B$8</f>
        <v>-0.40714327425050989</v>
      </c>
      <c r="R13" s="2">
        <f>'[1]Qc, Summer, S3'!R13*Main!$B$8</f>
        <v>-0.29124319996464254</v>
      </c>
      <c r="S13" s="2">
        <f>'[1]Qc, Summer, S3'!S13*Main!$B$8</f>
        <v>-0.2986809572009243</v>
      </c>
      <c r="T13" s="2">
        <f>'[1]Qc, Summer, S3'!T13*Main!$B$8</f>
        <v>-0.24185963971254196</v>
      </c>
      <c r="U13" s="2">
        <f>'[1]Qc, Summer, S3'!U13*Main!$B$8</f>
        <v>-0.39616180658865913</v>
      </c>
      <c r="V13" s="2">
        <f>'[1]Qc, Summer, S3'!V13*Main!$B$8</f>
        <v>-0.61517273764606284</v>
      </c>
      <c r="W13" s="2">
        <f>'[1]Qc, Summer, S3'!W13*Main!$B$8</f>
        <v>1.2840054785451645E-2</v>
      </c>
      <c r="X13" s="2">
        <f>'[1]Qc, Summer, S3'!X13*Main!$B$8</f>
        <v>-0.26041850548487383</v>
      </c>
      <c r="Y13" s="2">
        <f>'[1]Qc, Summer, S3'!Y13*Main!$B$8</f>
        <v>0.13558743931995682</v>
      </c>
    </row>
    <row r="14" spans="1:25" x14ac:dyDescent="0.25">
      <c r="A14">
        <v>3</v>
      </c>
      <c r="B14" s="2">
        <f>'[1]Qc, Summer, S3'!B14*Main!$B$8</f>
        <v>0.14733531557608154</v>
      </c>
      <c r="C14" s="2">
        <f>'[1]Qc, Summer, S3'!C14*Main!$B$8</f>
        <v>8.4644203344161756E-2</v>
      </c>
      <c r="D14" s="2">
        <f>'[1]Qc, Summer, S3'!D14*Main!$B$8</f>
        <v>4.1056091999798247E-2</v>
      </c>
      <c r="E14" s="2">
        <f>'[1]Qc, Summer, S3'!E14*Main!$B$8</f>
        <v>5.5422440347098895E-2</v>
      </c>
      <c r="F14" s="2">
        <f>'[1]Qc, Summer, S3'!F14*Main!$B$8</f>
        <v>-2.0422477851633008E-3</v>
      </c>
      <c r="G14" s="2">
        <f>'[1]Qc, Summer, S3'!G14*Main!$B$8</f>
        <v>-2.8653178974571196E-2</v>
      </c>
      <c r="H14" s="2">
        <f>'[1]Qc, Summer, S3'!H14*Main!$B$8</f>
        <v>9.2480577680298798E-2</v>
      </c>
      <c r="I14" s="2">
        <f>'[1]Qc, Summer, S3'!I14*Main!$B$8</f>
        <v>0.17312861888591902</v>
      </c>
      <c r="J14" s="2">
        <f>'[1]Qc, Summer, S3'!J14*Main!$B$8</f>
        <v>0.3577690880385756</v>
      </c>
      <c r="K14" s="2">
        <f>'[1]Qc, Summer, S3'!K14*Main!$B$8</f>
        <v>0.42535897374992543</v>
      </c>
      <c r="L14" s="2">
        <f>'[1]Qc, Summer, S3'!L14*Main!$B$8</f>
        <v>0.58552000388700387</v>
      </c>
      <c r="M14" s="2">
        <f>'[1]Qc, Summer, S3'!M14*Main!$B$8</f>
        <v>0.61833513915252225</v>
      </c>
      <c r="N14" s="2">
        <f>'[1]Qc, Summer, S3'!N14*Main!$B$8</f>
        <v>0.51319452352080897</v>
      </c>
      <c r="O14" s="2">
        <f>'[1]Qc, Summer, S3'!O14*Main!$B$8</f>
        <v>0.43482734203185397</v>
      </c>
      <c r="P14" s="2">
        <f>'[1]Qc, Summer, S3'!P14*Main!$B$8</f>
        <v>0.3767075289733719</v>
      </c>
      <c r="Q14" s="2">
        <f>'[1]Qc, Summer, S3'!Q14*Main!$B$8</f>
        <v>0.35858489400438331</v>
      </c>
      <c r="R14" s="2">
        <f>'[1]Qc, Summer, S3'!R14*Main!$B$8</f>
        <v>0.28087639311205609</v>
      </c>
      <c r="S14" s="2">
        <f>'[1]Qc, Summer, S3'!S14*Main!$B$8</f>
        <v>0.42029613987473485</v>
      </c>
      <c r="T14" s="2">
        <f>'[1]Qc, Summer, S3'!T14*Main!$B$8</f>
        <v>-0.3620229040460099</v>
      </c>
      <c r="U14" s="2">
        <f>'[1]Qc, Summer, S3'!U14*Main!$B$8</f>
        <v>6.4237505616570198E-2</v>
      </c>
      <c r="V14" s="2">
        <f>'[1]Qc, Summer, S3'!V14*Main!$B$8</f>
        <v>0.37850179078686708</v>
      </c>
      <c r="W14" s="2">
        <f>'[1]Qc, Summer, S3'!W14*Main!$B$8</f>
        <v>0.36544298880706799</v>
      </c>
      <c r="X14" s="2">
        <f>'[1]Qc, Summer, S3'!X14*Main!$B$8</f>
        <v>0.27222485929564005</v>
      </c>
      <c r="Y14" s="2">
        <f>'[1]Qc, Summer, S3'!Y14*Main!$B$8</f>
        <v>0.14064151625480417</v>
      </c>
    </row>
    <row r="15" spans="1:25" x14ac:dyDescent="0.25">
      <c r="A15">
        <v>20</v>
      </c>
      <c r="B15" s="2">
        <f>'[1]Qc, Summer, S3'!B15*Main!$B$8</f>
        <v>0.149912941536126</v>
      </c>
      <c r="C15" s="2">
        <f>'[1]Qc, Summer, S3'!C15*Main!$B$8</f>
        <v>0.149912941536126</v>
      </c>
      <c r="D15" s="2">
        <f>'[1]Qc, Summer, S3'!D15*Main!$B$8</f>
        <v>0.149912941536126</v>
      </c>
      <c r="E15" s="2">
        <f>'[1]Qc, Summer, S3'!E15*Main!$B$8</f>
        <v>0.15297540225698958</v>
      </c>
      <c r="F15" s="2">
        <f>'[1]Qc, Summer, S3'!F15*Main!$B$8</f>
        <v>0.15536363734283079</v>
      </c>
      <c r="G15" s="2">
        <f>'[1]Qc, Summer, S3'!G15*Main!$B$8</f>
        <v>0.15536363734283079</v>
      </c>
      <c r="H15" s="2">
        <f>'[1]Qc, Summer, S3'!H15*Main!$B$8</f>
        <v>0.14826684245152655</v>
      </c>
      <c r="I15" s="2">
        <f>'[1]Qc, Summer, S3'!I15*Main!$B$8</f>
        <v>0.1437401213938633</v>
      </c>
      <c r="J15" s="2">
        <f>'[1]Qc, Summer, S3'!J15*Main!$B$8</f>
        <v>0.12743428707475679</v>
      </c>
      <c r="K15" s="2">
        <f>'[1]Qc, Summer, S3'!K15*Main!$B$8</f>
        <v>0.10614839841383909</v>
      </c>
      <c r="L15" s="2">
        <f>'[1]Qc, Summer, S3'!L15*Main!$B$8</f>
        <v>0.1037410626191954</v>
      </c>
      <c r="M15" s="2">
        <f>'[1]Qc, Summer, S3'!M15*Main!$B$8</f>
        <v>0.1037410626191954</v>
      </c>
      <c r="N15" s="2">
        <f>'[1]Qc, Summer, S3'!N15*Main!$B$8</f>
        <v>0.10368699292043142</v>
      </c>
      <c r="O15" s="2">
        <f>'[1]Qc, Summer, S3'!O15*Main!$B$8</f>
        <v>0.12613073716325079</v>
      </c>
      <c r="P15" s="2">
        <f>'[1]Qc, Summer, S3'!P15*Main!$B$8</f>
        <v>0.12018280582785815</v>
      </c>
      <c r="Q15" s="2">
        <f>'[1]Qc, Summer, S3'!Q15*Main!$B$8</f>
        <v>0.11565229401414025</v>
      </c>
      <c r="R15" s="2">
        <f>'[1]Qc, Summer, S3'!R15*Main!$B$8</f>
        <v>0.11865366185254168</v>
      </c>
      <c r="S15" s="2">
        <f>'[1]Qc, Summer, S3'!S15*Main!$B$8</f>
        <v>0.1194289155442764</v>
      </c>
      <c r="T15" s="2">
        <f>'[1]Qc, Summer, S3'!T15*Main!$B$8</f>
        <v>0.1194289155442764</v>
      </c>
      <c r="U15" s="2">
        <f>'[1]Qc, Summer, S3'!U15*Main!$B$8</f>
        <v>0.11795225443960805</v>
      </c>
      <c r="V15" s="2">
        <f>'[1]Qc, Summer, S3'!V15*Main!$B$8</f>
        <v>0.12050587227797305</v>
      </c>
      <c r="W15" s="2">
        <f>'[1]Qc, Summer, S3'!W15*Main!$B$8</f>
        <v>0.12999866008146288</v>
      </c>
      <c r="X15" s="2">
        <f>'[1]Qc, Summer, S3'!X15*Main!$B$8</f>
        <v>0.1260801937491888</v>
      </c>
      <c r="Y15" s="2">
        <f>'[1]Qc, Summer, S3'!Y15*Main!$B$8</f>
        <v>0.13005605036498794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C11" sqref="C11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2.5445500000000003E-2</v>
      </c>
      <c r="C3" s="7">
        <f>_xlfn.IFNA(VLOOKUP($A3,'PV Distribution'!$A$2:$B$6,2,FALSE),0)*'PV Scenarios'!D$3</f>
        <v>2.5445500000000003E-2</v>
      </c>
      <c r="D3" s="7">
        <f>_xlfn.IFNA(VLOOKUP($A3,'PV Distribution'!$A$2:$B$6,2,FALSE),0)*'PV Scenarios'!E$3</f>
        <v>2.5445500000000003E-2</v>
      </c>
      <c r="E3" s="7">
        <f>_xlfn.IFNA(VLOOKUP($A3,'PV Distribution'!$A$2:$B$6,2,FALSE),0)*'PV Scenarios'!F$3</f>
        <v>2.5445500000000003E-2</v>
      </c>
      <c r="F3" s="7">
        <f>_xlfn.IFNA(VLOOKUP($A3,'PV Distribution'!$A$2:$B$6,2,FALSE),0)*'PV Scenarios'!G$3</f>
        <v>2.5445500000000003E-2</v>
      </c>
      <c r="G3" s="7">
        <f>_xlfn.IFNA(VLOOKUP($A3,'PV Distribution'!$A$2:$B$6,2,FALSE),0)*'PV Scenarios'!H$3</f>
        <v>2.5445500000000003E-2</v>
      </c>
      <c r="H3" s="7">
        <f>_xlfn.IFNA(VLOOKUP($A3,'PV Distribution'!$A$2:$B$6,2,FALSE),0)*'PV Scenarios'!I$3</f>
        <v>0.34198751999999999</v>
      </c>
      <c r="I3" s="7">
        <f>_xlfn.IFNA(VLOOKUP($A3,'PV Distribution'!$A$2:$B$6,2,FALSE),0)*'PV Scenarios'!J$3</f>
        <v>0.91196672000000012</v>
      </c>
      <c r="J3" s="7">
        <f>_xlfn.IFNA(VLOOKUP($A3,'PV Distribution'!$A$2:$B$6,2,FALSE),0)*'PV Scenarios'!K$3</f>
        <v>1.5613358800000001</v>
      </c>
      <c r="K3" s="7">
        <f>_xlfn.IFNA(VLOOKUP($A3,'PV Distribution'!$A$2:$B$6,2,FALSE),0)*'PV Scenarios'!L$3</f>
        <v>2.2269901600000002</v>
      </c>
      <c r="L3" s="7">
        <f>_xlfn.IFNA(VLOOKUP($A3,'PV Distribution'!$A$2:$B$6,2,FALSE),0)*'PV Scenarios'!M$3</f>
        <v>2.8315752400000003</v>
      </c>
      <c r="M3" s="7">
        <f>_xlfn.IFNA(VLOOKUP($A3,'PV Distribution'!$A$2:$B$6,2,FALSE),0)*'PV Scenarios'!N$3</f>
        <v>3.29417443</v>
      </c>
      <c r="N3" s="7">
        <f>_xlfn.IFNA(VLOOKUP($A3,'PV Distribution'!$A$2:$B$6,2,FALSE),0)*'PV Scenarios'!O$3</f>
        <v>3.55066507</v>
      </c>
      <c r="O3" s="7">
        <f>_xlfn.IFNA(VLOOKUP($A3,'PV Distribution'!$A$2:$B$6,2,FALSE),0)*'PV Scenarios'!P$3</f>
        <v>3.56237</v>
      </c>
      <c r="P3" s="7">
        <f>_xlfn.IFNA(VLOOKUP($A3,'PV Distribution'!$A$2:$B$6,2,FALSE),0)*'PV Scenarios'!Q$3</f>
        <v>3.3282714000000002</v>
      </c>
      <c r="Q3" s="7">
        <f>_xlfn.IFNA(VLOOKUP($A3,'PV Distribution'!$A$2:$B$6,2,FALSE),0)*'PV Scenarios'!R$3</f>
        <v>2.8824662400000003</v>
      </c>
      <c r="R3" s="7">
        <f>_xlfn.IFNA(VLOOKUP($A3,'PV Distribution'!$A$2:$B$6,2,FALSE),0)*'PV Scenarios'!S$3</f>
        <v>2.2880593600000001</v>
      </c>
      <c r="S3" s="7">
        <f>_xlfn.IFNA(VLOOKUP($A3,'PV Distribution'!$A$2:$B$6,2,FALSE),0)*'PV Scenarios'!T$3</f>
        <v>1.6249496299999999</v>
      </c>
      <c r="T3" s="7">
        <f>_xlfn.IFNA(VLOOKUP($A3,'PV Distribution'!$A$2:$B$6,2,FALSE),0)*'PV Scenarios'!U$3</f>
        <v>0.97100027999999983</v>
      </c>
      <c r="U3" s="7">
        <f>_xlfn.IFNA(VLOOKUP($A3,'PV Distribution'!$A$2:$B$6,2,FALSE),0)*'PV Scenarios'!V$3</f>
        <v>0.39135179000000009</v>
      </c>
      <c r="V3" s="7">
        <f>_xlfn.IFNA(VLOOKUP($A3,'PV Distribution'!$A$2:$B$6,2,FALSE),0)*'PV Scenarios'!W$3</f>
        <v>2.5445500000000003E-2</v>
      </c>
      <c r="W3" s="7">
        <f>_xlfn.IFNA(VLOOKUP($A3,'PV Distribution'!$A$2:$B$6,2,FALSE),0)*'PV Scenarios'!X$3</f>
        <v>2.5445500000000003E-2</v>
      </c>
      <c r="X3" s="7">
        <f>_xlfn.IFNA(VLOOKUP($A3,'PV Distribution'!$A$2:$B$6,2,FALSE),0)*'PV Scenarios'!Y$3</f>
        <v>2.5445500000000003E-2</v>
      </c>
      <c r="Y3" s="7">
        <f>_xlfn.IFNA(VLOOKUP($A3,'PV Distribution'!$A$2:$B$6,2,FALSE),0)*'PV Scenarios'!Z$3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Scenarios'!C$3</f>
        <v>8.482E-3</v>
      </c>
      <c r="C4" s="7">
        <f>_xlfn.IFNA(VLOOKUP($A4,'PV Distribution'!$A$2:$B$6,2,FALSE),0)*'PV Scenarios'!D$3</f>
        <v>8.482E-3</v>
      </c>
      <c r="D4" s="7">
        <f>_xlfn.IFNA(VLOOKUP($A4,'PV Distribution'!$A$2:$B$6,2,FALSE),0)*'PV Scenarios'!E$3</f>
        <v>8.482E-3</v>
      </c>
      <c r="E4" s="7">
        <f>_xlfn.IFNA(VLOOKUP($A4,'PV Distribution'!$A$2:$B$6,2,FALSE),0)*'PV Scenarios'!F$3</f>
        <v>8.482E-3</v>
      </c>
      <c r="F4" s="7">
        <f>_xlfn.IFNA(VLOOKUP($A4,'PV Distribution'!$A$2:$B$6,2,FALSE),0)*'PV Scenarios'!G$3</f>
        <v>8.482E-3</v>
      </c>
      <c r="G4" s="7">
        <f>_xlfn.IFNA(VLOOKUP($A4,'PV Distribution'!$A$2:$B$6,2,FALSE),0)*'PV Scenarios'!H$3</f>
        <v>8.482E-3</v>
      </c>
      <c r="H4" s="7">
        <f>_xlfn.IFNA(VLOOKUP($A4,'PV Distribution'!$A$2:$B$6,2,FALSE),0)*'PV Scenarios'!I$3</f>
        <v>0.11399807999999999</v>
      </c>
      <c r="I4" s="7">
        <f>_xlfn.IFNA(VLOOKUP($A4,'PV Distribution'!$A$2:$B$6,2,FALSE),0)*'PV Scenarios'!J$3</f>
        <v>0.30399488000000002</v>
      </c>
      <c r="J4" s="7">
        <f>_xlfn.IFNA(VLOOKUP($A4,'PV Distribution'!$A$2:$B$6,2,FALSE),0)*'PV Scenarios'!K$3</f>
        <v>0.52045551999999995</v>
      </c>
      <c r="K4" s="7">
        <f>_xlfn.IFNA(VLOOKUP($A4,'PV Distribution'!$A$2:$B$6,2,FALSE),0)*'PV Scenarios'!L$3</f>
        <v>0.74234463999999989</v>
      </c>
      <c r="L4" s="7">
        <f>_xlfn.IFNA(VLOOKUP($A4,'PV Distribution'!$A$2:$B$6,2,FALSE),0)*'PV Scenarios'!M$3</f>
        <v>0.94387695999999999</v>
      </c>
      <c r="M4" s="7">
        <f>_xlfn.IFNA(VLOOKUP($A4,'PV Distribution'!$A$2:$B$6,2,FALSE),0)*'PV Scenarios'!N$3</f>
        <v>1.0980797199999999</v>
      </c>
      <c r="N4" s="7">
        <f>_xlfn.IFNA(VLOOKUP($A4,'PV Distribution'!$A$2:$B$6,2,FALSE),0)*'PV Scenarios'!O$3</f>
        <v>1.1835782799999999</v>
      </c>
      <c r="O4" s="7">
        <f>_xlfn.IFNA(VLOOKUP($A4,'PV Distribution'!$A$2:$B$6,2,FALSE),0)*'PV Scenarios'!P$3</f>
        <v>1.1874799999999999</v>
      </c>
      <c r="P4" s="7">
        <f>_xlfn.IFNA(VLOOKUP($A4,'PV Distribution'!$A$2:$B$6,2,FALSE),0)*'PV Scenarios'!Q$3</f>
        <v>1.1094455999999999</v>
      </c>
      <c r="Q4" s="7">
        <f>_xlfn.IFNA(VLOOKUP($A4,'PV Distribution'!$A$2:$B$6,2,FALSE),0)*'PV Scenarios'!R$3</f>
        <v>0.96084095999999997</v>
      </c>
      <c r="R4" s="7">
        <f>_xlfn.IFNA(VLOOKUP($A4,'PV Distribution'!$A$2:$B$6,2,FALSE),0)*'PV Scenarios'!S$3</f>
        <v>0.76270143999999995</v>
      </c>
      <c r="S4" s="7">
        <f>_xlfn.IFNA(VLOOKUP($A4,'PV Distribution'!$A$2:$B$6,2,FALSE),0)*'PV Scenarios'!T$3</f>
        <v>0.54166051999999998</v>
      </c>
      <c r="T4" s="7">
        <f>_xlfn.IFNA(VLOOKUP($A4,'PV Distribution'!$A$2:$B$6,2,FALSE),0)*'PV Scenarios'!U$3</f>
        <v>0.32367311999999993</v>
      </c>
      <c r="U4" s="7">
        <f>_xlfn.IFNA(VLOOKUP($A4,'PV Distribution'!$A$2:$B$6,2,FALSE),0)*'PV Scenarios'!V$3</f>
        <v>0.13045316000000001</v>
      </c>
      <c r="V4" s="7">
        <f>_xlfn.IFNA(VLOOKUP($A4,'PV Distribution'!$A$2:$B$6,2,FALSE),0)*'PV Scenarios'!W$3</f>
        <v>8.482E-3</v>
      </c>
      <c r="W4" s="7">
        <f>_xlfn.IFNA(VLOOKUP($A4,'PV Distribution'!$A$2:$B$6,2,FALSE),0)*'PV Scenarios'!X$3</f>
        <v>8.482E-3</v>
      </c>
      <c r="X4" s="7">
        <f>_xlfn.IFNA(VLOOKUP($A4,'PV Distribution'!$A$2:$B$6,2,FALSE),0)*'PV Scenarios'!Y$3</f>
        <v>8.482E-3</v>
      </c>
      <c r="Y4" s="7">
        <f>_xlfn.IFNA(VLOOKUP($A4,'PV Distribution'!$A$2:$B$6,2,FALSE),0)*'PV Scenarios'!Z$3</f>
        <v>8.482E-3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2.5445500000000003E-2</v>
      </c>
      <c r="C3" s="7">
        <f>_xlfn.IFNA(VLOOKUP($A3,'PV Distribution'!$A$2:$B$6,2,FALSE),0)*'PV Scenarios'!D$3</f>
        <v>2.5445500000000003E-2</v>
      </c>
      <c r="D3" s="7">
        <f>_xlfn.IFNA(VLOOKUP($A3,'PV Distribution'!$A$2:$B$6,2,FALSE),0)*'PV Scenarios'!E$3</f>
        <v>2.5445500000000003E-2</v>
      </c>
      <c r="E3" s="7">
        <f>_xlfn.IFNA(VLOOKUP($A3,'PV Distribution'!$A$2:$B$6,2,FALSE),0)*'PV Scenarios'!F$3</f>
        <v>2.5445500000000003E-2</v>
      </c>
      <c r="F3" s="7">
        <f>_xlfn.IFNA(VLOOKUP($A3,'PV Distribution'!$A$2:$B$6,2,FALSE),0)*'PV Scenarios'!G$3</f>
        <v>2.5445500000000003E-2</v>
      </c>
      <c r="G3" s="7">
        <f>_xlfn.IFNA(VLOOKUP($A3,'PV Distribution'!$A$2:$B$6,2,FALSE),0)*'PV Scenarios'!H$3</f>
        <v>2.5445500000000003E-2</v>
      </c>
      <c r="H3" s="7">
        <f>_xlfn.IFNA(VLOOKUP($A3,'PV Distribution'!$A$2:$B$6,2,FALSE),0)*'PV Scenarios'!I$3</f>
        <v>0.34198751999999999</v>
      </c>
      <c r="I3" s="7">
        <f>_xlfn.IFNA(VLOOKUP($A3,'PV Distribution'!$A$2:$B$6,2,FALSE),0)*'PV Scenarios'!J$3</f>
        <v>0.91196672000000012</v>
      </c>
      <c r="J3" s="7">
        <f>_xlfn.IFNA(VLOOKUP($A3,'PV Distribution'!$A$2:$B$6,2,FALSE),0)*'PV Scenarios'!K$3</f>
        <v>1.5613358800000001</v>
      </c>
      <c r="K3" s="7">
        <f>_xlfn.IFNA(VLOOKUP($A3,'PV Distribution'!$A$2:$B$6,2,FALSE),0)*'PV Scenarios'!L$3</f>
        <v>2.2269901600000002</v>
      </c>
      <c r="L3" s="7">
        <f>_xlfn.IFNA(VLOOKUP($A3,'PV Distribution'!$A$2:$B$6,2,FALSE),0)*'PV Scenarios'!M$3</f>
        <v>2.8315752400000003</v>
      </c>
      <c r="M3" s="7">
        <f>_xlfn.IFNA(VLOOKUP($A3,'PV Distribution'!$A$2:$B$6,2,FALSE),0)*'PV Scenarios'!N$3</f>
        <v>3.29417443</v>
      </c>
      <c r="N3" s="7">
        <f>_xlfn.IFNA(VLOOKUP($A3,'PV Distribution'!$A$2:$B$6,2,FALSE),0)*'PV Scenarios'!O$3</f>
        <v>3.55066507</v>
      </c>
      <c r="O3" s="7">
        <f>_xlfn.IFNA(VLOOKUP($A3,'PV Distribution'!$A$2:$B$6,2,FALSE),0)*'PV Scenarios'!P$3</f>
        <v>3.56237</v>
      </c>
      <c r="P3" s="7">
        <f>_xlfn.IFNA(VLOOKUP($A3,'PV Distribution'!$A$2:$B$6,2,FALSE),0)*'PV Scenarios'!Q$3</f>
        <v>3.3282714000000002</v>
      </c>
      <c r="Q3" s="7">
        <f>_xlfn.IFNA(VLOOKUP($A3,'PV Distribution'!$A$2:$B$6,2,FALSE),0)*'PV Scenarios'!R$3</f>
        <v>2.8824662400000003</v>
      </c>
      <c r="R3" s="7">
        <f>_xlfn.IFNA(VLOOKUP($A3,'PV Distribution'!$A$2:$B$6,2,FALSE),0)*'PV Scenarios'!S$3</f>
        <v>2.2880593600000001</v>
      </c>
      <c r="S3" s="7">
        <f>_xlfn.IFNA(VLOOKUP($A3,'PV Distribution'!$A$2:$B$6,2,FALSE),0)*'PV Scenarios'!T$3</f>
        <v>1.6249496299999999</v>
      </c>
      <c r="T3" s="7">
        <f>_xlfn.IFNA(VLOOKUP($A3,'PV Distribution'!$A$2:$B$6,2,FALSE),0)*'PV Scenarios'!U$3</f>
        <v>0.97100027999999983</v>
      </c>
      <c r="U3" s="7">
        <f>_xlfn.IFNA(VLOOKUP($A3,'PV Distribution'!$A$2:$B$6,2,FALSE),0)*'PV Scenarios'!V$3</f>
        <v>0.39135179000000009</v>
      </c>
      <c r="V3" s="7">
        <f>_xlfn.IFNA(VLOOKUP($A3,'PV Distribution'!$A$2:$B$6,2,FALSE),0)*'PV Scenarios'!W$3</f>
        <v>2.5445500000000003E-2</v>
      </c>
      <c r="W3" s="7">
        <f>_xlfn.IFNA(VLOOKUP($A3,'PV Distribution'!$A$2:$B$6,2,FALSE),0)*'PV Scenarios'!X$3</f>
        <v>2.5445500000000003E-2</v>
      </c>
      <c r="X3" s="7">
        <f>_xlfn.IFNA(VLOOKUP($A3,'PV Distribution'!$A$2:$B$6,2,FALSE),0)*'PV Scenarios'!Y$3</f>
        <v>2.5445500000000003E-2</v>
      </c>
      <c r="Y3" s="7">
        <f>_xlfn.IFNA(VLOOKUP($A3,'PV Distribution'!$A$2:$B$6,2,FALSE),0)*'PV Scenarios'!Z$3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Scenarios'!C$3</f>
        <v>8.482E-3</v>
      </c>
      <c r="C4" s="7">
        <f>_xlfn.IFNA(VLOOKUP($A4,'PV Distribution'!$A$2:$B$6,2,FALSE),0)*'PV Scenarios'!D$3</f>
        <v>8.482E-3</v>
      </c>
      <c r="D4" s="7">
        <f>_xlfn.IFNA(VLOOKUP($A4,'PV Distribution'!$A$2:$B$6,2,FALSE),0)*'PV Scenarios'!E$3</f>
        <v>8.482E-3</v>
      </c>
      <c r="E4" s="7">
        <f>_xlfn.IFNA(VLOOKUP($A4,'PV Distribution'!$A$2:$B$6,2,FALSE),0)*'PV Scenarios'!F$3</f>
        <v>8.482E-3</v>
      </c>
      <c r="F4" s="7">
        <f>_xlfn.IFNA(VLOOKUP($A4,'PV Distribution'!$A$2:$B$6,2,FALSE),0)*'PV Scenarios'!G$3</f>
        <v>8.482E-3</v>
      </c>
      <c r="G4" s="7">
        <f>_xlfn.IFNA(VLOOKUP($A4,'PV Distribution'!$A$2:$B$6,2,FALSE),0)*'PV Scenarios'!H$3</f>
        <v>8.482E-3</v>
      </c>
      <c r="H4" s="7">
        <f>_xlfn.IFNA(VLOOKUP($A4,'PV Distribution'!$A$2:$B$6,2,FALSE),0)*'PV Scenarios'!I$3</f>
        <v>0.11399807999999999</v>
      </c>
      <c r="I4" s="7">
        <f>_xlfn.IFNA(VLOOKUP($A4,'PV Distribution'!$A$2:$B$6,2,FALSE),0)*'PV Scenarios'!J$3</f>
        <v>0.30399488000000002</v>
      </c>
      <c r="J4" s="7">
        <f>_xlfn.IFNA(VLOOKUP($A4,'PV Distribution'!$A$2:$B$6,2,FALSE),0)*'PV Scenarios'!K$3</f>
        <v>0.52045551999999995</v>
      </c>
      <c r="K4" s="7">
        <f>_xlfn.IFNA(VLOOKUP($A4,'PV Distribution'!$A$2:$B$6,2,FALSE),0)*'PV Scenarios'!L$3</f>
        <v>0.74234463999999989</v>
      </c>
      <c r="L4" s="7">
        <f>_xlfn.IFNA(VLOOKUP($A4,'PV Distribution'!$A$2:$B$6,2,FALSE),0)*'PV Scenarios'!M$3</f>
        <v>0.94387695999999999</v>
      </c>
      <c r="M4" s="7">
        <f>_xlfn.IFNA(VLOOKUP($A4,'PV Distribution'!$A$2:$B$6,2,FALSE),0)*'PV Scenarios'!N$3</f>
        <v>1.0980797199999999</v>
      </c>
      <c r="N4" s="7">
        <f>_xlfn.IFNA(VLOOKUP($A4,'PV Distribution'!$A$2:$B$6,2,FALSE),0)*'PV Scenarios'!O$3</f>
        <v>1.1835782799999999</v>
      </c>
      <c r="O4" s="7">
        <f>_xlfn.IFNA(VLOOKUP($A4,'PV Distribution'!$A$2:$B$6,2,FALSE),0)*'PV Scenarios'!P$3</f>
        <v>1.1874799999999999</v>
      </c>
      <c r="P4" s="7">
        <f>_xlfn.IFNA(VLOOKUP($A4,'PV Distribution'!$A$2:$B$6,2,FALSE),0)*'PV Scenarios'!Q$3</f>
        <v>1.1094455999999999</v>
      </c>
      <c r="Q4" s="7">
        <f>_xlfn.IFNA(VLOOKUP($A4,'PV Distribution'!$A$2:$B$6,2,FALSE),0)*'PV Scenarios'!R$3</f>
        <v>0.96084095999999997</v>
      </c>
      <c r="R4" s="7">
        <f>_xlfn.IFNA(VLOOKUP($A4,'PV Distribution'!$A$2:$B$6,2,FALSE),0)*'PV Scenarios'!S$3</f>
        <v>0.76270143999999995</v>
      </c>
      <c r="S4" s="7">
        <f>_xlfn.IFNA(VLOOKUP($A4,'PV Distribution'!$A$2:$B$6,2,FALSE),0)*'PV Scenarios'!T$3</f>
        <v>0.54166051999999998</v>
      </c>
      <c r="T4" s="7">
        <f>_xlfn.IFNA(VLOOKUP($A4,'PV Distribution'!$A$2:$B$6,2,FALSE),0)*'PV Scenarios'!U$3</f>
        <v>0.32367311999999993</v>
      </c>
      <c r="U4" s="7">
        <f>_xlfn.IFNA(VLOOKUP($A4,'PV Distribution'!$A$2:$B$6,2,FALSE),0)*'PV Scenarios'!V$3</f>
        <v>0.13045316000000001</v>
      </c>
      <c r="V4" s="7">
        <f>_xlfn.IFNA(VLOOKUP($A4,'PV Distribution'!$A$2:$B$6,2,FALSE),0)*'PV Scenarios'!W$3</f>
        <v>8.482E-3</v>
      </c>
      <c r="W4" s="7">
        <f>_xlfn.IFNA(VLOOKUP($A4,'PV Distribution'!$A$2:$B$6,2,FALSE),0)*'PV Scenarios'!X$3</f>
        <v>8.482E-3</v>
      </c>
      <c r="X4" s="7">
        <f>_xlfn.IFNA(VLOOKUP($A4,'PV Distribution'!$A$2:$B$6,2,FALSE),0)*'PV Scenarios'!Y$3</f>
        <v>8.482E-3</v>
      </c>
      <c r="Y4" s="7">
        <f>_xlfn.IFNA(VLOOKUP($A4,'PV Distribution'!$A$2:$B$6,2,FALSE),0)*'PV Scenarios'!Z$3</f>
        <v>8.482E-3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2.5445500000000003E-2</v>
      </c>
      <c r="C3" s="7">
        <f>_xlfn.IFNA(VLOOKUP($A3,'PV Distribution'!$A$2:$B$6,2,FALSE),0)*'PV Scenarios'!D$3</f>
        <v>2.5445500000000003E-2</v>
      </c>
      <c r="D3" s="7">
        <f>_xlfn.IFNA(VLOOKUP($A3,'PV Distribution'!$A$2:$B$6,2,FALSE),0)*'PV Scenarios'!E$3</f>
        <v>2.5445500000000003E-2</v>
      </c>
      <c r="E3" s="7">
        <f>_xlfn.IFNA(VLOOKUP($A3,'PV Distribution'!$A$2:$B$6,2,FALSE),0)*'PV Scenarios'!F$3</f>
        <v>2.5445500000000003E-2</v>
      </c>
      <c r="F3" s="7">
        <f>_xlfn.IFNA(VLOOKUP($A3,'PV Distribution'!$A$2:$B$6,2,FALSE),0)*'PV Scenarios'!G$3</f>
        <v>2.5445500000000003E-2</v>
      </c>
      <c r="G3" s="7">
        <f>_xlfn.IFNA(VLOOKUP($A3,'PV Distribution'!$A$2:$B$6,2,FALSE),0)*'PV Scenarios'!H$3</f>
        <v>2.5445500000000003E-2</v>
      </c>
      <c r="H3" s="7">
        <f>_xlfn.IFNA(VLOOKUP($A3,'PV Distribution'!$A$2:$B$6,2,FALSE),0)*'PV Scenarios'!I$3</f>
        <v>0.34198751999999999</v>
      </c>
      <c r="I3" s="7">
        <f>_xlfn.IFNA(VLOOKUP($A3,'PV Distribution'!$A$2:$B$6,2,FALSE),0)*'PV Scenarios'!J$3</f>
        <v>0.91196672000000012</v>
      </c>
      <c r="J3" s="7">
        <f>_xlfn.IFNA(VLOOKUP($A3,'PV Distribution'!$A$2:$B$6,2,FALSE),0)*'PV Scenarios'!K$3</f>
        <v>1.5613358800000001</v>
      </c>
      <c r="K3" s="7">
        <f>_xlfn.IFNA(VLOOKUP($A3,'PV Distribution'!$A$2:$B$6,2,FALSE),0)*'PV Scenarios'!L$3</f>
        <v>2.2269901600000002</v>
      </c>
      <c r="L3" s="7">
        <f>_xlfn.IFNA(VLOOKUP($A3,'PV Distribution'!$A$2:$B$6,2,FALSE),0)*'PV Scenarios'!M$3</f>
        <v>2.8315752400000003</v>
      </c>
      <c r="M3" s="7">
        <f>_xlfn.IFNA(VLOOKUP($A3,'PV Distribution'!$A$2:$B$6,2,FALSE),0)*'PV Scenarios'!N$3</f>
        <v>3.29417443</v>
      </c>
      <c r="N3" s="7">
        <f>_xlfn.IFNA(VLOOKUP($A3,'PV Distribution'!$A$2:$B$6,2,FALSE),0)*'PV Scenarios'!O$3</f>
        <v>3.55066507</v>
      </c>
      <c r="O3" s="7">
        <f>_xlfn.IFNA(VLOOKUP($A3,'PV Distribution'!$A$2:$B$6,2,FALSE),0)*'PV Scenarios'!P$3</f>
        <v>3.56237</v>
      </c>
      <c r="P3" s="7">
        <f>_xlfn.IFNA(VLOOKUP($A3,'PV Distribution'!$A$2:$B$6,2,FALSE),0)*'PV Scenarios'!Q$3</f>
        <v>3.3282714000000002</v>
      </c>
      <c r="Q3" s="7">
        <f>_xlfn.IFNA(VLOOKUP($A3,'PV Distribution'!$A$2:$B$6,2,FALSE),0)*'PV Scenarios'!R$3</f>
        <v>2.8824662400000003</v>
      </c>
      <c r="R3" s="7">
        <f>_xlfn.IFNA(VLOOKUP($A3,'PV Distribution'!$A$2:$B$6,2,FALSE),0)*'PV Scenarios'!S$3</f>
        <v>2.2880593600000001</v>
      </c>
      <c r="S3" s="7">
        <f>_xlfn.IFNA(VLOOKUP($A3,'PV Distribution'!$A$2:$B$6,2,FALSE),0)*'PV Scenarios'!T$3</f>
        <v>1.6249496299999999</v>
      </c>
      <c r="T3" s="7">
        <f>_xlfn.IFNA(VLOOKUP($A3,'PV Distribution'!$A$2:$B$6,2,FALSE),0)*'PV Scenarios'!U$3</f>
        <v>0.97100027999999983</v>
      </c>
      <c r="U3" s="7">
        <f>_xlfn.IFNA(VLOOKUP($A3,'PV Distribution'!$A$2:$B$6,2,FALSE),0)*'PV Scenarios'!V$3</f>
        <v>0.39135179000000009</v>
      </c>
      <c r="V3" s="7">
        <f>_xlfn.IFNA(VLOOKUP($A3,'PV Distribution'!$A$2:$B$6,2,FALSE),0)*'PV Scenarios'!W$3</f>
        <v>2.5445500000000003E-2</v>
      </c>
      <c r="W3" s="7">
        <f>_xlfn.IFNA(VLOOKUP($A3,'PV Distribution'!$A$2:$B$6,2,FALSE),0)*'PV Scenarios'!X$3</f>
        <v>2.5445500000000003E-2</v>
      </c>
      <c r="X3" s="7">
        <f>_xlfn.IFNA(VLOOKUP($A3,'PV Distribution'!$A$2:$B$6,2,FALSE),0)*'PV Scenarios'!Y$3</f>
        <v>2.5445500000000003E-2</v>
      </c>
      <c r="Y3" s="7">
        <f>_xlfn.IFNA(VLOOKUP($A3,'PV Distribution'!$A$2:$B$6,2,FALSE),0)*'PV Scenarios'!Z$3</f>
        <v>2.5445500000000003E-2</v>
      </c>
    </row>
    <row r="4" spans="1:25" x14ac:dyDescent="0.25">
      <c r="A4" s="6">
        <v>6</v>
      </c>
      <c r="B4" s="7">
        <f>_xlfn.IFNA(VLOOKUP($A4,'PV Distribution'!$A$2:$B$6,2,FALSE),0)*'PV Scenarios'!C$3</f>
        <v>8.482E-3</v>
      </c>
      <c r="C4" s="7">
        <f>_xlfn.IFNA(VLOOKUP($A4,'PV Distribution'!$A$2:$B$6,2,FALSE),0)*'PV Scenarios'!D$3</f>
        <v>8.482E-3</v>
      </c>
      <c r="D4" s="7">
        <f>_xlfn.IFNA(VLOOKUP($A4,'PV Distribution'!$A$2:$B$6,2,FALSE),0)*'PV Scenarios'!E$3</f>
        <v>8.482E-3</v>
      </c>
      <c r="E4" s="7">
        <f>_xlfn.IFNA(VLOOKUP($A4,'PV Distribution'!$A$2:$B$6,2,FALSE),0)*'PV Scenarios'!F$3</f>
        <v>8.482E-3</v>
      </c>
      <c r="F4" s="7">
        <f>_xlfn.IFNA(VLOOKUP($A4,'PV Distribution'!$A$2:$B$6,2,FALSE),0)*'PV Scenarios'!G$3</f>
        <v>8.482E-3</v>
      </c>
      <c r="G4" s="7">
        <f>_xlfn.IFNA(VLOOKUP($A4,'PV Distribution'!$A$2:$B$6,2,FALSE),0)*'PV Scenarios'!H$3</f>
        <v>8.482E-3</v>
      </c>
      <c r="H4" s="7">
        <f>_xlfn.IFNA(VLOOKUP($A4,'PV Distribution'!$A$2:$B$6,2,FALSE),0)*'PV Scenarios'!I$3</f>
        <v>0.11399807999999999</v>
      </c>
      <c r="I4" s="7">
        <f>_xlfn.IFNA(VLOOKUP($A4,'PV Distribution'!$A$2:$B$6,2,FALSE),0)*'PV Scenarios'!J$3</f>
        <v>0.30399488000000002</v>
      </c>
      <c r="J4" s="7">
        <f>_xlfn.IFNA(VLOOKUP($A4,'PV Distribution'!$A$2:$B$6,2,FALSE),0)*'PV Scenarios'!K$3</f>
        <v>0.52045551999999995</v>
      </c>
      <c r="K4" s="7">
        <f>_xlfn.IFNA(VLOOKUP($A4,'PV Distribution'!$A$2:$B$6,2,FALSE),0)*'PV Scenarios'!L$3</f>
        <v>0.74234463999999989</v>
      </c>
      <c r="L4" s="7">
        <f>_xlfn.IFNA(VLOOKUP($A4,'PV Distribution'!$A$2:$B$6,2,FALSE),0)*'PV Scenarios'!M$3</f>
        <v>0.94387695999999999</v>
      </c>
      <c r="M4" s="7">
        <f>_xlfn.IFNA(VLOOKUP($A4,'PV Distribution'!$A$2:$B$6,2,FALSE),0)*'PV Scenarios'!N$3</f>
        <v>1.0980797199999999</v>
      </c>
      <c r="N4" s="7">
        <f>_xlfn.IFNA(VLOOKUP($A4,'PV Distribution'!$A$2:$B$6,2,FALSE),0)*'PV Scenarios'!O$3</f>
        <v>1.1835782799999999</v>
      </c>
      <c r="O4" s="7">
        <f>_xlfn.IFNA(VLOOKUP($A4,'PV Distribution'!$A$2:$B$6,2,FALSE),0)*'PV Scenarios'!P$3</f>
        <v>1.1874799999999999</v>
      </c>
      <c r="P4" s="7">
        <f>_xlfn.IFNA(VLOOKUP($A4,'PV Distribution'!$A$2:$B$6,2,FALSE),0)*'PV Scenarios'!Q$3</f>
        <v>1.1094455999999999</v>
      </c>
      <c r="Q4" s="7">
        <f>_xlfn.IFNA(VLOOKUP($A4,'PV Distribution'!$A$2:$B$6,2,FALSE),0)*'PV Scenarios'!R$3</f>
        <v>0.96084095999999997</v>
      </c>
      <c r="R4" s="7">
        <f>_xlfn.IFNA(VLOOKUP($A4,'PV Distribution'!$A$2:$B$6,2,FALSE),0)*'PV Scenarios'!S$3</f>
        <v>0.76270143999999995</v>
      </c>
      <c r="S4" s="7">
        <f>_xlfn.IFNA(VLOOKUP($A4,'PV Distribution'!$A$2:$B$6,2,FALSE),0)*'PV Scenarios'!T$3</f>
        <v>0.54166051999999998</v>
      </c>
      <c r="T4" s="7">
        <f>_xlfn.IFNA(VLOOKUP($A4,'PV Distribution'!$A$2:$B$6,2,FALSE),0)*'PV Scenarios'!U$3</f>
        <v>0.32367311999999993</v>
      </c>
      <c r="U4" s="7">
        <f>_xlfn.IFNA(VLOOKUP($A4,'PV Distribution'!$A$2:$B$6,2,FALSE),0)*'PV Scenarios'!V$3</f>
        <v>0.13045316000000001</v>
      </c>
      <c r="V4" s="7">
        <f>_xlfn.IFNA(VLOOKUP($A4,'PV Distribution'!$A$2:$B$6,2,FALSE),0)*'PV Scenarios'!W$3</f>
        <v>8.482E-3</v>
      </c>
      <c r="W4" s="7">
        <f>_xlfn.IFNA(VLOOKUP($A4,'PV Distribution'!$A$2:$B$6,2,FALSE),0)*'PV Scenarios'!X$3</f>
        <v>8.482E-3</v>
      </c>
      <c r="X4" s="7">
        <f>_xlfn.IFNA(VLOOKUP($A4,'PV Distribution'!$A$2:$B$6,2,FALSE),0)*'PV Scenarios'!Y$3</f>
        <v>8.482E-3</v>
      </c>
      <c r="Y4" s="7">
        <f>_xlfn.IFNA(VLOOKUP($A4,'PV Distribution'!$A$2:$B$6,2,FALSE),0)*'PV Scenarios'!Z$3</f>
        <v>8.482E-3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0.33954768000000002</v>
      </c>
      <c r="C2" s="2">
        <f>'Pc, Summer, S1'!C2*Main!$B$4+_xlfn.IFNA(VLOOKUP($A2,'EV Distribution'!$A$2:$B$22,2,FALSE),0)*('EV Scenarios'!C$2-'EV Scenarios'!C$3)</f>
        <v>0.35933999999999999</v>
      </c>
      <c r="D2" s="2">
        <f>'Pc, Summer, S1'!D2*Main!$B$4+_xlfn.IFNA(VLOOKUP($A2,'EV Distribution'!$A$2:$B$22,2,FALSE),0)*('EV Scenarios'!D$2-'EV Scenarios'!D$3)</f>
        <v>0.37945456000000005</v>
      </c>
      <c r="E2" s="2">
        <f>'Pc, Summer, S1'!E2*Main!$B$4+_xlfn.IFNA(VLOOKUP($A2,'EV Distribution'!$A$2:$B$22,2,FALSE),0)*('EV Scenarios'!E$2-'EV Scenarios'!E$3)</f>
        <v>0.39670287999999998</v>
      </c>
      <c r="F2" s="2">
        <f>'Pc, Summer, S1'!F2*Main!$B$4+_xlfn.IFNA(VLOOKUP($A2,'EV Distribution'!$A$2:$B$22,2,FALSE),0)*('EV Scenarios'!F$2-'EV Scenarios'!F$3)</f>
        <v>0.40120575999999997</v>
      </c>
      <c r="G2" s="2">
        <f>'Pc, Summer, S1'!G2*Main!$B$4+_xlfn.IFNA(VLOOKUP($A2,'EV Distribution'!$A$2:$B$22,2,FALSE),0)*('EV Scenarios'!G$2-'EV Scenarios'!G$3)</f>
        <v>0.41968367999999995</v>
      </c>
      <c r="H2" s="2">
        <f>'Pc, Summer, S1'!H2*Main!$B$4+_xlfn.IFNA(VLOOKUP($A2,'EV Distribution'!$A$2:$B$22,2,FALSE),0)*('EV Scenarios'!H$2-'EV Scenarios'!H$3)</f>
        <v>0.41753824</v>
      </c>
      <c r="I2" s="2">
        <f>'Pc, Summer, S1'!I2*Main!$B$4+_xlfn.IFNA(VLOOKUP($A2,'EV Distribution'!$A$2:$B$22,2,FALSE),0)*('EV Scenarios'!I$2-'EV Scenarios'!I$3)</f>
        <v>0.39467107200000001</v>
      </c>
      <c r="J2" s="2">
        <f>'Pc, Summer, S1'!J2*Main!$B$4+_xlfn.IFNA(VLOOKUP($A2,'EV Distribution'!$A$2:$B$22,2,FALSE),0)*('EV Scenarios'!J$2-'EV Scenarios'!J$3)</f>
        <v>0.35758803199999994</v>
      </c>
      <c r="K2" s="2">
        <f>'Pc, Summer, S1'!K2*Main!$B$4+_xlfn.IFNA(VLOOKUP($A2,'EV Distribution'!$A$2:$B$22,2,FALSE),0)*('EV Scenarios'!K$2-'EV Scenarios'!K$3)</f>
        <v>0.52510788799999997</v>
      </c>
      <c r="L2" s="2">
        <f>'Pc, Summer, S1'!L2*Main!$B$4+_xlfn.IFNA(VLOOKUP($A2,'EV Distribution'!$A$2:$B$22,2,FALSE),0)*('EV Scenarios'!L$2-'EV Scenarios'!L$3)</f>
        <v>0.51278899200000005</v>
      </c>
      <c r="M2" s="2">
        <f>'Pc, Summer, S1'!M2*Main!$B$4+_xlfn.IFNA(VLOOKUP($A2,'EV Distribution'!$A$2:$B$22,2,FALSE),0)*('EV Scenarios'!M$2-'EV Scenarios'!M$3)</f>
        <v>0.47218675200000004</v>
      </c>
      <c r="N2" s="2">
        <f>'Pc, Summer, S1'!N2*Main!$B$4+_xlfn.IFNA(VLOOKUP($A2,'EV Distribution'!$A$2:$B$22,2,FALSE),0)*('EV Scenarios'!N$2-'EV Scenarios'!N$3)</f>
        <v>0.46071331200000004</v>
      </c>
      <c r="O2" s="2">
        <f>'Pc, Summer, S1'!O2*Main!$B$4+_xlfn.IFNA(VLOOKUP($A2,'EV Distribution'!$A$2:$B$22,2,FALSE),0)*('EV Scenarios'!O$2-'EV Scenarios'!O$3)</f>
        <v>0.46260689600000005</v>
      </c>
      <c r="P2" s="2">
        <f>'Pc, Summer, S1'!P2*Main!$B$4+_xlfn.IFNA(VLOOKUP($A2,'EV Distribution'!$A$2:$B$22,2,FALSE),0)*('EV Scenarios'!P$2-'EV Scenarios'!P$3)</f>
        <v>0.44069033599999996</v>
      </c>
      <c r="Q2" s="2">
        <f>'Pc, Summer, S1'!Q2*Main!$B$4+_xlfn.IFNA(VLOOKUP($A2,'EV Distribution'!$A$2:$B$22,2,FALSE),0)*('EV Scenarios'!Q$2-'EV Scenarios'!Q$3)</f>
        <v>0.40395836799999996</v>
      </c>
      <c r="R2" s="2">
        <f>'Pc, Summer, S1'!R2*Main!$B$4+_xlfn.IFNA(VLOOKUP($A2,'EV Distribution'!$A$2:$B$22,2,FALSE),0)*('EV Scenarios'!R$2-'EV Scenarios'!R$3)</f>
        <v>0.36304915200000004</v>
      </c>
      <c r="S2" s="2">
        <f>'Pc, Summer, S1'!S2*Main!$B$4+_xlfn.IFNA(VLOOKUP($A2,'EV Distribution'!$A$2:$B$22,2,FALSE),0)*('EV Scenarios'!S$2-'EV Scenarios'!S$3)</f>
        <v>0.35002556800000006</v>
      </c>
      <c r="T2" s="2">
        <f>'Pc, Summer, S1'!T2*Main!$B$4+_xlfn.IFNA(VLOOKUP($A2,'EV Distribution'!$A$2:$B$22,2,FALSE),0)*('EV Scenarios'!T$2-'EV Scenarios'!T$3)</f>
        <v>0.220024624</v>
      </c>
      <c r="U2" s="2">
        <f>'Pc, Summer, S1'!U2*Main!$B$4+_xlfn.IFNA(VLOOKUP($A2,'EV Distribution'!$A$2:$B$22,2,FALSE),0)*('EV Scenarios'!U$2-'EV Scenarios'!U$3)</f>
        <v>0.23529625600000004</v>
      </c>
      <c r="V2" s="2">
        <f>'Pc, Summer, S1'!V2*Main!$B$4+_xlfn.IFNA(VLOOKUP($A2,'EV Distribution'!$A$2:$B$22,2,FALSE),0)*('EV Scenarios'!V$2-'EV Scenarios'!V$3)</f>
        <v>0.25725436800000001</v>
      </c>
      <c r="W2" s="2">
        <f>'Pc, Summer, S1'!W2*Main!$B$4+_xlfn.IFNA(VLOOKUP($A2,'EV Distribution'!$A$2:$B$22,2,FALSE),0)*('EV Scenarios'!W$2-'EV Scenarios'!W$3)</f>
        <v>0.26339303999999997</v>
      </c>
      <c r="X2" s="2">
        <f>'Pc, Summer, S1'!X2*Main!$B$4+_xlfn.IFNA(VLOOKUP($A2,'EV Distribution'!$A$2:$B$22,2,FALSE),0)*('EV Scenarios'!X$2-'EV Scenarios'!X$3)</f>
        <v>0.27470111999999997</v>
      </c>
      <c r="Y2" s="2">
        <f>'Pc, Summer, S1'!Y2*Main!$B$4+_xlfn.IFNA(VLOOKUP($A2,'EV Distribution'!$A$2:$B$22,2,FALSE),0)*('EV Scenarios'!Y$2-'EV Scenarios'!Y$3)</f>
        <v>0.30321935999999999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0.13573899</v>
      </c>
      <c r="C3" s="2">
        <f>'Pc, Summer, S1'!C3*Main!$B$4+_xlfn.IFNA(VLOOKUP($A3,'EV Distribution'!$A$2:$B$22,2,FALSE),0)*('EV Scenarios'!C$2-'EV Scenarios'!C$3)</f>
        <v>0.14365124999999998</v>
      </c>
      <c r="D3" s="2">
        <f>'Pc, Summer, S1'!D3*Main!$B$4+_xlfn.IFNA(VLOOKUP($A3,'EV Distribution'!$A$2:$B$22,2,FALSE),0)*('EV Scenarios'!D$2-'EV Scenarios'!D$3)</f>
        <v>0.15169233000000001</v>
      </c>
      <c r="E3" s="2">
        <f>'Pc, Summer, S1'!E3*Main!$B$4+_xlfn.IFNA(VLOOKUP($A3,'EV Distribution'!$A$2:$B$22,2,FALSE),0)*('EV Scenarios'!E$2-'EV Scenarios'!E$3)</f>
        <v>0.15858759</v>
      </c>
      <c r="F3" s="2">
        <f>'Pc, Summer, S1'!F3*Main!$B$4+_xlfn.IFNA(VLOOKUP($A3,'EV Distribution'!$A$2:$B$22,2,FALSE),0)*('EV Scenarios'!F$2-'EV Scenarios'!F$3)</f>
        <v>0.16038767999999998</v>
      </c>
      <c r="G3" s="2">
        <f>'Pc, Summer, S1'!G3*Main!$B$4+_xlfn.IFNA(VLOOKUP($A3,'EV Distribution'!$A$2:$B$22,2,FALSE),0)*('EV Scenarios'!G$2-'EV Scenarios'!G$3)</f>
        <v>0.16777449</v>
      </c>
      <c r="H3" s="2">
        <f>'Pc, Summer, S1'!H3*Main!$B$4+_xlfn.IFNA(VLOOKUP($A3,'EV Distribution'!$A$2:$B$22,2,FALSE),0)*('EV Scenarios'!H$2-'EV Scenarios'!H$3)</f>
        <v>0.16691681999999999</v>
      </c>
      <c r="I3" s="2">
        <f>'Pc, Summer, S1'!I3*Main!$B$4+_xlfn.IFNA(VLOOKUP($A3,'EV Distribution'!$A$2:$B$22,2,FALSE),0)*('EV Scenarios'!I$2-'EV Scenarios'!I$3)</f>
        <v>0.15777534599999998</v>
      </c>
      <c r="J3" s="2">
        <f>'Pc, Summer, S1'!J3*Main!$B$4+_xlfn.IFNA(VLOOKUP($A3,'EV Distribution'!$A$2:$B$22,2,FALSE),0)*('EV Scenarios'!J$2-'EV Scenarios'!J$3)</f>
        <v>0.14295087599999998</v>
      </c>
      <c r="K3" s="2">
        <f>'Pc, Summer, S1'!K3*Main!$B$4+_xlfn.IFNA(VLOOKUP($A3,'EV Distribution'!$A$2:$B$22,2,FALSE),0)*('EV Scenarios'!K$2-'EV Scenarios'!K$3)</f>
        <v>0.209919309</v>
      </c>
      <c r="L3" s="2">
        <f>'Pc, Summer, S1'!L3*Main!$B$4+_xlfn.IFNA(VLOOKUP($A3,'EV Distribution'!$A$2:$B$22,2,FALSE),0)*('EV Scenarios'!L$2-'EV Scenarios'!L$3)</f>
        <v>0.204994656</v>
      </c>
      <c r="M3" s="2">
        <f>'Pc, Summer, S1'!M3*Main!$B$4+_xlfn.IFNA(VLOOKUP($A3,'EV Distribution'!$A$2:$B$22,2,FALSE),0)*('EV Scenarios'!M$2-'EV Scenarios'!M$3)</f>
        <v>0.188763336</v>
      </c>
      <c r="N3" s="2">
        <f>'Pc, Summer, S1'!N3*Main!$B$4+_xlfn.IFNA(VLOOKUP($A3,'EV Distribution'!$A$2:$B$22,2,FALSE),0)*('EV Scenarios'!N$2-'EV Scenarios'!N$3)</f>
        <v>0.18417666600000002</v>
      </c>
      <c r="O3" s="2">
        <f>'Pc, Summer, S1'!O3*Main!$B$4+_xlfn.IFNA(VLOOKUP($A3,'EV Distribution'!$A$2:$B$22,2,FALSE),0)*('EV Scenarios'!O$2-'EV Scenarios'!O$3)</f>
        <v>0.184933653</v>
      </c>
      <c r="P3" s="2">
        <f>'Pc, Summer, S1'!P3*Main!$B$4+_xlfn.IFNA(VLOOKUP($A3,'EV Distribution'!$A$2:$B$22,2,FALSE),0)*('EV Scenarios'!P$2-'EV Scenarios'!P$3)</f>
        <v>0.176172198</v>
      </c>
      <c r="Q3" s="2">
        <f>'Pc, Summer, S1'!Q3*Main!$B$4+_xlfn.IFNA(VLOOKUP($A3,'EV Distribution'!$A$2:$B$22,2,FALSE),0)*('EV Scenarios'!Q$2-'EV Scenarios'!Q$3)</f>
        <v>0.16148807399999998</v>
      </c>
      <c r="R3" s="2">
        <f>'Pc, Summer, S1'!R3*Main!$B$4+_xlfn.IFNA(VLOOKUP($A3,'EV Distribution'!$A$2:$B$22,2,FALSE),0)*('EV Scenarios'!R$2-'EV Scenarios'!R$3)</f>
        <v>0.14513403600000002</v>
      </c>
      <c r="S3" s="2">
        <f>'Pc, Summer, S1'!S3*Main!$B$4+_xlfn.IFNA(VLOOKUP($A3,'EV Distribution'!$A$2:$B$22,2,FALSE),0)*('EV Scenarios'!S$2-'EV Scenarios'!S$3)</f>
        <v>0.13992767400000003</v>
      </c>
      <c r="T3" s="2">
        <f>'Pc, Summer, S1'!T3*Main!$B$4+_xlfn.IFNA(VLOOKUP($A3,'EV Distribution'!$A$2:$B$22,2,FALSE),0)*('EV Scenarios'!T$2-'EV Scenarios'!T$3)</f>
        <v>8.7957957000000003E-2</v>
      </c>
      <c r="U3" s="2">
        <f>'Pc, Summer, S1'!U3*Main!$B$4+_xlfn.IFNA(VLOOKUP($A3,'EV Distribution'!$A$2:$B$22,2,FALSE),0)*('EV Scenarios'!U$2-'EV Scenarios'!U$3)</f>
        <v>9.4063008000000004E-2</v>
      </c>
      <c r="V3" s="2">
        <f>'Pc, Summer, S1'!V3*Main!$B$4+_xlfn.IFNA(VLOOKUP($A3,'EV Distribution'!$A$2:$B$22,2,FALSE),0)*('EV Scenarios'!V$2-'EV Scenarios'!V$3)</f>
        <v>0.10284107399999999</v>
      </c>
      <c r="W3" s="2">
        <f>'Pc, Summer, S1'!W3*Main!$B$4+_xlfn.IFNA(VLOOKUP($A3,'EV Distribution'!$A$2:$B$22,2,FALSE),0)*('EV Scenarios'!W$2-'EV Scenarios'!W$3)</f>
        <v>0.10529509499999999</v>
      </c>
      <c r="X3" s="2">
        <f>'Pc, Summer, S1'!X3*Main!$B$4+_xlfn.IFNA(VLOOKUP($A3,'EV Distribution'!$A$2:$B$22,2,FALSE),0)*('EV Scenarios'!X$2-'EV Scenarios'!X$3)</f>
        <v>0.10981566</v>
      </c>
      <c r="Y3" s="2">
        <f>'Pc, Summer, S1'!Y3*Main!$B$4+_xlfn.IFNA(VLOOKUP($A3,'EV Distribution'!$A$2:$B$22,2,FALSE),0)*('EV Scenarios'!Y$2-'EV Scenarios'!Y$3)</f>
        <v>0.12121622999999999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0.47528667000000002</v>
      </c>
      <c r="C4" s="2">
        <f>'Pc, Summer, S1'!C4*Main!$B$4+_xlfn.IFNA(VLOOKUP($A4,'EV Distribution'!$A$2:$B$22,2,FALSE),0)*('EV Scenarios'!C$2-'EV Scenarios'!C$3)</f>
        <v>0.50299125</v>
      </c>
      <c r="D4" s="2">
        <f>'Pc, Summer, S1'!D4*Main!$B$4+_xlfn.IFNA(VLOOKUP($A4,'EV Distribution'!$A$2:$B$22,2,FALSE),0)*('EV Scenarios'!D$2-'EV Scenarios'!D$3)</f>
        <v>0.53114689000000004</v>
      </c>
      <c r="E4" s="2">
        <f>'Pc, Summer, S1'!E4*Main!$B$4+_xlfn.IFNA(VLOOKUP($A4,'EV Distribution'!$A$2:$B$22,2,FALSE),0)*('EV Scenarios'!E$2-'EV Scenarios'!E$3)</f>
        <v>0.55529046999999998</v>
      </c>
      <c r="F4" s="2">
        <f>'Pc, Summer, S1'!F4*Main!$B$4+_xlfn.IFNA(VLOOKUP($A4,'EV Distribution'!$A$2:$B$22,2,FALSE),0)*('EV Scenarios'!F$2-'EV Scenarios'!F$3)</f>
        <v>0.56159343999999989</v>
      </c>
      <c r="G4" s="2">
        <f>'Pc, Summer, S1'!G4*Main!$B$4+_xlfn.IFNA(VLOOKUP($A4,'EV Distribution'!$A$2:$B$22,2,FALSE),0)*('EV Scenarios'!G$2-'EV Scenarios'!G$3)</f>
        <v>0.58745817</v>
      </c>
      <c r="H4" s="2">
        <f>'Pc, Summer, S1'!H4*Main!$B$4+_xlfn.IFNA(VLOOKUP($A4,'EV Distribution'!$A$2:$B$22,2,FALSE),0)*('EV Scenarios'!H$2-'EV Scenarios'!H$3)</f>
        <v>0.58445506000000003</v>
      </c>
      <c r="I4" s="2">
        <f>'Pc, Summer, S1'!I4*Main!$B$4+_xlfn.IFNA(VLOOKUP($A4,'EV Distribution'!$A$2:$B$22,2,FALSE),0)*('EV Scenarios'!I$2-'EV Scenarios'!I$3)</f>
        <v>0.55244641799999994</v>
      </c>
      <c r="J4" s="2">
        <f>'Pc, Summer, S1'!J4*Main!$B$4+_xlfn.IFNA(VLOOKUP($A4,'EV Distribution'!$A$2:$B$22,2,FALSE),0)*('EV Scenarios'!J$2-'EV Scenarios'!J$3)</f>
        <v>0.50053890799999989</v>
      </c>
      <c r="K4" s="2">
        <f>'Pc, Summer, S1'!K4*Main!$B$4+_xlfn.IFNA(VLOOKUP($A4,'EV Distribution'!$A$2:$B$22,2,FALSE),0)*('EV Scenarios'!K$2-'EV Scenarios'!K$3)</f>
        <v>0.73502719699999997</v>
      </c>
      <c r="L4" s="2">
        <f>'Pc, Summer, S1'!L4*Main!$B$4+_xlfn.IFNA(VLOOKUP($A4,'EV Distribution'!$A$2:$B$22,2,FALSE),0)*('EV Scenarios'!L$2-'EV Scenarios'!L$3)</f>
        <v>0.71778364799999994</v>
      </c>
      <c r="M4" s="2">
        <f>'Pc, Summer, S1'!M4*Main!$B$4+_xlfn.IFNA(VLOOKUP($A4,'EV Distribution'!$A$2:$B$22,2,FALSE),0)*('EV Scenarios'!M$2-'EV Scenarios'!M$3)</f>
        <v>0.66095008799999999</v>
      </c>
      <c r="N4" s="2">
        <f>'Pc, Summer, S1'!N4*Main!$B$4+_xlfn.IFNA(VLOOKUP($A4,'EV Distribution'!$A$2:$B$22,2,FALSE),0)*('EV Scenarios'!N$2-'EV Scenarios'!N$3)</f>
        <v>0.64488997800000003</v>
      </c>
      <c r="O4" s="2">
        <f>'Pc, Summer, S1'!O4*Main!$B$4+_xlfn.IFNA(VLOOKUP($A4,'EV Distribution'!$A$2:$B$22,2,FALSE),0)*('EV Scenarios'!O$2-'EV Scenarios'!O$3)</f>
        <v>0.64754054900000002</v>
      </c>
      <c r="P4" s="2">
        <f>'Pc, Summer, S1'!P4*Main!$B$4+_xlfn.IFNA(VLOOKUP($A4,'EV Distribution'!$A$2:$B$22,2,FALSE),0)*('EV Scenarios'!P$2-'EV Scenarios'!P$3)</f>
        <v>0.61686253400000002</v>
      </c>
      <c r="Q4" s="2">
        <f>'Pc, Summer, S1'!Q4*Main!$B$4+_xlfn.IFNA(VLOOKUP($A4,'EV Distribution'!$A$2:$B$22,2,FALSE),0)*('EV Scenarios'!Q$2-'EV Scenarios'!Q$3)</f>
        <v>0.56544644199999994</v>
      </c>
      <c r="R4" s="2">
        <f>'Pc, Summer, S1'!R4*Main!$B$4+_xlfn.IFNA(VLOOKUP($A4,'EV Distribution'!$A$2:$B$22,2,FALSE),0)*('EV Scenarios'!R$2-'EV Scenarios'!R$3)</f>
        <v>0.50818318800000006</v>
      </c>
      <c r="S4" s="2">
        <f>'Pc, Summer, S1'!S4*Main!$B$4+_xlfn.IFNA(VLOOKUP($A4,'EV Distribution'!$A$2:$B$22,2,FALSE),0)*('EV Scenarios'!S$2-'EV Scenarios'!S$3)</f>
        <v>0.48995324200000007</v>
      </c>
      <c r="T4" s="2">
        <f>'Pc, Summer, S1'!T4*Main!$B$4+_xlfn.IFNA(VLOOKUP($A4,'EV Distribution'!$A$2:$B$22,2,FALSE),0)*('EV Scenarios'!T$2-'EV Scenarios'!T$3)</f>
        <v>0.30798258099999998</v>
      </c>
      <c r="U4" s="2">
        <f>'Pc, Summer, S1'!U4*Main!$B$4+_xlfn.IFNA(VLOOKUP($A4,'EV Distribution'!$A$2:$B$22,2,FALSE),0)*('EV Scenarios'!U$2-'EV Scenarios'!U$3)</f>
        <v>0.32935926400000004</v>
      </c>
      <c r="V4" s="2">
        <f>'Pc, Summer, S1'!V4*Main!$B$4+_xlfn.IFNA(VLOOKUP($A4,'EV Distribution'!$A$2:$B$22,2,FALSE),0)*('EV Scenarios'!V$2-'EV Scenarios'!V$3)</f>
        <v>0.36009544199999999</v>
      </c>
      <c r="W4" s="2">
        <f>'Pc, Summer, S1'!W4*Main!$B$4+_xlfn.IFNA(VLOOKUP($A4,'EV Distribution'!$A$2:$B$22,2,FALSE),0)*('EV Scenarios'!W$2-'EV Scenarios'!W$3)</f>
        <v>0.36868813499999997</v>
      </c>
      <c r="X4" s="2">
        <f>'Pc, Summer, S1'!X4*Main!$B$4+_xlfn.IFNA(VLOOKUP($A4,'EV Distribution'!$A$2:$B$22,2,FALSE),0)*('EV Scenarios'!X$2-'EV Scenarios'!X$3)</f>
        <v>0.38451678</v>
      </c>
      <c r="Y4" s="2">
        <f>'Pc, Summer, S1'!Y4*Main!$B$4+_xlfn.IFNA(VLOOKUP($A4,'EV Distribution'!$A$2:$B$22,2,FALSE),0)*('EV Scenarios'!Y$2-'EV Scenarios'!Y$3)</f>
        <v>0.42443558999999997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8.4886920000000005E-2</v>
      </c>
      <c r="C5" s="2">
        <f>'Pc, Summer, S1'!C5*Main!$B$4+_xlfn.IFNA(VLOOKUP($A5,'EV Distribution'!$A$2:$B$22,2,FALSE),0)*('EV Scenarios'!C$2-'EV Scenarios'!C$3)</f>
        <v>8.9834999999999998E-2</v>
      </c>
      <c r="D5" s="2">
        <f>'Pc, Summer, S1'!D5*Main!$B$4+_xlfn.IFNA(VLOOKUP($A5,'EV Distribution'!$A$2:$B$22,2,FALSE),0)*('EV Scenarios'!D$2-'EV Scenarios'!D$3)</f>
        <v>9.4863640000000013E-2</v>
      </c>
      <c r="E5" s="2">
        <f>'Pc, Summer, S1'!E5*Main!$B$4+_xlfn.IFNA(VLOOKUP($A5,'EV Distribution'!$A$2:$B$22,2,FALSE),0)*('EV Scenarios'!E$2-'EV Scenarios'!E$3)</f>
        <v>9.9175719999999995E-2</v>
      </c>
      <c r="F5" s="2">
        <f>'Pc, Summer, S1'!F5*Main!$B$4+_xlfn.IFNA(VLOOKUP($A5,'EV Distribution'!$A$2:$B$22,2,FALSE),0)*('EV Scenarios'!F$2-'EV Scenarios'!F$3)</f>
        <v>0.10030143999999999</v>
      </c>
      <c r="G5" s="2">
        <f>'Pc, Summer, S1'!G5*Main!$B$4+_xlfn.IFNA(VLOOKUP($A5,'EV Distribution'!$A$2:$B$22,2,FALSE),0)*('EV Scenarios'!G$2-'EV Scenarios'!G$3)</f>
        <v>0.10492091999999999</v>
      </c>
      <c r="H5" s="2">
        <f>'Pc, Summer, S1'!H5*Main!$B$4+_xlfn.IFNA(VLOOKUP($A5,'EV Distribution'!$A$2:$B$22,2,FALSE),0)*('EV Scenarios'!H$2-'EV Scenarios'!H$3)</f>
        <v>0.10438456</v>
      </c>
      <c r="I5" s="2">
        <f>'Pc, Summer, S1'!I5*Main!$B$4+_xlfn.IFNA(VLOOKUP($A5,'EV Distribution'!$A$2:$B$22,2,FALSE),0)*('EV Scenarios'!I$2-'EV Scenarios'!I$3)</f>
        <v>9.8667768000000003E-2</v>
      </c>
      <c r="J5" s="2">
        <f>'Pc, Summer, S1'!J5*Main!$B$4+_xlfn.IFNA(VLOOKUP($A5,'EV Distribution'!$A$2:$B$22,2,FALSE),0)*('EV Scenarios'!J$2-'EV Scenarios'!J$3)</f>
        <v>8.9397007999999986E-2</v>
      </c>
      <c r="K5" s="2">
        <f>'Pc, Summer, S1'!K5*Main!$B$4+_xlfn.IFNA(VLOOKUP($A5,'EV Distribution'!$A$2:$B$22,2,FALSE),0)*('EV Scenarios'!K$2-'EV Scenarios'!K$3)</f>
        <v>0.13127697199999999</v>
      </c>
      <c r="L5" s="2">
        <f>'Pc, Summer, S1'!L5*Main!$B$4+_xlfn.IFNA(VLOOKUP($A5,'EV Distribution'!$A$2:$B$22,2,FALSE),0)*('EV Scenarios'!L$2-'EV Scenarios'!L$3)</f>
        <v>0.12819724800000001</v>
      </c>
      <c r="M5" s="2">
        <f>'Pc, Summer, S1'!M5*Main!$B$4+_xlfn.IFNA(VLOOKUP($A5,'EV Distribution'!$A$2:$B$22,2,FALSE),0)*('EV Scenarios'!M$2-'EV Scenarios'!M$3)</f>
        <v>0.11804668800000001</v>
      </c>
      <c r="N5" s="2">
        <f>'Pc, Summer, S1'!N5*Main!$B$4+_xlfn.IFNA(VLOOKUP($A5,'EV Distribution'!$A$2:$B$22,2,FALSE),0)*('EV Scenarios'!N$2-'EV Scenarios'!N$3)</f>
        <v>0.11517832800000001</v>
      </c>
      <c r="O5" s="2">
        <f>'Pc, Summer, S1'!O5*Main!$B$4+_xlfn.IFNA(VLOOKUP($A5,'EV Distribution'!$A$2:$B$22,2,FALSE),0)*('EV Scenarios'!O$2-'EV Scenarios'!O$3)</f>
        <v>0.11565172400000001</v>
      </c>
      <c r="P5" s="2">
        <f>'Pc, Summer, S1'!P5*Main!$B$4+_xlfn.IFNA(VLOOKUP($A5,'EV Distribution'!$A$2:$B$22,2,FALSE),0)*('EV Scenarios'!P$2-'EV Scenarios'!P$3)</f>
        <v>0.11017258399999999</v>
      </c>
      <c r="Q5" s="2">
        <f>'Pc, Summer, S1'!Q5*Main!$B$4+_xlfn.IFNA(VLOOKUP($A5,'EV Distribution'!$A$2:$B$22,2,FALSE),0)*('EV Scenarios'!Q$2-'EV Scenarios'!Q$3)</f>
        <v>0.10098959199999999</v>
      </c>
      <c r="R5" s="2">
        <f>'Pc, Summer, S1'!R5*Main!$B$4+_xlfn.IFNA(VLOOKUP($A5,'EV Distribution'!$A$2:$B$22,2,FALSE),0)*('EV Scenarios'!R$2-'EV Scenarios'!R$3)</f>
        <v>9.076228800000001E-2</v>
      </c>
      <c r="S5" s="2">
        <f>'Pc, Summer, S1'!S5*Main!$B$4+_xlfn.IFNA(VLOOKUP($A5,'EV Distribution'!$A$2:$B$22,2,FALSE),0)*('EV Scenarios'!S$2-'EV Scenarios'!S$3)</f>
        <v>8.7506392000000016E-2</v>
      </c>
      <c r="T5" s="2">
        <f>'Pc, Summer, S1'!T5*Main!$B$4+_xlfn.IFNA(VLOOKUP($A5,'EV Distribution'!$A$2:$B$22,2,FALSE),0)*('EV Scenarios'!T$2-'EV Scenarios'!T$3)</f>
        <v>5.5006156E-2</v>
      </c>
      <c r="U5" s="2">
        <f>'Pc, Summer, S1'!U5*Main!$B$4+_xlfn.IFNA(VLOOKUP($A5,'EV Distribution'!$A$2:$B$22,2,FALSE),0)*('EV Scenarios'!U$2-'EV Scenarios'!U$3)</f>
        <v>5.8824064000000009E-2</v>
      </c>
      <c r="V5" s="2">
        <f>'Pc, Summer, S1'!V5*Main!$B$4+_xlfn.IFNA(VLOOKUP($A5,'EV Distribution'!$A$2:$B$22,2,FALSE),0)*('EV Scenarios'!V$2-'EV Scenarios'!V$3)</f>
        <v>6.4313592000000003E-2</v>
      </c>
      <c r="W5" s="2">
        <f>'Pc, Summer, S1'!W5*Main!$B$4+_xlfn.IFNA(VLOOKUP($A5,'EV Distribution'!$A$2:$B$22,2,FALSE),0)*('EV Scenarios'!W$2-'EV Scenarios'!W$3)</f>
        <v>6.5848259999999992E-2</v>
      </c>
      <c r="X5" s="2">
        <f>'Pc, Summer, S1'!X5*Main!$B$4+_xlfn.IFNA(VLOOKUP($A5,'EV Distribution'!$A$2:$B$22,2,FALSE),0)*('EV Scenarios'!X$2-'EV Scenarios'!X$3)</f>
        <v>6.8675279999999991E-2</v>
      </c>
      <c r="Y5" s="2">
        <f>'Pc, Summer, S1'!Y5*Main!$B$4+_xlfn.IFNA(VLOOKUP($A5,'EV Distribution'!$A$2:$B$22,2,FALSE),0)*('EV Scenarios'!Y$2-'EV Scenarios'!Y$3)</f>
        <v>7.5804839999999998E-2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0.46767888000000002</v>
      </c>
      <c r="C6" s="2">
        <f>'Pc, Summer, S1'!C6*Main!$B$4+_xlfn.IFNA(VLOOKUP($A6,'EV Distribution'!$A$2:$B$22,2,FALSE),0)*('EV Scenarios'!C$2-'EV Scenarios'!C$3)</f>
        <v>0.49493999999999999</v>
      </c>
      <c r="D6" s="2">
        <f>'Pc, Summer, S1'!D6*Main!$B$4+_xlfn.IFNA(VLOOKUP($A6,'EV Distribution'!$A$2:$B$22,2,FALSE),0)*('EV Scenarios'!D$2-'EV Scenarios'!D$3)</f>
        <v>0.52264496000000005</v>
      </c>
      <c r="E6" s="2">
        <f>'Pc, Summer, S1'!E6*Main!$B$4+_xlfn.IFNA(VLOOKUP($A6,'EV Distribution'!$A$2:$B$22,2,FALSE),0)*('EV Scenarios'!E$2-'EV Scenarios'!E$3)</f>
        <v>0.54640208000000001</v>
      </c>
      <c r="F6" s="2">
        <f>'Pc, Summer, S1'!F6*Main!$B$4+_xlfn.IFNA(VLOOKUP($A6,'EV Distribution'!$A$2:$B$22,2,FALSE),0)*('EV Scenarios'!F$2-'EV Scenarios'!F$3)</f>
        <v>0.5526041599999999</v>
      </c>
      <c r="G6" s="2">
        <f>'Pc, Summer, S1'!G6*Main!$B$4+_xlfn.IFNA(VLOOKUP($A6,'EV Distribution'!$A$2:$B$22,2,FALSE),0)*('EV Scenarios'!G$2-'EV Scenarios'!G$3)</f>
        <v>0.57805487999999994</v>
      </c>
      <c r="H6" s="2">
        <f>'Pc, Summer, S1'!H6*Main!$B$4+_xlfn.IFNA(VLOOKUP($A6,'EV Distribution'!$A$2:$B$22,2,FALSE),0)*('EV Scenarios'!H$2-'EV Scenarios'!H$3)</f>
        <v>0.57509984000000003</v>
      </c>
      <c r="I6" s="2">
        <f>'Pc, Summer, S1'!I6*Main!$B$4+_xlfn.IFNA(VLOOKUP($A6,'EV Distribution'!$A$2:$B$22,2,FALSE),0)*('EV Scenarios'!I$2-'EV Scenarios'!I$3)</f>
        <v>0.54360355199999999</v>
      </c>
      <c r="J6" s="2">
        <f>'Pc, Summer, S1'!J6*Main!$B$4+_xlfn.IFNA(VLOOKUP($A6,'EV Distribution'!$A$2:$B$22,2,FALSE),0)*('EV Scenarios'!J$2-'EV Scenarios'!J$3)</f>
        <v>0.49252691199999993</v>
      </c>
      <c r="K6" s="2">
        <f>'Pc, Summer, S1'!K6*Main!$B$4+_xlfn.IFNA(VLOOKUP($A6,'EV Distribution'!$A$2:$B$22,2,FALSE),0)*('EV Scenarios'!K$2-'EV Scenarios'!K$3)</f>
        <v>0.72326180799999995</v>
      </c>
      <c r="L6" s="2">
        <f>'Pc, Summer, S1'!L6*Main!$B$4+_xlfn.IFNA(VLOOKUP($A6,'EV Distribution'!$A$2:$B$22,2,FALSE),0)*('EV Scenarios'!L$2-'EV Scenarios'!L$3)</f>
        <v>0.70629427200000006</v>
      </c>
      <c r="M6" s="2">
        <f>'Pc, Summer, S1'!M6*Main!$B$4+_xlfn.IFNA(VLOOKUP($A6,'EV Distribution'!$A$2:$B$22,2,FALSE),0)*('EV Scenarios'!M$2-'EV Scenarios'!M$3)</f>
        <v>0.650370432</v>
      </c>
      <c r="N6" s="2">
        <f>'Pc, Summer, S1'!N6*Main!$B$4+_xlfn.IFNA(VLOOKUP($A6,'EV Distribution'!$A$2:$B$22,2,FALSE),0)*('EV Scenarios'!N$2-'EV Scenarios'!N$3)</f>
        <v>0.63456739200000001</v>
      </c>
      <c r="O6" s="2">
        <f>'Pc, Summer, S1'!O6*Main!$B$4+_xlfn.IFNA(VLOOKUP($A6,'EV Distribution'!$A$2:$B$22,2,FALSE),0)*('EV Scenarios'!O$2-'EV Scenarios'!O$3)</f>
        <v>0.6371755360000001</v>
      </c>
      <c r="P6" s="2">
        <f>'Pc, Summer, S1'!P6*Main!$B$4+_xlfn.IFNA(VLOOKUP($A6,'EV Distribution'!$A$2:$B$22,2,FALSE),0)*('EV Scenarios'!P$2-'EV Scenarios'!P$3)</f>
        <v>0.606988576</v>
      </c>
      <c r="Q6" s="2">
        <f>'Pc, Summer, S1'!Q6*Main!$B$4+_xlfn.IFNA(VLOOKUP($A6,'EV Distribution'!$A$2:$B$22,2,FALSE),0)*('EV Scenarios'!Q$2-'EV Scenarios'!Q$3)</f>
        <v>0.55639548799999994</v>
      </c>
      <c r="R6" s="2">
        <f>'Pc, Summer, S1'!R6*Main!$B$4+_xlfn.IFNA(VLOOKUP($A6,'EV Distribution'!$A$2:$B$22,2,FALSE),0)*('EV Scenarios'!R$2-'EV Scenarios'!R$3)</f>
        <v>0.50004883200000005</v>
      </c>
      <c r="S6" s="2">
        <f>'Pc, Summer, S1'!S6*Main!$B$4+_xlfn.IFNA(VLOOKUP($A6,'EV Distribution'!$A$2:$B$22,2,FALSE),0)*('EV Scenarios'!S$2-'EV Scenarios'!S$3)</f>
        <v>0.48211068800000006</v>
      </c>
      <c r="T6" s="2">
        <f>'Pc, Summer, S1'!T6*Main!$B$4+_xlfn.IFNA(VLOOKUP($A6,'EV Distribution'!$A$2:$B$22,2,FALSE),0)*('EV Scenarios'!T$2-'EV Scenarios'!T$3)</f>
        <v>0.30305278400000002</v>
      </c>
      <c r="U6" s="2">
        <f>'Pc, Summer, S1'!U6*Main!$B$4+_xlfn.IFNA(VLOOKUP($A6,'EV Distribution'!$A$2:$B$22,2,FALSE),0)*('EV Scenarios'!U$2-'EV Scenarios'!U$3)</f>
        <v>0.32408729600000002</v>
      </c>
      <c r="V6" s="2">
        <f>'Pc, Summer, S1'!V6*Main!$B$4+_xlfn.IFNA(VLOOKUP($A6,'EV Distribution'!$A$2:$B$22,2,FALSE),0)*('EV Scenarios'!V$2-'EV Scenarios'!V$3)</f>
        <v>0.35433148799999997</v>
      </c>
      <c r="W6" s="2">
        <f>'Pc, Summer, S1'!W6*Main!$B$4+_xlfn.IFNA(VLOOKUP($A6,'EV Distribution'!$A$2:$B$22,2,FALSE),0)*('EV Scenarios'!W$2-'EV Scenarios'!W$3)</f>
        <v>0.36278663999999999</v>
      </c>
      <c r="X6" s="2">
        <f>'Pc, Summer, S1'!X6*Main!$B$4+_xlfn.IFNA(VLOOKUP($A6,'EV Distribution'!$A$2:$B$22,2,FALSE),0)*('EV Scenarios'!X$2-'EV Scenarios'!X$3)</f>
        <v>0.37836191999999996</v>
      </c>
      <c r="Y6" s="2">
        <f>'Pc, Summer, S1'!Y6*Main!$B$4+_xlfn.IFNA(VLOOKUP($A6,'EV Distribution'!$A$2:$B$22,2,FALSE),0)*('EV Scenarios'!Y$2-'EV Scenarios'!Y$3)</f>
        <v>0.41764175999999997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0.59420844000000006</v>
      </c>
      <c r="C7" s="2">
        <f>'Pc, Summer, S1'!C7*Main!$B$4+_xlfn.IFNA(VLOOKUP($A7,'EV Distribution'!$A$2:$B$22,2,FALSE),0)*('EV Scenarios'!C$2-'EV Scenarios'!C$3)</f>
        <v>0.62884499999999999</v>
      </c>
      <c r="D7" s="2">
        <f>'Pc, Summer, S1'!D7*Main!$B$4+_xlfn.IFNA(VLOOKUP($A7,'EV Distribution'!$A$2:$B$22,2,FALSE),0)*('EV Scenarios'!D$2-'EV Scenarios'!D$3)</f>
        <v>0.66404548000000008</v>
      </c>
      <c r="E7" s="2">
        <f>'Pc, Summer, S1'!E7*Main!$B$4+_xlfn.IFNA(VLOOKUP($A7,'EV Distribution'!$A$2:$B$22,2,FALSE),0)*('EV Scenarios'!E$2-'EV Scenarios'!E$3)</f>
        <v>0.69423003999999999</v>
      </c>
      <c r="F7" s="2">
        <f>'Pc, Summer, S1'!F7*Main!$B$4+_xlfn.IFNA(VLOOKUP($A7,'EV Distribution'!$A$2:$B$22,2,FALSE),0)*('EV Scenarios'!F$2-'EV Scenarios'!F$3)</f>
        <v>0.70211007999999997</v>
      </c>
      <c r="G7" s="2">
        <f>'Pc, Summer, S1'!G7*Main!$B$4+_xlfn.IFNA(VLOOKUP($A7,'EV Distribution'!$A$2:$B$22,2,FALSE),0)*('EV Scenarios'!G$2-'EV Scenarios'!G$3)</f>
        <v>0.73444643999999992</v>
      </c>
      <c r="H7" s="2">
        <f>'Pc, Summer, S1'!H7*Main!$B$4+_xlfn.IFNA(VLOOKUP($A7,'EV Distribution'!$A$2:$B$22,2,FALSE),0)*('EV Scenarios'!H$2-'EV Scenarios'!H$3)</f>
        <v>0.73069192000000005</v>
      </c>
      <c r="I7" s="2">
        <f>'Pc, Summer, S1'!I7*Main!$B$4+_xlfn.IFNA(VLOOKUP($A7,'EV Distribution'!$A$2:$B$22,2,FALSE),0)*('EV Scenarios'!I$2-'EV Scenarios'!I$3)</f>
        <v>0.69067437600000003</v>
      </c>
      <c r="J7" s="2">
        <f>'Pc, Summer, S1'!J7*Main!$B$4+_xlfn.IFNA(VLOOKUP($A7,'EV Distribution'!$A$2:$B$22,2,FALSE),0)*('EV Scenarios'!J$2-'EV Scenarios'!J$3)</f>
        <v>0.62577905599999994</v>
      </c>
      <c r="K7" s="2">
        <f>'Pc, Summer, S1'!K7*Main!$B$4+_xlfn.IFNA(VLOOKUP($A7,'EV Distribution'!$A$2:$B$22,2,FALSE),0)*('EV Scenarios'!K$2-'EV Scenarios'!K$3)</f>
        <v>0.91893880400000005</v>
      </c>
      <c r="L7" s="2">
        <f>'Pc, Summer, S1'!L7*Main!$B$4+_xlfn.IFNA(VLOOKUP($A7,'EV Distribution'!$A$2:$B$22,2,FALSE),0)*('EV Scenarios'!L$2-'EV Scenarios'!L$3)</f>
        <v>0.89738073600000001</v>
      </c>
      <c r="M7" s="2">
        <f>'Pc, Summer, S1'!M7*Main!$B$4+_xlfn.IFNA(VLOOKUP($A7,'EV Distribution'!$A$2:$B$22,2,FALSE),0)*('EV Scenarios'!M$2-'EV Scenarios'!M$3)</f>
        <v>0.82632681600000002</v>
      </c>
      <c r="N7" s="2">
        <f>'Pc, Summer, S1'!N7*Main!$B$4+_xlfn.IFNA(VLOOKUP($A7,'EV Distribution'!$A$2:$B$22,2,FALSE),0)*('EV Scenarios'!N$2-'EV Scenarios'!N$3)</f>
        <v>0.80624829600000003</v>
      </c>
      <c r="O7" s="2">
        <f>'Pc, Summer, S1'!O7*Main!$B$4+_xlfn.IFNA(VLOOKUP($A7,'EV Distribution'!$A$2:$B$22,2,FALSE),0)*('EV Scenarios'!O$2-'EV Scenarios'!O$3)</f>
        <v>0.80956206800000008</v>
      </c>
      <c r="P7" s="2">
        <f>'Pc, Summer, S1'!P7*Main!$B$4+_xlfn.IFNA(VLOOKUP($A7,'EV Distribution'!$A$2:$B$22,2,FALSE),0)*('EV Scenarios'!P$2-'EV Scenarios'!P$3)</f>
        <v>0.77120808799999996</v>
      </c>
      <c r="Q7" s="2">
        <f>'Pc, Summer, S1'!Q7*Main!$B$4+_xlfn.IFNA(VLOOKUP($A7,'EV Distribution'!$A$2:$B$22,2,FALSE),0)*('EV Scenarios'!Q$2-'EV Scenarios'!Q$3)</f>
        <v>0.70692714400000001</v>
      </c>
      <c r="R7" s="2">
        <f>'Pc, Summer, S1'!R7*Main!$B$4+_xlfn.IFNA(VLOOKUP($A7,'EV Distribution'!$A$2:$B$22,2,FALSE),0)*('EV Scenarios'!R$2-'EV Scenarios'!R$3)</f>
        <v>0.63533601600000011</v>
      </c>
      <c r="S7" s="2">
        <f>'Pc, Summer, S1'!S7*Main!$B$4+_xlfn.IFNA(VLOOKUP($A7,'EV Distribution'!$A$2:$B$22,2,FALSE),0)*('EV Scenarios'!S$2-'EV Scenarios'!S$3)</f>
        <v>0.61254474400000014</v>
      </c>
      <c r="T7" s="2">
        <f>'Pc, Summer, S1'!T7*Main!$B$4+_xlfn.IFNA(VLOOKUP($A7,'EV Distribution'!$A$2:$B$22,2,FALSE),0)*('EV Scenarios'!T$2-'EV Scenarios'!T$3)</f>
        <v>0.38504309200000003</v>
      </c>
      <c r="U7" s="2">
        <f>'Pc, Summer, S1'!U7*Main!$B$4+_xlfn.IFNA(VLOOKUP($A7,'EV Distribution'!$A$2:$B$22,2,FALSE),0)*('EV Scenarios'!U$2-'EV Scenarios'!U$3)</f>
        <v>0.41176844800000006</v>
      </c>
      <c r="V7" s="2">
        <f>'Pc, Summer, S1'!V7*Main!$B$4+_xlfn.IFNA(VLOOKUP($A7,'EV Distribution'!$A$2:$B$22,2,FALSE),0)*('EV Scenarios'!V$2-'EV Scenarios'!V$3)</f>
        <v>0.45019514399999999</v>
      </c>
      <c r="W7" s="2">
        <f>'Pc, Summer, S1'!W7*Main!$B$4+_xlfn.IFNA(VLOOKUP($A7,'EV Distribution'!$A$2:$B$22,2,FALSE),0)*('EV Scenarios'!W$2-'EV Scenarios'!W$3)</f>
        <v>0.46093782</v>
      </c>
      <c r="X7" s="2">
        <f>'Pc, Summer, S1'!X7*Main!$B$4+_xlfn.IFNA(VLOOKUP($A7,'EV Distribution'!$A$2:$B$22,2,FALSE),0)*('EV Scenarios'!X$2-'EV Scenarios'!X$3)</f>
        <v>0.48072695999999998</v>
      </c>
      <c r="Y7" s="2">
        <f>'Pc, Summer, S1'!Y7*Main!$B$4+_xlfn.IFNA(VLOOKUP($A7,'EV Distribution'!$A$2:$B$22,2,FALSE),0)*('EV Scenarios'!Y$2-'EV Scenarios'!Y$3)</f>
        <v>0.53063388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0.32273046000000005</v>
      </c>
      <c r="C8" s="2">
        <f>'Pc, Summer, S1'!C8*Main!$B$4+_xlfn.IFNA(VLOOKUP($A8,'EV Distribution'!$A$2:$B$22,2,FALSE),0)*('EV Scenarios'!C$2-'EV Scenarios'!C$3)</f>
        <v>0.34154250000000003</v>
      </c>
      <c r="D8" s="2">
        <f>'Pc, Summer, S1'!D8*Main!$B$4+_xlfn.IFNA(VLOOKUP($A8,'EV Distribution'!$A$2:$B$22,2,FALSE),0)*('EV Scenarios'!D$2-'EV Scenarios'!D$3)</f>
        <v>0.36066082000000005</v>
      </c>
      <c r="E8" s="2">
        <f>'Pc, Summer, S1'!E8*Main!$B$4+_xlfn.IFNA(VLOOKUP($A8,'EV Distribution'!$A$2:$B$22,2,FALSE),0)*('EV Scenarios'!E$2-'EV Scenarios'!E$3)</f>
        <v>0.37705485999999999</v>
      </c>
      <c r="F8" s="2">
        <f>'Pc, Summer, S1'!F8*Main!$B$4+_xlfn.IFNA(VLOOKUP($A8,'EV Distribution'!$A$2:$B$22,2,FALSE),0)*('EV Scenarios'!F$2-'EV Scenarios'!F$3)</f>
        <v>0.38133471999999996</v>
      </c>
      <c r="G8" s="2">
        <f>'Pc, Summer, S1'!G8*Main!$B$4+_xlfn.IFNA(VLOOKUP($A8,'EV Distribution'!$A$2:$B$22,2,FALSE),0)*('EV Scenarios'!G$2-'EV Scenarios'!G$3)</f>
        <v>0.39889745999999998</v>
      </c>
      <c r="H8" s="2">
        <f>'Pc, Summer, S1'!H8*Main!$B$4+_xlfn.IFNA(VLOOKUP($A8,'EV Distribution'!$A$2:$B$22,2,FALSE),0)*('EV Scenarios'!H$2-'EV Scenarios'!H$3)</f>
        <v>0.39685828000000001</v>
      </c>
      <c r="I8" s="2">
        <f>'Pc, Summer, S1'!I8*Main!$B$4+_xlfn.IFNA(VLOOKUP($A8,'EV Distribution'!$A$2:$B$22,2,FALSE),0)*('EV Scenarios'!I$2-'EV Scenarios'!I$3)</f>
        <v>0.37512368400000001</v>
      </c>
      <c r="J8" s="2">
        <f>'Pc, Summer, S1'!J8*Main!$B$4+_xlfn.IFNA(VLOOKUP($A8,'EV Distribution'!$A$2:$B$22,2,FALSE),0)*('EV Scenarios'!J$2-'EV Scenarios'!J$3)</f>
        <v>0.33987730399999999</v>
      </c>
      <c r="K8" s="2">
        <f>'Pc, Summer, S1'!K8*Main!$B$4+_xlfn.IFNA(VLOOKUP($A8,'EV Distribution'!$A$2:$B$22,2,FALSE),0)*('EV Scenarios'!K$2-'EV Scenarios'!K$3)</f>
        <v>0.49910018600000006</v>
      </c>
      <c r="L8" s="2">
        <f>'Pc, Summer, S1'!L8*Main!$B$4+_xlfn.IFNA(VLOOKUP($A8,'EV Distribution'!$A$2:$B$22,2,FALSE),0)*('EV Scenarios'!L$2-'EV Scenarios'!L$3)</f>
        <v>0.48739142400000002</v>
      </c>
      <c r="M8" s="2">
        <f>'Pc, Summer, S1'!M8*Main!$B$4+_xlfn.IFNA(VLOOKUP($A8,'EV Distribution'!$A$2:$B$22,2,FALSE),0)*('EV Scenarios'!M$2-'EV Scenarios'!M$3)</f>
        <v>0.44880014400000007</v>
      </c>
      <c r="N8" s="2">
        <f>'Pc, Summer, S1'!N8*Main!$B$4+_xlfn.IFNA(VLOOKUP($A8,'EV Distribution'!$A$2:$B$22,2,FALSE),0)*('EV Scenarios'!N$2-'EV Scenarios'!N$3)</f>
        <v>0.43789496400000005</v>
      </c>
      <c r="O8" s="2">
        <f>'Pc, Summer, S1'!O8*Main!$B$4+_xlfn.IFNA(VLOOKUP($A8,'EV Distribution'!$A$2:$B$22,2,FALSE),0)*('EV Scenarios'!O$2-'EV Scenarios'!O$3)</f>
        <v>0.43969476200000007</v>
      </c>
      <c r="P8" s="2">
        <f>'Pc, Summer, S1'!P8*Main!$B$4+_xlfn.IFNA(VLOOKUP($A8,'EV Distribution'!$A$2:$B$22,2,FALSE),0)*('EV Scenarios'!P$2-'EV Scenarios'!P$3)</f>
        <v>0.41886369200000001</v>
      </c>
      <c r="Q8" s="2">
        <f>'Pc, Summer, S1'!Q8*Main!$B$4+_xlfn.IFNA(VLOOKUP($A8,'EV Distribution'!$A$2:$B$22,2,FALSE),0)*('EV Scenarios'!Q$2-'EV Scenarios'!Q$3)</f>
        <v>0.38395099599999999</v>
      </c>
      <c r="R8" s="2">
        <f>'Pc, Summer, S1'!R8*Main!$B$4+_xlfn.IFNA(VLOOKUP($A8,'EV Distribution'!$A$2:$B$22,2,FALSE),0)*('EV Scenarios'!R$2-'EV Scenarios'!R$3)</f>
        <v>0.34506794400000007</v>
      </c>
      <c r="S8" s="2">
        <f>'Pc, Summer, S1'!S8*Main!$B$4+_xlfn.IFNA(VLOOKUP($A8,'EV Distribution'!$A$2:$B$22,2,FALSE),0)*('EV Scenarios'!S$2-'EV Scenarios'!S$3)</f>
        <v>0.33268939600000008</v>
      </c>
      <c r="T8" s="2">
        <f>'Pc, Summer, S1'!T8*Main!$B$4+_xlfn.IFNA(VLOOKUP($A8,'EV Distribution'!$A$2:$B$22,2,FALSE),0)*('EV Scenarios'!T$2-'EV Scenarios'!T$3)</f>
        <v>0.20912717800000002</v>
      </c>
      <c r="U8" s="2">
        <f>'Pc, Summer, S1'!U8*Main!$B$4+_xlfn.IFNA(VLOOKUP($A8,'EV Distribution'!$A$2:$B$22,2,FALSE),0)*('EV Scenarios'!U$2-'EV Scenarios'!U$3)</f>
        <v>0.22364243200000003</v>
      </c>
      <c r="V8" s="2">
        <f>'Pc, Summer, S1'!V8*Main!$B$4+_xlfn.IFNA(VLOOKUP($A8,'EV Distribution'!$A$2:$B$22,2,FALSE),0)*('EV Scenarios'!V$2-'EV Scenarios'!V$3)</f>
        <v>0.24451299600000001</v>
      </c>
      <c r="W8" s="2">
        <f>'Pc, Summer, S1'!W8*Main!$B$4+_xlfn.IFNA(VLOOKUP($A8,'EV Distribution'!$A$2:$B$22,2,FALSE),0)*('EV Scenarios'!W$2-'EV Scenarios'!W$3)</f>
        <v>0.25034762999999999</v>
      </c>
      <c r="X8" s="2">
        <f>'Pc, Summer, S1'!X8*Main!$B$4+_xlfn.IFNA(VLOOKUP($A8,'EV Distribution'!$A$2:$B$22,2,FALSE),0)*('EV Scenarios'!X$2-'EV Scenarios'!X$3)</f>
        <v>0.26109564000000002</v>
      </c>
      <c r="Y8" s="2">
        <f>'Pc, Summer, S1'!Y8*Main!$B$4+_xlfn.IFNA(VLOOKUP($A8,'EV Distribution'!$A$2:$B$22,2,FALSE),0)*('EV Scenarios'!Y$2-'EV Scenarios'!Y$3)</f>
        <v>0.28820141999999999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0.16977384000000001</v>
      </c>
      <c r="C9" s="2">
        <f>'Pc, Summer, S1'!C9*Main!$B$4+_xlfn.IFNA(VLOOKUP($A9,'EV Distribution'!$A$2:$B$22,2,FALSE),0)*('EV Scenarios'!C$2-'EV Scenarios'!C$3)</f>
        <v>0.17967</v>
      </c>
      <c r="D9" s="2">
        <f>'Pc, Summer, S1'!D9*Main!$B$4+_xlfn.IFNA(VLOOKUP($A9,'EV Distribution'!$A$2:$B$22,2,FALSE),0)*('EV Scenarios'!D$2-'EV Scenarios'!D$3)</f>
        <v>0.18972728000000003</v>
      </c>
      <c r="E9" s="2">
        <f>'Pc, Summer, S1'!E9*Main!$B$4+_xlfn.IFNA(VLOOKUP($A9,'EV Distribution'!$A$2:$B$22,2,FALSE),0)*('EV Scenarios'!E$2-'EV Scenarios'!E$3)</f>
        <v>0.19835143999999999</v>
      </c>
      <c r="F9" s="2">
        <f>'Pc, Summer, S1'!F9*Main!$B$4+_xlfn.IFNA(VLOOKUP($A9,'EV Distribution'!$A$2:$B$22,2,FALSE),0)*('EV Scenarios'!F$2-'EV Scenarios'!F$3)</f>
        <v>0.20060287999999998</v>
      </c>
      <c r="G9" s="2">
        <f>'Pc, Summer, S1'!G9*Main!$B$4+_xlfn.IFNA(VLOOKUP($A9,'EV Distribution'!$A$2:$B$22,2,FALSE),0)*('EV Scenarios'!G$2-'EV Scenarios'!G$3)</f>
        <v>0.20984183999999997</v>
      </c>
      <c r="H9" s="2">
        <f>'Pc, Summer, S1'!H9*Main!$B$4+_xlfn.IFNA(VLOOKUP($A9,'EV Distribution'!$A$2:$B$22,2,FALSE),0)*('EV Scenarios'!H$2-'EV Scenarios'!H$3)</f>
        <v>0.20876912</v>
      </c>
      <c r="I9" s="2">
        <f>'Pc, Summer, S1'!I9*Main!$B$4+_xlfn.IFNA(VLOOKUP($A9,'EV Distribution'!$A$2:$B$22,2,FALSE),0)*('EV Scenarios'!I$2-'EV Scenarios'!I$3)</f>
        <v>0.19733553600000001</v>
      </c>
      <c r="J9" s="2">
        <f>'Pc, Summer, S1'!J9*Main!$B$4+_xlfn.IFNA(VLOOKUP($A9,'EV Distribution'!$A$2:$B$22,2,FALSE),0)*('EV Scenarios'!J$2-'EV Scenarios'!J$3)</f>
        <v>0.17879401599999997</v>
      </c>
      <c r="K9" s="2">
        <f>'Pc, Summer, S1'!K9*Main!$B$4+_xlfn.IFNA(VLOOKUP($A9,'EV Distribution'!$A$2:$B$22,2,FALSE),0)*('EV Scenarios'!K$2-'EV Scenarios'!K$3)</f>
        <v>0.26255394399999998</v>
      </c>
      <c r="L9" s="2">
        <f>'Pc, Summer, S1'!L9*Main!$B$4+_xlfn.IFNA(VLOOKUP($A9,'EV Distribution'!$A$2:$B$22,2,FALSE),0)*('EV Scenarios'!L$2-'EV Scenarios'!L$3)</f>
        <v>0.25639449600000003</v>
      </c>
      <c r="M9" s="2">
        <f>'Pc, Summer, S1'!M9*Main!$B$4+_xlfn.IFNA(VLOOKUP($A9,'EV Distribution'!$A$2:$B$22,2,FALSE),0)*('EV Scenarios'!M$2-'EV Scenarios'!M$3)</f>
        <v>0.23609337600000002</v>
      </c>
      <c r="N9" s="2">
        <f>'Pc, Summer, S1'!N9*Main!$B$4+_xlfn.IFNA(VLOOKUP($A9,'EV Distribution'!$A$2:$B$22,2,FALSE),0)*('EV Scenarios'!N$2-'EV Scenarios'!N$3)</f>
        <v>0.23035665600000002</v>
      </c>
      <c r="O9" s="2">
        <f>'Pc, Summer, S1'!O9*Main!$B$4+_xlfn.IFNA(VLOOKUP($A9,'EV Distribution'!$A$2:$B$22,2,FALSE),0)*('EV Scenarios'!O$2-'EV Scenarios'!O$3)</f>
        <v>0.23130344800000002</v>
      </c>
      <c r="P9" s="2">
        <f>'Pc, Summer, S1'!P9*Main!$B$4+_xlfn.IFNA(VLOOKUP($A9,'EV Distribution'!$A$2:$B$22,2,FALSE),0)*('EV Scenarios'!P$2-'EV Scenarios'!P$3)</f>
        <v>0.22034516799999998</v>
      </c>
      <c r="Q9" s="2">
        <f>'Pc, Summer, S1'!Q9*Main!$B$4+_xlfn.IFNA(VLOOKUP($A9,'EV Distribution'!$A$2:$B$22,2,FALSE),0)*('EV Scenarios'!Q$2-'EV Scenarios'!Q$3)</f>
        <v>0.20197918399999998</v>
      </c>
      <c r="R9" s="2">
        <f>'Pc, Summer, S1'!R9*Main!$B$4+_xlfn.IFNA(VLOOKUP($A9,'EV Distribution'!$A$2:$B$22,2,FALSE),0)*('EV Scenarios'!R$2-'EV Scenarios'!R$3)</f>
        <v>0.18152457600000002</v>
      </c>
      <c r="S9" s="2">
        <f>'Pc, Summer, S1'!S9*Main!$B$4+_xlfn.IFNA(VLOOKUP($A9,'EV Distribution'!$A$2:$B$22,2,FALSE),0)*('EV Scenarios'!S$2-'EV Scenarios'!S$3)</f>
        <v>0.17501278400000003</v>
      </c>
      <c r="T9" s="2">
        <f>'Pc, Summer, S1'!T9*Main!$B$4+_xlfn.IFNA(VLOOKUP($A9,'EV Distribution'!$A$2:$B$22,2,FALSE),0)*('EV Scenarios'!T$2-'EV Scenarios'!T$3)</f>
        <v>0.110012312</v>
      </c>
      <c r="U9" s="2">
        <f>'Pc, Summer, S1'!U9*Main!$B$4+_xlfn.IFNA(VLOOKUP($A9,'EV Distribution'!$A$2:$B$22,2,FALSE),0)*('EV Scenarios'!U$2-'EV Scenarios'!U$3)</f>
        <v>0.11764812800000002</v>
      </c>
      <c r="V9" s="2">
        <f>'Pc, Summer, S1'!V9*Main!$B$4+_xlfn.IFNA(VLOOKUP($A9,'EV Distribution'!$A$2:$B$22,2,FALSE),0)*('EV Scenarios'!V$2-'EV Scenarios'!V$3)</f>
        <v>0.12862718400000001</v>
      </c>
      <c r="W9" s="2">
        <f>'Pc, Summer, S1'!W9*Main!$B$4+_xlfn.IFNA(VLOOKUP($A9,'EV Distribution'!$A$2:$B$22,2,FALSE),0)*('EV Scenarios'!W$2-'EV Scenarios'!W$3)</f>
        <v>0.13169651999999998</v>
      </c>
      <c r="X9" s="2">
        <f>'Pc, Summer, S1'!X9*Main!$B$4+_xlfn.IFNA(VLOOKUP($A9,'EV Distribution'!$A$2:$B$22,2,FALSE),0)*('EV Scenarios'!X$2-'EV Scenarios'!X$3)</f>
        <v>0.13735055999999998</v>
      </c>
      <c r="Y9" s="2">
        <f>'Pc, Summer, S1'!Y9*Main!$B$4+_xlfn.IFNA(VLOOKUP($A9,'EV Distribution'!$A$2:$B$22,2,FALSE),0)*('EV Scenarios'!Y$2-'EV Scenarios'!Y$3)</f>
        <v>0.15160968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0.14094432000000001</v>
      </c>
      <c r="C10" s="2">
        <f>'Pc, Summer, S1'!C10*Main!$B$4+_xlfn.IFNA(VLOOKUP($A10,'EV Distribution'!$A$2:$B$22,2,FALSE),0)*('EV Scenarios'!C$2-'EV Scenarios'!C$3)</f>
        <v>0.14916000000000001</v>
      </c>
      <c r="D10" s="2">
        <f>'Pc, Summer, S1'!D10*Main!$B$4+_xlfn.IFNA(VLOOKUP($A10,'EV Distribution'!$A$2:$B$22,2,FALSE),0)*('EV Scenarios'!D$2-'EV Scenarios'!D$3)</f>
        <v>0.15750944000000003</v>
      </c>
      <c r="E10" s="2">
        <f>'Pc, Summer, S1'!E10*Main!$B$4+_xlfn.IFNA(VLOOKUP($A10,'EV Distribution'!$A$2:$B$22,2,FALSE),0)*('EV Scenarios'!E$2-'EV Scenarios'!E$3)</f>
        <v>0.16466912</v>
      </c>
      <c r="F10" s="2">
        <f>'Pc, Summer, S1'!F10*Main!$B$4+_xlfn.IFNA(VLOOKUP($A10,'EV Distribution'!$A$2:$B$22,2,FALSE),0)*('EV Scenarios'!F$2-'EV Scenarios'!F$3)</f>
        <v>0.16653823999999998</v>
      </c>
      <c r="G10" s="2">
        <f>'Pc, Summer, S1'!G10*Main!$B$4+_xlfn.IFNA(VLOOKUP($A10,'EV Distribution'!$A$2:$B$22,2,FALSE),0)*('EV Scenarios'!G$2-'EV Scenarios'!G$3)</f>
        <v>0.17420832</v>
      </c>
      <c r="H10" s="2">
        <f>'Pc, Summer, S1'!H10*Main!$B$4+_xlfn.IFNA(VLOOKUP($A10,'EV Distribution'!$A$2:$B$22,2,FALSE),0)*('EV Scenarios'!H$2-'EV Scenarios'!H$3)</f>
        <v>0.17331776000000002</v>
      </c>
      <c r="I10" s="2">
        <f>'Pc, Summer, S1'!I10*Main!$B$4+_xlfn.IFNA(VLOOKUP($A10,'EV Distribution'!$A$2:$B$22,2,FALSE),0)*('EV Scenarios'!I$2-'EV Scenarios'!I$3)</f>
        <v>0.163825728</v>
      </c>
      <c r="J10" s="2">
        <f>'Pc, Summer, S1'!J10*Main!$B$4+_xlfn.IFNA(VLOOKUP($A10,'EV Distribution'!$A$2:$B$22,2,FALSE),0)*('EV Scenarios'!J$2-'EV Scenarios'!J$3)</f>
        <v>0.14843276799999999</v>
      </c>
      <c r="K10" s="2">
        <f>'Pc, Summer, S1'!K10*Main!$B$4+_xlfn.IFNA(VLOOKUP($A10,'EV Distribution'!$A$2:$B$22,2,FALSE),0)*('EV Scenarios'!K$2-'EV Scenarios'!K$3)</f>
        <v>0.21796931200000003</v>
      </c>
      <c r="L10" s="2">
        <f>'Pc, Summer, S1'!L10*Main!$B$4+_xlfn.IFNA(VLOOKUP($A10,'EV Distribution'!$A$2:$B$22,2,FALSE),0)*('EV Scenarios'!L$2-'EV Scenarios'!L$3)</f>
        <v>0.21285580800000001</v>
      </c>
      <c r="M10" s="2">
        <f>'Pc, Summer, S1'!M10*Main!$B$4+_xlfn.IFNA(VLOOKUP($A10,'EV Distribution'!$A$2:$B$22,2,FALSE),0)*('EV Scenarios'!M$2-'EV Scenarios'!M$3)</f>
        <v>0.19600204800000001</v>
      </c>
      <c r="N10" s="2">
        <f>'Pc, Summer, S1'!N10*Main!$B$4+_xlfn.IFNA(VLOOKUP($A10,'EV Distribution'!$A$2:$B$22,2,FALSE),0)*('EV Scenarios'!N$2-'EV Scenarios'!N$3)</f>
        <v>0.19123948800000001</v>
      </c>
      <c r="O10" s="2">
        <f>'Pc, Summer, S1'!O10*Main!$B$4+_xlfn.IFNA(VLOOKUP($A10,'EV Distribution'!$A$2:$B$22,2,FALSE),0)*('EV Scenarios'!O$2-'EV Scenarios'!O$3)</f>
        <v>0.19202550400000004</v>
      </c>
      <c r="P10" s="2">
        <f>'Pc, Summer, S1'!P10*Main!$B$4+_xlfn.IFNA(VLOOKUP($A10,'EV Distribution'!$A$2:$B$22,2,FALSE),0)*('EV Scenarios'!P$2-'EV Scenarios'!P$3)</f>
        <v>0.182928064</v>
      </c>
      <c r="Q10" s="2">
        <f>'Pc, Summer, S1'!Q10*Main!$B$4+_xlfn.IFNA(VLOOKUP($A10,'EV Distribution'!$A$2:$B$22,2,FALSE),0)*('EV Scenarios'!Q$2-'EV Scenarios'!Q$3)</f>
        <v>0.167680832</v>
      </c>
      <c r="R10" s="2">
        <f>'Pc, Summer, S1'!R10*Main!$B$4+_xlfn.IFNA(VLOOKUP($A10,'EV Distribution'!$A$2:$B$22,2,FALSE),0)*('EV Scenarios'!R$2-'EV Scenarios'!R$3)</f>
        <v>0.15069964800000002</v>
      </c>
      <c r="S10" s="2">
        <f>'Pc, Summer, S1'!S10*Main!$B$4+_xlfn.IFNA(VLOOKUP($A10,'EV Distribution'!$A$2:$B$22,2,FALSE),0)*('EV Scenarios'!S$2-'EV Scenarios'!S$3)</f>
        <v>0.14529363200000003</v>
      </c>
      <c r="T10" s="2">
        <f>'Pc, Summer, S1'!T10*Main!$B$4+_xlfn.IFNA(VLOOKUP($A10,'EV Distribution'!$A$2:$B$22,2,FALSE),0)*('EV Scenarios'!T$2-'EV Scenarios'!T$3)</f>
        <v>9.1330976000000008E-2</v>
      </c>
      <c r="U10" s="2">
        <f>'Pc, Summer, S1'!U10*Main!$B$4+_xlfn.IFNA(VLOOKUP($A10,'EV Distribution'!$A$2:$B$22,2,FALSE),0)*('EV Scenarios'!U$2-'EV Scenarios'!U$3)</f>
        <v>9.7670144000000014E-2</v>
      </c>
      <c r="V10" s="2">
        <f>'Pc, Summer, S1'!V10*Main!$B$4+_xlfn.IFNA(VLOOKUP($A10,'EV Distribution'!$A$2:$B$22,2,FALSE),0)*('EV Scenarios'!V$2-'EV Scenarios'!V$3)</f>
        <v>0.106784832</v>
      </c>
      <c r="W10" s="2">
        <f>'Pc, Summer, S1'!W10*Main!$B$4+_xlfn.IFNA(VLOOKUP($A10,'EV Distribution'!$A$2:$B$22,2,FALSE),0)*('EV Scenarios'!W$2-'EV Scenarios'!W$3)</f>
        <v>0.10933295999999999</v>
      </c>
      <c r="X10" s="2">
        <f>'Pc, Summer, S1'!X10*Main!$B$4+_xlfn.IFNA(VLOOKUP($A10,'EV Distribution'!$A$2:$B$22,2,FALSE),0)*('EV Scenarios'!X$2-'EV Scenarios'!X$3)</f>
        <v>0.11402688</v>
      </c>
      <c r="Y10" s="2">
        <f>'Pc, Summer, S1'!Y10*Main!$B$4+_xlfn.IFNA(VLOOKUP($A10,'EV Distribution'!$A$2:$B$22,2,FALSE),0)*('EV Scenarios'!Y$2-'EV Scenarios'!Y$3)</f>
        <v>0.12586464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0.28028700000000006</v>
      </c>
      <c r="C11" s="2">
        <f>'Pc, Summer, S1'!C11*Main!$B$4+_xlfn.IFNA(VLOOKUP($A11,'EV Distribution'!$A$2:$B$22,2,FALSE),0)*('EV Scenarios'!C$2-'EV Scenarios'!C$3)</f>
        <v>0.29662500000000003</v>
      </c>
      <c r="D11" s="2">
        <f>'Pc, Summer, S1'!D11*Main!$B$4+_xlfn.IFNA(VLOOKUP($A11,'EV Distribution'!$A$2:$B$22,2,FALSE),0)*('EV Scenarios'!D$2-'EV Scenarios'!D$3)</f>
        <v>0.31322900000000004</v>
      </c>
      <c r="E11" s="2">
        <f>'Pc, Summer, S1'!E11*Main!$B$4+_xlfn.IFNA(VLOOKUP($A11,'EV Distribution'!$A$2:$B$22,2,FALSE),0)*('EV Scenarios'!E$2-'EV Scenarios'!E$3)</f>
        <v>0.32746700000000001</v>
      </c>
      <c r="F11" s="2">
        <f>'Pc, Summer, S1'!F11*Main!$B$4+_xlfn.IFNA(VLOOKUP($A11,'EV Distribution'!$A$2:$B$22,2,FALSE),0)*('EV Scenarios'!F$2-'EV Scenarios'!F$3)</f>
        <v>0.33118399999999998</v>
      </c>
      <c r="G11" s="2">
        <f>'Pc, Summer, S1'!G11*Main!$B$4+_xlfn.IFNA(VLOOKUP($A11,'EV Distribution'!$A$2:$B$22,2,FALSE),0)*('EV Scenarios'!G$2-'EV Scenarios'!G$3)</f>
        <v>0.34643699999999999</v>
      </c>
      <c r="H11" s="2">
        <f>'Pc, Summer, S1'!H11*Main!$B$4+_xlfn.IFNA(VLOOKUP($A11,'EV Distribution'!$A$2:$B$22,2,FALSE),0)*('EV Scenarios'!H$2-'EV Scenarios'!H$3)</f>
        <v>0.34466600000000003</v>
      </c>
      <c r="I11" s="2">
        <f>'Pc, Summer, S1'!I11*Main!$B$4+_xlfn.IFNA(VLOOKUP($A11,'EV Distribution'!$A$2:$B$22,2,FALSE),0)*('EV Scenarios'!I$2-'EV Scenarios'!I$3)</f>
        <v>0.32578980000000002</v>
      </c>
      <c r="J11" s="2">
        <f>'Pc, Summer, S1'!J11*Main!$B$4+_xlfn.IFNA(VLOOKUP($A11,'EV Distribution'!$A$2:$B$22,2,FALSE),0)*('EV Scenarios'!J$2-'EV Scenarios'!J$3)</f>
        <v>0.29517880000000002</v>
      </c>
      <c r="K11" s="2">
        <f>'Pc, Summer, S1'!K11*Main!$B$4+_xlfn.IFNA(VLOOKUP($A11,'EV Distribution'!$A$2:$B$22,2,FALSE),0)*('EV Scenarios'!K$2-'EV Scenarios'!K$3)</f>
        <v>0.43346170000000006</v>
      </c>
      <c r="L11" s="2">
        <f>'Pc, Summer, S1'!L11*Main!$B$4+_xlfn.IFNA(VLOOKUP($A11,'EV Distribution'!$A$2:$B$22,2,FALSE),0)*('EV Scenarios'!L$2-'EV Scenarios'!L$3)</f>
        <v>0.42329280000000002</v>
      </c>
      <c r="M11" s="2">
        <f>'Pc, Summer, S1'!M11*Main!$B$4+_xlfn.IFNA(VLOOKUP($A11,'EV Distribution'!$A$2:$B$22,2,FALSE),0)*('EV Scenarios'!M$2-'EV Scenarios'!M$3)</f>
        <v>0.38977680000000003</v>
      </c>
      <c r="N11" s="2">
        <f>'Pc, Summer, S1'!N11*Main!$B$4+_xlfn.IFNA(VLOOKUP($A11,'EV Distribution'!$A$2:$B$22,2,FALSE),0)*('EV Scenarios'!N$2-'EV Scenarios'!N$3)</f>
        <v>0.38030580000000008</v>
      </c>
      <c r="O11" s="2">
        <f>'Pc, Summer, S1'!O11*Main!$B$4+_xlfn.IFNA(VLOOKUP($A11,'EV Distribution'!$A$2:$B$22,2,FALSE),0)*('EV Scenarios'!O$2-'EV Scenarios'!O$3)</f>
        <v>0.38186890000000007</v>
      </c>
      <c r="P11" s="2">
        <f>'Pc, Summer, S1'!P11*Main!$B$4+_xlfn.IFNA(VLOOKUP($A11,'EV Distribution'!$A$2:$B$22,2,FALSE),0)*('EV Scenarios'!P$2-'EV Scenarios'!P$3)</f>
        <v>0.36377740000000003</v>
      </c>
      <c r="Q11" s="2">
        <f>'Pc, Summer, S1'!Q11*Main!$B$4+_xlfn.IFNA(VLOOKUP($A11,'EV Distribution'!$A$2:$B$22,2,FALSE),0)*('EV Scenarios'!Q$2-'EV Scenarios'!Q$3)</f>
        <v>0.33345620000000004</v>
      </c>
      <c r="R11" s="2">
        <f>'Pc, Summer, S1'!R11*Main!$B$4+_xlfn.IFNA(VLOOKUP($A11,'EV Distribution'!$A$2:$B$22,2,FALSE),0)*('EV Scenarios'!R$2-'EV Scenarios'!R$3)</f>
        <v>0.29968680000000003</v>
      </c>
      <c r="S11" s="2">
        <f>'Pc, Summer, S1'!S11*Main!$B$4+_xlfn.IFNA(VLOOKUP($A11,'EV Distribution'!$A$2:$B$22,2,FALSE),0)*('EV Scenarios'!S$2-'EV Scenarios'!S$3)</f>
        <v>0.28893620000000009</v>
      </c>
      <c r="T11" s="2">
        <f>'Pc, Summer, S1'!T11*Main!$B$4+_xlfn.IFNA(VLOOKUP($A11,'EV Distribution'!$A$2:$B$22,2,FALSE),0)*('EV Scenarios'!T$2-'EV Scenarios'!T$3)</f>
        <v>0.18162410000000001</v>
      </c>
      <c r="U11" s="2">
        <f>'Pc, Summer, S1'!U11*Main!$B$4+_xlfn.IFNA(VLOOKUP($A11,'EV Distribution'!$A$2:$B$22,2,FALSE),0)*('EV Scenarios'!U$2-'EV Scenarios'!U$3)</f>
        <v>0.19423040000000005</v>
      </c>
      <c r="V11" s="2">
        <f>'Pc, Summer, S1'!V11*Main!$B$4+_xlfn.IFNA(VLOOKUP($A11,'EV Distribution'!$A$2:$B$22,2,FALSE),0)*('EV Scenarios'!V$2-'EV Scenarios'!V$3)</f>
        <v>0.21235619999999999</v>
      </c>
      <c r="W11" s="2">
        <f>'Pc, Summer, S1'!W11*Main!$B$4+_xlfn.IFNA(VLOOKUP($A11,'EV Distribution'!$A$2:$B$22,2,FALSE),0)*('EV Scenarios'!W$2-'EV Scenarios'!W$3)</f>
        <v>0.21742349999999999</v>
      </c>
      <c r="X11" s="2">
        <f>'Pc, Summer, S1'!X11*Main!$B$4+_xlfn.IFNA(VLOOKUP($A11,'EV Distribution'!$A$2:$B$22,2,FALSE),0)*('EV Scenarios'!X$2-'EV Scenarios'!X$3)</f>
        <v>0.22675800000000002</v>
      </c>
      <c r="Y11" s="2">
        <f>'Pc, Summer, S1'!Y11*Main!$B$4+_xlfn.IFNA(VLOOKUP($A11,'EV Distribution'!$A$2:$B$22,2,FALSE),0)*('EV Scenarios'!Y$2-'EV Scenarios'!Y$3)</f>
        <v>0.25029899999999999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0.10170414</v>
      </c>
      <c r="C12" s="2">
        <f>'Pc, Summer, S1'!C12*Main!$B$4+_xlfn.IFNA(VLOOKUP($A12,'EV Distribution'!$A$2:$B$22,2,FALSE),0)*('EV Scenarios'!C$2-'EV Scenarios'!C$3)</f>
        <v>0.10763249999999999</v>
      </c>
      <c r="D12" s="2">
        <f>'Pc, Summer, S1'!D12*Main!$B$4+_xlfn.IFNA(VLOOKUP($A12,'EV Distribution'!$A$2:$B$22,2,FALSE),0)*('EV Scenarios'!D$2-'EV Scenarios'!D$3)</f>
        <v>0.11365738</v>
      </c>
      <c r="E12" s="2">
        <f>'Pc, Summer, S1'!E12*Main!$B$4+_xlfn.IFNA(VLOOKUP($A12,'EV Distribution'!$A$2:$B$22,2,FALSE),0)*('EV Scenarios'!E$2-'EV Scenarios'!E$3)</f>
        <v>0.11882373999999998</v>
      </c>
      <c r="F12" s="2">
        <f>'Pc, Summer, S1'!F12*Main!$B$4+_xlfn.IFNA(VLOOKUP($A12,'EV Distribution'!$A$2:$B$22,2,FALSE),0)*('EV Scenarios'!F$2-'EV Scenarios'!F$3)</f>
        <v>0.12017247999999998</v>
      </c>
      <c r="G12" s="2">
        <f>'Pc, Summer, S1'!G12*Main!$B$4+_xlfn.IFNA(VLOOKUP($A12,'EV Distribution'!$A$2:$B$22,2,FALSE),0)*('EV Scenarios'!G$2-'EV Scenarios'!G$3)</f>
        <v>0.12570713999999999</v>
      </c>
      <c r="H12" s="2">
        <f>'Pc, Summer, S1'!H12*Main!$B$4+_xlfn.IFNA(VLOOKUP($A12,'EV Distribution'!$A$2:$B$22,2,FALSE),0)*('EV Scenarios'!H$2-'EV Scenarios'!H$3)</f>
        <v>0.12506451999999998</v>
      </c>
      <c r="I12" s="2">
        <f>'Pc, Summer, S1'!I12*Main!$B$4+_xlfn.IFNA(VLOOKUP($A12,'EV Distribution'!$A$2:$B$22,2,FALSE),0)*('EV Scenarios'!I$2-'EV Scenarios'!I$3)</f>
        <v>0.11821515599999999</v>
      </c>
      <c r="J12" s="2">
        <f>'Pc, Summer, S1'!J12*Main!$B$4+_xlfn.IFNA(VLOOKUP($A12,'EV Distribution'!$A$2:$B$22,2,FALSE),0)*('EV Scenarios'!J$2-'EV Scenarios'!J$3)</f>
        <v>0.10710773599999998</v>
      </c>
      <c r="K12" s="2">
        <f>'Pc, Summer, S1'!K12*Main!$B$4+_xlfn.IFNA(VLOOKUP($A12,'EV Distribution'!$A$2:$B$22,2,FALSE),0)*('EV Scenarios'!K$2-'EV Scenarios'!K$3)</f>
        <v>0.15728467399999999</v>
      </c>
      <c r="L12" s="2">
        <f>'Pc, Summer, S1'!L12*Main!$B$4+_xlfn.IFNA(VLOOKUP($A12,'EV Distribution'!$A$2:$B$22,2,FALSE),0)*('EV Scenarios'!L$2-'EV Scenarios'!L$3)</f>
        <v>0.153594816</v>
      </c>
      <c r="M12" s="2">
        <f>'Pc, Summer, S1'!M12*Main!$B$4+_xlfn.IFNA(VLOOKUP($A12,'EV Distribution'!$A$2:$B$22,2,FALSE),0)*('EV Scenarios'!M$2-'EV Scenarios'!M$3)</f>
        <v>0.14143329600000001</v>
      </c>
      <c r="N12" s="2">
        <f>'Pc, Summer, S1'!N12*Main!$B$4+_xlfn.IFNA(VLOOKUP($A12,'EV Distribution'!$A$2:$B$22,2,FALSE),0)*('EV Scenarios'!N$2-'EV Scenarios'!N$3)</f>
        <v>0.13799667600000001</v>
      </c>
      <c r="O12" s="2">
        <f>'Pc, Summer, S1'!O12*Main!$B$4+_xlfn.IFNA(VLOOKUP($A12,'EV Distribution'!$A$2:$B$22,2,FALSE),0)*('EV Scenarios'!O$2-'EV Scenarios'!O$3)</f>
        <v>0.13856385800000001</v>
      </c>
      <c r="P12" s="2">
        <f>'Pc, Summer, S1'!P12*Main!$B$4+_xlfn.IFNA(VLOOKUP($A12,'EV Distribution'!$A$2:$B$22,2,FALSE),0)*('EV Scenarios'!P$2-'EV Scenarios'!P$3)</f>
        <v>0.131999228</v>
      </c>
      <c r="Q12" s="2">
        <f>'Pc, Summer, S1'!Q12*Main!$B$4+_xlfn.IFNA(VLOOKUP($A12,'EV Distribution'!$A$2:$B$22,2,FALSE),0)*('EV Scenarios'!Q$2-'EV Scenarios'!Q$3)</f>
        <v>0.12099696399999998</v>
      </c>
      <c r="R12" s="2">
        <f>'Pc, Summer, S1'!R12*Main!$B$4+_xlfn.IFNA(VLOOKUP($A12,'EV Distribution'!$A$2:$B$22,2,FALSE),0)*('EV Scenarios'!R$2-'EV Scenarios'!R$3)</f>
        <v>0.10874349600000001</v>
      </c>
      <c r="S12" s="2">
        <f>'Pc, Summer, S1'!S12*Main!$B$4+_xlfn.IFNA(VLOOKUP($A12,'EV Distribution'!$A$2:$B$22,2,FALSE),0)*('EV Scenarios'!S$2-'EV Scenarios'!S$3)</f>
        <v>0.10484256400000001</v>
      </c>
      <c r="T12" s="2">
        <f>'Pc, Summer, S1'!T12*Main!$B$4+_xlfn.IFNA(VLOOKUP($A12,'EV Distribution'!$A$2:$B$22,2,FALSE),0)*('EV Scenarios'!T$2-'EV Scenarios'!T$3)</f>
        <v>6.5903601999999992E-2</v>
      </c>
      <c r="U12" s="2">
        <f>'Pc, Summer, S1'!U12*Main!$B$4+_xlfn.IFNA(VLOOKUP($A12,'EV Distribution'!$A$2:$B$22,2,FALSE),0)*('EV Scenarios'!U$2-'EV Scenarios'!U$3)</f>
        <v>7.0477888000000002E-2</v>
      </c>
      <c r="V12" s="2">
        <f>'Pc, Summer, S1'!V12*Main!$B$4+_xlfn.IFNA(VLOOKUP($A12,'EV Distribution'!$A$2:$B$22,2,FALSE),0)*('EV Scenarios'!V$2-'EV Scenarios'!V$3)</f>
        <v>7.705496399999999E-2</v>
      </c>
      <c r="W12" s="2">
        <f>'Pc, Summer, S1'!W12*Main!$B$4+_xlfn.IFNA(VLOOKUP($A12,'EV Distribution'!$A$2:$B$22,2,FALSE),0)*('EV Scenarios'!W$2-'EV Scenarios'!W$3)</f>
        <v>7.8893669999999985E-2</v>
      </c>
      <c r="X12" s="2">
        <f>'Pc, Summer, S1'!X12*Main!$B$4+_xlfn.IFNA(VLOOKUP($A12,'EV Distribution'!$A$2:$B$22,2,FALSE),0)*('EV Scenarios'!X$2-'EV Scenarios'!X$3)</f>
        <v>8.2280759999999994E-2</v>
      </c>
      <c r="Y12" s="2">
        <f>'Pc, Summer, S1'!Y12*Main!$B$4+_xlfn.IFNA(VLOOKUP($A12,'EV Distribution'!$A$2:$B$22,2,FALSE),0)*('EV Scenarios'!Y$2-'EV Scenarios'!Y$3)</f>
        <v>9.0822779999999992E-2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0.33954768000000002</v>
      </c>
      <c r="C13" s="2">
        <f>'Pc, Summer, S1'!C13*Main!$B$4+_xlfn.IFNA(VLOOKUP($A13,'EV Distribution'!$A$2:$B$22,2,FALSE),0)*('EV Scenarios'!C$2-'EV Scenarios'!C$3)</f>
        <v>0.35933999999999999</v>
      </c>
      <c r="D13" s="2">
        <f>'Pc, Summer, S1'!D13*Main!$B$4+_xlfn.IFNA(VLOOKUP($A13,'EV Distribution'!$A$2:$B$22,2,FALSE),0)*('EV Scenarios'!D$2-'EV Scenarios'!D$3)</f>
        <v>0.37945456000000005</v>
      </c>
      <c r="E13" s="2">
        <f>'Pc, Summer, S1'!E13*Main!$B$4+_xlfn.IFNA(VLOOKUP($A13,'EV Distribution'!$A$2:$B$22,2,FALSE),0)*('EV Scenarios'!E$2-'EV Scenarios'!E$3)</f>
        <v>0.39670287999999998</v>
      </c>
      <c r="F13" s="2">
        <f>'Pc, Summer, S1'!F13*Main!$B$4+_xlfn.IFNA(VLOOKUP($A13,'EV Distribution'!$A$2:$B$22,2,FALSE),0)*('EV Scenarios'!F$2-'EV Scenarios'!F$3)</f>
        <v>0.40120575999999997</v>
      </c>
      <c r="G13" s="2">
        <f>'Pc, Summer, S1'!G13*Main!$B$4+_xlfn.IFNA(VLOOKUP($A13,'EV Distribution'!$A$2:$B$22,2,FALSE),0)*('EV Scenarios'!G$2-'EV Scenarios'!G$3)</f>
        <v>0.41968367999999995</v>
      </c>
      <c r="H13" s="2">
        <f>'Pc, Summer, S1'!H13*Main!$B$4+_xlfn.IFNA(VLOOKUP($A13,'EV Distribution'!$A$2:$B$22,2,FALSE),0)*('EV Scenarios'!H$2-'EV Scenarios'!H$3)</f>
        <v>0.41753824</v>
      </c>
      <c r="I13" s="2">
        <f>'Pc, Summer, S1'!I13*Main!$B$4+_xlfn.IFNA(VLOOKUP($A13,'EV Distribution'!$A$2:$B$22,2,FALSE),0)*('EV Scenarios'!I$2-'EV Scenarios'!I$3)</f>
        <v>0.39467107200000001</v>
      </c>
      <c r="J13" s="2">
        <f>'Pc, Summer, S1'!J13*Main!$B$4+_xlfn.IFNA(VLOOKUP($A13,'EV Distribution'!$A$2:$B$22,2,FALSE),0)*('EV Scenarios'!J$2-'EV Scenarios'!J$3)</f>
        <v>0.35758803199999994</v>
      </c>
      <c r="K13" s="2">
        <f>'Pc, Summer, S1'!K13*Main!$B$4+_xlfn.IFNA(VLOOKUP($A13,'EV Distribution'!$A$2:$B$22,2,FALSE),0)*('EV Scenarios'!K$2-'EV Scenarios'!K$3)</f>
        <v>0.52510788799999997</v>
      </c>
      <c r="L13" s="2">
        <f>'Pc, Summer, S1'!L13*Main!$B$4+_xlfn.IFNA(VLOOKUP($A13,'EV Distribution'!$A$2:$B$22,2,FALSE),0)*('EV Scenarios'!L$2-'EV Scenarios'!L$3)</f>
        <v>0.51278899200000005</v>
      </c>
      <c r="M13" s="2">
        <f>'Pc, Summer, S1'!M13*Main!$B$4+_xlfn.IFNA(VLOOKUP($A13,'EV Distribution'!$A$2:$B$22,2,FALSE),0)*('EV Scenarios'!M$2-'EV Scenarios'!M$3)</f>
        <v>0.47218675200000004</v>
      </c>
      <c r="N13" s="2">
        <f>'Pc, Summer, S1'!N13*Main!$B$4+_xlfn.IFNA(VLOOKUP($A13,'EV Distribution'!$A$2:$B$22,2,FALSE),0)*('EV Scenarios'!N$2-'EV Scenarios'!N$3)</f>
        <v>0.46071331200000004</v>
      </c>
      <c r="O13" s="2">
        <f>'Pc, Summer, S1'!O13*Main!$B$4+_xlfn.IFNA(VLOOKUP($A13,'EV Distribution'!$A$2:$B$22,2,FALSE),0)*('EV Scenarios'!O$2-'EV Scenarios'!O$3)</f>
        <v>0.46260689600000005</v>
      </c>
      <c r="P13" s="2">
        <f>'Pc, Summer, S1'!P13*Main!$B$4+_xlfn.IFNA(VLOOKUP($A13,'EV Distribution'!$A$2:$B$22,2,FALSE),0)*('EV Scenarios'!P$2-'EV Scenarios'!P$3)</f>
        <v>0.44069033599999996</v>
      </c>
      <c r="Q13" s="2">
        <f>'Pc, Summer, S1'!Q13*Main!$B$4+_xlfn.IFNA(VLOOKUP($A13,'EV Distribution'!$A$2:$B$22,2,FALSE),0)*('EV Scenarios'!Q$2-'EV Scenarios'!Q$3)</f>
        <v>0.40395836799999996</v>
      </c>
      <c r="R13" s="2">
        <f>'Pc, Summer, S1'!R13*Main!$B$4+_xlfn.IFNA(VLOOKUP($A13,'EV Distribution'!$A$2:$B$22,2,FALSE),0)*('EV Scenarios'!R$2-'EV Scenarios'!R$3)</f>
        <v>0.36304915200000004</v>
      </c>
      <c r="S13" s="2">
        <f>'Pc, Summer, S1'!S13*Main!$B$4+_xlfn.IFNA(VLOOKUP($A13,'EV Distribution'!$A$2:$B$22,2,FALSE),0)*('EV Scenarios'!S$2-'EV Scenarios'!S$3)</f>
        <v>0.35002556800000006</v>
      </c>
      <c r="T13" s="2">
        <f>'Pc, Summer, S1'!T13*Main!$B$4+_xlfn.IFNA(VLOOKUP($A13,'EV Distribution'!$A$2:$B$22,2,FALSE),0)*('EV Scenarios'!T$2-'EV Scenarios'!T$3)</f>
        <v>0.220024624</v>
      </c>
      <c r="U13" s="2">
        <f>'Pc, Summer, S1'!U13*Main!$B$4+_xlfn.IFNA(VLOOKUP($A13,'EV Distribution'!$A$2:$B$22,2,FALSE),0)*('EV Scenarios'!U$2-'EV Scenarios'!U$3)</f>
        <v>0.23529625600000004</v>
      </c>
      <c r="V13" s="2">
        <f>'Pc, Summer, S1'!V13*Main!$B$4+_xlfn.IFNA(VLOOKUP($A13,'EV Distribution'!$A$2:$B$22,2,FALSE),0)*('EV Scenarios'!V$2-'EV Scenarios'!V$3)</f>
        <v>0.25725436800000001</v>
      </c>
      <c r="W13" s="2">
        <f>'Pc, Summer, S1'!W13*Main!$B$4+_xlfn.IFNA(VLOOKUP($A13,'EV Distribution'!$A$2:$B$22,2,FALSE),0)*('EV Scenarios'!W$2-'EV Scenarios'!W$3)</f>
        <v>0.26339303999999997</v>
      </c>
      <c r="X13" s="2">
        <f>'Pc, Summer, S1'!X13*Main!$B$4+_xlfn.IFNA(VLOOKUP($A13,'EV Distribution'!$A$2:$B$22,2,FALSE),0)*('EV Scenarios'!X$2-'EV Scenarios'!X$3)</f>
        <v>0.27470111999999997</v>
      </c>
      <c r="Y13" s="2">
        <f>'Pc, Summer, S1'!Y13*Main!$B$4+_xlfn.IFNA(VLOOKUP($A13,'EV Distribution'!$A$2:$B$22,2,FALSE),0)*('EV Scenarios'!Y$2-'EV Scenarios'!Y$3)</f>
        <v>0.30321935999999999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0.50932152000000008</v>
      </c>
      <c r="C14" s="2">
        <f>'Pc, Summer, S1'!C14*Main!$B$4+_xlfn.IFNA(VLOOKUP($A14,'EV Distribution'!$A$2:$B$22,2,FALSE),0)*('EV Scenarios'!C$2-'EV Scenarios'!C$3)</f>
        <v>0.53900999999999999</v>
      </c>
      <c r="D14" s="2">
        <f>'Pc, Summer, S1'!D14*Main!$B$4+_xlfn.IFNA(VLOOKUP($A14,'EV Distribution'!$A$2:$B$22,2,FALSE),0)*('EV Scenarios'!D$2-'EV Scenarios'!D$3)</f>
        <v>0.56918184000000005</v>
      </c>
      <c r="E14" s="2">
        <f>'Pc, Summer, S1'!E14*Main!$B$4+_xlfn.IFNA(VLOOKUP($A14,'EV Distribution'!$A$2:$B$22,2,FALSE),0)*('EV Scenarios'!E$2-'EV Scenarios'!E$3)</f>
        <v>0.59505432000000003</v>
      </c>
      <c r="F14" s="2">
        <f>'Pc, Summer, S1'!F14*Main!$B$4+_xlfn.IFNA(VLOOKUP($A14,'EV Distribution'!$A$2:$B$22,2,FALSE),0)*('EV Scenarios'!F$2-'EV Scenarios'!F$3)</f>
        <v>0.60180864000000001</v>
      </c>
      <c r="G14" s="2">
        <f>'Pc, Summer, S1'!G14*Main!$B$4+_xlfn.IFNA(VLOOKUP($A14,'EV Distribution'!$A$2:$B$22,2,FALSE),0)*('EV Scenarios'!G$2-'EV Scenarios'!G$3)</f>
        <v>0.62952551999999995</v>
      </c>
      <c r="H14" s="2">
        <f>'Pc, Summer, S1'!H14*Main!$B$4+_xlfn.IFNA(VLOOKUP($A14,'EV Distribution'!$A$2:$B$22,2,FALSE),0)*('EV Scenarios'!H$2-'EV Scenarios'!H$3)</f>
        <v>0.62630735999999998</v>
      </c>
      <c r="I14" s="2">
        <f>'Pc, Summer, S1'!I14*Main!$B$4+_xlfn.IFNA(VLOOKUP($A14,'EV Distribution'!$A$2:$B$22,2,FALSE),0)*('EV Scenarios'!I$2-'EV Scenarios'!I$3)</f>
        <v>0.59200660800000005</v>
      </c>
      <c r="J14" s="2">
        <f>'Pc, Summer, S1'!J14*Main!$B$4+_xlfn.IFNA(VLOOKUP($A14,'EV Distribution'!$A$2:$B$22,2,FALSE),0)*('EV Scenarios'!J$2-'EV Scenarios'!J$3)</f>
        <v>0.536382048</v>
      </c>
      <c r="K14" s="2">
        <f>'Pc, Summer, S1'!K14*Main!$B$4+_xlfn.IFNA(VLOOKUP($A14,'EV Distribution'!$A$2:$B$22,2,FALSE),0)*('EV Scenarios'!K$2-'EV Scenarios'!K$3)</f>
        <v>0.78766183200000006</v>
      </c>
      <c r="L14" s="2">
        <f>'Pc, Summer, S1'!L14*Main!$B$4+_xlfn.IFNA(VLOOKUP($A14,'EV Distribution'!$A$2:$B$22,2,FALSE),0)*('EV Scenarios'!L$2-'EV Scenarios'!L$3)</f>
        <v>0.76918348800000003</v>
      </c>
      <c r="M14" s="2">
        <f>'Pc, Summer, S1'!M14*Main!$B$4+_xlfn.IFNA(VLOOKUP($A14,'EV Distribution'!$A$2:$B$22,2,FALSE),0)*('EV Scenarios'!M$2-'EV Scenarios'!M$3)</f>
        <v>0.70828012800000006</v>
      </c>
      <c r="N14" s="2">
        <f>'Pc, Summer, S1'!N14*Main!$B$4+_xlfn.IFNA(VLOOKUP($A14,'EV Distribution'!$A$2:$B$22,2,FALSE),0)*('EV Scenarios'!N$2-'EV Scenarios'!N$3)</f>
        <v>0.69106996800000009</v>
      </c>
      <c r="O14" s="2">
        <f>'Pc, Summer, S1'!O14*Main!$B$4+_xlfn.IFNA(VLOOKUP($A14,'EV Distribution'!$A$2:$B$22,2,FALSE),0)*('EV Scenarios'!O$2-'EV Scenarios'!O$3)</f>
        <v>0.69391034400000007</v>
      </c>
      <c r="P14" s="2">
        <f>'Pc, Summer, S1'!P14*Main!$B$4+_xlfn.IFNA(VLOOKUP($A14,'EV Distribution'!$A$2:$B$22,2,FALSE),0)*('EV Scenarios'!P$2-'EV Scenarios'!P$3)</f>
        <v>0.661035504</v>
      </c>
      <c r="Q14" s="2">
        <f>'Pc, Summer, S1'!Q14*Main!$B$4+_xlfn.IFNA(VLOOKUP($A14,'EV Distribution'!$A$2:$B$22,2,FALSE),0)*('EV Scenarios'!Q$2-'EV Scenarios'!Q$3)</f>
        <v>0.60593755199999999</v>
      </c>
      <c r="R14" s="2">
        <f>'Pc, Summer, S1'!R14*Main!$B$4+_xlfn.IFNA(VLOOKUP($A14,'EV Distribution'!$A$2:$B$22,2,FALSE),0)*('EV Scenarios'!R$2-'EV Scenarios'!R$3)</f>
        <v>0.54457372800000003</v>
      </c>
      <c r="S14" s="2">
        <f>'Pc, Summer, S1'!S14*Main!$B$4+_xlfn.IFNA(VLOOKUP($A14,'EV Distribution'!$A$2:$B$22,2,FALSE),0)*('EV Scenarios'!S$2-'EV Scenarios'!S$3)</f>
        <v>0.52503835200000015</v>
      </c>
      <c r="T14" s="2">
        <f>'Pc, Summer, S1'!T14*Main!$B$4+_xlfn.IFNA(VLOOKUP($A14,'EV Distribution'!$A$2:$B$22,2,FALSE),0)*('EV Scenarios'!T$2-'EV Scenarios'!T$3)</f>
        <v>0.330036936</v>
      </c>
      <c r="U14" s="2">
        <f>'Pc, Summer, S1'!U14*Main!$B$4+_xlfn.IFNA(VLOOKUP($A14,'EV Distribution'!$A$2:$B$22,2,FALSE),0)*('EV Scenarios'!U$2-'EV Scenarios'!U$3)</f>
        <v>0.35294438400000006</v>
      </c>
      <c r="V14" s="2">
        <f>'Pc, Summer, S1'!V14*Main!$B$4+_xlfn.IFNA(VLOOKUP($A14,'EV Distribution'!$A$2:$B$22,2,FALSE),0)*('EV Scenarios'!V$2-'EV Scenarios'!V$3)</f>
        <v>0.38588155200000002</v>
      </c>
      <c r="W14" s="2">
        <f>'Pc, Summer, S1'!W14*Main!$B$4+_xlfn.IFNA(VLOOKUP($A14,'EV Distribution'!$A$2:$B$22,2,FALSE),0)*('EV Scenarios'!W$2-'EV Scenarios'!W$3)</f>
        <v>0.39508956000000001</v>
      </c>
      <c r="X14" s="2">
        <f>'Pc, Summer, S1'!X14*Main!$B$4+_xlfn.IFNA(VLOOKUP($A14,'EV Distribution'!$A$2:$B$22,2,FALSE),0)*('EV Scenarios'!X$2-'EV Scenarios'!X$3)</f>
        <v>0.41205167999999998</v>
      </c>
      <c r="Y14" s="2">
        <f>'Pc, Summer, S1'!Y14*Main!$B$4+_xlfn.IFNA(VLOOKUP($A14,'EV Distribution'!$A$2:$B$22,2,FALSE),0)*('EV Scenarios'!Y$2-'EV Scenarios'!Y$3)</f>
        <v>0.45482904000000002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4.1642640000000002E-2</v>
      </c>
      <c r="C15" s="2">
        <f>'Pc, Summer, S1'!C15*Main!$B$4+_xlfn.IFNA(VLOOKUP($A15,'EV Distribution'!$A$2:$B$22,2,FALSE),0)*('EV Scenarios'!C$2-'EV Scenarios'!C$3)</f>
        <v>4.4069999999999998E-2</v>
      </c>
      <c r="D15" s="2">
        <f>'Pc, Summer, S1'!D15*Main!$B$4+_xlfn.IFNA(VLOOKUP($A15,'EV Distribution'!$A$2:$B$22,2,FALSE),0)*('EV Scenarios'!D$2-'EV Scenarios'!D$3)</f>
        <v>4.6536880000000003E-2</v>
      </c>
      <c r="E15" s="2">
        <f>'Pc, Summer, S1'!E15*Main!$B$4+_xlfn.IFNA(VLOOKUP($A15,'EV Distribution'!$A$2:$B$22,2,FALSE),0)*('EV Scenarios'!E$2-'EV Scenarios'!E$3)</f>
        <v>4.8652239999999992E-2</v>
      </c>
      <c r="F15" s="2">
        <f>'Pc, Summer, S1'!F15*Main!$B$4+_xlfn.IFNA(VLOOKUP($A15,'EV Distribution'!$A$2:$B$22,2,FALSE),0)*('EV Scenarios'!F$2-'EV Scenarios'!F$3)</f>
        <v>4.9204479999999995E-2</v>
      </c>
      <c r="G15" s="2">
        <f>'Pc, Summer, S1'!G15*Main!$B$4+_xlfn.IFNA(VLOOKUP($A15,'EV Distribution'!$A$2:$B$22,2,FALSE),0)*('EV Scenarios'!G$2-'EV Scenarios'!G$3)</f>
        <v>5.1470639999999991E-2</v>
      </c>
      <c r="H15" s="2">
        <f>'Pc, Summer, S1'!H15*Main!$B$4+_xlfn.IFNA(VLOOKUP($A15,'EV Distribution'!$A$2:$B$22,2,FALSE),0)*('EV Scenarios'!H$2-'EV Scenarios'!H$3)</f>
        <v>5.1207519999999999E-2</v>
      </c>
      <c r="I15" s="2">
        <f>'Pc, Summer, S1'!I15*Main!$B$4+_xlfn.IFNA(VLOOKUP($A15,'EV Distribution'!$A$2:$B$22,2,FALSE),0)*('EV Scenarios'!I$2-'EV Scenarios'!I$3)</f>
        <v>4.8403056E-2</v>
      </c>
      <c r="J15" s="2">
        <f>'Pc, Summer, S1'!J15*Main!$B$4+_xlfn.IFNA(VLOOKUP($A15,'EV Distribution'!$A$2:$B$22,2,FALSE),0)*('EV Scenarios'!J$2-'EV Scenarios'!J$3)</f>
        <v>4.3855135999999996E-2</v>
      </c>
      <c r="K15" s="2">
        <f>'Pc, Summer, S1'!K15*Main!$B$4+_xlfn.IFNA(VLOOKUP($A15,'EV Distribution'!$A$2:$B$22,2,FALSE),0)*('EV Scenarios'!K$2-'EV Scenarios'!K$3)</f>
        <v>6.4400024E-2</v>
      </c>
      <c r="L15" s="2">
        <f>'Pc, Summer, S1'!L15*Main!$B$4+_xlfn.IFNA(VLOOKUP($A15,'EV Distribution'!$A$2:$B$22,2,FALSE),0)*('EV Scenarios'!L$2-'EV Scenarios'!L$3)</f>
        <v>6.2889215999999998E-2</v>
      </c>
      <c r="M15" s="2">
        <f>'Pc, Summer, S1'!M15*Main!$B$4+_xlfn.IFNA(VLOOKUP($A15,'EV Distribution'!$A$2:$B$22,2,FALSE),0)*('EV Scenarios'!M$2-'EV Scenarios'!M$3)</f>
        <v>5.7909696000000004E-2</v>
      </c>
      <c r="N15" s="2">
        <f>'Pc, Summer, S1'!N15*Main!$B$4+_xlfn.IFNA(VLOOKUP($A15,'EV Distribution'!$A$2:$B$22,2,FALSE),0)*('EV Scenarios'!N$2-'EV Scenarios'!N$3)</f>
        <v>5.6502575999999999E-2</v>
      </c>
      <c r="O15" s="2">
        <f>'Pc, Summer, S1'!O15*Main!$B$4+_xlfn.IFNA(VLOOKUP($A15,'EV Distribution'!$A$2:$B$22,2,FALSE),0)*('EV Scenarios'!O$2-'EV Scenarios'!O$3)</f>
        <v>5.6734808000000005E-2</v>
      </c>
      <c r="P15" s="2">
        <f>'Pc, Summer, S1'!P15*Main!$B$4+_xlfn.IFNA(VLOOKUP($A15,'EV Distribution'!$A$2:$B$22,2,FALSE),0)*('EV Scenarios'!P$2-'EV Scenarios'!P$3)</f>
        <v>5.4046927999999994E-2</v>
      </c>
      <c r="Q15" s="2">
        <f>'Pc, Summer, S1'!Q15*Main!$B$4+_xlfn.IFNA(VLOOKUP($A15,'EV Distribution'!$A$2:$B$22,2,FALSE),0)*('EV Scenarios'!Q$2-'EV Scenarios'!Q$3)</f>
        <v>4.9542063999999997E-2</v>
      </c>
      <c r="R15" s="2">
        <f>'Pc, Summer, S1'!R15*Main!$B$4+_xlfn.IFNA(VLOOKUP($A15,'EV Distribution'!$A$2:$B$22,2,FALSE),0)*('EV Scenarios'!R$2-'EV Scenarios'!R$3)</f>
        <v>4.4524896000000001E-2</v>
      </c>
      <c r="S15" s="2">
        <f>'Pc, Summer, S1'!S15*Main!$B$4+_xlfn.IFNA(VLOOKUP($A15,'EV Distribution'!$A$2:$B$22,2,FALSE),0)*('EV Scenarios'!S$2-'EV Scenarios'!S$3)</f>
        <v>4.2927664000000004E-2</v>
      </c>
      <c r="T15" s="2">
        <f>'Pc, Summer, S1'!T15*Main!$B$4+_xlfn.IFNA(VLOOKUP($A15,'EV Distribution'!$A$2:$B$22,2,FALSE),0)*('EV Scenarios'!T$2-'EV Scenarios'!T$3)</f>
        <v>2.6984151999999997E-2</v>
      </c>
      <c r="U15" s="2">
        <f>'Pc, Summer, S1'!U15*Main!$B$4+_xlfn.IFNA(VLOOKUP($A15,'EV Distribution'!$A$2:$B$22,2,FALSE),0)*('EV Scenarios'!U$2-'EV Scenarios'!U$3)</f>
        <v>2.8857088000000003E-2</v>
      </c>
      <c r="V15" s="2">
        <f>'Pc, Summer, S1'!V15*Main!$B$4+_xlfn.IFNA(VLOOKUP($A15,'EV Distribution'!$A$2:$B$22,2,FALSE),0)*('EV Scenarios'!V$2-'EV Scenarios'!V$3)</f>
        <v>3.1550063999999996E-2</v>
      </c>
      <c r="W15" s="2">
        <f>'Pc, Summer, S1'!W15*Main!$B$4+_xlfn.IFNA(VLOOKUP($A15,'EV Distribution'!$A$2:$B$22,2,FALSE),0)*('EV Scenarios'!W$2-'EV Scenarios'!W$3)</f>
        <v>3.2302919999999999E-2</v>
      </c>
      <c r="X15" s="2">
        <f>'Pc, Summer, S1'!X15*Main!$B$4+_xlfn.IFNA(VLOOKUP($A15,'EV Distribution'!$A$2:$B$22,2,FALSE),0)*('EV Scenarios'!X$2-'EV Scenarios'!X$3)</f>
        <v>3.3689759999999999E-2</v>
      </c>
      <c r="Y15" s="2">
        <f>'Pc, Summer, S1'!Y15*Main!$B$4+_xlfn.IFNA(VLOOKUP($A15,'EV Distribution'!$A$2:$B$22,2,FALSE),0)*('EV Scenarios'!Y$2-'EV Scenarios'!Y$3)</f>
        <v>3.7187279999999996E-2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0.12247579199999999</v>
      </c>
      <c r="C2" s="2">
        <f>'Pc, Summer, S1'!C2*Main!$B$5+_xlfn.IFNA(VLOOKUP($A2,'EV Distribution'!$A$2:$B$22,2,FALSE),0)*('EV Scenarios'!C$4-'EV Scenarios'!C$2)</f>
        <v>0.13483030399999998</v>
      </c>
      <c r="D2" s="2">
        <f>'Pc, Summer, S1'!D2*Main!$B$5+_xlfn.IFNA(VLOOKUP($A2,'EV Distribution'!$A$2:$B$22,2,FALSE),0)*('EV Scenarios'!D$4-'EV Scenarios'!D$2)</f>
        <v>0.17549444800000003</v>
      </c>
      <c r="E2" s="2">
        <f>'Pc, Summer, S1'!E2*Main!$B$5+_xlfn.IFNA(VLOOKUP($A2,'EV Distribution'!$A$2:$B$22,2,FALSE),0)*('EV Scenarios'!E$4-'EV Scenarios'!E$2)</f>
        <v>0.20119732799999998</v>
      </c>
      <c r="F2" s="2">
        <f>'Pc, Summer, S1'!F2*Main!$B$5+_xlfn.IFNA(VLOOKUP($A2,'EV Distribution'!$A$2:$B$22,2,FALSE),0)*('EV Scenarios'!F$4-'EV Scenarios'!F$2)</f>
        <v>0.23656231999999999</v>
      </c>
      <c r="G2" s="2">
        <f>'Pc, Summer, S1'!G2*Main!$B$5+_xlfn.IFNA(VLOOKUP($A2,'EV Distribution'!$A$2:$B$22,2,FALSE),0)*('EV Scenarios'!G$4-'EV Scenarios'!G$2)</f>
        <v>0.27652432000000005</v>
      </c>
      <c r="H2" s="2">
        <f>'Pc, Summer, S1'!H2*Main!$B$5+_xlfn.IFNA(VLOOKUP($A2,'EV Distribution'!$A$2:$B$22,2,FALSE),0)*('EV Scenarios'!H$4-'EV Scenarios'!H$2)</f>
        <v>0.24649664000000002</v>
      </c>
      <c r="I2" s="2">
        <f>'Pc, Summer, S1'!I2*Main!$B$5+_xlfn.IFNA(VLOOKUP($A2,'EV Distribution'!$A$2:$B$22,2,FALSE),0)*('EV Scenarios'!I$4-'EV Scenarios'!I$2)</f>
        <v>0.35239403200000002</v>
      </c>
      <c r="J2" s="2">
        <f>'Pc, Summer, S1'!J2*Main!$B$5+_xlfn.IFNA(VLOOKUP($A2,'EV Distribution'!$A$2:$B$22,2,FALSE),0)*('EV Scenarios'!J$4-'EV Scenarios'!J$2)</f>
        <v>0.32328219200000002</v>
      </c>
      <c r="K2" s="2">
        <f>'Pc, Summer, S1'!K2*Main!$B$5+_xlfn.IFNA(VLOOKUP($A2,'EV Distribution'!$A$2:$B$22,2,FALSE),0)*('EV Scenarios'!K$4-'EV Scenarios'!K$2)</f>
        <v>0.36512844799999994</v>
      </c>
      <c r="L2" s="2">
        <f>'Pc, Summer, S1'!L2*Main!$B$5+_xlfn.IFNA(VLOOKUP($A2,'EV Distribution'!$A$2:$B$22,2,FALSE),0)*('EV Scenarios'!L$4-'EV Scenarios'!L$2)</f>
        <v>0.37525441600000004</v>
      </c>
      <c r="M2" s="2">
        <f>'Pc, Summer, S1'!M2*Main!$B$5+_xlfn.IFNA(VLOOKUP($A2,'EV Distribution'!$A$2:$B$22,2,FALSE),0)*('EV Scenarios'!M$4-'EV Scenarios'!M$2)</f>
        <v>0.34807940799999998</v>
      </c>
      <c r="N2" s="2">
        <f>'Pc, Summer, S1'!N2*Main!$B$5+_xlfn.IFNA(VLOOKUP($A2,'EV Distribution'!$A$2:$B$22,2,FALSE),0)*('EV Scenarios'!N$4-'EV Scenarios'!N$2)</f>
        <v>0.32836256000000003</v>
      </c>
      <c r="O2" s="2">
        <f>'Pc, Summer, S1'!O2*Main!$B$5+_xlfn.IFNA(VLOOKUP($A2,'EV Distribution'!$A$2:$B$22,2,FALSE),0)*('EV Scenarios'!O$4-'EV Scenarios'!O$2)</f>
        <v>0.30230521599999999</v>
      </c>
      <c r="P2" s="2">
        <f>'Pc, Summer, S1'!P2*Main!$B$5+_xlfn.IFNA(VLOOKUP($A2,'EV Distribution'!$A$2:$B$22,2,FALSE),0)*('EV Scenarios'!P$4-'EV Scenarios'!P$2)</f>
        <v>0.278456064</v>
      </c>
      <c r="Q2" s="2">
        <f>'Pc, Summer, S1'!Q2*Main!$B$5+_xlfn.IFNA(VLOOKUP($A2,'EV Distribution'!$A$2:$B$22,2,FALSE),0)*('EV Scenarios'!Q$4-'EV Scenarios'!Q$2)</f>
        <v>0.25060689600000002</v>
      </c>
      <c r="R2" s="2">
        <f>'Pc, Summer, S1'!R2*Main!$B$5+_xlfn.IFNA(VLOOKUP($A2,'EV Distribution'!$A$2:$B$22,2,FALSE),0)*('EV Scenarios'!R$4-'EV Scenarios'!R$2)</f>
        <v>0.24799844799999998</v>
      </c>
      <c r="S2" s="2">
        <f>'Pc, Summer, S1'!S2*Main!$B$5+_xlfn.IFNA(VLOOKUP($A2,'EV Distribution'!$A$2:$B$22,2,FALSE),0)*('EV Scenarios'!S$4-'EV Scenarios'!S$2)</f>
        <v>0.19649177600000001</v>
      </c>
      <c r="T2" s="2">
        <f>'Pc, Summer, S1'!T2*Main!$B$5+_xlfn.IFNA(VLOOKUP($A2,'EV Distribution'!$A$2:$B$22,2,FALSE),0)*('EV Scenarios'!T$4-'EV Scenarios'!T$2)</f>
        <v>0.162573472</v>
      </c>
      <c r="U2" s="2">
        <f>'Pc, Summer, S1'!U2*Main!$B$5+_xlfn.IFNA(VLOOKUP($A2,'EV Distribution'!$A$2:$B$22,2,FALSE),0)*('EV Scenarios'!U$4-'EV Scenarios'!U$2)</f>
        <v>0.19291491199999999</v>
      </c>
      <c r="V2" s="2">
        <f>'Pc, Summer, S1'!V2*Main!$B$5+_xlfn.IFNA(VLOOKUP($A2,'EV Distribution'!$A$2:$B$22,2,FALSE),0)*('EV Scenarios'!V$4-'EV Scenarios'!V$2)</f>
        <v>0.19656131200000002</v>
      </c>
      <c r="W2" s="2">
        <f>'Pc, Summer, S1'!W2*Main!$B$5+_xlfn.IFNA(VLOOKUP($A2,'EV Distribution'!$A$2:$B$22,2,FALSE),0)*('EV Scenarios'!W$4-'EV Scenarios'!W$2)</f>
        <v>0.22463011200000002</v>
      </c>
      <c r="X2" s="2">
        <f>'Pc, Summer, S1'!X2*Main!$B$5+_xlfn.IFNA(VLOOKUP($A2,'EV Distribution'!$A$2:$B$22,2,FALSE),0)*('EV Scenarios'!X$4-'EV Scenarios'!X$2)</f>
        <v>0.10906976</v>
      </c>
      <c r="Y2" s="2">
        <f>'Pc, Summer, S1'!Y2*Main!$B$5+_xlfn.IFNA(VLOOKUP($A2,'EV Distribution'!$A$2:$B$22,2,FALSE),0)*('EV Scenarios'!Y$4-'EV Scenarios'!Y$2)</f>
        <v>0.10471952000000001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4.8961430999999993E-2</v>
      </c>
      <c r="C3" s="2">
        <f>'Pc, Summer, S1'!C3*Main!$B$5+_xlfn.IFNA(VLOOKUP($A3,'EV Distribution'!$A$2:$B$22,2,FALSE),0)*('EV Scenarios'!C$4-'EV Scenarios'!C$2)</f>
        <v>5.3900322000000001E-2</v>
      </c>
      <c r="D3" s="2">
        <f>'Pc, Summer, S1'!D3*Main!$B$5+_xlfn.IFNA(VLOOKUP($A3,'EV Distribution'!$A$2:$B$22,2,FALSE),0)*('EV Scenarios'!D$4-'EV Scenarios'!D$2)</f>
        <v>7.0156389E-2</v>
      </c>
      <c r="E3" s="2">
        <f>'Pc, Summer, S1'!E3*Main!$B$5+_xlfn.IFNA(VLOOKUP($A3,'EV Distribution'!$A$2:$B$22,2,FALSE),0)*('EV Scenarios'!E$4-'EV Scenarios'!E$2)</f>
        <v>8.0431479E-2</v>
      </c>
      <c r="F3" s="2">
        <f>'Pc, Summer, S1'!F3*Main!$B$5+_xlfn.IFNA(VLOOKUP($A3,'EV Distribution'!$A$2:$B$22,2,FALSE),0)*('EV Scenarios'!F$4-'EV Scenarios'!F$2)</f>
        <v>9.4569134999999999E-2</v>
      </c>
      <c r="G3" s="2">
        <f>'Pc, Summer, S1'!G3*Main!$B$5+_xlfn.IFNA(VLOOKUP($A3,'EV Distribution'!$A$2:$B$22,2,FALSE),0)*('EV Scenarios'!G$4-'EV Scenarios'!G$2)</f>
        <v>0.11054451000000001</v>
      </c>
      <c r="H3" s="2">
        <f>'Pc, Summer, S1'!H3*Main!$B$5+_xlfn.IFNA(VLOOKUP($A3,'EV Distribution'!$A$2:$B$22,2,FALSE),0)*('EV Scenarios'!H$4-'EV Scenarios'!H$2)</f>
        <v>9.8540520000000006E-2</v>
      </c>
      <c r="I3" s="2">
        <f>'Pc, Summer, S1'!I3*Main!$B$5+_xlfn.IFNA(VLOOKUP($A3,'EV Distribution'!$A$2:$B$22,2,FALSE),0)*('EV Scenarios'!I$4-'EV Scenarios'!I$2)</f>
        <v>0.14087450100000001</v>
      </c>
      <c r="J3" s="2">
        <f>'Pc, Summer, S1'!J3*Main!$B$5+_xlfn.IFNA(VLOOKUP($A3,'EV Distribution'!$A$2:$B$22,2,FALSE),0)*('EV Scenarios'!J$4-'EV Scenarios'!J$2)</f>
        <v>0.12923663099999999</v>
      </c>
      <c r="K3" s="2">
        <f>'Pc, Summer, S1'!K3*Main!$B$5+_xlfn.IFNA(VLOOKUP($A3,'EV Distribution'!$A$2:$B$22,2,FALSE),0)*('EV Scenarios'!K$4-'EV Scenarios'!K$2)</f>
        <v>0.14596526399999998</v>
      </c>
      <c r="L3" s="2">
        <f>'Pc, Summer, S1'!L3*Main!$B$5+_xlfn.IFNA(VLOOKUP($A3,'EV Distribution'!$A$2:$B$22,2,FALSE),0)*('EV Scenarios'!L$4-'EV Scenarios'!L$2)</f>
        <v>0.15001326300000001</v>
      </c>
      <c r="M3" s="2">
        <f>'Pc, Summer, S1'!M3*Main!$B$5+_xlfn.IFNA(VLOOKUP($A3,'EV Distribution'!$A$2:$B$22,2,FALSE),0)*('EV Scenarios'!M$4-'EV Scenarios'!M$2)</f>
        <v>0.139149669</v>
      </c>
      <c r="N3" s="2">
        <f>'Pc, Summer, S1'!N3*Main!$B$5+_xlfn.IFNA(VLOOKUP($A3,'EV Distribution'!$A$2:$B$22,2,FALSE),0)*('EV Scenarios'!N$4-'EV Scenarios'!N$2)</f>
        <v>0.13126758000000002</v>
      </c>
      <c r="O3" s="2">
        <f>'Pc, Summer, S1'!O3*Main!$B$5+_xlfn.IFNA(VLOOKUP($A3,'EV Distribution'!$A$2:$B$22,2,FALSE),0)*('EV Scenarios'!O$4-'EV Scenarios'!O$2)</f>
        <v>0.120850788</v>
      </c>
      <c r="P3" s="2">
        <f>'Pc, Summer, S1'!P3*Main!$B$5+_xlfn.IFNA(VLOOKUP($A3,'EV Distribution'!$A$2:$B$22,2,FALSE),0)*('EV Scenarios'!P$4-'EV Scenarios'!P$2)</f>
        <v>0.11131675199999999</v>
      </c>
      <c r="Q3" s="2">
        <f>'Pc, Summer, S1'!Q3*Main!$B$5+_xlfn.IFNA(VLOOKUP($A3,'EV Distribution'!$A$2:$B$22,2,FALSE),0)*('EV Scenarios'!Q$4-'EV Scenarios'!Q$2)</f>
        <v>0.100183653</v>
      </c>
      <c r="R3" s="2">
        <f>'Pc, Summer, S1'!R3*Main!$B$5+_xlfn.IFNA(VLOOKUP($A3,'EV Distribution'!$A$2:$B$22,2,FALSE),0)*('EV Scenarios'!R$4-'EV Scenarios'!R$2)</f>
        <v>9.9140888999999996E-2</v>
      </c>
      <c r="S3" s="2">
        <f>'Pc, Summer, S1'!S3*Main!$B$5+_xlfn.IFNA(VLOOKUP($A3,'EV Distribution'!$A$2:$B$22,2,FALSE),0)*('EV Scenarios'!S$4-'EV Scenarios'!S$2)</f>
        <v>7.8550367999999995E-2</v>
      </c>
      <c r="T3" s="2">
        <f>'Pc, Summer, S1'!T3*Main!$B$5+_xlfn.IFNA(VLOOKUP($A3,'EV Distribution'!$A$2:$B$22,2,FALSE),0)*('EV Scenarios'!T$4-'EV Scenarios'!T$2)</f>
        <v>6.4991045999999997E-2</v>
      </c>
      <c r="U3" s="2">
        <f>'Pc, Summer, S1'!U3*Main!$B$5+_xlfn.IFNA(VLOOKUP($A3,'EV Distribution'!$A$2:$B$22,2,FALSE),0)*('EV Scenarios'!U$4-'EV Scenarios'!U$2)</f>
        <v>7.7120465999999999E-2</v>
      </c>
      <c r="V3" s="2">
        <f>'Pc, Summer, S1'!V3*Main!$B$5+_xlfn.IFNA(VLOOKUP($A3,'EV Distribution'!$A$2:$B$22,2,FALSE),0)*('EV Scenarios'!V$4-'EV Scenarios'!V$2)</f>
        <v>7.8578166000000005E-2</v>
      </c>
      <c r="W3" s="2">
        <f>'Pc, Summer, S1'!W3*Main!$B$5+_xlfn.IFNA(VLOOKUP($A3,'EV Distribution'!$A$2:$B$22,2,FALSE),0)*('EV Scenarios'!W$4-'EV Scenarios'!W$2)</f>
        <v>8.9799065999999997E-2</v>
      </c>
      <c r="X3" s="2">
        <f>'Pc, Summer, S1'!X3*Main!$B$5+_xlfn.IFNA(VLOOKUP($A3,'EV Distribution'!$A$2:$B$22,2,FALSE),0)*('EV Scenarios'!X$4-'EV Scenarios'!X$2)</f>
        <v>4.3602179999999997E-2</v>
      </c>
      <c r="Y3" s="2">
        <f>'Pc, Summer, S1'!Y3*Main!$B$5+_xlfn.IFNA(VLOOKUP($A3,'EV Distribution'!$A$2:$B$22,2,FALSE),0)*('EV Scenarios'!Y$4-'EV Scenarios'!Y$2)</f>
        <v>4.1863110000000002E-2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0.17143722299999997</v>
      </c>
      <c r="C4" s="2">
        <f>'Pc, Summer, S1'!C4*Main!$B$5+_xlfn.IFNA(VLOOKUP($A4,'EV Distribution'!$A$2:$B$22,2,FALSE),0)*('EV Scenarios'!C$4-'EV Scenarios'!C$2)</f>
        <v>0.18873062599999998</v>
      </c>
      <c r="D4" s="2">
        <f>'Pc, Summer, S1'!D4*Main!$B$5+_xlfn.IFNA(VLOOKUP($A4,'EV Distribution'!$A$2:$B$22,2,FALSE),0)*('EV Scenarios'!D$4-'EV Scenarios'!D$2)</f>
        <v>0.24565083700000001</v>
      </c>
      <c r="E4" s="2">
        <f>'Pc, Summer, S1'!E4*Main!$B$5+_xlfn.IFNA(VLOOKUP($A4,'EV Distribution'!$A$2:$B$22,2,FALSE),0)*('EV Scenarios'!E$4-'EV Scenarios'!E$2)</f>
        <v>0.28162880699999998</v>
      </c>
      <c r="F4" s="2">
        <f>'Pc, Summer, S1'!F4*Main!$B$5+_xlfn.IFNA(VLOOKUP($A4,'EV Distribution'!$A$2:$B$22,2,FALSE),0)*('EV Scenarios'!F$4-'EV Scenarios'!F$2)</f>
        <v>0.33113145500000002</v>
      </c>
      <c r="G4" s="2">
        <f>'Pc, Summer, S1'!G4*Main!$B$5+_xlfn.IFNA(VLOOKUP($A4,'EV Distribution'!$A$2:$B$22,2,FALSE),0)*('EV Scenarios'!G$4-'EV Scenarios'!G$2)</f>
        <v>0.38706883000000003</v>
      </c>
      <c r="H4" s="2">
        <f>'Pc, Summer, S1'!H4*Main!$B$5+_xlfn.IFNA(VLOOKUP($A4,'EV Distribution'!$A$2:$B$22,2,FALSE),0)*('EV Scenarios'!H$4-'EV Scenarios'!H$2)</f>
        <v>0.34503716000000001</v>
      </c>
      <c r="I4" s="2">
        <f>'Pc, Summer, S1'!I4*Main!$B$5+_xlfn.IFNA(VLOOKUP($A4,'EV Distribution'!$A$2:$B$22,2,FALSE),0)*('EV Scenarios'!I$4-'EV Scenarios'!I$2)</f>
        <v>0.49326853300000001</v>
      </c>
      <c r="J4" s="2">
        <f>'Pc, Summer, S1'!J4*Main!$B$5+_xlfn.IFNA(VLOOKUP($A4,'EV Distribution'!$A$2:$B$22,2,FALSE),0)*('EV Scenarios'!J$4-'EV Scenarios'!J$2)</f>
        <v>0.45251882300000001</v>
      </c>
      <c r="K4" s="2">
        <f>'Pc, Summer, S1'!K4*Main!$B$5+_xlfn.IFNA(VLOOKUP($A4,'EV Distribution'!$A$2:$B$22,2,FALSE),0)*('EV Scenarios'!K$4-'EV Scenarios'!K$2)</f>
        <v>0.51109371199999998</v>
      </c>
      <c r="L4" s="2">
        <f>'Pc, Summer, S1'!L4*Main!$B$5+_xlfn.IFNA(VLOOKUP($A4,'EV Distribution'!$A$2:$B$22,2,FALSE),0)*('EV Scenarios'!L$4-'EV Scenarios'!L$2)</f>
        <v>0.52526767900000004</v>
      </c>
      <c r="M4" s="2">
        <f>'Pc, Summer, S1'!M4*Main!$B$5+_xlfn.IFNA(VLOOKUP($A4,'EV Distribution'!$A$2:$B$22,2,FALSE),0)*('EV Scenarios'!M$4-'EV Scenarios'!M$2)</f>
        <v>0.48722907700000001</v>
      </c>
      <c r="N4" s="2">
        <f>'Pc, Summer, S1'!N4*Main!$B$5+_xlfn.IFNA(VLOOKUP($A4,'EV Distribution'!$A$2:$B$22,2,FALSE),0)*('EV Scenarios'!N$4-'EV Scenarios'!N$2)</f>
        <v>0.45963014000000002</v>
      </c>
      <c r="O4" s="2">
        <f>'Pc, Summer, S1'!O4*Main!$B$5+_xlfn.IFNA(VLOOKUP($A4,'EV Distribution'!$A$2:$B$22,2,FALSE),0)*('EV Scenarios'!O$4-'EV Scenarios'!O$2)</f>
        <v>0.42315600399999997</v>
      </c>
      <c r="P4" s="2">
        <f>'Pc, Summer, S1'!P4*Main!$B$5+_xlfn.IFNA(VLOOKUP($A4,'EV Distribution'!$A$2:$B$22,2,FALSE),0)*('EV Scenarios'!P$4-'EV Scenarios'!P$2)</f>
        <v>0.38977281599999997</v>
      </c>
      <c r="Q4" s="2">
        <f>'Pc, Summer, S1'!Q4*Main!$B$5+_xlfn.IFNA(VLOOKUP($A4,'EV Distribution'!$A$2:$B$22,2,FALSE),0)*('EV Scenarios'!Q$4-'EV Scenarios'!Q$2)</f>
        <v>0.35079054900000001</v>
      </c>
      <c r="R4" s="2">
        <f>'Pc, Summer, S1'!R4*Main!$B$5+_xlfn.IFNA(VLOOKUP($A4,'EV Distribution'!$A$2:$B$22,2,FALSE),0)*('EV Scenarios'!R$4-'EV Scenarios'!R$2)</f>
        <v>0.34713933699999999</v>
      </c>
      <c r="S4" s="2">
        <f>'Pc, Summer, S1'!S4*Main!$B$5+_xlfn.IFNA(VLOOKUP($A4,'EV Distribution'!$A$2:$B$22,2,FALSE),0)*('EV Scenarios'!S$4-'EV Scenarios'!S$2)</f>
        <v>0.27504214399999999</v>
      </c>
      <c r="T4" s="2">
        <f>'Pc, Summer, S1'!T4*Main!$B$5+_xlfn.IFNA(VLOOKUP($A4,'EV Distribution'!$A$2:$B$22,2,FALSE),0)*('EV Scenarios'!T$4-'EV Scenarios'!T$2)</f>
        <v>0.22756451799999999</v>
      </c>
      <c r="U4" s="2">
        <f>'Pc, Summer, S1'!U4*Main!$B$5+_xlfn.IFNA(VLOOKUP($A4,'EV Distribution'!$A$2:$B$22,2,FALSE),0)*('EV Scenarios'!U$4-'EV Scenarios'!U$2)</f>
        <v>0.27003537799999999</v>
      </c>
      <c r="V4" s="2">
        <f>'Pc, Summer, S1'!V4*Main!$B$5+_xlfn.IFNA(VLOOKUP($A4,'EV Distribution'!$A$2:$B$22,2,FALSE),0)*('EV Scenarios'!V$4-'EV Scenarios'!V$2)</f>
        <v>0.27513947799999999</v>
      </c>
      <c r="W4" s="2">
        <f>'Pc, Summer, S1'!W4*Main!$B$5+_xlfn.IFNA(VLOOKUP($A4,'EV Distribution'!$A$2:$B$22,2,FALSE),0)*('EV Scenarios'!W$4-'EV Scenarios'!W$2)</f>
        <v>0.31442917800000003</v>
      </c>
      <c r="X4" s="2">
        <f>'Pc, Summer, S1'!X4*Main!$B$5+_xlfn.IFNA(VLOOKUP($A4,'EV Distribution'!$A$2:$B$22,2,FALSE),0)*('EV Scenarios'!X$4-'EV Scenarios'!X$2)</f>
        <v>0.15267194000000001</v>
      </c>
      <c r="Y4" s="2">
        <f>'Pc, Summer, S1'!Y4*Main!$B$5+_xlfn.IFNA(VLOOKUP($A4,'EV Distribution'!$A$2:$B$22,2,FALSE),0)*('EV Scenarios'!Y$4-'EV Scenarios'!Y$2)</f>
        <v>0.14658263000000002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3.0618947999999997E-2</v>
      </c>
      <c r="C5" s="2">
        <f>'Pc, Summer, S1'!C5*Main!$B$5+_xlfn.IFNA(VLOOKUP($A5,'EV Distribution'!$A$2:$B$22,2,FALSE),0)*('EV Scenarios'!C$4-'EV Scenarios'!C$2)</f>
        <v>3.3707575999999996E-2</v>
      </c>
      <c r="D5" s="2">
        <f>'Pc, Summer, S1'!D5*Main!$B$5+_xlfn.IFNA(VLOOKUP($A5,'EV Distribution'!$A$2:$B$22,2,FALSE),0)*('EV Scenarios'!D$4-'EV Scenarios'!D$2)</f>
        <v>4.3873612000000006E-2</v>
      </c>
      <c r="E5" s="2">
        <f>'Pc, Summer, S1'!E5*Main!$B$5+_xlfn.IFNA(VLOOKUP($A5,'EV Distribution'!$A$2:$B$22,2,FALSE),0)*('EV Scenarios'!E$4-'EV Scenarios'!E$2)</f>
        <v>5.0299331999999995E-2</v>
      </c>
      <c r="F5" s="2">
        <f>'Pc, Summer, S1'!F5*Main!$B$5+_xlfn.IFNA(VLOOKUP($A5,'EV Distribution'!$A$2:$B$22,2,FALSE),0)*('EV Scenarios'!F$4-'EV Scenarios'!F$2)</f>
        <v>5.9140579999999998E-2</v>
      </c>
      <c r="G5" s="2">
        <f>'Pc, Summer, S1'!G5*Main!$B$5+_xlfn.IFNA(VLOOKUP($A5,'EV Distribution'!$A$2:$B$22,2,FALSE),0)*('EV Scenarios'!G$4-'EV Scenarios'!G$2)</f>
        <v>6.9131080000000011E-2</v>
      </c>
      <c r="H5" s="2">
        <f>'Pc, Summer, S1'!H5*Main!$B$5+_xlfn.IFNA(VLOOKUP($A5,'EV Distribution'!$A$2:$B$22,2,FALSE),0)*('EV Scenarios'!H$4-'EV Scenarios'!H$2)</f>
        <v>6.1624160000000004E-2</v>
      </c>
      <c r="I5" s="2">
        <f>'Pc, Summer, S1'!I5*Main!$B$5+_xlfn.IFNA(VLOOKUP($A5,'EV Distribution'!$A$2:$B$22,2,FALSE),0)*('EV Scenarios'!I$4-'EV Scenarios'!I$2)</f>
        <v>8.8098508000000006E-2</v>
      </c>
      <c r="J5" s="2">
        <f>'Pc, Summer, S1'!J5*Main!$B$5+_xlfn.IFNA(VLOOKUP($A5,'EV Distribution'!$A$2:$B$22,2,FALSE),0)*('EV Scenarios'!J$4-'EV Scenarios'!J$2)</f>
        <v>8.0820548000000006E-2</v>
      </c>
      <c r="K5" s="2">
        <f>'Pc, Summer, S1'!K5*Main!$B$5+_xlfn.IFNA(VLOOKUP($A5,'EV Distribution'!$A$2:$B$22,2,FALSE),0)*('EV Scenarios'!K$4-'EV Scenarios'!K$2)</f>
        <v>9.1282111999999985E-2</v>
      </c>
      <c r="L5" s="2">
        <f>'Pc, Summer, S1'!L5*Main!$B$5+_xlfn.IFNA(VLOOKUP($A5,'EV Distribution'!$A$2:$B$22,2,FALSE),0)*('EV Scenarios'!L$4-'EV Scenarios'!L$2)</f>
        <v>9.3813604000000009E-2</v>
      </c>
      <c r="M5" s="2">
        <f>'Pc, Summer, S1'!M5*Main!$B$5+_xlfn.IFNA(VLOOKUP($A5,'EV Distribution'!$A$2:$B$22,2,FALSE),0)*('EV Scenarios'!M$4-'EV Scenarios'!M$2)</f>
        <v>8.7019851999999995E-2</v>
      </c>
      <c r="N5" s="2">
        <f>'Pc, Summer, S1'!N5*Main!$B$5+_xlfn.IFNA(VLOOKUP($A5,'EV Distribution'!$A$2:$B$22,2,FALSE),0)*('EV Scenarios'!N$4-'EV Scenarios'!N$2)</f>
        <v>8.2090640000000006E-2</v>
      </c>
      <c r="O5" s="2">
        <f>'Pc, Summer, S1'!O5*Main!$B$5+_xlfn.IFNA(VLOOKUP($A5,'EV Distribution'!$A$2:$B$22,2,FALSE),0)*('EV Scenarios'!O$4-'EV Scenarios'!O$2)</f>
        <v>7.5576303999999997E-2</v>
      </c>
      <c r="P5" s="2">
        <f>'Pc, Summer, S1'!P5*Main!$B$5+_xlfn.IFNA(VLOOKUP($A5,'EV Distribution'!$A$2:$B$22,2,FALSE),0)*('EV Scenarios'!P$4-'EV Scenarios'!P$2)</f>
        <v>6.9614016000000001E-2</v>
      </c>
      <c r="Q5" s="2">
        <f>'Pc, Summer, S1'!Q5*Main!$B$5+_xlfn.IFNA(VLOOKUP($A5,'EV Distribution'!$A$2:$B$22,2,FALSE),0)*('EV Scenarios'!Q$4-'EV Scenarios'!Q$2)</f>
        <v>6.2651724000000006E-2</v>
      </c>
      <c r="R5" s="2">
        <f>'Pc, Summer, S1'!R5*Main!$B$5+_xlfn.IFNA(VLOOKUP($A5,'EV Distribution'!$A$2:$B$22,2,FALSE),0)*('EV Scenarios'!R$4-'EV Scenarios'!R$2)</f>
        <v>6.1999611999999996E-2</v>
      </c>
      <c r="S5" s="2">
        <f>'Pc, Summer, S1'!S5*Main!$B$5+_xlfn.IFNA(VLOOKUP($A5,'EV Distribution'!$A$2:$B$22,2,FALSE),0)*('EV Scenarios'!S$4-'EV Scenarios'!S$2)</f>
        <v>4.9122944000000002E-2</v>
      </c>
      <c r="T5" s="2">
        <f>'Pc, Summer, S1'!T5*Main!$B$5+_xlfn.IFNA(VLOOKUP($A5,'EV Distribution'!$A$2:$B$22,2,FALSE),0)*('EV Scenarios'!T$4-'EV Scenarios'!T$2)</f>
        <v>4.0643367999999999E-2</v>
      </c>
      <c r="U5" s="2">
        <f>'Pc, Summer, S1'!U5*Main!$B$5+_xlfn.IFNA(VLOOKUP($A5,'EV Distribution'!$A$2:$B$22,2,FALSE),0)*('EV Scenarios'!U$4-'EV Scenarios'!U$2)</f>
        <v>4.8228727999999998E-2</v>
      </c>
      <c r="V5" s="2">
        <f>'Pc, Summer, S1'!V5*Main!$B$5+_xlfn.IFNA(VLOOKUP($A5,'EV Distribution'!$A$2:$B$22,2,FALSE),0)*('EV Scenarios'!V$4-'EV Scenarios'!V$2)</f>
        <v>4.9140328000000004E-2</v>
      </c>
      <c r="W5" s="2">
        <f>'Pc, Summer, S1'!W5*Main!$B$5+_xlfn.IFNA(VLOOKUP($A5,'EV Distribution'!$A$2:$B$22,2,FALSE),0)*('EV Scenarios'!W$4-'EV Scenarios'!W$2)</f>
        <v>5.6157528000000005E-2</v>
      </c>
      <c r="X5" s="2">
        <f>'Pc, Summer, S1'!X5*Main!$B$5+_xlfn.IFNA(VLOOKUP($A5,'EV Distribution'!$A$2:$B$22,2,FALSE),0)*('EV Scenarios'!X$4-'EV Scenarios'!X$2)</f>
        <v>2.726744E-2</v>
      </c>
      <c r="Y5" s="2">
        <f>'Pc, Summer, S1'!Y5*Main!$B$5+_xlfn.IFNA(VLOOKUP($A5,'EV Distribution'!$A$2:$B$22,2,FALSE),0)*('EV Scenarios'!Y$4-'EV Scenarios'!Y$2)</f>
        <v>2.6179880000000003E-2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0.16869307199999997</v>
      </c>
      <c r="C6" s="2">
        <f>'Pc, Summer, S1'!C6*Main!$B$5+_xlfn.IFNA(VLOOKUP($A6,'EV Distribution'!$A$2:$B$22,2,FALSE),0)*('EV Scenarios'!C$4-'EV Scenarios'!C$2)</f>
        <v>0.185709664</v>
      </c>
      <c r="D6" s="2">
        <f>'Pc, Summer, S1'!D6*Main!$B$5+_xlfn.IFNA(VLOOKUP($A6,'EV Distribution'!$A$2:$B$22,2,FALSE),0)*('EV Scenarios'!D$4-'EV Scenarios'!D$2)</f>
        <v>0.24171876800000003</v>
      </c>
      <c r="E6" s="2">
        <f>'Pc, Summer, S1'!E6*Main!$B$5+_xlfn.IFNA(VLOOKUP($A6,'EV Distribution'!$A$2:$B$22,2,FALSE),0)*('EV Scenarios'!E$4-'EV Scenarios'!E$2)</f>
        <v>0.27712084799999998</v>
      </c>
      <c r="F6" s="2">
        <f>'Pc, Summer, S1'!F6*Main!$B$5+_xlfn.IFNA(VLOOKUP($A6,'EV Distribution'!$A$2:$B$22,2,FALSE),0)*('EV Scenarios'!F$4-'EV Scenarios'!F$2)</f>
        <v>0.32583111999999997</v>
      </c>
      <c r="G6" s="2">
        <f>'Pc, Summer, S1'!G6*Main!$B$5+_xlfn.IFNA(VLOOKUP($A6,'EV Distribution'!$A$2:$B$22,2,FALSE),0)*('EV Scenarios'!G$4-'EV Scenarios'!G$2)</f>
        <v>0.38087312000000006</v>
      </c>
      <c r="H6" s="2">
        <f>'Pc, Summer, S1'!H6*Main!$B$5+_xlfn.IFNA(VLOOKUP($A6,'EV Distribution'!$A$2:$B$22,2,FALSE),0)*('EV Scenarios'!H$4-'EV Scenarios'!H$2)</f>
        <v>0.33951424000000002</v>
      </c>
      <c r="I6" s="2">
        <f>'Pc, Summer, S1'!I6*Main!$B$5+_xlfn.IFNA(VLOOKUP($A6,'EV Distribution'!$A$2:$B$22,2,FALSE),0)*('EV Scenarios'!I$4-'EV Scenarios'!I$2)</f>
        <v>0.48537291200000005</v>
      </c>
      <c r="J6" s="2">
        <f>'Pc, Summer, S1'!J6*Main!$B$5+_xlfn.IFNA(VLOOKUP($A6,'EV Distribution'!$A$2:$B$22,2,FALSE),0)*('EV Scenarios'!J$4-'EV Scenarios'!J$2)</f>
        <v>0.44527547200000001</v>
      </c>
      <c r="K6" s="2">
        <f>'Pc, Summer, S1'!K6*Main!$B$5+_xlfn.IFNA(VLOOKUP($A6,'EV Distribution'!$A$2:$B$22,2,FALSE),0)*('EV Scenarios'!K$4-'EV Scenarios'!K$2)</f>
        <v>0.50291276799999995</v>
      </c>
      <c r="L6" s="2">
        <f>'Pc, Summer, S1'!L6*Main!$B$5+_xlfn.IFNA(VLOOKUP($A6,'EV Distribution'!$A$2:$B$22,2,FALSE),0)*('EV Scenarios'!L$4-'EV Scenarios'!L$2)</f>
        <v>0.51685985600000006</v>
      </c>
      <c r="M6" s="2">
        <f>'Pc, Summer, S1'!M6*Main!$B$5+_xlfn.IFNA(VLOOKUP($A6,'EV Distribution'!$A$2:$B$22,2,FALSE),0)*('EV Scenarios'!M$4-'EV Scenarios'!M$2)</f>
        <v>0.47943012800000001</v>
      </c>
      <c r="N6" s="2">
        <f>'Pc, Summer, S1'!N6*Main!$B$5+_xlfn.IFNA(VLOOKUP($A6,'EV Distribution'!$A$2:$B$22,2,FALSE),0)*('EV Scenarios'!N$4-'EV Scenarios'!N$2)</f>
        <v>0.45227296000000006</v>
      </c>
      <c r="O6" s="2">
        <f>'Pc, Summer, S1'!O6*Main!$B$5+_xlfn.IFNA(VLOOKUP($A6,'EV Distribution'!$A$2:$B$22,2,FALSE),0)*('EV Scenarios'!O$4-'EV Scenarios'!O$2)</f>
        <v>0.41638265599999996</v>
      </c>
      <c r="P6" s="2">
        <f>'Pc, Summer, S1'!P6*Main!$B$5+_xlfn.IFNA(VLOOKUP($A6,'EV Distribution'!$A$2:$B$22,2,FALSE),0)*('EV Scenarios'!P$4-'EV Scenarios'!P$2)</f>
        <v>0.38353382400000002</v>
      </c>
      <c r="Q6" s="2">
        <f>'Pc, Summer, S1'!Q6*Main!$B$5+_xlfn.IFNA(VLOOKUP($A6,'EV Distribution'!$A$2:$B$22,2,FALSE),0)*('EV Scenarios'!Q$4-'EV Scenarios'!Q$2)</f>
        <v>0.34517553600000001</v>
      </c>
      <c r="R6" s="2">
        <f>'Pc, Summer, S1'!R6*Main!$B$5+_xlfn.IFNA(VLOOKUP($A6,'EV Distribution'!$A$2:$B$22,2,FALSE),0)*('EV Scenarios'!R$4-'EV Scenarios'!R$2)</f>
        <v>0.34158276799999998</v>
      </c>
      <c r="S6" s="2">
        <f>'Pc, Summer, S1'!S6*Main!$B$5+_xlfn.IFNA(VLOOKUP($A6,'EV Distribution'!$A$2:$B$22,2,FALSE),0)*('EV Scenarios'!S$4-'EV Scenarios'!S$2)</f>
        <v>0.27063961600000003</v>
      </c>
      <c r="T6" s="2">
        <f>'Pc, Summer, S1'!T6*Main!$B$5+_xlfn.IFNA(VLOOKUP($A6,'EV Distribution'!$A$2:$B$22,2,FALSE),0)*('EV Scenarios'!T$4-'EV Scenarios'!T$2)</f>
        <v>0.22392195199999998</v>
      </c>
      <c r="U6" s="2">
        <f>'Pc, Summer, S1'!U6*Main!$B$5+_xlfn.IFNA(VLOOKUP($A6,'EV Distribution'!$A$2:$B$22,2,FALSE),0)*('EV Scenarios'!U$4-'EV Scenarios'!U$2)</f>
        <v>0.26571299199999998</v>
      </c>
      <c r="V6" s="2">
        <f>'Pc, Summer, S1'!V6*Main!$B$5+_xlfn.IFNA(VLOOKUP($A6,'EV Distribution'!$A$2:$B$22,2,FALSE),0)*('EV Scenarios'!V$4-'EV Scenarios'!V$2)</f>
        <v>0.27073539200000002</v>
      </c>
      <c r="W6" s="2">
        <f>'Pc, Summer, S1'!W6*Main!$B$5+_xlfn.IFNA(VLOOKUP($A6,'EV Distribution'!$A$2:$B$22,2,FALSE),0)*('EV Scenarios'!W$4-'EV Scenarios'!W$2)</f>
        <v>0.30939619200000001</v>
      </c>
      <c r="X6" s="2">
        <f>'Pc, Summer, S1'!X6*Main!$B$5+_xlfn.IFNA(VLOOKUP($A6,'EV Distribution'!$A$2:$B$22,2,FALSE),0)*('EV Scenarios'!X$4-'EV Scenarios'!X$2)</f>
        <v>0.15022816</v>
      </c>
      <c r="Y6" s="2">
        <f>'Pc, Summer, S1'!Y6*Main!$B$5+_xlfn.IFNA(VLOOKUP($A6,'EV Distribution'!$A$2:$B$22,2,FALSE),0)*('EV Scenarios'!Y$4-'EV Scenarios'!Y$2)</f>
        <v>0.14423632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0.21433263599999999</v>
      </c>
      <c r="C7" s="2">
        <f>'Pc, Summer, S1'!C7*Main!$B$5+_xlfn.IFNA(VLOOKUP($A7,'EV Distribution'!$A$2:$B$22,2,FALSE),0)*('EV Scenarios'!C$4-'EV Scenarios'!C$2)</f>
        <v>0.23595303200000001</v>
      </c>
      <c r="D7" s="2">
        <f>'Pc, Summer, S1'!D7*Main!$B$5+_xlfn.IFNA(VLOOKUP($A7,'EV Distribution'!$A$2:$B$22,2,FALSE),0)*('EV Scenarios'!D$4-'EV Scenarios'!D$2)</f>
        <v>0.30711528400000004</v>
      </c>
      <c r="E7" s="2">
        <f>'Pc, Summer, S1'!E7*Main!$B$5+_xlfn.IFNA(VLOOKUP($A7,'EV Distribution'!$A$2:$B$22,2,FALSE),0)*('EV Scenarios'!E$4-'EV Scenarios'!E$2)</f>
        <v>0.35209532399999999</v>
      </c>
      <c r="F7" s="2">
        <f>'Pc, Summer, S1'!F7*Main!$B$5+_xlfn.IFNA(VLOOKUP($A7,'EV Distribution'!$A$2:$B$22,2,FALSE),0)*('EV Scenarios'!F$4-'EV Scenarios'!F$2)</f>
        <v>0.41398405999999999</v>
      </c>
      <c r="G7" s="2">
        <f>'Pc, Summer, S1'!G7*Main!$B$5+_xlfn.IFNA(VLOOKUP($A7,'EV Distribution'!$A$2:$B$22,2,FALSE),0)*('EV Scenarios'!G$4-'EV Scenarios'!G$2)</f>
        <v>0.48391756000000008</v>
      </c>
      <c r="H7" s="2">
        <f>'Pc, Summer, S1'!H7*Main!$B$5+_xlfn.IFNA(VLOOKUP($A7,'EV Distribution'!$A$2:$B$22,2,FALSE),0)*('EV Scenarios'!H$4-'EV Scenarios'!H$2)</f>
        <v>0.43136911999999999</v>
      </c>
      <c r="I7" s="2">
        <f>'Pc, Summer, S1'!I7*Main!$B$5+_xlfn.IFNA(VLOOKUP($A7,'EV Distribution'!$A$2:$B$22,2,FALSE),0)*('EV Scenarios'!I$4-'EV Scenarios'!I$2)</f>
        <v>0.61668955600000008</v>
      </c>
      <c r="J7" s="2">
        <f>'Pc, Summer, S1'!J7*Main!$B$5+_xlfn.IFNA(VLOOKUP($A7,'EV Distribution'!$A$2:$B$22,2,FALSE),0)*('EV Scenarios'!J$4-'EV Scenarios'!J$2)</f>
        <v>0.565743836</v>
      </c>
      <c r="K7" s="2">
        <f>'Pc, Summer, S1'!K7*Main!$B$5+_xlfn.IFNA(VLOOKUP($A7,'EV Distribution'!$A$2:$B$22,2,FALSE),0)*('EV Scenarios'!K$4-'EV Scenarios'!K$2)</f>
        <v>0.63897478399999996</v>
      </c>
      <c r="L7" s="2">
        <f>'Pc, Summer, S1'!L7*Main!$B$5+_xlfn.IFNA(VLOOKUP($A7,'EV Distribution'!$A$2:$B$22,2,FALSE),0)*('EV Scenarios'!L$4-'EV Scenarios'!L$2)</f>
        <v>0.65669522800000013</v>
      </c>
      <c r="M7" s="2">
        <f>'Pc, Summer, S1'!M7*Main!$B$5+_xlfn.IFNA(VLOOKUP($A7,'EV Distribution'!$A$2:$B$22,2,FALSE),0)*('EV Scenarios'!M$4-'EV Scenarios'!M$2)</f>
        <v>0.609138964</v>
      </c>
      <c r="N7" s="2">
        <f>'Pc, Summer, S1'!N7*Main!$B$5+_xlfn.IFNA(VLOOKUP($A7,'EV Distribution'!$A$2:$B$22,2,FALSE),0)*('EV Scenarios'!N$4-'EV Scenarios'!N$2)</f>
        <v>0.57463448000000006</v>
      </c>
      <c r="O7" s="2">
        <f>'Pc, Summer, S1'!O7*Main!$B$5+_xlfn.IFNA(VLOOKUP($A7,'EV Distribution'!$A$2:$B$22,2,FALSE),0)*('EV Scenarios'!O$4-'EV Scenarios'!O$2)</f>
        <v>0.52903412800000005</v>
      </c>
      <c r="P7" s="2">
        <f>'Pc, Summer, S1'!P7*Main!$B$5+_xlfn.IFNA(VLOOKUP($A7,'EV Distribution'!$A$2:$B$22,2,FALSE),0)*('EV Scenarios'!P$4-'EV Scenarios'!P$2)</f>
        <v>0.48729811200000001</v>
      </c>
      <c r="Q7" s="2">
        <f>'Pc, Summer, S1'!Q7*Main!$B$5+_xlfn.IFNA(VLOOKUP($A7,'EV Distribution'!$A$2:$B$22,2,FALSE),0)*('EV Scenarios'!Q$4-'EV Scenarios'!Q$2)</f>
        <v>0.43856206800000003</v>
      </c>
      <c r="R7" s="2">
        <f>'Pc, Summer, S1'!R7*Main!$B$5+_xlfn.IFNA(VLOOKUP($A7,'EV Distribution'!$A$2:$B$22,2,FALSE),0)*('EV Scenarios'!R$4-'EV Scenarios'!R$2)</f>
        <v>0.43399728399999998</v>
      </c>
      <c r="S7" s="2">
        <f>'Pc, Summer, S1'!S7*Main!$B$5+_xlfn.IFNA(VLOOKUP($A7,'EV Distribution'!$A$2:$B$22,2,FALSE),0)*('EV Scenarios'!S$4-'EV Scenarios'!S$2)</f>
        <v>0.34386060800000001</v>
      </c>
      <c r="T7" s="2">
        <f>'Pc, Summer, S1'!T7*Main!$B$5+_xlfn.IFNA(VLOOKUP($A7,'EV Distribution'!$A$2:$B$22,2,FALSE),0)*('EV Scenarios'!T$4-'EV Scenarios'!T$2)</f>
        <v>0.28450357599999998</v>
      </c>
      <c r="U7" s="2">
        <f>'Pc, Summer, S1'!U7*Main!$B$5+_xlfn.IFNA(VLOOKUP($A7,'EV Distribution'!$A$2:$B$22,2,FALSE),0)*('EV Scenarios'!U$4-'EV Scenarios'!U$2)</f>
        <v>0.33760109599999999</v>
      </c>
      <c r="V7" s="2">
        <f>'Pc, Summer, S1'!V7*Main!$B$5+_xlfn.IFNA(VLOOKUP($A7,'EV Distribution'!$A$2:$B$22,2,FALSE),0)*('EV Scenarios'!V$4-'EV Scenarios'!V$2)</f>
        <v>0.34398229600000002</v>
      </c>
      <c r="W7" s="2">
        <f>'Pc, Summer, S1'!W7*Main!$B$5+_xlfn.IFNA(VLOOKUP($A7,'EV Distribution'!$A$2:$B$22,2,FALSE),0)*('EV Scenarios'!W$4-'EV Scenarios'!W$2)</f>
        <v>0.39310269600000003</v>
      </c>
      <c r="X7" s="2">
        <f>'Pc, Summer, S1'!X7*Main!$B$5+_xlfn.IFNA(VLOOKUP($A7,'EV Distribution'!$A$2:$B$22,2,FALSE),0)*('EV Scenarios'!X$4-'EV Scenarios'!X$2)</f>
        <v>0.19087208</v>
      </c>
      <c r="Y7" s="2">
        <f>'Pc, Summer, S1'!Y7*Main!$B$5+_xlfn.IFNA(VLOOKUP($A7,'EV Distribution'!$A$2:$B$22,2,FALSE),0)*('EV Scenarios'!Y$4-'EV Scenarios'!Y$2)</f>
        <v>0.18325916000000003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0.11640977399999999</v>
      </c>
      <c r="C8" s="2">
        <f>'Pc, Summer, S1'!C8*Main!$B$5+_xlfn.IFNA(VLOOKUP($A8,'EV Distribution'!$A$2:$B$22,2,FALSE),0)*('EV Scenarios'!C$4-'EV Scenarios'!C$2)</f>
        <v>0.12815238800000001</v>
      </c>
      <c r="D8" s="2">
        <f>'Pc, Summer, S1'!D8*Main!$B$5+_xlfn.IFNA(VLOOKUP($A8,'EV Distribution'!$A$2:$B$22,2,FALSE),0)*('EV Scenarios'!D$4-'EV Scenarios'!D$2)</f>
        <v>0.16680250600000002</v>
      </c>
      <c r="E8" s="2">
        <f>'Pc, Summer, S1'!E8*Main!$B$5+_xlfn.IFNA(VLOOKUP($A8,'EV Distribution'!$A$2:$B$22,2,FALSE),0)*('EV Scenarios'!E$4-'EV Scenarios'!E$2)</f>
        <v>0.19123236600000001</v>
      </c>
      <c r="F8" s="2">
        <f>'Pc, Summer, S1'!F8*Main!$B$5+_xlfn.IFNA(VLOOKUP($A8,'EV Distribution'!$A$2:$B$22,2,FALSE),0)*('EV Scenarios'!F$4-'EV Scenarios'!F$2)</f>
        <v>0.22484579000000002</v>
      </c>
      <c r="G8" s="2">
        <f>'Pc, Summer, S1'!G8*Main!$B$5+_xlfn.IFNA(VLOOKUP($A8,'EV Distribution'!$A$2:$B$22,2,FALSE),0)*('EV Scenarios'!G$4-'EV Scenarios'!G$2)</f>
        <v>0.26282854000000005</v>
      </c>
      <c r="H8" s="2">
        <f>'Pc, Summer, S1'!H8*Main!$B$5+_xlfn.IFNA(VLOOKUP($A8,'EV Distribution'!$A$2:$B$22,2,FALSE),0)*('EV Scenarios'!H$4-'EV Scenarios'!H$2)</f>
        <v>0.23428808000000001</v>
      </c>
      <c r="I8" s="2">
        <f>'Pc, Summer, S1'!I8*Main!$B$5+_xlfn.IFNA(VLOOKUP($A8,'EV Distribution'!$A$2:$B$22,2,FALSE),0)*('EV Scenarios'!I$4-'EV Scenarios'!I$2)</f>
        <v>0.33494055400000006</v>
      </c>
      <c r="J8" s="2">
        <f>'Pc, Summer, S1'!J8*Main!$B$5+_xlfn.IFNA(VLOOKUP($A8,'EV Distribution'!$A$2:$B$22,2,FALSE),0)*('EV Scenarios'!J$4-'EV Scenarios'!J$2)</f>
        <v>0.30727057400000002</v>
      </c>
      <c r="K8" s="2">
        <f>'Pc, Summer, S1'!K8*Main!$B$5+_xlfn.IFNA(VLOOKUP($A8,'EV Distribution'!$A$2:$B$22,2,FALSE),0)*('EV Scenarios'!K$4-'EV Scenarios'!K$2)</f>
        <v>0.347044256</v>
      </c>
      <c r="L8" s="2">
        <f>'Pc, Summer, S1'!L8*Main!$B$5+_xlfn.IFNA(VLOOKUP($A8,'EV Distribution'!$A$2:$B$22,2,FALSE),0)*('EV Scenarios'!L$4-'EV Scenarios'!L$2)</f>
        <v>0.35666870200000006</v>
      </c>
      <c r="M8" s="2">
        <f>'Pc, Summer, S1'!M8*Main!$B$5+_xlfn.IFNA(VLOOKUP($A8,'EV Distribution'!$A$2:$B$22,2,FALSE),0)*('EV Scenarios'!M$4-'EV Scenarios'!M$2)</f>
        <v>0.330839626</v>
      </c>
      <c r="N8" s="2">
        <f>'Pc, Summer, S1'!N8*Main!$B$5+_xlfn.IFNA(VLOOKUP($A8,'EV Distribution'!$A$2:$B$22,2,FALSE),0)*('EV Scenarios'!N$4-'EV Scenarios'!N$2)</f>
        <v>0.31209932000000007</v>
      </c>
      <c r="O8" s="2">
        <f>'Pc, Summer, S1'!O8*Main!$B$5+_xlfn.IFNA(VLOOKUP($A8,'EV Distribution'!$A$2:$B$22,2,FALSE),0)*('EV Scenarios'!O$4-'EV Scenarios'!O$2)</f>
        <v>0.28733255200000002</v>
      </c>
      <c r="P8" s="2">
        <f>'Pc, Summer, S1'!P8*Main!$B$5+_xlfn.IFNA(VLOOKUP($A8,'EV Distribution'!$A$2:$B$22,2,FALSE),0)*('EV Scenarios'!P$4-'EV Scenarios'!P$2)</f>
        <v>0.26466460800000002</v>
      </c>
      <c r="Q8" s="2">
        <f>'Pc, Summer, S1'!Q8*Main!$B$5+_xlfn.IFNA(VLOOKUP($A8,'EV Distribution'!$A$2:$B$22,2,FALSE),0)*('EV Scenarios'!Q$4-'EV Scenarios'!Q$2)</f>
        <v>0.23819476200000003</v>
      </c>
      <c r="R8" s="2">
        <f>'Pc, Summer, S1'!R8*Main!$B$5+_xlfn.IFNA(VLOOKUP($A8,'EV Distribution'!$A$2:$B$22,2,FALSE),0)*('EV Scenarios'!R$4-'EV Scenarios'!R$2)</f>
        <v>0.23571550599999999</v>
      </c>
      <c r="S8" s="2">
        <f>'Pc, Summer, S1'!S8*Main!$B$5+_xlfn.IFNA(VLOOKUP($A8,'EV Distribution'!$A$2:$B$22,2,FALSE),0)*('EV Scenarios'!S$4-'EV Scenarios'!S$2)</f>
        <v>0.18675987200000002</v>
      </c>
      <c r="T8" s="2">
        <f>'Pc, Summer, S1'!T8*Main!$B$5+_xlfn.IFNA(VLOOKUP($A8,'EV Distribution'!$A$2:$B$22,2,FALSE),0)*('EV Scenarios'!T$4-'EV Scenarios'!T$2)</f>
        <v>0.15452148399999999</v>
      </c>
      <c r="U8" s="2">
        <f>'Pc, Summer, S1'!U8*Main!$B$5+_xlfn.IFNA(VLOOKUP($A8,'EV Distribution'!$A$2:$B$22,2,FALSE),0)*('EV Scenarios'!U$4-'EV Scenarios'!U$2)</f>
        <v>0.18336016400000002</v>
      </c>
      <c r="V8" s="2">
        <f>'Pc, Summer, S1'!V8*Main!$B$5+_xlfn.IFNA(VLOOKUP($A8,'EV Distribution'!$A$2:$B$22,2,FALSE),0)*('EV Scenarios'!V$4-'EV Scenarios'!V$2)</f>
        <v>0.18682596400000001</v>
      </c>
      <c r="W8" s="2">
        <f>'Pc, Summer, S1'!W8*Main!$B$5+_xlfn.IFNA(VLOOKUP($A8,'EV Distribution'!$A$2:$B$22,2,FALSE),0)*('EV Scenarios'!W$4-'EV Scenarios'!W$2)</f>
        <v>0.21350456400000001</v>
      </c>
      <c r="X8" s="2">
        <f>'Pc, Summer, S1'!X8*Main!$B$5+_xlfn.IFNA(VLOOKUP($A8,'EV Distribution'!$A$2:$B$22,2,FALSE),0)*('EV Scenarios'!X$4-'EV Scenarios'!X$2)</f>
        <v>0.10366772</v>
      </c>
      <c r="Y8" s="2">
        <f>'Pc, Summer, S1'!Y8*Main!$B$5+_xlfn.IFNA(VLOOKUP($A8,'EV Distribution'!$A$2:$B$22,2,FALSE),0)*('EV Scenarios'!Y$4-'EV Scenarios'!Y$2)</f>
        <v>9.9532940000000014E-2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6.1237895999999993E-2</v>
      </c>
      <c r="C9" s="2">
        <f>'Pc, Summer, S1'!C9*Main!$B$5+_xlfn.IFNA(VLOOKUP($A9,'EV Distribution'!$A$2:$B$22,2,FALSE),0)*('EV Scenarios'!C$4-'EV Scenarios'!C$2)</f>
        <v>6.7415151999999992E-2</v>
      </c>
      <c r="D9" s="2">
        <f>'Pc, Summer, S1'!D9*Main!$B$5+_xlfn.IFNA(VLOOKUP($A9,'EV Distribution'!$A$2:$B$22,2,FALSE),0)*('EV Scenarios'!D$4-'EV Scenarios'!D$2)</f>
        <v>8.7747224000000013E-2</v>
      </c>
      <c r="E9" s="2">
        <f>'Pc, Summer, S1'!E9*Main!$B$5+_xlfn.IFNA(VLOOKUP($A9,'EV Distribution'!$A$2:$B$22,2,FALSE),0)*('EV Scenarios'!E$4-'EV Scenarios'!E$2)</f>
        <v>0.10059866399999999</v>
      </c>
      <c r="F9" s="2">
        <f>'Pc, Summer, S1'!F9*Main!$B$5+_xlfn.IFNA(VLOOKUP($A9,'EV Distribution'!$A$2:$B$22,2,FALSE),0)*('EV Scenarios'!F$4-'EV Scenarios'!F$2)</f>
        <v>0.11828116</v>
      </c>
      <c r="G9" s="2">
        <f>'Pc, Summer, S1'!G9*Main!$B$5+_xlfn.IFNA(VLOOKUP($A9,'EV Distribution'!$A$2:$B$22,2,FALSE),0)*('EV Scenarios'!G$4-'EV Scenarios'!G$2)</f>
        <v>0.13826216000000002</v>
      </c>
      <c r="H9" s="2">
        <f>'Pc, Summer, S1'!H9*Main!$B$5+_xlfn.IFNA(VLOOKUP($A9,'EV Distribution'!$A$2:$B$22,2,FALSE),0)*('EV Scenarios'!H$4-'EV Scenarios'!H$2)</f>
        <v>0.12324832000000001</v>
      </c>
      <c r="I9" s="2">
        <f>'Pc, Summer, S1'!I9*Main!$B$5+_xlfn.IFNA(VLOOKUP($A9,'EV Distribution'!$A$2:$B$22,2,FALSE),0)*('EV Scenarios'!I$4-'EV Scenarios'!I$2)</f>
        <v>0.17619701600000001</v>
      </c>
      <c r="J9" s="2">
        <f>'Pc, Summer, S1'!J9*Main!$B$5+_xlfn.IFNA(VLOOKUP($A9,'EV Distribution'!$A$2:$B$22,2,FALSE),0)*('EV Scenarios'!J$4-'EV Scenarios'!J$2)</f>
        <v>0.16164109600000001</v>
      </c>
      <c r="K9" s="2">
        <f>'Pc, Summer, S1'!K9*Main!$B$5+_xlfn.IFNA(VLOOKUP($A9,'EV Distribution'!$A$2:$B$22,2,FALSE),0)*('EV Scenarios'!K$4-'EV Scenarios'!K$2)</f>
        <v>0.18256422399999997</v>
      </c>
      <c r="L9" s="2">
        <f>'Pc, Summer, S1'!L9*Main!$B$5+_xlfn.IFNA(VLOOKUP($A9,'EV Distribution'!$A$2:$B$22,2,FALSE),0)*('EV Scenarios'!L$4-'EV Scenarios'!L$2)</f>
        <v>0.18762720800000002</v>
      </c>
      <c r="M9" s="2">
        <f>'Pc, Summer, S1'!M9*Main!$B$5+_xlfn.IFNA(VLOOKUP($A9,'EV Distribution'!$A$2:$B$22,2,FALSE),0)*('EV Scenarios'!M$4-'EV Scenarios'!M$2)</f>
        <v>0.17403970399999999</v>
      </c>
      <c r="N9" s="2">
        <f>'Pc, Summer, S1'!N9*Main!$B$5+_xlfn.IFNA(VLOOKUP($A9,'EV Distribution'!$A$2:$B$22,2,FALSE),0)*('EV Scenarios'!N$4-'EV Scenarios'!N$2)</f>
        <v>0.16418128000000001</v>
      </c>
      <c r="O9" s="2">
        <f>'Pc, Summer, S1'!O9*Main!$B$5+_xlfn.IFNA(VLOOKUP($A9,'EV Distribution'!$A$2:$B$22,2,FALSE),0)*('EV Scenarios'!O$4-'EV Scenarios'!O$2)</f>
        <v>0.15115260799999999</v>
      </c>
      <c r="P9" s="2">
        <f>'Pc, Summer, S1'!P9*Main!$B$5+_xlfn.IFNA(VLOOKUP($A9,'EV Distribution'!$A$2:$B$22,2,FALSE),0)*('EV Scenarios'!P$4-'EV Scenarios'!P$2)</f>
        <v>0.139228032</v>
      </c>
      <c r="Q9" s="2">
        <f>'Pc, Summer, S1'!Q9*Main!$B$5+_xlfn.IFNA(VLOOKUP($A9,'EV Distribution'!$A$2:$B$22,2,FALSE),0)*('EV Scenarios'!Q$4-'EV Scenarios'!Q$2)</f>
        <v>0.12530344800000001</v>
      </c>
      <c r="R9" s="2">
        <f>'Pc, Summer, S1'!R9*Main!$B$5+_xlfn.IFNA(VLOOKUP($A9,'EV Distribution'!$A$2:$B$22,2,FALSE),0)*('EV Scenarios'!R$4-'EV Scenarios'!R$2)</f>
        <v>0.12399922399999999</v>
      </c>
      <c r="S9" s="2">
        <f>'Pc, Summer, S1'!S9*Main!$B$5+_xlfn.IFNA(VLOOKUP($A9,'EV Distribution'!$A$2:$B$22,2,FALSE),0)*('EV Scenarios'!S$4-'EV Scenarios'!S$2)</f>
        <v>9.8245888000000003E-2</v>
      </c>
      <c r="T9" s="2">
        <f>'Pc, Summer, S1'!T9*Main!$B$5+_xlfn.IFNA(VLOOKUP($A9,'EV Distribution'!$A$2:$B$22,2,FALSE),0)*('EV Scenarios'!T$4-'EV Scenarios'!T$2)</f>
        <v>8.1286735999999998E-2</v>
      </c>
      <c r="U9" s="2">
        <f>'Pc, Summer, S1'!U9*Main!$B$5+_xlfn.IFNA(VLOOKUP($A9,'EV Distribution'!$A$2:$B$22,2,FALSE),0)*('EV Scenarios'!U$4-'EV Scenarios'!U$2)</f>
        <v>9.6457455999999997E-2</v>
      </c>
      <c r="V9" s="2">
        <f>'Pc, Summer, S1'!V9*Main!$B$5+_xlfn.IFNA(VLOOKUP($A9,'EV Distribution'!$A$2:$B$22,2,FALSE),0)*('EV Scenarios'!V$4-'EV Scenarios'!V$2)</f>
        <v>9.8280656000000008E-2</v>
      </c>
      <c r="W9" s="2">
        <f>'Pc, Summer, S1'!W9*Main!$B$5+_xlfn.IFNA(VLOOKUP($A9,'EV Distribution'!$A$2:$B$22,2,FALSE),0)*('EV Scenarios'!W$4-'EV Scenarios'!W$2)</f>
        <v>0.11231505600000001</v>
      </c>
      <c r="X9" s="2">
        <f>'Pc, Summer, S1'!X9*Main!$B$5+_xlfn.IFNA(VLOOKUP($A9,'EV Distribution'!$A$2:$B$22,2,FALSE),0)*('EV Scenarios'!X$4-'EV Scenarios'!X$2)</f>
        <v>5.4534880000000001E-2</v>
      </c>
      <c r="Y9" s="2">
        <f>'Pc, Summer, S1'!Y9*Main!$B$5+_xlfn.IFNA(VLOOKUP($A9,'EV Distribution'!$A$2:$B$22,2,FALSE),0)*('EV Scenarios'!Y$4-'EV Scenarios'!Y$2)</f>
        <v>5.2359760000000005E-2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5.0839007999999998E-2</v>
      </c>
      <c r="C10" s="2">
        <f>'Pc, Summer, S1'!C10*Main!$B$5+_xlfn.IFNA(VLOOKUP($A10,'EV Distribution'!$A$2:$B$22,2,FALSE),0)*('EV Scenarios'!C$4-'EV Scenarios'!C$2)</f>
        <v>5.5967296E-2</v>
      </c>
      <c r="D10" s="2">
        <f>'Pc, Summer, S1'!D10*Main!$B$5+_xlfn.IFNA(VLOOKUP($A10,'EV Distribution'!$A$2:$B$22,2,FALSE),0)*('EV Scenarios'!D$4-'EV Scenarios'!D$2)</f>
        <v>7.2846752000000015E-2</v>
      </c>
      <c r="E10" s="2">
        <f>'Pc, Summer, S1'!E10*Main!$B$5+_xlfn.IFNA(VLOOKUP($A10,'EV Distribution'!$A$2:$B$22,2,FALSE),0)*('EV Scenarios'!E$4-'EV Scenarios'!E$2)</f>
        <v>8.3515872000000005E-2</v>
      </c>
      <c r="F10" s="2">
        <f>'Pc, Summer, S1'!F10*Main!$B$5+_xlfn.IFNA(VLOOKUP($A10,'EV Distribution'!$A$2:$B$22,2,FALSE),0)*('EV Scenarios'!F$4-'EV Scenarios'!F$2)</f>
        <v>9.8195680000000007E-2</v>
      </c>
      <c r="G10" s="2">
        <f>'Pc, Summer, S1'!G10*Main!$B$5+_xlfn.IFNA(VLOOKUP($A10,'EV Distribution'!$A$2:$B$22,2,FALSE),0)*('EV Scenarios'!G$4-'EV Scenarios'!G$2)</f>
        <v>0.11478368000000001</v>
      </c>
      <c r="H10" s="2">
        <f>'Pc, Summer, S1'!H10*Main!$B$5+_xlfn.IFNA(VLOOKUP($A10,'EV Distribution'!$A$2:$B$22,2,FALSE),0)*('EV Scenarios'!H$4-'EV Scenarios'!H$2)</f>
        <v>0.10231936000000001</v>
      </c>
      <c r="I10" s="2">
        <f>'Pc, Summer, S1'!I10*Main!$B$5+_xlfn.IFNA(VLOOKUP($A10,'EV Distribution'!$A$2:$B$22,2,FALSE),0)*('EV Scenarios'!I$4-'EV Scenarios'!I$2)</f>
        <v>0.146276768</v>
      </c>
      <c r="J10" s="2">
        <f>'Pc, Summer, S1'!J10*Main!$B$5+_xlfn.IFNA(VLOOKUP($A10,'EV Distribution'!$A$2:$B$22,2,FALSE),0)*('EV Scenarios'!J$4-'EV Scenarios'!J$2)</f>
        <v>0.13419260800000002</v>
      </c>
      <c r="K10" s="2">
        <f>'Pc, Summer, S1'!K10*Main!$B$5+_xlfn.IFNA(VLOOKUP($A10,'EV Distribution'!$A$2:$B$22,2,FALSE),0)*('EV Scenarios'!K$4-'EV Scenarios'!K$2)</f>
        <v>0.151562752</v>
      </c>
      <c r="L10" s="2">
        <f>'Pc, Summer, S1'!L10*Main!$B$5+_xlfn.IFNA(VLOOKUP($A10,'EV Distribution'!$A$2:$B$22,2,FALSE),0)*('EV Scenarios'!L$4-'EV Scenarios'!L$2)</f>
        <v>0.15576598400000002</v>
      </c>
      <c r="M10" s="2">
        <f>'Pc, Summer, S1'!M10*Main!$B$5+_xlfn.IFNA(VLOOKUP($A10,'EV Distribution'!$A$2:$B$22,2,FALSE),0)*('EV Scenarios'!M$4-'EV Scenarios'!M$2)</f>
        <v>0.144485792</v>
      </c>
      <c r="N10" s="2">
        <f>'Pc, Summer, S1'!N10*Main!$B$5+_xlfn.IFNA(VLOOKUP($A10,'EV Distribution'!$A$2:$B$22,2,FALSE),0)*('EV Scenarios'!N$4-'EV Scenarios'!N$2)</f>
        <v>0.13630144000000002</v>
      </c>
      <c r="O10" s="2">
        <f>'Pc, Summer, S1'!O10*Main!$B$5+_xlfn.IFNA(VLOOKUP($A10,'EV Distribution'!$A$2:$B$22,2,FALSE),0)*('EV Scenarios'!O$4-'EV Scenarios'!O$2)</f>
        <v>0.125485184</v>
      </c>
      <c r="P10" s="2">
        <f>'Pc, Summer, S1'!P10*Main!$B$5+_xlfn.IFNA(VLOOKUP($A10,'EV Distribution'!$A$2:$B$22,2,FALSE),0)*('EV Scenarios'!P$4-'EV Scenarios'!P$2)</f>
        <v>0.115585536</v>
      </c>
      <c r="Q10" s="2">
        <f>'Pc, Summer, S1'!Q10*Main!$B$5+_xlfn.IFNA(VLOOKUP($A10,'EV Distribution'!$A$2:$B$22,2,FALSE),0)*('EV Scenarios'!Q$4-'EV Scenarios'!Q$2)</f>
        <v>0.104025504</v>
      </c>
      <c r="R10" s="2">
        <f>'Pc, Summer, S1'!R10*Main!$B$5+_xlfn.IFNA(VLOOKUP($A10,'EV Distribution'!$A$2:$B$22,2,FALSE),0)*('EV Scenarios'!R$4-'EV Scenarios'!R$2)</f>
        <v>0.102942752</v>
      </c>
      <c r="S10" s="2">
        <f>'Pc, Summer, S1'!S10*Main!$B$5+_xlfn.IFNA(VLOOKUP($A10,'EV Distribution'!$A$2:$B$22,2,FALSE),0)*('EV Scenarios'!S$4-'EV Scenarios'!S$2)</f>
        <v>8.1562624000000014E-2</v>
      </c>
      <c r="T10" s="2">
        <f>'Pc, Summer, S1'!T10*Main!$B$5+_xlfn.IFNA(VLOOKUP($A10,'EV Distribution'!$A$2:$B$22,2,FALSE),0)*('EV Scenarios'!T$4-'EV Scenarios'!T$2)</f>
        <v>6.7483327999999995E-2</v>
      </c>
      <c r="U10" s="2">
        <f>'Pc, Summer, S1'!U10*Main!$B$5+_xlfn.IFNA(VLOOKUP($A10,'EV Distribution'!$A$2:$B$22,2,FALSE),0)*('EV Scenarios'!U$4-'EV Scenarios'!U$2)</f>
        <v>8.0077888E-2</v>
      </c>
      <c r="V10" s="2">
        <f>'Pc, Summer, S1'!V10*Main!$B$5+_xlfn.IFNA(VLOOKUP($A10,'EV Distribution'!$A$2:$B$22,2,FALSE),0)*('EV Scenarios'!V$4-'EV Scenarios'!V$2)</f>
        <v>8.1591488000000004E-2</v>
      </c>
      <c r="W10" s="2">
        <f>'Pc, Summer, S1'!W10*Main!$B$5+_xlfn.IFNA(VLOOKUP($A10,'EV Distribution'!$A$2:$B$22,2,FALSE),0)*('EV Scenarios'!W$4-'EV Scenarios'!W$2)</f>
        <v>9.3242688000000004E-2</v>
      </c>
      <c r="X10" s="2">
        <f>'Pc, Summer, S1'!X10*Main!$B$5+_xlfn.IFNA(VLOOKUP($A10,'EV Distribution'!$A$2:$B$22,2,FALSE),0)*('EV Scenarios'!X$4-'EV Scenarios'!X$2)</f>
        <v>4.527424E-2</v>
      </c>
      <c r="Y10" s="2">
        <f>'Pc, Summer, S1'!Y10*Main!$B$5+_xlfn.IFNA(VLOOKUP($A10,'EV Distribution'!$A$2:$B$22,2,FALSE),0)*('EV Scenarios'!Y$4-'EV Scenarios'!Y$2)</f>
        <v>4.3468480000000004E-2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0.1011003</v>
      </c>
      <c r="C11" s="2">
        <f>'Pc, Summer, S1'!C11*Main!$B$5+_xlfn.IFNA(VLOOKUP($A11,'EV Distribution'!$A$2:$B$22,2,FALSE),0)*('EV Scenarios'!C$4-'EV Scenarios'!C$2)</f>
        <v>0.11129860000000001</v>
      </c>
      <c r="D11" s="2">
        <f>'Pc, Summer, S1'!D11*Main!$B$5+_xlfn.IFNA(VLOOKUP($A11,'EV Distribution'!$A$2:$B$22,2,FALSE),0)*('EV Scenarios'!D$4-'EV Scenarios'!D$2)</f>
        <v>0.14486570000000001</v>
      </c>
      <c r="E11" s="2">
        <f>'Pc, Summer, S1'!E11*Main!$B$5+_xlfn.IFNA(VLOOKUP($A11,'EV Distribution'!$A$2:$B$22,2,FALSE),0)*('EV Scenarios'!E$4-'EV Scenarios'!E$2)</f>
        <v>0.1660827</v>
      </c>
      <c r="F11" s="2">
        <f>'Pc, Summer, S1'!F11*Main!$B$5+_xlfn.IFNA(VLOOKUP($A11,'EV Distribution'!$A$2:$B$22,2,FALSE),0)*('EV Scenarios'!F$4-'EV Scenarios'!F$2)</f>
        <v>0.19527550000000002</v>
      </c>
      <c r="G11" s="2">
        <f>'Pc, Summer, S1'!G11*Main!$B$5+_xlfn.IFNA(VLOOKUP($A11,'EV Distribution'!$A$2:$B$22,2,FALSE),0)*('EV Scenarios'!G$4-'EV Scenarios'!G$2)</f>
        <v>0.22826300000000005</v>
      </c>
      <c r="H11" s="2">
        <f>'Pc, Summer, S1'!H11*Main!$B$5+_xlfn.IFNA(VLOOKUP($A11,'EV Distribution'!$A$2:$B$22,2,FALSE),0)*('EV Scenarios'!H$4-'EV Scenarios'!H$2)</f>
        <v>0.20347600000000002</v>
      </c>
      <c r="I11" s="2">
        <f>'Pc, Summer, S1'!I11*Main!$B$5+_xlfn.IFNA(VLOOKUP($A11,'EV Distribution'!$A$2:$B$22,2,FALSE),0)*('EV Scenarios'!I$4-'EV Scenarios'!I$2)</f>
        <v>0.29089130000000002</v>
      </c>
      <c r="J11" s="2">
        <f>'Pc, Summer, S1'!J11*Main!$B$5+_xlfn.IFNA(VLOOKUP($A11,'EV Distribution'!$A$2:$B$22,2,FALSE),0)*('EV Scenarios'!J$4-'EV Scenarios'!J$2)</f>
        <v>0.26686029999999999</v>
      </c>
      <c r="K11" s="2">
        <f>'Pc, Summer, S1'!K11*Main!$B$5+_xlfn.IFNA(VLOOKUP($A11,'EV Distribution'!$A$2:$B$22,2,FALSE),0)*('EV Scenarios'!K$4-'EV Scenarios'!K$2)</f>
        <v>0.30140319999999998</v>
      </c>
      <c r="L11" s="2">
        <f>'Pc, Summer, S1'!L11*Main!$B$5+_xlfn.IFNA(VLOOKUP($A11,'EV Distribution'!$A$2:$B$22,2,FALSE),0)*('EV Scenarios'!L$4-'EV Scenarios'!L$2)</f>
        <v>0.30976190000000009</v>
      </c>
      <c r="M11" s="2">
        <f>'Pc, Summer, S1'!M11*Main!$B$5+_xlfn.IFNA(VLOOKUP($A11,'EV Distribution'!$A$2:$B$22,2,FALSE),0)*('EV Scenarios'!M$4-'EV Scenarios'!M$2)</f>
        <v>0.28732970000000002</v>
      </c>
      <c r="N11" s="2">
        <f>'Pc, Summer, S1'!N11*Main!$B$5+_xlfn.IFNA(VLOOKUP($A11,'EV Distribution'!$A$2:$B$22,2,FALSE),0)*('EV Scenarios'!N$4-'EV Scenarios'!N$2)</f>
        <v>0.27105400000000007</v>
      </c>
      <c r="O11" s="2">
        <f>'Pc, Summer, S1'!O11*Main!$B$5+_xlfn.IFNA(VLOOKUP($A11,'EV Distribution'!$A$2:$B$22,2,FALSE),0)*('EV Scenarios'!O$4-'EV Scenarios'!O$2)</f>
        <v>0.24954440000000003</v>
      </c>
      <c r="P11" s="2">
        <f>'Pc, Summer, S1'!P11*Main!$B$5+_xlfn.IFNA(VLOOKUP($A11,'EV Distribution'!$A$2:$B$22,2,FALSE),0)*('EV Scenarios'!P$4-'EV Scenarios'!P$2)</f>
        <v>0.22985760000000002</v>
      </c>
      <c r="Q11" s="2">
        <f>'Pc, Summer, S1'!Q11*Main!$B$5+_xlfn.IFNA(VLOOKUP($A11,'EV Distribution'!$A$2:$B$22,2,FALSE),0)*('EV Scenarios'!Q$4-'EV Scenarios'!Q$2)</f>
        <v>0.20686890000000002</v>
      </c>
      <c r="R11" s="2">
        <f>'Pc, Summer, S1'!R11*Main!$B$5+_xlfn.IFNA(VLOOKUP($A11,'EV Distribution'!$A$2:$B$22,2,FALSE),0)*('EV Scenarios'!R$4-'EV Scenarios'!R$2)</f>
        <v>0.2047157</v>
      </c>
      <c r="S11" s="2">
        <f>'Pc, Summer, S1'!S11*Main!$B$5+_xlfn.IFNA(VLOOKUP($A11,'EV Distribution'!$A$2:$B$22,2,FALSE),0)*('EV Scenarios'!S$4-'EV Scenarios'!S$2)</f>
        <v>0.16219840000000002</v>
      </c>
      <c r="T11" s="2">
        <f>'Pc, Summer, S1'!T11*Main!$B$5+_xlfn.IFNA(VLOOKUP($A11,'EV Distribution'!$A$2:$B$22,2,FALSE),0)*('EV Scenarios'!T$4-'EV Scenarios'!T$2)</f>
        <v>0.13419980000000001</v>
      </c>
      <c r="U11" s="2">
        <f>'Pc, Summer, S1'!U11*Main!$B$5+_xlfn.IFNA(VLOOKUP($A11,'EV Distribution'!$A$2:$B$22,2,FALSE),0)*('EV Scenarios'!U$4-'EV Scenarios'!U$2)</f>
        <v>0.15924580000000002</v>
      </c>
      <c r="V11" s="2">
        <f>'Pc, Summer, S1'!V11*Main!$B$5+_xlfn.IFNA(VLOOKUP($A11,'EV Distribution'!$A$2:$B$22,2,FALSE),0)*('EV Scenarios'!V$4-'EV Scenarios'!V$2)</f>
        <v>0.16225580000000003</v>
      </c>
      <c r="W11" s="2">
        <f>'Pc, Summer, S1'!W11*Main!$B$5+_xlfn.IFNA(VLOOKUP($A11,'EV Distribution'!$A$2:$B$22,2,FALSE),0)*('EV Scenarios'!W$4-'EV Scenarios'!W$2)</f>
        <v>0.18542580000000003</v>
      </c>
      <c r="X11" s="2">
        <f>'Pc, Summer, S1'!X11*Main!$B$5+_xlfn.IFNA(VLOOKUP($A11,'EV Distribution'!$A$2:$B$22,2,FALSE),0)*('EV Scenarios'!X$4-'EV Scenarios'!X$2)</f>
        <v>9.0034000000000003E-2</v>
      </c>
      <c r="Y11" s="2">
        <f>'Pc, Summer, S1'!Y11*Main!$B$5+_xlfn.IFNA(VLOOKUP($A11,'EV Distribution'!$A$2:$B$22,2,FALSE),0)*('EV Scenarios'!Y$4-'EV Scenarios'!Y$2)</f>
        <v>8.644300000000002E-2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3.6684965999999992E-2</v>
      </c>
      <c r="C12" s="2">
        <f>'Pc, Summer, S1'!C12*Main!$B$5+_xlfn.IFNA(VLOOKUP($A12,'EV Distribution'!$A$2:$B$22,2,FALSE),0)*('EV Scenarios'!C$4-'EV Scenarios'!C$2)</f>
        <v>4.0385491999999995E-2</v>
      </c>
      <c r="D12" s="2">
        <f>'Pc, Summer, S1'!D12*Main!$B$5+_xlfn.IFNA(VLOOKUP($A12,'EV Distribution'!$A$2:$B$22,2,FALSE),0)*('EV Scenarios'!D$4-'EV Scenarios'!D$2)</f>
        <v>5.2565554E-2</v>
      </c>
      <c r="E12" s="2">
        <f>'Pc, Summer, S1'!E12*Main!$B$5+_xlfn.IFNA(VLOOKUP($A12,'EV Distribution'!$A$2:$B$22,2,FALSE),0)*('EV Scenarios'!E$4-'EV Scenarios'!E$2)</f>
        <v>6.0264293999999996E-2</v>
      </c>
      <c r="F12" s="2">
        <f>'Pc, Summer, S1'!F12*Main!$B$5+_xlfn.IFNA(VLOOKUP($A12,'EV Distribution'!$A$2:$B$22,2,FALSE),0)*('EV Scenarios'!F$4-'EV Scenarios'!F$2)</f>
        <v>7.0857110000000001E-2</v>
      </c>
      <c r="G12" s="2">
        <f>'Pc, Summer, S1'!G12*Main!$B$5+_xlfn.IFNA(VLOOKUP($A12,'EV Distribution'!$A$2:$B$22,2,FALSE),0)*('EV Scenarios'!G$4-'EV Scenarios'!G$2)</f>
        <v>8.2826860000000002E-2</v>
      </c>
      <c r="H12" s="2">
        <f>'Pc, Summer, S1'!H12*Main!$B$5+_xlfn.IFNA(VLOOKUP($A12,'EV Distribution'!$A$2:$B$22,2,FALSE),0)*('EV Scenarios'!H$4-'EV Scenarios'!H$2)</f>
        <v>7.3832720000000004E-2</v>
      </c>
      <c r="I12" s="2">
        <f>'Pc, Summer, S1'!I12*Main!$B$5+_xlfn.IFNA(VLOOKUP($A12,'EV Distribution'!$A$2:$B$22,2,FALSE),0)*('EV Scenarios'!I$4-'EV Scenarios'!I$2)</f>
        <v>0.105551986</v>
      </c>
      <c r="J12" s="2">
        <f>'Pc, Summer, S1'!J12*Main!$B$5+_xlfn.IFNA(VLOOKUP($A12,'EV Distribution'!$A$2:$B$22,2,FALSE),0)*('EV Scenarios'!J$4-'EV Scenarios'!J$2)</f>
        <v>9.6832165999999997E-2</v>
      </c>
      <c r="K12" s="2">
        <f>'Pc, Summer, S1'!K12*Main!$B$5+_xlfn.IFNA(VLOOKUP($A12,'EV Distribution'!$A$2:$B$22,2,FALSE),0)*('EV Scenarios'!K$4-'EV Scenarios'!K$2)</f>
        <v>0.10936630399999998</v>
      </c>
      <c r="L12" s="2">
        <f>'Pc, Summer, S1'!L12*Main!$B$5+_xlfn.IFNA(VLOOKUP($A12,'EV Distribution'!$A$2:$B$22,2,FALSE),0)*('EV Scenarios'!L$4-'EV Scenarios'!L$2)</f>
        <v>0.11239931800000001</v>
      </c>
      <c r="M12" s="2">
        <f>'Pc, Summer, S1'!M12*Main!$B$5+_xlfn.IFNA(VLOOKUP($A12,'EV Distribution'!$A$2:$B$22,2,FALSE),0)*('EV Scenarios'!M$4-'EV Scenarios'!M$2)</f>
        <v>0.10425963399999999</v>
      </c>
      <c r="N12" s="2">
        <f>'Pc, Summer, S1'!N12*Main!$B$5+_xlfn.IFNA(VLOOKUP($A12,'EV Distribution'!$A$2:$B$22,2,FALSE),0)*('EV Scenarios'!N$4-'EV Scenarios'!N$2)</f>
        <v>9.8353880000000005E-2</v>
      </c>
      <c r="O12" s="2">
        <f>'Pc, Summer, S1'!O12*Main!$B$5+_xlfn.IFNA(VLOOKUP($A12,'EV Distribution'!$A$2:$B$22,2,FALSE),0)*('EV Scenarios'!O$4-'EV Scenarios'!O$2)</f>
        <v>9.0548967999999994E-2</v>
      </c>
      <c r="P12" s="2">
        <f>'Pc, Summer, S1'!P12*Main!$B$5+_xlfn.IFNA(VLOOKUP($A12,'EV Distribution'!$A$2:$B$22,2,FALSE),0)*('EV Scenarios'!P$4-'EV Scenarios'!P$2)</f>
        <v>8.3405471999999994E-2</v>
      </c>
      <c r="Q12" s="2">
        <f>'Pc, Summer, S1'!Q12*Main!$B$5+_xlfn.IFNA(VLOOKUP($A12,'EV Distribution'!$A$2:$B$22,2,FALSE),0)*('EV Scenarios'!Q$4-'EV Scenarios'!Q$2)</f>
        <v>7.5063857999999997E-2</v>
      </c>
      <c r="R12" s="2">
        <f>'Pc, Summer, S1'!R12*Main!$B$5+_xlfn.IFNA(VLOOKUP($A12,'EV Distribution'!$A$2:$B$22,2,FALSE),0)*('EV Scenarios'!R$4-'EV Scenarios'!R$2)</f>
        <v>7.4282553999999987E-2</v>
      </c>
      <c r="S12" s="2">
        <f>'Pc, Summer, S1'!S12*Main!$B$5+_xlfn.IFNA(VLOOKUP($A12,'EV Distribution'!$A$2:$B$22,2,FALSE),0)*('EV Scenarios'!S$4-'EV Scenarios'!S$2)</f>
        <v>5.8854848000000001E-2</v>
      </c>
      <c r="T12" s="2">
        <f>'Pc, Summer, S1'!T12*Main!$B$5+_xlfn.IFNA(VLOOKUP($A12,'EV Distribution'!$A$2:$B$22,2,FALSE),0)*('EV Scenarios'!T$4-'EV Scenarios'!T$2)</f>
        <v>4.8695355999999995E-2</v>
      </c>
      <c r="U12" s="2">
        <f>'Pc, Summer, S1'!U12*Main!$B$5+_xlfn.IFNA(VLOOKUP($A12,'EV Distribution'!$A$2:$B$22,2,FALSE),0)*('EV Scenarios'!U$4-'EV Scenarios'!U$2)</f>
        <v>5.7783475999999993E-2</v>
      </c>
      <c r="V12" s="2">
        <f>'Pc, Summer, S1'!V12*Main!$B$5+_xlfn.IFNA(VLOOKUP($A12,'EV Distribution'!$A$2:$B$22,2,FALSE),0)*('EV Scenarios'!V$4-'EV Scenarios'!V$2)</f>
        <v>5.8875676000000002E-2</v>
      </c>
      <c r="W12" s="2">
        <f>'Pc, Summer, S1'!W12*Main!$B$5+_xlfn.IFNA(VLOOKUP($A12,'EV Distribution'!$A$2:$B$22,2,FALSE),0)*('EV Scenarios'!W$4-'EV Scenarios'!W$2)</f>
        <v>6.7283075999999997E-2</v>
      </c>
      <c r="X12" s="2">
        <f>'Pc, Summer, S1'!X12*Main!$B$5+_xlfn.IFNA(VLOOKUP($A12,'EV Distribution'!$A$2:$B$22,2,FALSE),0)*('EV Scenarios'!X$4-'EV Scenarios'!X$2)</f>
        <v>3.2669480000000001E-2</v>
      </c>
      <c r="Y12" s="2">
        <f>'Pc, Summer, S1'!Y12*Main!$B$5+_xlfn.IFNA(VLOOKUP($A12,'EV Distribution'!$A$2:$B$22,2,FALSE),0)*('EV Scenarios'!Y$4-'EV Scenarios'!Y$2)</f>
        <v>3.1366459999999999E-2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0.12247579199999999</v>
      </c>
      <c r="C13" s="2">
        <f>'Pc, Summer, S1'!C13*Main!$B$5+_xlfn.IFNA(VLOOKUP($A13,'EV Distribution'!$A$2:$B$22,2,FALSE),0)*('EV Scenarios'!C$4-'EV Scenarios'!C$2)</f>
        <v>0.13483030399999998</v>
      </c>
      <c r="D13" s="2">
        <f>'Pc, Summer, S1'!D13*Main!$B$5+_xlfn.IFNA(VLOOKUP($A13,'EV Distribution'!$A$2:$B$22,2,FALSE),0)*('EV Scenarios'!D$4-'EV Scenarios'!D$2)</f>
        <v>0.17549444800000003</v>
      </c>
      <c r="E13" s="2">
        <f>'Pc, Summer, S1'!E13*Main!$B$5+_xlfn.IFNA(VLOOKUP($A13,'EV Distribution'!$A$2:$B$22,2,FALSE),0)*('EV Scenarios'!E$4-'EV Scenarios'!E$2)</f>
        <v>0.20119732799999998</v>
      </c>
      <c r="F13" s="2">
        <f>'Pc, Summer, S1'!F13*Main!$B$5+_xlfn.IFNA(VLOOKUP($A13,'EV Distribution'!$A$2:$B$22,2,FALSE),0)*('EV Scenarios'!F$4-'EV Scenarios'!F$2)</f>
        <v>0.23656231999999999</v>
      </c>
      <c r="G13" s="2">
        <f>'Pc, Summer, S1'!G13*Main!$B$5+_xlfn.IFNA(VLOOKUP($A13,'EV Distribution'!$A$2:$B$22,2,FALSE),0)*('EV Scenarios'!G$4-'EV Scenarios'!G$2)</f>
        <v>0.27652432000000005</v>
      </c>
      <c r="H13" s="2">
        <f>'Pc, Summer, S1'!H13*Main!$B$5+_xlfn.IFNA(VLOOKUP($A13,'EV Distribution'!$A$2:$B$22,2,FALSE),0)*('EV Scenarios'!H$4-'EV Scenarios'!H$2)</f>
        <v>0.24649664000000002</v>
      </c>
      <c r="I13" s="2">
        <f>'Pc, Summer, S1'!I13*Main!$B$5+_xlfn.IFNA(VLOOKUP($A13,'EV Distribution'!$A$2:$B$22,2,FALSE),0)*('EV Scenarios'!I$4-'EV Scenarios'!I$2)</f>
        <v>0.35239403200000002</v>
      </c>
      <c r="J13" s="2">
        <f>'Pc, Summer, S1'!J13*Main!$B$5+_xlfn.IFNA(VLOOKUP($A13,'EV Distribution'!$A$2:$B$22,2,FALSE),0)*('EV Scenarios'!J$4-'EV Scenarios'!J$2)</f>
        <v>0.32328219200000002</v>
      </c>
      <c r="K13" s="2">
        <f>'Pc, Summer, S1'!K13*Main!$B$5+_xlfn.IFNA(VLOOKUP($A13,'EV Distribution'!$A$2:$B$22,2,FALSE),0)*('EV Scenarios'!K$4-'EV Scenarios'!K$2)</f>
        <v>0.36512844799999994</v>
      </c>
      <c r="L13" s="2">
        <f>'Pc, Summer, S1'!L13*Main!$B$5+_xlfn.IFNA(VLOOKUP($A13,'EV Distribution'!$A$2:$B$22,2,FALSE),0)*('EV Scenarios'!L$4-'EV Scenarios'!L$2)</f>
        <v>0.37525441600000004</v>
      </c>
      <c r="M13" s="2">
        <f>'Pc, Summer, S1'!M13*Main!$B$5+_xlfn.IFNA(VLOOKUP($A13,'EV Distribution'!$A$2:$B$22,2,FALSE),0)*('EV Scenarios'!M$4-'EV Scenarios'!M$2)</f>
        <v>0.34807940799999998</v>
      </c>
      <c r="N13" s="2">
        <f>'Pc, Summer, S1'!N13*Main!$B$5+_xlfn.IFNA(VLOOKUP($A13,'EV Distribution'!$A$2:$B$22,2,FALSE),0)*('EV Scenarios'!N$4-'EV Scenarios'!N$2)</f>
        <v>0.32836256000000003</v>
      </c>
      <c r="O13" s="2">
        <f>'Pc, Summer, S1'!O13*Main!$B$5+_xlfn.IFNA(VLOOKUP($A13,'EV Distribution'!$A$2:$B$22,2,FALSE),0)*('EV Scenarios'!O$4-'EV Scenarios'!O$2)</f>
        <v>0.30230521599999999</v>
      </c>
      <c r="P13" s="2">
        <f>'Pc, Summer, S1'!P13*Main!$B$5+_xlfn.IFNA(VLOOKUP($A13,'EV Distribution'!$A$2:$B$22,2,FALSE),0)*('EV Scenarios'!P$4-'EV Scenarios'!P$2)</f>
        <v>0.278456064</v>
      </c>
      <c r="Q13" s="2">
        <f>'Pc, Summer, S1'!Q13*Main!$B$5+_xlfn.IFNA(VLOOKUP($A13,'EV Distribution'!$A$2:$B$22,2,FALSE),0)*('EV Scenarios'!Q$4-'EV Scenarios'!Q$2)</f>
        <v>0.25060689600000002</v>
      </c>
      <c r="R13" s="2">
        <f>'Pc, Summer, S1'!R13*Main!$B$5+_xlfn.IFNA(VLOOKUP($A13,'EV Distribution'!$A$2:$B$22,2,FALSE),0)*('EV Scenarios'!R$4-'EV Scenarios'!R$2)</f>
        <v>0.24799844799999998</v>
      </c>
      <c r="S13" s="2">
        <f>'Pc, Summer, S1'!S13*Main!$B$5+_xlfn.IFNA(VLOOKUP($A13,'EV Distribution'!$A$2:$B$22,2,FALSE),0)*('EV Scenarios'!S$4-'EV Scenarios'!S$2)</f>
        <v>0.19649177600000001</v>
      </c>
      <c r="T13" s="2">
        <f>'Pc, Summer, S1'!T13*Main!$B$5+_xlfn.IFNA(VLOOKUP($A13,'EV Distribution'!$A$2:$B$22,2,FALSE),0)*('EV Scenarios'!T$4-'EV Scenarios'!T$2)</f>
        <v>0.162573472</v>
      </c>
      <c r="U13" s="2">
        <f>'Pc, Summer, S1'!U13*Main!$B$5+_xlfn.IFNA(VLOOKUP($A13,'EV Distribution'!$A$2:$B$22,2,FALSE),0)*('EV Scenarios'!U$4-'EV Scenarios'!U$2)</f>
        <v>0.19291491199999999</v>
      </c>
      <c r="V13" s="2">
        <f>'Pc, Summer, S1'!V13*Main!$B$5+_xlfn.IFNA(VLOOKUP($A13,'EV Distribution'!$A$2:$B$22,2,FALSE),0)*('EV Scenarios'!V$4-'EV Scenarios'!V$2)</f>
        <v>0.19656131200000002</v>
      </c>
      <c r="W13" s="2">
        <f>'Pc, Summer, S1'!W13*Main!$B$5+_xlfn.IFNA(VLOOKUP($A13,'EV Distribution'!$A$2:$B$22,2,FALSE),0)*('EV Scenarios'!W$4-'EV Scenarios'!W$2)</f>
        <v>0.22463011200000002</v>
      </c>
      <c r="X13" s="2">
        <f>'Pc, Summer, S1'!X13*Main!$B$5+_xlfn.IFNA(VLOOKUP($A13,'EV Distribution'!$A$2:$B$22,2,FALSE),0)*('EV Scenarios'!X$4-'EV Scenarios'!X$2)</f>
        <v>0.10906976</v>
      </c>
      <c r="Y13" s="2">
        <f>'Pc, Summer, S1'!Y13*Main!$B$5+_xlfn.IFNA(VLOOKUP($A13,'EV Distribution'!$A$2:$B$22,2,FALSE),0)*('EV Scenarios'!Y$4-'EV Scenarios'!Y$2)</f>
        <v>0.10471952000000001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0.18371368799999999</v>
      </c>
      <c r="C14" s="2">
        <f>'Pc, Summer, S1'!C14*Main!$B$5+_xlfn.IFNA(VLOOKUP($A14,'EV Distribution'!$A$2:$B$22,2,FALSE),0)*('EV Scenarios'!C$4-'EV Scenarios'!C$2)</f>
        <v>0.20224545600000002</v>
      </c>
      <c r="D14" s="2">
        <f>'Pc, Summer, S1'!D14*Main!$B$5+_xlfn.IFNA(VLOOKUP($A14,'EV Distribution'!$A$2:$B$22,2,FALSE),0)*('EV Scenarios'!D$4-'EV Scenarios'!D$2)</f>
        <v>0.26324167200000004</v>
      </c>
      <c r="E14" s="2">
        <f>'Pc, Summer, S1'!E14*Main!$B$5+_xlfn.IFNA(VLOOKUP($A14,'EV Distribution'!$A$2:$B$22,2,FALSE),0)*('EV Scenarios'!E$4-'EV Scenarios'!E$2)</f>
        <v>0.30179599200000001</v>
      </c>
      <c r="F14" s="2">
        <f>'Pc, Summer, S1'!F14*Main!$B$5+_xlfn.IFNA(VLOOKUP($A14,'EV Distribution'!$A$2:$B$22,2,FALSE),0)*('EV Scenarios'!F$4-'EV Scenarios'!F$2)</f>
        <v>0.35484347999999999</v>
      </c>
      <c r="G14" s="2">
        <f>'Pc, Summer, S1'!G14*Main!$B$5+_xlfn.IFNA(VLOOKUP($A14,'EV Distribution'!$A$2:$B$22,2,FALSE),0)*('EV Scenarios'!G$4-'EV Scenarios'!G$2)</f>
        <v>0.41478648000000007</v>
      </c>
      <c r="H14" s="2">
        <f>'Pc, Summer, S1'!H14*Main!$B$5+_xlfn.IFNA(VLOOKUP($A14,'EV Distribution'!$A$2:$B$22,2,FALSE),0)*('EV Scenarios'!H$4-'EV Scenarios'!H$2)</f>
        <v>0.36974496000000001</v>
      </c>
      <c r="I14" s="2">
        <f>'Pc, Summer, S1'!I14*Main!$B$5+_xlfn.IFNA(VLOOKUP($A14,'EV Distribution'!$A$2:$B$22,2,FALSE),0)*('EV Scenarios'!I$4-'EV Scenarios'!I$2)</f>
        <v>0.52859104800000001</v>
      </c>
      <c r="J14" s="2">
        <f>'Pc, Summer, S1'!J14*Main!$B$5+_xlfn.IFNA(VLOOKUP($A14,'EV Distribution'!$A$2:$B$22,2,FALSE),0)*('EV Scenarios'!J$4-'EV Scenarios'!J$2)</f>
        <v>0.48492328800000001</v>
      </c>
      <c r="K14" s="2">
        <f>'Pc, Summer, S1'!K14*Main!$B$5+_xlfn.IFNA(VLOOKUP($A14,'EV Distribution'!$A$2:$B$22,2,FALSE),0)*('EV Scenarios'!K$4-'EV Scenarios'!K$2)</f>
        <v>0.54769267199999994</v>
      </c>
      <c r="L14" s="2">
        <f>'Pc, Summer, S1'!L14*Main!$B$5+_xlfn.IFNA(VLOOKUP($A14,'EV Distribution'!$A$2:$B$22,2,FALSE),0)*('EV Scenarios'!L$4-'EV Scenarios'!L$2)</f>
        <v>0.56288162400000008</v>
      </c>
      <c r="M14" s="2">
        <f>'Pc, Summer, S1'!M14*Main!$B$5+_xlfn.IFNA(VLOOKUP($A14,'EV Distribution'!$A$2:$B$22,2,FALSE),0)*('EV Scenarios'!M$4-'EV Scenarios'!M$2)</f>
        <v>0.52211911200000005</v>
      </c>
      <c r="N14" s="2">
        <f>'Pc, Summer, S1'!N14*Main!$B$5+_xlfn.IFNA(VLOOKUP($A14,'EV Distribution'!$A$2:$B$22,2,FALSE),0)*('EV Scenarios'!N$4-'EV Scenarios'!N$2)</f>
        <v>0.49254384000000007</v>
      </c>
      <c r="O14" s="2">
        <f>'Pc, Summer, S1'!O14*Main!$B$5+_xlfn.IFNA(VLOOKUP($A14,'EV Distribution'!$A$2:$B$22,2,FALSE),0)*('EV Scenarios'!O$4-'EV Scenarios'!O$2)</f>
        <v>0.45345782400000001</v>
      </c>
      <c r="P14" s="2">
        <f>'Pc, Summer, S1'!P14*Main!$B$5+_xlfn.IFNA(VLOOKUP($A14,'EV Distribution'!$A$2:$B$22,2,FALSE),0)*('EV Scenarios'!P$4-'EV Scenarios'!P$2)</f>
        <v>0.417684096</v>
      </c>
      <c r="Q14" s="2">
        <f>'Pc, Summer, S1'!Q14*Main!$B$5+_xlfn.IFNA(VLOOKUP($A14,'EV Distribution'!$A$2:$B$22,2,FALSE),0)*('EV Scenarios'!Q$4-'EV Scenarios'!Q$2)</f>
        <v>0.37591034400000001</v>
      </c>
      <c r="R14" s="2">
        <f>'Pc, Summer, S1'!R14*Main!$B$5+_xlfn.IFNA(VLOOKUP($A14,'EV Distribution'!$A$2:$B$22,2,FALSE),0)*('EV Scenarios'!R$4-'EV Scenarios'!R$2)</f>
        <v>0.371997672</v>
      </c>
      <c r="S14" s="2">
        <f>'Pc, Summer, S1'!S14*Main!$B$5+_xlfn.IFNA(VLOOKUP($A14,'EV Distribution'!$A$2:$B$22,2,FALSE),0)*('EV Scenarios'!S$4-'EV Scenarios'!S$2)</f>
        <v>0.29473766400000001</v>
      </c>
      <c r="T14" s="2">
        <f>'Pc, Summer, S1'!T14*Main!$B$5+_xlfn.IFNA(VLOOKUP($A14,'EV Distribution'!$A$2:$B$22,2,FALSE),0)*('EV Scenarios'!T$4-'EV Scenarios'!T$2)</f>
        <v>0.24386020799999999</v>
      </c>
      <c r="U14" s="2">
        <f>'Pc, Summer, S1'!U14*Main!$B$5+_xlfn.IFNA(VLOOKUP($A14,'EV Distribution'!$A$2:$B$22,2,FALSE),0)*('EV Scenarios'!U$4-'EV Scenarios'!U$2)</f>
        <v>0.28937236799999999</v>
      </c>
      <c r="V14" s="2">
        <f>'Pc, Summer, S1'!V14*Main!$B$5+_xlfn.IFNA(VLOOKUP($A14,'EV Distribution'!$A$2:$B$22,2,FALSE),0)*('EV Scenarios'!V$4-'EV Scenarios'!V$2)</f>
        <v>0.29484196800000001</v>
      </c>
      <c r="W14" s="2">
        <f>'Pc, Summer, S1'!W14*Main!$B$5+_xlfn.IFNA(VLOOKUP($A14,'EV Distribution'!$A$2:$B$22,2,FALSE),0)*('EV Scenarios'!W$4-'EV Scenarios'!W$2)</f>
        <v>0.33694516800000002</v>
      </c>
      <c r="X14" s="2">
        <f>'Pc, Summer, S1'!X14*Main!$B$5+_xlfn.IFNA(VLOOKUP($A14,'EV Distribution'!$A$2:$B$22,2,FALSE),0)*('EV Scenarios'!X$4-'EV Scenarios'!X$2)</f>
        <v>0.16360464000000002</v>
      </c>
      <c r="Y14" s="2">
        <f>'Pc, Summer, S1'!Y14*Main!$B$5+_xlfn.IFNA(VLOOKUP($A14,'EV Distribution'!$A$2:$B$22,2,FALSE),0)*('EV Scenarios'!Y$4-'EV Scenarios'!Y$2)</f>
        <v>0.15707928000000002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1.5020615999999997E-2</v>
      </c>
      <c r="C15" s="2">
        <f>'Pc, Summer, S1'!C15*Main!$B$5+_xlfn.IFNA(VLOOKUP($A15,'EV Distribution'!$A$2:$B$22,2,FALSE),0)*('EV Scenarios'!C$4-'EV Scenarios'!C$2)</f>
        <v>1.6535791999999997E-2</v>
      </c>
      <c r="D15" s="2">
        <f>'Pc, Summer, S1'!D15*Main!$B$5+_xlfn.IFNA(VLOOKUP($A15,'EV Distribution'!$A$2:$B$22,2,FALSE),0)*('EV Scenarios'!D$4-'EV Scenarios'!D$2)</f>
        <v>2.1522904000000002E-2</v>
      </c>
      <c r="E15" s="2">
        <f>'Pc, Summer, S1'!E15*Main!$B$5+_xlfn.IFNA(VLOOKUP($A15,'EV Distribution'!$A$2:$B$22,2,FALSE),0)*('EV Scenarios'!E$4-'EV Scenarios'!E$2)</f>
        <v>2.4675143999999996E-2</v>
      </c>
      <c r="F15" s="2">
        <f>'Pc, Summer, S1'!F15*Main!$B$5+_xlfn.IFNA(VLOOKUP($A15,'EV Distribution'!$A$2:$B$22,2,FALSE),0)*('EV Scenarios'!F$4-'EV Scenarios'!F$2)</f>
        <v>2.9012359999999997E-2</v>
      </c>
      <c r="G15" s="2">
        <f>'Pc, Summer, S1'!G15*Main!$B$5+_xlfn.IFNA(VLOOKUP($A15,'EV Distribution'!$A$2:$B$22,2,FALSE),0)*('EV Scenarios'!G$4-'EV Scenarios'!G$2)</f>
        <v>3.3913360000000004E-2</v>
      </c>
      <c r="H15" s="2">
        <f>'Pc, Summer, S1'!H15*Main!$B$5+_xlfn.IFNA(VLOOKUP($A15,'EV Distribution'!$A$2:$B$22,2,FALSE),0)*('EV Scenarios'!H$4-'EV Scenarios'!H$2)</f>
        <v>3.0230719999999999E-2</v>
      </c>
      <c r="I15" s="2">
        <f>'Pc, Summer, S1'!I15*Main!$B$5+_xlfn.IFNA(VLOOKUP($A15,'EV Distribution'!$A$2:$B$22,2,FALSE),0)*('EV Scenarios'!I$4-'EV Scenarios'!I$2)</f>
        <v>4.3218135999999997E-2</v>
      </c>
      <c r="J15" s="2">
        <f>'Pc, Summer, S1'!J15*Main!$B$5+_xlfn.IFNA(VLOOKUP($A15,'EV Distribution'!$A$2:$B$22,2,FALSE),0)*('EV Scenarios'!J$4-'EV Scenarios'!J$2)</f>
        <v>3.9647815999999995E-2</v>
      </c>
      <c r="K15" s="2">
        <f>'Pc, Summer, S1'!K15*Main!$B$5+_xlfn.IFNA(VLOOKUP($A15,'EV Distribution'!$A$2:$B$22,2,FALSE),0)*('EV Scenarios'!K$4-'EV Scenarios'!K$2)</f>
        <v>4.4779903999999988E-2</v>
      </c>
      <c r="L15" s="2">
        <f>'Pc, Summer, S1'!L15*Main!$B$5+_xlfn.IFNA(VLOOKUP($A15,'EV Distribution'!$A$2:$B$22,2,FALSE),0)*('EV Scenarios'!L$4-'EV Scenarios'!L$2)</f>
        <v>4.6021768000000005E-2</v>
      </c>
      <c r="M15" s="2">
        <f>'Pc, Summer, S1'!M15*Main!$B$5+_xlfn.IFNA(VLOOKUP($A15,'EV Distribution'!$A$2:$B$22,2,FALSE),0)*('EV Scenarios'!M$4-'EV Scenarios'!M$2)</f>
        <v>4.2688983999999999E-2</v>
      </c>
      <c r="N15" s="2">
        <f>'Pc, Summer, S1'!N15*Main!$B$5+_xlfn.IFNA(VLOOKUP($A15,'EV Distribution'!$A$2:$B$22,2,FALSE),0)*('EV Scenarios'!N$4-'EV Scenarios'!N$2)</f>
        <v>4.0270880000000002E-2</v>
      </c>
      <c r="O15" s="2">
        <f>'Pc, Summer, S1'!O15*Main!$B$5+_xlfn.IFNA(VLOOKUP($A15,'EV Distribution'!$A$2:$B$22,2,FALSE),0)*('EV Scenarios'!O$4-'EV Scenarios'!O$2)</f>
        <v>3.7075167999999999E-2</v>
      </c>
      <c r="P15" s="2">
        <f>'Pc, Summer, S1'!P15*Main!$B$5+_xlfn.IFNA(VLOOKUP($A15,'EV Distribution'!$A$2:$B$22,2,FALSE),0)*('EV Scenarios'!P$4-'EV Scenarios'!P$2)</f>
        <v>3.4150271999999995E-2</v>
      </c>
      <c r="Q15" s="2">
        <f>'Pc, Summer, S1'!Q15*Main!$B$5+_xlfn.IFNA(VLOOKUP($A15,'EV Distribution'!$A$2:$B$22,2,FALSE),0)*('EV Scenarios'!Q$4-'EV Scenarios'!Q$2)</f>
        <v>3.0734807999999999E-2</v>
      </c>
      <c r="R15" s="2">
        <f>'Pc, Summer, S1'!R15*Main!$B$5+_xlfn.IFNA(VLOOKUP($A15,'EV Distribution'!$A$2:$B$22,2,FALSE),0)*('EV Scenarios'!R$4-'EV Scenarios'!R$2)</f>
        <v>3.0414903999999996E-2</v>
      </c>
      <c r="S15" s="2">
        <f>'Pc, Summer, S1'!S15*Main!$B$5+_xlfn.IFNA(VLOOKUP($A15,'EV Distribution'!$A$2:$B$22,2,FALSE),0)*('EV Scenarios'!S$4-'EV Scenarios'!S$2)</f>
        <v>2.4098048E-2</v>
      </c>
      <c r="T15" s="2">
        <f>'Pc, Summer, S1'!T15*Main!$B$5+_xlfn.IFNA(VLOOKUP($A15,'EV Distribution'!$A$2:$B$22,2,FALSE),0)*('EV Scenarios'!T$4-'EV Scenarios'!T$2)</f>
        <v>1.9938255999999998E-2</v>
      </c>
      <c r="U15" s="2">
        <f>'Pc, Summer, S1'!U15*Main!$B$5+_xlfn.IFNA(VLOOKUP($A15,'EV Distribution'!$A$2:$B$22,2,FALSE),0)*('EV Scenarios'!U$4-'EV Scenarios'!U$2)</f>
        <v>2.3659375999999999E-2</v>
      </c>
      <c r="V15" s="2">
        <f>'Pc, Summer, S1'!V15*Main!$B$5+_xlfn.IFNA(VLOOKUP($A15,'EV Distribution'!$A$2:$B$22,2,FALSE),0)*('EV Scenarios'!V$4-'EV Scenarios'!V$2)</f>
        <v>2.4106576000000001E-2</v>
      </c>
      <c r="W15" s="2">
        <f>'Pc, Summer, S1'!W15*Main!$B$5+_xlfn.IFNA(VLOOKUP($A15,'EV Distribution'!$A$2:$B$22,2,FALSE),0)*('EV Scenarios'!W$4-'EV Scenarios'!W$2)</f>
        <v>2.7548975999999999E-2</v>
      </c>
      <c r="X15" s="2">
        <f>'Pc, Summer, S1'!X15*Main!$B$5+_xlfn.IFNA(VLOOKUP($A15,'EV Distribution'!$A$2:$B$22,2,FALSE),0)*('EV Scenarios'!X$4-'EV Scenarios'!X$2)</f>
        <v>1.337648E-2</v>
      </c>
      <c r="Y15" s="2">
        <f>'Pc, Summer, S1'!Y15*Main!$B$5+_xlfn.IFNA(VLOOKUP($A15,'EV Distribution'!$A$2:$B$22,2,FALSE),0)*('EV Scenarios'!Y$4-'EV Scenarios'!Y$2)</f>
        <v>1.284296E-2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6.853433660905945</v>
      </c>
      <c r="C2" s="2">
        <f>'[1]CostFlex, Summer'!C2*(1+[2]Main!$B$3)^(Main!$B$7-2020)</f>
        <v>11.100039794350733</v>
      </c>
      <c r="D2" s="2">
        <f>'[1]CostFlex, Summer'!D2*(1+[2]Main!$B$3)^(Main!$B$7-2020)</f>
        <v>6.2227495816814713</v>
      </c>
      <c r="E2" s="2">
        <f>'[1]CostFlex, Summer'!E2*(1+[2]Main!$B$3)^(Main!$B$7-2020)</f>
        <v>6.464511812050854</v>
      </c>
      <c r="F2" s="2">
        <f>'[1]CostFlex, Summer'!F2*(1+[2]Main!$B$3)^(Main!$B$7-2020)</f>
        <v>7.1372414965569586</v>
      </c>
      <c r="G2" s="2">
        <f>'[1]CostFlex, Summer'!G2*(1+[2]Main!$B$3)^(Main!$B$7-2020)</f>
        <v>6.9900818780712486</v>
      </c>
      <c r="H2" s="2">
        <f>'[1]CostFlex, Summer'!H2*(1+[2]Main!$B$3)^(Main!$B$7-2020)</f>
        <v>10.511401320407892</v>
      </c>
      <c r="I2" s="2">
        <f>'[1]CostFlex, Summer'!I2*(1+[2]Main!$B$3)^(Main!$B$7-2020)</f>
        <v>10.711117945495641</v>
      </c>
      <c r="J2" s="2">
        <f>'[1]CostFlex, Summer'!J2*(1+[2]Main!$B$3)^(Main!$B$7-2020)</f>
        <v>10.259127688718102</v>
      </c>
      <c r="K2" s="2">
        <f>'[1]CostFlex, Summer'!K2*(1+[2]Main!$B$3)^(Main!$B$7-2020)</f>
        <v>8.4616780629283532</v>
      </c>
      <c r="L2" s="2">
        <f>'[1]CostFlex, Summer'!L2*(1+[2]Main!$B$3)^(Main!$B$7-2020)</f>
        <v>9.1028735434732351</v>
      </c>
      <c r="M2" s="2">
        <f>'[1]CostFlex, Summer'!M2*(1+[2]Main!$B$3)^(Main!$B$7-2020)</f>
        <v>10.511401320407892</v>
      </c>
      <c r="N2" s="2">
        <f>'[1]CostFlex, Summer'!N2*(1+[2]Main!$B$3)^(Main!$B$7-2020)</f>
        <v>8.1988930299181551</v>
      </c>
      <c r="O2" s="2">
        <f>'[1]CostFlex, Summer'!O2*(1+[2]Main!$B$3)^(Main!$B$7-2020)</f>
        <v>6.1176355684773931</v>
      </c>
      <c r="P2" s="2">
        <f>'[1]CostFlex, Summer'!P2*(1+[2]Main!$B$3)^(Main!$B$7-2020)</f>
        <v>6.8954792661875768</v>
      </c>
      <c r="Q2" s="2">
        <f>'[1]CostFlex, Summer'!Q2*(1+[2]Main!$B$3)^(Main!$B$7-2020)</f>
        <v>8.4511666616079442</v>
      </c>
      <c r="R2" s="2">
        <f>'[1]CostFlex, Summer'!R2*(1+[2]Main!$B$3)^(Main!$B$7-2020)</f>
        <v>8.0201992074712205</v>
      </c>
      <c r="S2" s="2">
        <f>'[1]CostFlex, Summer'!S2*(1+[2]Main!$B$3)^(Main!$B$7-2020)</f>
        <v>8.8505999117834442</v>
      </c>
      <c r="T2" s="2">
        <f>'[1]CostFlex, Summer'!T2*(1+[2]Main!$B$3)^(Main!$B$7-2020)</f>
        <v>4.8983130153100776</v>
      </c>
      <c r="U2" s="2">
        <f>'[1]CostFlex, Summer'!U2*(1+[2]Main!$B$3)^(Main!$B$7-2020)</f>
        <v>4.5409253704162094</v>
      </c>
      <c r="V2" s="2">
        <f>'[1]CostFlex, Summer'!V2*(1+[2]Main!$B$3)^(Main!$B$7-2020)</f>
        <v>2.9537037710346175</v>
      </c>
      <c r="W2" s="2">
        <f>'[1]CostFlex, Summer'!W2*(1+[2]Main!$B$3)^(Main!$B$7-2020)</f>
        <v>2.9537037710346175</v>
      </c>
      <c r="X2" s="2">
        <f>'[1]CostFlex, Summer'!X2*(1+[2]Main!$B$3)^(Main!$B$7-2020)</f>
        <v>3.5002966396958279</v>
      </c>
      <c r="Y2" s="2">
        <f>'[1]CostFlex, Summer'!Y2*(1+[2]Main!$B$3)^(Main!$B$7-2020)</f>
        <v>9.4287269844058788</v>
      </c>
    </row>
    <row r="3" spans="1:25" x14ac:dyDescent="0.25">
      <c r="A3">
        <v>17</v>
      </c>
      <c r="B3" s="2">
        <f>'[1]CostFlex, Summer'!B3*(1+[2]Main!$B$3)^(Main!$B$7-2020)</f>
        <v>6.853433660905945</v>
      </c>
      <c r="C3" s="2">
        <f>'[1]CostFlex, Summer'!C3*(1+[2]Main!$B$3)^(Main!$B$7-2020)</f>
        <v>11.100039794350733</v>
      </c>
      <c r="D3" s="2">
        <f>'[1]CostFlex, Summer'!D3*(1+[2]Main!$B$3)^(Main!$B$7-2020)</f>
        <v>6.2227495816814713</v>
      </c>
      <c r="E3" s="2">
        <f>'[1]CostFlex, Summer'!E3*(1+[2]Main!$B$3)^(Main!$B$7-2020)</f>
        <v>6.464511812050854</v>
      </c>
      <c r="F3" s="2">
        <f>'[1]CostFlex, Summer'!F3*(1+[2]Main!$B$3)^(Main!$B$7-2020)</f>
        <v>7.1372414965569586</v>
      </c>
      <c r="G3" s="2">
        <f>'[1]CostFlex, Summer'!G3*(1+[2]Main!$B$3)^(Main!$B$7-2020)</f>
        <v>6.9900818780712486</v>
      </c>
      <c r="H3" s="2">
        <f>'[1]CostFlex, Summer'!H3*(1+[2]Main!$B$3)^(Main!$B$7-2020)</f>
        <v>10.511401320407892</v>
      </c>
      <c r="I3" s="2">
        <f>'[1]CostFlex, Summer'!I3*(1+[2]Main!$B$3)^(Main!$B$7-2020)</f>
        <v>10.711117945495641</v>
      </c>
      <c r="J3" s="2">
        <f>'[1]CostFlex, Summer'!J3*(1+[2]Main!$B$3)^(Main!$B$7-2020)</f>
        <v>10.259127688718102</v>
      </c>
      <c r="K3" s="2">
        <f>'[1]CostFlex, Summer'!K3*(1+[2]Main!$B$3)^(Main!$B$7-2020)</f>
        <v>8.4616780629283532</v>
      </c>
      <c r="L3" s="2">
        <f>'[1]CostFlex, Summer'!L3*(1+[2]Main!$B$3)^(Main!$B$7-2020)</f>
        <v>9.1028735434732351</v>
      </c>
      <c r="M3" s="2">
        <f>'[1]CostFlex, Summer'!M3*(1+[2]Main!$B$3)^(Main!$B$7-2020)</f>
        <v>10.511401320407892</v>
      </c>
      <c r="N3" s="2">
        <f>'[1]CostFlex, Summer'!N3*(1+[2]Main!$B$3)^(Main!$B$7-2020)</f>
        <v>8.1988930299181551</v>
      </c>
      <c r="O3" s="2">
        <f>'[1]CostFlex, Summer'!O3*(1+[2]Main!$B$3)^(Main!$B$7-2020)</f>
        <v>6.1176355684773931</v>
      </c>
      <c r="P3" s="2">
        <f>'[1]CostFlex, Summer'!P3*(1+[2]Main!$B$3)^(Main!$B$7-2020)</f>
        <v>6.8954792661875768</v>
      </c>
      <c r="Q3" s="2">
        <f>'[1]CostFlex, Summer'!Q3*(1+[2]Main!$B$3)^(Main!$B$7-2020)</f>
        <v>8.4511666616079442</v>
      </c>
      <c r="R3" s="2">
        <f>'[1]CostFlex, Summer'!R3*(1+[2]Main!$B$3)^(Main!$B$7-2020)</f>
        <v>8.0201992074712205</v>
      </c>
      <c r="S3" s="2">
        <f>'[1]CostFlex, Summer'!S3*(1+[2]Main!$B$3)^(Main!$B$7-2020)</f>
        <v>8.8505999117834442</v>
      </c>
      <c r="T3" s="2">
        <f>'[1]CostFlex, Summer'!T3*(1+[2]Main!$B$3)^(Main!$B$7-2020)</f>
        <v>4.8983130153100776</v>
      </c>
      <c r="U3" s="2">
        <f>'[1]CostFlex, Summer'!U3*(1+[2]Main!$B$3)^(Main!$B$7-2020)</f>
        <v>4.5409253704162094</v>
      </c>
      <c r="V3" s="2">
        <f>'[1]CostFlex, Summer'!V3*(1+[2]Main!$B$3)^(Main!$B$7-2020)</f>
        <v>2.9537037710346175</v>
      </c>
      <c r="W3" s="2">
        <f>'[1]CostFlex, Summer'!W3*(1+[2]Main!$B$3)^(Main!$B$7-2020)</f>
        <v>2.9537037710346175</v>
      </c>
      <c r="X3" s="2">
        <f>'[1]CostFlex, Summer'!X3*(1+[2]Main!$B$3)^(Main!$B$7-2020)</f>
        <v>3.5002966396958279</v>
      </c>
      <c r="Y3" s="2">
        <f>'[1]CostFlex, Summer'!Y3*(1+[2]Main!$B$3)^(Main!$B$7-2020)</f>
        <v>9.4287269844058788</v>
      </c>
    </row>
    <row r="4" spans="1:25" x14ac:dyDescent="0.25">
      <c r="A4">
        <v>38</v>
      </c>
      <c r="B4" s="2">
        <f>'[1]CostFlex, Summer'!B4*(1+[2]Main!$B$3)^(Main!$B$7-2020)</f>
        <v>6.853433660905945</v>
      </c>
      <c r="C4" s="2">
        <f>'[1]CostFlex, Summer'!C4*(1+[2]Main!$B$3)^(Main!$B$7-2020)</f>
        <v>11.100039794350733</v>
      </c>
      <c r="D4" s="2">
        <f>'[1]CostFlex, Summer'!D4*(1+[2]Main!$B$3)^(Main!$B$7-2020)</f>
        <v>6.2227495816814713</v>
      </c>
      <c r="E4" s="2">
        <f>'[1]CostFlex, Summer'!E4*(1+[2]Main!$B$3)^(Main!$B$7-2020)</f>
        <v>6.464511812050854</v>
      </c>
      <c r="F4" s="2">
        <f>'[1]CostFlex, Summer'!F4*(1+[2]Main!$B$3)^(Main!$B$7-2020)</f>
        <v>7.1372414965569586</v>
      </c>
      <c r="G4" s="2">
        <f>'[1]CostFlex, Summer'!G4*(1+[2]Main!$B$3)^(Main!$B$7-2020)</f>
        <v>6.9900818780712486</v>
      </c>
      <c r="H4" s="2">
        <f>'[1]CostFlex, Summer'!H4*(1+[2]Main!$B$3)^(Main!$B$7-2020)</f>
        <v>10.511401320407892</v>
      </c>
      <c r="I4" s="2">
        <f>'[1]CostFlex, Summer'!I4*(1+[2]Main!$B$3)^(Main!$B$7-2020)</f>
        <v>10.711117945495641</v>
      </c>
      <c r="J4" s="2">
        <f>'[1]CostFlex, Summer'!J4*(1+[2]Main!$B$3)^(Main!$B$7-2020)</f>
        <v>10.259127688718102</v>
      </c>
      <c r="K4" s="2">
        <f>'[1]CostFlex, Summer'!K4*(1+[2]Main!$B$3)^(Main!$B$7-2020)</f>
        <v>8.4616780629283532</v>
      </c>
      <c r="L4" s="2">
        <f>'[1]CostFlex, Summer'!L4*(1+[2]Main!$B$3)^(Main!$B$7-2020)</f>
        <v>9.1028735434732351</v>
      </c>
      <c r="M4" s="2">
        <f>'[1]CostFlex, Summer'!M4*(1+[2]Main!$B$3)^(Main!$B$7-2020)</f>
        <v>10.511401320407892</v>
      </c>
      <c r="N4" s="2">
        <f>'[1]CostFlex, Summer'!N4*(1+[2]Main!$B$3)^(Main!$B$7-2020)</f>
        <v>8.1988930299181551</v>
      </c>
      <c r="O4" s="2">
        <f>'[1]CostFlex, Summer'!O4*(1+[2]Main!$B$3)^(Main!$B$7-2020)</f>
        <v>6.1176355684773931</v>
      </c>
      <c r="P4" s="2">
        <f>'[1]CostFlex, Summer'!P4*(1+[2]Main!$B$3)^(Main!$B$7-2020)</f>
        <v>6.8954792661875768</v>
      </c>
      <c r="Q4" s="2">
        <f>'[1]CostFlex, Summer'!Q4*(1+[2]Main!$B$3)^(Main!$B$7-2020)</f>
        <v>8.4511666616079442</v>
      </c>
      <c r="R4" s="2">
        <f>'[1]CostFlex, Summer'!R4*(1+[2]Main!$B$3)^(Main!$B$7-2020)</f>
        <v>8.0201992074712205</v>
      </c>
      <c r="S4" s="2">
        <f>'[1]CostFlex, Summer'!S4*(1+[2]Main!$B$3)^(Main!$B$7-2020)</f>
        <v>8.8505999117834442</v>
      </c>
      <c r="T4" s="2">
        <f>'[1]CostFlex, Summer'!T4*(1+[2]Main!$B$3)^(Main!$B$7-2020)</f>
        <v>4.8983130153100776</v>
      </c>
      <c r="U4" s="2">
        <f>'[1]CostFlex, Summer'!U4*(1+[2]Main!$B$3)^(Main!$B$7-2020)</f>
        <v>4.5409253704162094</v>
      </c>
      <c r="V4" s="2">
        <f>'[1]CostFlex, Summer'!V4*(1+[2]Main!$B$3)^(Main!$B$7-2020)</f>
        <v>2.9537037710346175</v>
      </c>
      <c r="W4" s="2">
        <f>'[1]CostFlex, Summer'!W4*(1+[2]Main!$B$3)^(Main!$B$7-2020)</f>
        <v>2.9537037710346175</v>
      </c>
      <c r="X4" s="2">
        <f>'[1]CostFlex, Summer'!X4*(1+[2]Main!$B$3)^(Main!$B$7-2020)</f>
        <v>3.5002966396958279</v>
      </c>
      <c r="Y4" s="2">
        <f>'[1]CostFlex, Summer'!Y4*(1+[2]Main!$B$3)^(Main!$B$7-2020)</f>
        <v>9.4287269844058788</v>
      </c>
    </row>
    <row r="5" spans="1:25" x14ac:dyDescent="0.25">
      <c r="A5">
        <v>36</v>
      </c>
      <c r="B5" s="2">
        <f>'[1]CostFlex, Summer'!B5*(1+[2]Main!$B$3)^(Main!$B$7-2020)</f>
        <v>6.853433660905945</v>
      </c>
      <c r="C5" s="2">
        <f>'[1]CostFlex, Summer'!C5*(1+[2]Main!$B$3)^(Main!$B$7-2020)</f>
        <v>11.100039794350733</v>
      </c>
      <c r="D5" s="2">
        <f>'[1]CostFlex, Summer'!D5*(1+[2]Main!$B$3)^(Main!$B$7-2020)</f>
        <v>6.2227495816814713</v>
      </c>
      <c r="E5" s="2">
        <f>'[1]CostFlex, Summer'!E5*(1+[2]Main!$B$3)^(Main!$B$7-2020)</f>
        <v>6.464511812050854</v>
      </c>
      <c r="F5" s="2">
        <f>'[1]CostFlex, Summer'!F5*(1+[2]Main!$B$3)^(Main!$B$7-2020)</f>
        <v>7.1372414965569586</v>
      </c>
      <c r="G5" s="2">
        <f>'[1]CostFlex, Summer'!G5*(1+[2]Main!$B$3)^(Main!$B$7-2020)</f>
        <v>6.9900818780712486</v>
      </c>
      <c r="H5" s="2">
        <f>'[1]CostFlex, Summer'!H5*(1+[2]Main!$B$3)^(Main!$B$7-2020)</f>
        <v>10.511401320407892</v>
      </c>
      <c r="I5" s="2">
        <f>'[1]CostFlex, Summer'!I5*(1+[2]Main!$B$3)^(Main!$B$7-2020)</f>
        <v>10.711117945495641</v>
      </c>
      <c r="J5" s="2">
        <f>'[1]CostFlex, Summer'!J5*(1+[2]Main!$B$3)^(Main!$B$7-2020)</f>
        <v>10.259127688718102</v>
      </c>
      <c r="K5" s="2">
        <f>'[1]CostFlex, Summer'!K5*(1+[2]Main!$B$3)^(Main!$B$7-2020)</f>
        <v>8.4616780629283532</v>
      </c>
      <c r="L5" s="2">
        <f>'[1]CostFlex, Summer'!L5*(1+[2]Main!$B$3)^(Main!$B$7-2020)</f>
        <v>9.1028735434732351</v>
      </c>
      <c r="M5" s="2">
        <f>'[1]CostFlex, Summer'!M5*(1+[2]Main!$B$3)^(Main!$B$7-2020)</f>
        <v>10.511401320407892</v>
      </c>
      <c r="N5" s="2">
        <f>'[1]CostFlex, Summer'!N5*(1+[2]Main!$B$3)^(Main!$B$7-2020)</f>
        <v>8.1988930299181551</v>
      </c>
      <c r="O5" s="2">
        <f>'[1]CostFlex, Summer'!O5*(1+[2]Main!$B$3)^(Main!$B$7-2020)</f>
        <v>6.1176355684773931</v>
      </c>
      <c r="P5" s="2">
        <f>'[1]CostFlex, Summer'!P5*(1+[2]Main!$B$3)^(Main!$B$7-2020)</f>
        <v>6.8954792661875768</v>
      </c>
      <c r="Q5" s="2">
        <f>'[1]CostFlex, Summer'!Q5*(1+[2]Main!$B$3)^(Main!$B$7-2020)</f>
        <v>8.4511666616079442</v>
      </c>
      <c r="R5" s="2">
        <f>'[1]CostFlex, Summer'!R5*(1+[2]Main!$B$3)^(Main!$B$7-2020)</f>
        <v>8.0201992074712205</v>
      </c>
      <c r="S5" s="2">
        <f>'[1]CostFlex, Summer'!S5*(1+[2]Main!$B$3)^(Main!$B$7-2020)</f>
        <v>8.8505999117834442</v>
      </c>
      <c r="T5" s="2">
        <f>'[1]CostFlex, Summer'!T5*(1+[2]Main!$B$3)^(Main!$B$7-2020)</f>
        <v>4.8983130153100776</v>
      </c>
      <c r="U5" s="2">
        <f>'[1]CostFlex, Summer'!U5*(1+[2]Main!$B$3)^(Main!$B$7-2020)</f>
        <v>4.5409253704162094</v>
      </c>
      <c r="V5" s="2">
        <f>'[1]CostFlex, Summer'!V5*(1+[2]Main!$B$3)^(Main!$B$7-2020)</f>
        <v>2.9537037710346175</v>
      </c>
      <c r="W5" s="2">
        <f>'[1]CostFlex, Summer'!W5*(1+[2]Main!$B$3)^(Main!$B$7-2020)</f>
        <v>2.9537037710346175</v>
      </c>
      <c r="X5" s="2">
        <f>'[1]CostFlex, Summer'!X5*(1+[2]Main!$B$3)^(Main!$B$7-2020)</f>
        <v>3.5002966396958279</v>
      </c>
      <c r="Y5" s="2">
        <f>'[1]CostFlex, Summer'!Y5*(1+[2]Main!$B$3)^(Main!$B$7-2020)</f>
        <v>9.4287269844058788</v>
      </c>
    </row>
    <row r="6" spans="1:25" x14ac:dyDescent="0.25">
      <c r="A6">
        <v>26</v>
      </c>
      <c r="B6" s="2">
        <f>'[1]CostFlex, Summer'!B6*(1+[2]Main!$B$3)^(Main!$B$7-2020)</f>
        <v>6.853433660905945</v>
      </c>
      <c r="C6" s="2">
        <f>'[1]CostFlex, Summer'!C6*(1+[2]Main!$B$3)^(Main!$B$7-2020)</f>
        <v>11.100039794350733</v>
      </c>
      <c r="D6" s="2">
        <f>'[1]CostFlex, Summer'!D6*(1+[2]Main!$B$3)^(Main!$B$7-2020)</f>
        <v>6.2227495816814713</v>
      </c>
      <c r="E6" s="2">
        <f>'[1]CostFlex, Summer'!E6*(1+[2]Main!$B$3)^(Main!$B$7-2020)</f>
        <v>6.464511812050854</v>
      </c>
      <c r="F6" s="2">
        <f>'[1]CostFlex, Summer'!F6*(1+[2]Main!$B$3)^(Main!$B$7-2020)</f>
        <v>7.1372414965569586</v>
      </c>
      <c r="G6" s="2">
        <f>'[1]CostFlex, Summer'!G6*(1+[2]Main!$B$3)^(Main!$B$7-2020)</f>
        <v>6.9900818780712486</v>
      </c>
      <c r="H6" s="2">
        <f>'[1]CostFlex, Summer'!H6*(1+[2]Main!$B$3)^(Main!$B$7-2020)</f>
        <v>10.511401320407892</v>
      </c>
      <c r="I6" s="2">
        <f>'[1]CostFlex, Summer'!I6*(1+[2]Main!$B$3)^(Main!$B$7-2020)</f>
        <v>10.711117945495641</v>
      </c>
      <c r="J6" s="2">
        <f>'[1]CostFlex, Summer'!J6*(1+[2]Main!$B$3)^(Main!$B$7-2020)</f>
        <v>10.259127688718102</v>
      </c>
      <c r="K6" s="2">
        <f>'[1]CostFlex, Summer'!K6*(1+[2]Main!$B$3)^(Main!$B$7-2020)</f>
        <v>8.4616780629283532</v>
      </c>
      <c r="L6" s="2">
        <f>'[1]CostFlex, Summer'!L6*(1+[2]Main!$B$3)^(Main!$B$7-2020)</f>
        <v>9.1028735434732351</v>
      </c>
      <c r="M6" s="2">
        <f>'[1]CostFlex, Summer'!M6*(1+[2]Main!$B$3)^(Main!$B$7-2020)</f>
        <v>10.511401320407892</v>
      </c>
      <c r="N6" s="2">
        <f>'[1]CostFlex, Summer'!N6*(1+[2]Main!$B$3)^(Main!$B$7-2020)</f>
        <v>8.1988930299181551</v>
      </c>
      <c r="O6" s="2">
        <f>'[1]CostFlex, Summer'!O6*(1+[2]Main!$B$3)^(Main!$B$7-2020)</f>
        <v>6.1176355684773931</v>
      </c>
      <c r="P6" s="2">
        <f>'[1]CostFlex, Summer'!P6*(1+[2]Main!$B$3)^(Main!$B$7-2020)</f>
        <v>6.8954792661875768</v>
      </c>
      <c r="Q6" s="2">
        <f>'[1]CostFlex, Summer'!Q6*(1+[2]Main!$B$3)^(Main!$B$7-2020)</f>
        <v>8.4511666616079442</v>
      </c>
      <c r="R6" s="2">
        <f>'[1]CostFlex, Summer'!R6*(1+[2]Main!$B$3)^(Main!$B$7-2020)</f>
        <v>8.0201992074712205</v>
      </c>
      <c r="S6" s="2">
        <f>'[1]CostFlex, Summer'!S6*(1+[2]Main!$B$3)^(Main!$B$7-2020)</f>
        <v>8.8505999117834442</v>
      </c>
      <c r="T6" s="2">
        <f>'[1]CostFlex, Summer'!T6*(1+[2]Main!$B$3)^(Main!$B$7-2020)</f>
        <v>4.8983130153100776</v>
      </c>
      <c r="U6" s="2">
        <f>'[1]CostFlex, Summer'!U6*(1+[2]Main!$B$3)^(Main!$B$7-2020)</f>
        <v>4.5409253704162094</v>
      </c>
      <c r="V6" s="2">
        <f>'[1]CostFlex, Summer'!V6*(1+[2]Main!$B$3)^(Main!$B$7-2020)</f>
        <v>2.9537037710346175</v>
      </c>
      <c r="W6" s="2">
        <f>'[1]CostFlex, Summer'!W6*(1+[2]Main!$B$3)^(Main!$B$7-2020)</f>
        <v>2.9537037710346175</v>
      </c>
      <c r="X6" s="2">
        <f>'[1]CostFlex, Summer'!X6*(1+[2]Main!$B$3)^(Main!$B$7-2020)</f>
        <v>3.5002966396958279</v>
      </c>
      <c r="Y6" s="2">
        <f>'[1]CostFlex, Summer'!Y6*(1+[2]Main!$B$3)^(Main!$B$7-2020)</f>
        <v>9.4287269844058788</v>
      </c>
    </row>
    <row r="7" spans="1:25" x14ac:dyDescent="0.25">
      <c r="A7">
        <v>24</v>
      </c>
      <c r="B7" s="2">
        <f>'[1]CostFlex, Summer'!B7*(1+[2]Main!$B$3)^(Main!$B$7-2020)</f>
        <v>6.853433660905945</v>
      </c>
      <c r="C7" s="2">
        <f>'[1]CostFlex, Summer'!C7*(1+[2]Main!$B$3)^(Main!$B$7-2020)</f>
        <v>11.100039794350733</v>
      </c>
      <c r="D7" s="2">
        <f>'[1]CostFlex, Summer'!D7*(1+[2]Main!$B$3)^(Main!$B$7-2020)</f>
        <v>6.2227495816814713</v>
      </c>
      <c r="E7" s="2">
        <f>'[1]CostFlex, Summer'!E7*(1+[2]Main!$B$3)^(Main!$B$7-2020)</f>
        <v>6.464511812050854</v>
      </c>
      <c r="F7" s="2">
        <f>'[1]CostFlex, Summer'!F7*(1+[2]Main!$B$3)^(Main!$B$7-2020)</f>
        <v>7.1372414965569586</v>
      </c>
      <c r="G7" s="2">
        <f>'[1]CostFlex, Summer'!G7*(1+[2]Main!$B$3)^(Main!$B$7-2020)</f>
        <v>6.9900818780712486</v>
      </c>
      <c r="H7" s="2">
        <f>'[1]CostFlex, Summer'!H7*(1+[2]Main!$B$3)^(Main!$B$7-2020)</f>
        <v>10.511401320407892</v>
      </c>
      <c r="I7" s="2">
        <f>'[1]CostFlex, Summer'!I7*(1+[2]Main!$B$3)^(Main!$B$7-2020)</f>
        <v>10.711117945495641</v>
      </c>
      <c r="J7" s="2">
        <f>'[1]CostFlex, Summer'!J7*(1+[2]Main!$B$3)^(Main!$B$7-2020)</f>
        <v>10.259127688718102</v>
      </c>
      <c r="K7" s="2">
        <f>'[1]CostFlex, Summer'!K7*(1+[2]Main!$B$3)^(Main!$B$7-2020)</f>
        <v>8.4616780629283532</v>
      </c>
      <c r="L7" s="2">
        <f>'[1]CostFlex, Summer'!L7*(1+[2]Main!$B$3)^(Main!$B$7-2020)</f>
        <v>9.1028735434732351</v>
      </c>
      <c r="M7" s="2">
        <f>'[1]CostFlex, Summer'!M7*(1+[2]Main!$B$3)^(Main!$B$7-2020)</f>
        <v>10.511401320407892</v>
      </c>
      <c r="N7" s="2">
        <f>'[1]CostFlex, Summer'!N7*(1+[2]Main!$B$3)^(Main!$B$7-2020)</f>
        <v>8.1988930299181551</v>
      </c>
      <c r="O7" s="2">
        <f>'[1]CostFlex, Summer'!O7*(1+[2]Main!$B$3)^(Main!$B$7-2020)</f>
        <v>6.1176355684773931</v>
      </c>
      <c r="P7" s="2">
        <f>'[1]CostFlex, Summer'!P7*(1+[2]Main!$B$3)^(Main!$B$7-2020)</f>
        <v>6.8954792661875768</v>
      </c>
      <c r="Q7" s="2">
        <f>'[1]CostFlex, Summer'!Q7*(1+[2]Main!$B$3)^(Main!$B$7-2020)</f>
        <v>8.4511666616079442</v>
      </c>
      <c r="R7" s="2">
        <f>'[1]CostFlex, Summer'!R7*(1+[2]Main!$B$3)^(Main!$B$7-2020)</f>
        <v>8.0201992074712205</v>
      </c>
      <c r="S7" s="2">
        <f>'[1]CostFlex, Summer'!S7*(1+[2]Main!$B$3)^(Main!$B$7-2020)</f>
        <v>8.8505999117834442</v>
      </c>
      <c r="T7" s="2">
        <f>'[1]CostFlex, Summer'!T7*(1+[2]Main!$B$3)^(Main!$B$7-2020)</f>
        <v>4.8983130153100776</v>
      </c>
      <c r="U7" s="2">
        <f>'[1]CostFlex, Summer'!U7*(1+[2]Main!$B$3)^(Main!$B$7-2020)</f>
        <v>4.5409253704162094</v>
      </c>
      <c r="V7" s="2">
        <f>'[1]CostFlex, Summer'!V7*(1+[2]Main!$B$3)^(Main!$B$7-2020)</f>
        <v>2.9537037710346175</v>
      </c>
      <c r="W7" s="2">
        <f>'[1]CostFlex, Summer'!W7*(1+[2]Main!$B$3)^(Main!$B$7-2020)</f>
        <v>2.9537037710346175</v>
      </c>
      <c r="X7" s="2">
        <f>'[1]CostFlex, Summer'!X7*(1+[2]Main!$B$3)^(Main!$B$7-2020)</f>
        <v>3.5002966396958279</v>
      </c>
      <c r="Y7" s="2">
        <f>'[1]CostFlex, Summer'!Y7*(1+[2]Main!$B$3)^(Main!$B$7-2020)</f>
        <v>9.4287269844058788</v>
      </c>
    </row>
    <row r="8" spans="1:25" x14ac:dyDescent="0.25">
      <c r="A8">
        <v>28</v>
      </c>
      <c r="B8" s="2">
        <f>'[1]CostFlex, Summer'!B8*(1+[2]Main!$B$3)^(Main!$B$7-2020)</f>
        <v>6.853433660905945</v>
      </c>
      <c r="C8" s="2">
        <f>'[1]CostFlex, Summer'!C8*(1+[2]Main!$B$3)^(Main!$B$7-2020)</f>
        <v>11.100039794350733</v>
      </c>
      <c r="D8" s="2">
        <f>'[1]CostFlex, Summer'!D8*(1+[2]Main!$B$3)^(Main!$B$7-2020)</f>
        <v>6.2227495816814713</v>
      </c>
      <c r="E8" s="2">
        <f>'[1]CostFlex, Summer'!E8*(1+[2]Main!$B$3)^(Main!$B$7-2020)</f>
        <v>6.464511812050854</v>
      </c>
      <c r="F8" s="2">
        <f>'[1]CostFlex, Summer'!F8*(1+[2]Main!$B$3)^(Main!$B$7-2020)</f>
        <v>7.1372414965569586</v>
      </c>
      <c r="G8" s="2">
        <f>'[1]CostFlex, Summer'!G8*(1+[2]Main!$B$3)^(Main!$B$7-2020)</f>
        <v>6.9900818780712486</v>
      </c>
      <c r="H8" s="2">
        <f>'[1]CostFlex, Summer'!H8*(1+[2]Main!$B$3)^(Main!$B$7-2020)</f>
        <v>10.511401320407892</v>
      </c>
      <c r="I8" s="2">
        <f>'[1]CostFlex, Summer'!I8*(1+[2]Main!$B$3)^(Main!$B$7-2020)</f>
        <v>10.711117945495641</v>
      </c>
      <c r="J8" s="2">
        <f>'[1]CostFlex, Summer'!J8*(1+[2]Main!$B$3)^(Main!$B$7-2020)</f>
        <v>10.259127688718102</v>
      </c>
      <c r="K8" s="2">
        <f>'[1]CostFlex, Summer'!K8*(1+[2]Main!$B$3)^(Main!$B$7-2020)</f>
        <v>8.4616780629283532</v>
      </c>
      <c r="L8" s="2">
        <f>'[1]CostFlex, Summer'!L8*(1+[2]Main!$B$3)^(Main!$B$7-2020)</f>
        <v>9.1028735434732351</v>
      </c>
      <c r="M8" s="2">
        <f>'[1]CostFlex, Summer'!M8*(1+[2]Main!$B$3)^(Main!$B$7-2020)</f>
        <v>10.511401320407892</v>
      </c>
      <c r="N8" s="2">
        <f>'[1]CostFlex, Summer'!N8*(1+[2]Main!$B$3)^(Main!$B$7-2020)</f>
        <v>8.1988930299181551</v>
      </c>
      <c r="O8" s="2">
        <f>'[1]CostFlex, Summer'!O8*(1+[2]Main!$B$3)^(Main!$B$7-2020)</f>
        <v>6.1176355684773931</v>
      </c>
      <c r="P8" s="2">
        <f>'[1]CostFlex, Summer'!P8*(1+[2]Main!$B$3)^(Main!$B$7-2020)</f>
        <v>6.8954792661875768</v>
      </c>
      <c r="Q8" s="2">
        <f>'[1]CostFlex, Summer'!Q8*(1+[2]Main!$B$3)^(Main!$B$7-2020)</f>
        <v>8.4511666616079442</v>
      </c>
      <c r="R8" s="2">
        <f>'[1]CostFlex, Summer'!R8*(1+[2]Main!$B$3)^(Main!$B$7-2020)</f>
        <v>8.0201992074712205</v>
      </c>
      <c r="S8" s="2">
        <f>'[1]CostFlex, Summer'!S8*(1+[2]Main!$B$3)^(Main!$B$7-2020)</f>
        <v>8.8505999117834442</v>
      </c>
      <c r="T8" s="2">
        <f>'[1]CostFlex, Summer'!T8*(1+[2]Main!$B$3)^(Main!$B$7-2020)</f>
        <v>4.8983130153100776</v>
      </c>
      <c r="U8" s="2">
        <f>'[1]CostFlex, Summer'!U8*(1+[2]Main!$B$3)^(Main!$B$7-2020)</f>
        <v>4.5409253704162094</v>
      </c>
      <c r="V8" s="2">
        <f>'[1]CostFlex, Summer'!V8*(1+[2]Main!$B$3)^(Main!$B$7-2020)</f>
        <v>2.9537037710346175</v>
      </c>
      <c r="W8" s="2">
        <f>'[1]CostFlex, Summer'!W8*(1+[2]Main!$B$3)^(Main!$B$7-2020)</f>
        <v>2.9537037710346175</v>
      </c>
      <c r="X8" s="2">
        <f>'[1]CostFlex, Summer'!X8*(1+[2]Main!$B$3)^(Main!$B$7-2020)</f>
        <v>3.5002966396958279</v>
      </c>
      <c r="Y8" s="2">
        <f>'[1]CostFlex, Summer'!Y8*(1+[2]Main!$B$3)^(Main!$B$7-2020)</f>
        <v>9.4287269844058788</v>
      </c>
    </row>
    <row r="9" spans="1:25" x14ac:dyDescent="0.25">
      <c r="A9">
        <v>6</v>
      </c>
      <c r="B9" s="2">
        <f>'[1]CostFlex, Summer'!B9*(1+[2]Main!$B$3)^(Main!$B$7-2020)</f>
        <v>6.853433660905945</v>
      </c>
      <c r="C9" s="2">
        <f>'[1]CostFlex, Summer'!C9*(1+[2]Main!$B$3)^(Main!$B$7-2020)</f>
        <v>11.100039794350733</v>
      </c>
      <c r="D9" s="2">
        <f>'[1]CostFlex, Summer'!D9*(1+[2]Main!$B$3)^(Main!$B$7-2020)</f>
        <v>6.2227495816814713</v>
      </c>
      <c r="E9" s="2">
        <f>'[1]CostFlex, Summer'!E9*(1+[2]Main!$B$3)^(Main!$B$7-2020)</f>
        <v>6.464511812050854</v>
      </c>
      <c r="F9" s="2">
        <f>'[1]CostFlex, Summer'!F9*(1+[2]Main!$B$3)^(Main!$B$7-2020)</f>
        <v>7.1372414965569586</v>
      </c>
      <c r="G9" s="2">
        <f>'[1]CostFlex, Summer'!G9*(1+[2]Main!$B$3)^(Main!$B$7-2020)</f>
        <v>6.9900818780712486</v>
      </c>
      <c r="H9" s="2">
        <f>'[1]CostFlex, Summer'!H9*(1+[2]Main!$B$3)^(Main!$B$7-2020)</f>
        <v>10.511401320407892</v>
      </c>
      <c r="I9" s="2">
        <f>'[1]CostFlex, Summer'!I9*(1+[2]Main!$B$3)^(Main!$B$7-2020)</f>
        <v>10.711117945495641</v>
      </c>
      <c r="J9" s="2">
        <f>'[1]CostFlex, Summer'!J9*(1+[2]Main!$B$3)^(Main!$B$7-2020)</f>
        <v>10.259127688718102</v>
      </c>
      <c r="K9" s="2">
        <f>'[1]CostFlex, Summer'!K9*(1+[2]Main!$B$3)^(Main!$B$7-2020)</f>
        <v>8.4616780629283532</v>
      </c>
      <c r="L9" s="2">
        <f>'[1]CostFlex, Summer'!L9*(1+[2]Main!$B$3)^(Main!$B$7-2020)</f>
        <v>9.1028735434732351</v>
      </c>
      <c r="M9" s="2">
        <f>'[1]CostFlex, Summer'!M9*(1+[2]Main!$B$3)^(Main!$B$7-2020)</f>
        <v>10.511401320407892</v>
      </c>
      <c r="N9" s="2">
        <f>'[1]CostFlex, Summer'!N9*(1+[2]Main!$B$3)^(Main!$B$7-2020)</f>
        <v>8.1988930299181551</v>
      </c>
      <c r="O9" s="2">
        <f>'[1]CostFlex, Summer'!O9*(1+[2]Main!$B$3)^(Main!$B$7-2020)</f>
        <v>6.1176355684773931</v>
      </c>
      <c r="P9" s="2">
        <f>'[1]CostFlex, Summer'!P9*(1+[2]Main!$B$3)^(Main!$B$7-2020)</f>
        <v>6.8954792661875768</v>
      </c>
      <c r="Q9" s="2">
        <f>'[1]CostFlex, Summer'!Q9*(1+[2]Main!$B$3)^(Main!$B$7-2020)</f>
        <v>8.4511666616079442</v>
      </c>
      <c r="R9" s="2">
        <f>'[1]CostFlex, Summer'!R9*(1+[2]Main!$B$3)^(Main!$B$7-2020)</f>
        <v>8.0201992074712205</v>
      </c>
      <c r="S9" s="2">
        <f>'[1]CostFlex, Summer'!S9*(1+[2]Main!$B$3)^(Main!$B$7-2020)</f>
        <v>8.8505999117834442</v>
      </c>
      <c r="T9" s="2">
        <f>'[1]CostFlex, Summer'!T9*(1+[2]Main!$B$3)^(Main!$B$7-2020)</f>
        <v>4.8983130153100776</v>
      </c>
      <c r="U9" s="2">
        <f>'[1]CostFlex, Summer'!U9*(1+[2]Main!$B$3)^(Main!$B$7-2020)</f>
        <v>4.5409253704162094</v>
      </c>
      <c r="V9" s="2">
        <f>'[1]CostFlex, Summer'!V9*(1+[2]Main!$B$3)^(Main!$B$7-2020)</f>
        <v>2.9537037710346175</v>
      </c>
      <c r="W9" s="2">
        <f>'[1]CostFlex, Summer'!W9*(1+[2]Main!$B$3)^(Main!$B$7-2020)</f>
        <v>2.9537037710346175</v>
      </c>
      <c r="X9" s="2">
        <f>'[1]CostFlex, Summer'!X9*(1+[2]Main!$B$3)^(Main!$B$7-2020)</f>
        <v>3.5002966396958279</v>
      </c>
      <c r="Y9" s="2">
        <f>'[1]CostFlex, Summer'!Y9*(1+[2]Main!$B$3)^(Main!$B$7-2020)</f>
        <v>9.4287269844058788</v>
      </c>
    </row>
    <row r="10" spans="1:25" x14ac:dyDescent="0.25">
      <c r="A10">
        <v>30</v>
      </c>
      <c r="B10" s="2">
        <f>'[1]CostFlex, Summer'!B10*(1+[2]Main!$B$3)^(Main!$B$7-2020)</f>
        <v>6.853433660905945</v>
      </c>
      <c r="C10" s="2">
        <f>'[1]CostFlex, Summer'!C10*(1+[2]Main!$B$3)^(Main!$B$7-2020)</f>
        <v>11.100039794350733</v>
      </c>
      <c r="D10" s="2">
        <f>'[1]CostFlex, Summer'!D10*(1+[2]Main!$B$3)^(Main!$B$7-2020)</f>
        <v>6.2227495816814713</v>
      </c>
      <c r="E10" s="2">
        <f>'[1]CostFlex, Summer'!E10*(1+[2]Main!$B$3)^(Main!$B$7-2020)</f>
        <v>6.464511812050854</v>
      </c>
      <c r="F10" s="2">
        <f>'[1]CostFlex, Summer'!F10*(1+[2]Main!$B$3)^(Main!$B$7-2020)</f>
        <v>7.1372414965569586</v>
      </c>
      <c r="G10" s="2">
        <f>'[1]CostFlex, Summer'!G10*(1+[2]Main!$B$3)^(Main!$B$7-2020)</f>
        <v>6.9900818780712486</v>
      </c>
      <c r="H10" s="2">
        <f>'[1]CostFlex, Summer'!H10*(1+[2]Main!$B$3)^(Main!$B$7-2020)</f>
        <v>10.511401320407892</v>
      </c>
      <c r="I10" s="2">
        <f>'[1]CostFlex, Summer'!I10*(1+[2]Main!$B$3)^(Main!$B$7-2020)</f>
        <v>10.711117945495641</v>
      </c>
      <c r="J10" s="2">
        <f>'[1]CostFlex, Summer'!J10*(1+[2]Main!$B$3)^(Main!$B$7-2020)</f>
        <v>10.259127688718102</v>
      </c>
      <c r="K10" s="2">
        <f>'[1]CostFlex, Summer'!K10*(1+[2]Main!$B$3)^(Main!$B$7-2020)</f>
        <v>8.4616780629283532</v>
      </c>
      <c r="L10" s="2">
        <f>'[1]CostFlex, Summer'!L10*(1+[2]Main!$B$3)^(Main!$B$7-2020)</f>
        <v>9.1028735434732351</v>
      </c>
      <c r="M10" s="2">
        <f>'[1]CostFlex, Summer'!M10*(1+[2]Main!$B$3)^(Main!$B$7-2020)</f>
        <v>10.511401320407892</v>
      </c>
      <c r="N10" s="2">
        <f>'[1]CostFlex, Summer'!N10*(1+[2]Main!$B$3)^(Main!$B$7-2020)</f>
        <v>8.1988930299181551</v>
      </c>
      <c r="O10" s="2">
        <f>'[1]CostFlex, Summer'!O10*(1+[2]Main!$B$3)^(Main!$B$7-2020)</f>
        <v>6.1176355684773931</v>
      </c>
      <c r="P10" s="2">
        <f>'[1]CostFlex, Summer'!P10*(1+[2]Main!$B$3)^(Main!$B$7-2020)</f>
        <v>6.8954792661875768</v>
      </c>
      <c r="Q10" s="2">
        <f>'[1]CostFlex, Summer'!Q10*(1+[2]Main!$B$3)^(Main!$B$7-2020)</f>
        <v>8.4511666616079442</v>
      </c>
      <c r="R10" s="2">
        <f>'[1]CostFlex, Summer'!R10*(1+[2]Main!$B$3)^(Main!$B$7-2020)</f>
        <v>8.0201992074712205</v>
      </c>
      <c r="S10" s="2">
        <f>'[1]CostFlex, Summer'!S10*(1+[2]Main!$B$3)^(Main!$B$7-2020)</f>
        <v>8.8505999117834442</v>
      </c>
      <c r="T10" s="2">
        <f>'[1]CostFlex, Summer'!T10*(1+[2]Main!$B$3)^(Main!$B$7-2020)</f>
        <v>4.8983130153100776</v>
      </c>
      <c r="U10" s="2">
        <f>'[1]CostFlex, Summer'!U10*(1+[2]Main!$B$3)^(Main!$B$7-2020)</f>
        <v>4.5409253704162094</v>
      </c>
      <c r="V10" s="2">
        <f>'[1]CostFlex, Summer'!V10*(1+[2]Main!$B$3)^(Main!$B$7-2020)</f>
        <v>2.9537037710346175</v>
      </c>
      <c r="W10" s="2">
        <f>'[1]CostFlex, Summer'!W10*(1+[2]Main!$B$3)^(Main!$B$7-2020)</f>
        <v>2.9537037710346175</v>
      </c>
      <c r="X10" s="2">
        <f>'[1]CostFlex, Summer'!X10*(1+[2]Main!$B$3)^(Main!$B$7-2020)</f>
        <v>3.5002966396958279</v>
      </c>
      <c r="Y10" s="2">
        <f>'[1]CostFlex, Summer'!Y10*(1+[2]Main!$B$3)^(Main!$B$7-2020)</f>
        <v>9.4287269844058788</v>
      </c>
    </row>
    <row r="11" spans="1:25" x14ac:dyDescent="0.25">
      <c r="A11">
        <v>40</v>
      </c>
      <c r="B11" s="2">
        <f>'[1]CostFlex, Summer'!B11*(1+[2]Main!$B$3)^(Main!$B$7-2020)</f>
        <v>6.853433660905945</v>
      </c>
      <c r="C11" s="2">
        <f>'[1]CostFlex, Summer'!C11*(1+[2]Main!$B$3)^(Main!$B$7-2020)</f>
        <v>11.100039794350733</v>
      </c>
      <c r="D11" s="2">
        <f>'[1]CostFlex, Summer'!D11*(1+[2]Main!$B$3)^(Main!$B$7-2020)</f>
        <v>6.2227495816814713</v>
      </c>
      <c r="E11" s="2">
        <f>'[1]CostFlex, Summer'!E11*(1+[2]Main!$B$3)^(Main!$B$7-2020)</f>
        <v>6.464511812050854</v>
      </c>
      <c r="F11" s="2">
        <f>'[1]CostFlex, Summer'!F11*(1+[2]Main!$B$3)^(Main!$B$7-2020)</f>
        <v>7.1372414965569586</v>
      </c>
      <c r="G11" s="2">
        <f>'[1]CostFlex, Summer'!G11*(1+[2]Main!$B$3)^(Main!$B$7-2020)</f>
        <v>6.9900818780712486</v>
      </c>
      <c r="H11" s="2">
        <f>'[1]CostFlex, Summer'!H11*(1+[2]Main!$B$3)^(Main!$B$7-2020)</f>
        <v>10.511401320407892</v>
      </c>
      <c r="I11" s="2">
        <f>'[1]CostFlex, Summer'!I11*(1+[2]Main!$B$3)^(Main!$B$7-2020)</f>
        <v>10.711117945495641</v>
      </c>
      <c r="J11" s="2">
        <f>'[1]CostFlex, Summer'!J11*(1+[2]Main!$B$3)^(Main!$B$7-2020)</f>
        <v>10.259127688718102</v>
      </c>
      <c r="K11" s="2">
        <f>'[1]CostFlex, Summer'!K11*(1+[2]Main!$B$3)^(Main!$B$7-2020)</f>
        <v>8.4616780629283532</v>
      </c>
      <c r="L11" s="2">
        <f>'[1]CostFlex, Summer'!L11*(1+[2]Main!$B$3)^(Main!$B$7-2020)</f>
        <v>9.1028735434732351</v>
      </c>
      <c r="M11" s="2">
        <f>'[1]CostFlex, Summer'!M11*(1+[2]Main!$B$3)^(Main!$B$7-2020)</f>
        <v>10.511401320407892</v>
      </c>
      <c r="N11" s="2">
        <f>'[1]CostFlex, Summer'!N11*(1+[2]Main!$B$3)^(Main!$B$7-2020)</f>
        <v>8.1988930299181551</v>
      </c>
      <c r="O11" s="2">
        <f>'[1]CostFlex, Summer'!O11*(1+[2]Main!$B$3)^(Main!$B$7-2020)</f>
        <v>6.1176355684773931</v>
      </c>
      <c r="P11" s="2">
        <f>'[1]CostFlex, Summer'!P11*(1+[2]Main!$B$3)^(Main!$B$7-2020)</f>
        <v>6.8954792661875768</v>
      </c>
      <c r="Q11" s="2">
        <f>'[1]CostFlex, Summer'!Q11*(1+[2]Main!$B$3)^(Main!$B$7-2020)</f>
        <v>8.4511666616079442</v>
      </c>
      <c r="R11" s="2">
        <f>'[1]CostFlex, Summer'!R11*(1+[2]Main!$B$3)^(Main!$B$7-2020)</f>
        <v>8.0201992074712205</v>
      </c>
      <c r="S11" s="2">
        <f>'[1]CostFlex, Summer'!S11*(1+[2]Main!$B$3)^(Main!$B$7-2020)</f>
        <v>8.8505999117834442</v>
      </c>
      <c r="T11" s="2">
        <f>'[1]CostFlex, Summer'!T11*(1+[2]Main!$B$3)^(Main!$B$7-2020)</f>
        <v>4.8983130153100776</v>
      </c>
      <c r="U11" s="2">
        <f>'[1]CostFlex, Summer'!U11*(1+[2]Main!$B$3)^(Main!$B$7-2020)</f>
        <v>4.5409253704162094</v>
      </c>
      <c r="V11" s="2">
        <f>'[1]CostFlex, Summer'!V11*(1+[2]Main!$B$3)^(Main!$B$7-2020)</f>
        <v>2.9537037710346175</v>
      </c>
      <c r="W11" s="2">
        <f>'[1]CostFlex, Summer'!W11*(1+[2]Main!$B$3)^(Main!$B$7-2020)</f>
        <v>2.9537037710346175</v>
      </c>
      <c r="X11" s="2">
        <f>'[1]CostFlex, Summer'!X11*(1+[2]Main!$B$3)^(Main!$B$7-2020)</f>
        <v>3.5002966396958279</v>
      </c>
      <c r="Y11" s="2">
        <f>'[1]CostFlex, Summer'!Y11*(1+[2]Main!$B$3)^(Main!$B$7-2020)</f>
        <v>9.4287269844058788</v>
      </c>
    </row>
    <row r="12" spans="1:25" x14ac:dyDescent="0.25">
      <c r="A12">
        <v>14</v>
      </c>
      <c r="B12" s="2">
        <f>'[1]CostFlex, Summer'!B12*(1+[2]Main!$B$3)^(Main!$B$7-2020)</f>
        <v>6.853433660905945</v>
      </c>
      <c r="C12" s="2">
        <f>'[1]CostFlex, Summer'!C12*(1+[2]Main!$B$3)^(Main!$B$7-2020)</f>
        <v>11.100039794350733</v>
      </c>
      <c r="D12" s="2">
        <f>'[1]CostFlex, Summer'!D12*(1+[2]Main!$B$3)^(Main!$B$7-2020)</f>
        <v>6.2227495816814713</v>
      </c>
      <c r="E12" s="2">
        <f>'[1]CostFlex, Summer'!E12*(1+[2]Main!$B$3)^(Main!$B$7-2020)</f>
        <v>6.464511812050854</v>
      </c>
      <c r="F12" s="2">
        <f>'[1]CostFlex, Summer'!F12*(1+[2]Main!$B$3)^(Main!$B$7-2020)</f>
        <v>7.1372414965569586</v>
      </c>
      <c r="G12" s="2">
        <f>'[1]CostFlex, Summer'!G12*(1+[2]Main!$B$3)^(Main!$B$7-2020)</f>
        <v>6.9900818780712486</v>
      </c>
      <c r="H12" s="2">
        <f>'[1]CostFlex, Summer'!H12*(1+[2]Main!$B$3)^(Main!$B$7-2020)</f>
        <v>10.511401320407892</v>
      </c>
      <c r="I12" s="2">
        <f>'[1]CostFlex, Summer'!I12*(1+[2]Main!$B$3)^(Main!$B$7-2020)</f>
        <v>10.711117945495641</v>
      </c>
      <c r="J12" s="2">
        <f>'[1]CostFlex, Summer'!J12*(1+[2]Main!$B$3)^(Main!$B$7-2020)</f>
        <v>10.259127688718102</v>
      </c>
      <c r="K12" s="2">
        <f>'[1]CostFlex, Summer'!K12*(1+[2]Main!$B$3)^(Main!$B$7-2020)</f>
        <v>8.4616780629283532</v>
      </c>
      <c r="L12" s="2">
        <f>'[1]CostFlex, Summer'!L12*(1+[2]Main!$B$3)^(Main!$B$7-2020)</f>
        <v>9.1028735434732351</v>
      </c>
      <c r="M12" s="2">
        <f>'[1]CostFlex, Summer'!M12*(1+[2]Main!$B$3)^(Main!$B$7-2020)</f>
        <v>10.511401320407892</v>
      </c>
      <c r="N12" s="2">
        <f>'[1]CostFlex, Summer'!N12*(1+[2]Main!$B$3)^(Main!$B$7-2020)</f>
        <v>8.1988930299181551</v>
      </c>
      <c r="O12" s="2">
        <f>'[1]CostFlex, Summer'!O12*(1+[2]Main!$B$3)^(Main!$B$7-2020)</f>
        <v>6.1176355684773931</v>
      </c>
      <c r="P12" s="2">
        <f>'[1]CostFlex, Summer'!P12*(1+[2]Main!$B$3)^(Main!$B$7-2020)</f>
        <v>6.8954792661875768</v>
      </c>
      <c r="Q12" s="2">
        <f>'[1]CostFlex, Summer'!Q12*(1+[2]Main!$B$3)^(Main!$B$7-2020)</f>
        <v>8.4511666616079442</v>
      </c>
      <c r="R12" s="2">
        <f>'[1]CostFlex, Summer'!R12*(1+[2]Main!$B$3)^(Main!$B$7-2020)</f>
        <v>8.0201992074712205</v>
      </c>
      <c r="S12" s="2">
        <f>'[1]CostFlex, Summer'!S12*(1+[2]Main!$B$3)^(Main!$B$7-2020)</f>
        <v>8.8505999117834442</v>
      </c>
      <c r="T12" s="2">
        <f>'[1]CostFlex, Summer'!T12*(1+[2]Main!$B$3)^(Main!$B$7-2020)</f>
        <v>4.8983130153100776</v>
      </c>
      <c r="U12" s="2">
        <f>'[1]CostFlex, Summer'!U12*(1+[2]Main!$B$3)^(Main!$B$7-2020)</f>
        <v>4.5409253704162094</v>
      </c>
      <c r="V12" s="2">
        <f>'[1]CostFlex, Summer'!V12*(1+[2]Main!$B$3)^(Main!$B$7-2020)</f>
        <v>2.9537037710346175</v>
      </c>
      <c r="W12" s="2">
        <f>'[1]CostFlex, Summer'!W12*(1+[2]Main!$B$3)^(Main!$B$7-2020)</f>
        <v>2.9537037710346175</v>
      </c>
      <c r="X12" s="2">
        <f>'[1]CostFlex, Summer'!X12*(1+[2]Main!$B$3)^(Main!$B$7-2020)</f>
        <v>3.5002966396958279</v>
      </c>
      <c r="Y12" s="2">
        <f>'[1]CostFlex, Summer'!Y12*(1+[2]Main!$B$3)^(Main!$B$7-2020)</f>
        <v>9.4287269844058788</v>
      </c>
    </row>
    <row r="13" spans="1:25" x14ac:dyDescent="0.25">
      <c r="A13">
        <v>34</v>
      </c>
      <c r="B13" s="2">
        <f>'[1]CostFlex, Summer'!B13*(1+[2]Main!$B$3)^(Main!$B$7-2020)</f>
        <v>6.853433660905945</v>
      </c>
      <c r="C13" s="2">
        <f>'[1]CostFlex, Summer'!C13*(1+[2]Main!$B$3)^(Main!$B$7-2020)</f>
        <v>11.100039794350733</v>
      </c>
      <c r="D13" s="2">
        <f>'[1]CostFlex, Summer'!D13*(1+[2]Main!$B$3)^(Main!$B$7-2020)</f>
        <v>6.2227495816814713</v>
      </c>
      <c r="E13" s="2">
        <f>'[1]CostFlex, Summer'!E13*(1+[2]Main!$B$3)^(Main!$B$7-2020)</f>
        <v>6.464511812050854</v>
      </c>
      <c r="F13" s="2">
        <f>'[1]CostFlex, Summer'!F13*(1+[2]Main!$B$3)^(Main!$B$7-2020)</f>
        <v>7.1372414965569586</v>
      </c>
      <c r="G13" s="2">
        <f>'[1]CostFlex, Summer'!G13*(1+[2]Main!$B$3)^(Main!$B$7-2020)</f>
        <v>6.9900818780712486</v>
      </c>
      <c r="H13" s="2">
        <f>'[1]CostFlex, Summer'!H13*(1+[2]Main!$B$3)^(Main!$B$7-2020)</f>
        <v>10.511401320407892</v>
      </c>
      <c r="I13" s="2">
        <f>'[1]CostFlex, Summer'!I13*(1+[2]Main!$B$3)^(Main!$B$7-2020)</f>
        <v>10.711117945495641</v>
      </c>
      <c r="J13" s="2">
        <f>'[1]CostFlex, Summer'!J13*(1+[2]Main!$B$3)^(Main!$B$7-2020)</f>
        <v>10.259127688718102</v>
      </c>
      <c r="K13" s="2">
        <f>'[1]CostFlex, Summer'!K13*(1+[2]Main!$B$3)^(Main!$B$7-2020)</f>
        <v>8.4616780629283532</v>
      </c>
      <c r="L13" s="2">
        <f>'[1]CostFlex, Summer'!L13*(1+[2]Main!$B$3)^(Main!$B$7-2020)</f>
        <v>9.1028735434732351</v>
      </c>
      <c r="M13" s="2">
        <f>'[1]CostFlex, Summer'!M13*(1+[2]Main!$B$3)^(Main!$B$7-2020)</f>
        <v>10.511401320407892</v>
      </c>
      <c r="N13" s="2">
        <f>'[1]CostFlex, Summer'!N13*(1+[2]Main!$B$3)^(Main!$B$7-2020)</f>
        <v>8.1988930299181551</v>
      </c>
      <c r="O13" s="2">
        <f>'[1]CostFlex, Summer'!O13*(1+[2]Main!$B$3)^(Main!$B$7-2020)</f>
        <v>6.1176355684773931</v>
      </c>
      <c r="P13" s="2">
        <f>'[1]CostFlex, Summer'!P13*(1+[2]Main!$B$3)^(Main!$B$7-2020)</f>
        <v>6.8954792661875768</v>
      </c>
      <c r="Q13" s="2">
        <f>'[1]CostFlex, Summer'!Q13*(1+[2]Main!$B$3)^(Main!$B$7-2020)</f>
        <v>8.4511666616079442</v>
      </c>
      <c r="R13" s="2">
        <f>'[1]CostFlex, Summer'!R13*(1+[2]Main!$B$3)^(Main!$B$7-2020)</f>
        <v>8.0201992074712205</v>
      </c>
      <c r="S13" s="2">
        <f>'[1]CostFlex, Summer'!S13*(1+[2]Main!$B$3)^(Main!$B$7-2020)</f>
        <v>8.8505999117834442</v>
      </c>
      <c r="T13" s="2">
        <f>'[1]CostFlex, Summer'!T13*(1+[2]Main!$B$3)^(Main!$B$7-2020)</f>
        <v>4.8983130153100776</v>
      </c>
      <c r="U13" s="2">
        <f>'[1]CostFlex, Summer'!U13*(1+[2]Main!$B$3)^(Main!$B$7-2020)</f>
        <v>4.5409253704162094</v>
      </c>
      <c r="V13" s="2">
        <f>'[1]CostFlex, Summer'!V13*(1+[2]Main!$B$3)^(Main!$B$7-2020)</f>
        <v>2.9537037710346175</v>
      </c>
      <c r="W13" s="2">
        <f>'[1]CostFlex, Summer'!W13*(1+[2]Main!$B$3)^(Main!$B$7-2020)</f>
        <v>2.9537037710346175</v>
      </c>
      <c r="X13" s="2">
        <f>'[1]CostFlex, Summer'!X13*(1+[2]Main!$B$3)^(Main!$B$7-2020)</f>
        <v>3.5002966396958279</v>
      </c>
      <c r="Y13" s="2">
        <f>'[1]CostFlex, Summer'!Y13*(1+[2]Main!$B$3)^(Main!$B$7-2020)</f>
        <v>9.4287269844058788</v>
      </c>
    </row>
    <row r="14" spans="1:25" x14ac:dyDescent="0.25">
      <c r="A14">
        <v>3</v>
      </c>
      <c r="B14" s="2">
        <f>'[1]CostFlex, Summer'!B14*(1+[2]Main!$B$3)^(Main!$B$7-2020)</f>
        <v>6.853433660905945</v>
      </c>
      <c r="C14" s="2">
        <f>'[1]CostFlex, Summer'!C14*(1+[2]Main!$B$3)^(Main!$B$7-2020)</f>
        <v>11.100039794350733</v>
      </c>
      <c r="D14" s="2">
        <f>'[1]CostFlex, Summer'!D14*(1+[2]Main!$B$3)^(Main!$B$7-2020)</f>
        <v>6.2227495816814713</v>
      </c>
      <c r="E14" s="2">
        <f>'[1]CostFlex, Summer'!E14*(1+[2]Main!$B$3)^(Main!$B$7-2020)</f>
        <v>6.464511812050854</v>
      </c>
      <c r="F14" s="2">
        <f>'[1]CostFlex, Summer'!F14*(1+[2]Main!$B$3)^(Main!$B$7-2020)</f>
        <v>7.1372414965569586</v>
      </c>
      <c r="G14" s="2">
        <f>'[1]CostFlex, Summer'!G14*(1+[2]Main!$B$3)^(Main!$B$7-2020)</f>
        <v>6.9900818780712486</v>
      </c>
      <c r="H14" s="2">
        <f>'[1]CostFlex, Summer'!H14*(1+[2]Main!$B$3)^(Main!$B$7-2020)</f>
        <v>10.511401320407892</v>
      </c>
      <c r="I14" s="2">
        <f>'[1]CostFlex, Summer'!I14*(1+[2]Main!$B$3)^(Main!$B$7-2020)</f>
        <v>10.711117945495641</v>
      </c>
      <c r="J14" s="2">
        <f>'[1]CostFlex, Summer'!J14*(1+[2]Main!$B$3)^(Main!$B$7-2020)</f>
        <v>10.259127688718102</v>
      </c>
      <c r="K14" s="2">
        <f>'[1]CostFlex, Summer'!K14*(1+[2]Main!$B$3)^(Main!$B$7-2020)</f>
        <v>8.4616780629283532</v>
      </c>
      <c r="L14" s="2">
        <f>'[1]CostFlex, Summer'!L14*(1+[2]Main!$B$3)^(Main!$B$7-2020)</f>
        <v>9.1028735434732351</v>
      </c>
      <c r="M14" s="2">
        <f>'[1]CostFlex, Summer'!M14*(1+[2]Main!$B$3)^(Main!$B$7-2020)</f>
        <v>10.511401320407892</v>
      </c>
      <c r="N14" s="2">
        <f>'[1]CostFlex, Summer'!N14*(1+[2]Main!$B$3)^(Main!$B$7-2020)</f>
        <v>8.1988930299181551</v>
      </c>
      <c r="O14" s="2">
        <f>'[1]CostFlex, Summer'!O14*(1+[2]Main!$B$3)^(Main!$B$7-2020)</f>
        <v>6.1176355684773931</v>
      </c>
      <c r="P14" s="2">
        <f>'[1]CostFlex, Summer'!P14*(1+[2]Main!$B$3)^(Main!$B$7-2020)</f>
        <v>6.8954792661875768</v>
      </c>
      <c r="Q14" s="2">
        <f>'[1]CostFlex, Summer'!Q14*(1+[2]Main!$B$3)^(Main!$B$7-2020)</f>
        <v>8.4511666616079442</v>
      </c>
      <c r="R14" s="2">
        <f>'[1]CostFlex, Summer'!R14*(1+[2]Main!$B$3)^(Main!$B$7-2020)</f>
        <v>8.0201992074712205</v>
      </c>
      <c r="S14" s="2">
        <f>'[1]CostFlex, Summer'!S14*(1+[2]Main!$B$3)^(Main!$B$7-2020)</f>
        <v>8.8505999117834442</v>
      </c>
      <c r="T14" s="2">
        <f>'[1]CostFlex, Summer'!T14*(1+[2]Main!$B$3)^(Main!$B$7-2020)</f>
        <v>4.8983130153100776</v>
      </c>
      <c r="U14" s="2">
        <f>'[1]CostFlex, Summer'!U14*(1+[2]Main!$B$3)^(Main!$B$7-2020)</f>
        <v>4.5409253704162094</v>
      </c>
      <c r="V14" s="2">
        <f>'[1]CostFlex, Summer'!V14*(1+[2]Main!$B$3)^(Main!$B$7-2020)</f>
        <v>2.9537037710346175</v>
      </c>
      <c r="W14" s="2">
        <f>'[1]CostFlex, Summer'!W14*(1+[2]Main!$B$3)^(Main!$B$7-2020)</f>
        <v>2.9537037710346175</v>
      </c>
      <c r="X14" s="2">
        <f>'[1]CostFlex, Summer'!X14*(1+[2]Main!$B$3)^(Main!$B$7-2020)</f>
        <v>3.5002966396958279</v>
      </c>
      <c r="Y14" s="2">
        <f>'[1]CostFlex, Summer'!Y14*(1+[2]Main!$B$3)^(Main!$B$7-2020)</f>
        <v>9.4287269844058788</v>
      </c>
    </row>
    <row r="15" spans="1:25" x14ac:dyDescent="0.25">
      <c r="A15">
        <v>20</v>
      </c>
      <c r="B15" s="2">
        <f>'[1]CostFlex, Summer'!B15*(1+[2]Main!$B$3)^(Main!$B$7-2020)</f>
        <v>6.853433660905945</v>
      </c>
      <c r="C15" s="2">
        <f>'[1]CostFlex, Summer'!C15*(1+[2]Main!$B$3)^(Main!$B$7-2020)</f>
        <v>11.100039794350733</v>
      </c>
      <c r="D15" s="2">
        <f>'[1]CostFlex, Summer'!D15*(1+[2]Main!$B$3)^(Main!$B$7-2020)</f>
        <v>6.2227495816814713</v>
      </c>
      <c r="E15" s="2">
        <f>'[1]CostFlex, Summer'!E15*(1+[2]Main!$B$3)^(Main!$B$7-2020)</f>
        <v>6.464511812050854</v>
      </c>
      <c r="F15" s="2">
        <f>'[1]CostFlex, Summer'!F15*(1+[2]Main!$B$3)^(Main!$B$7-2020)</f>
        <v>7.1372414965569586</v>
      </c>
      <c r="G15" s="2">
        <f>'[1]CostFlex, Summer'!G15*(1+[2]Main!$B$3)^(Main!$B$7-2020)</f>
        <v>6.9900818780712486</v>
      </c>
      <c r="H15" s="2">
        <f>'[1]CostFlex, Summer'!H15*(1+[2]Main!$B$3)^(Main!$B$7-2020)</f>
        <v>10.511401320407892</v>
      </c>
      <c r="I15" s="2">
        <f>'[1]CostFlex, Summer'!I15*(1+[2]Main!$B$3)^(Main!$B$7-2020)</f>
        <v>10.711117945495641</v>
      </c>
      <c r="J15" s="2">
        <f>'[1]CostFlex, Summer'!J15*(1+[2]Main!$B$3)^(Main!$B$7-2020)</f>
        <v>10.259127688718102</v>
      </c>
      <c r="K15" s="2">
        <f>'[1]CostFlex, Summer'!K15*(1+[2]Main!$B$3)^(Main!$B$7-2020)</f>
        <v>8.4616780629283532</v>
      </c>
      <c r="L15" s="2">
        <f>'[1]CostFlex, Summer'!L15*(1+[2]Main!$B$3)^(Main!$B$7-2020)</f>
        <v>9.1028735434732351</v>
      </c>
      <c r="M15" s="2">
        <f>'[1]CostFlex, Summer'!M15*(1+[2]Main!$B$3)^(Main!$B$7-2020)</f>
        <v>10.511401320407892</v>
      </c>
      <c r="N15" s="2">
        <f>'[1]CostFlex, Summer'!N15*(1+[2]Main!$B$3)^(Main!$B$7-2020)</f>
        <v>8.1988930299181551</v>
      </c>
      <c r="O15" s="2">
        <f>'[1]CostFlex, Summer'!O15*(1+[2]Main!$B$3)^(Main!$B$7-2020)</f>
        <v>6.1176355684773931</v>
      </c>
      <c r="P15" s="2">
        <f>'[1]CostFlex, Summer'!P15*(1+[2]Main!$B$3)^(Main!$B$7-2020)</f>
        <v>6.8954792661875768</v>
      </c>
      <c r="Q15" s="2">
        <f>'[1]CostFlex, Summer'!Q15*(1+[2]Main!$B$3)^(Main!$B$7-2020)</f>
        <v>8.4511666616079442</v>
      </c>
      <c r="R15" s="2">
        <f>'[1]CostFlex, Summer'!R15*(1+[2]Main!$B$3)^(Main!$B$7-2020)</f>
        <v>8.0201992074712205</v>
      </c>
      <c r="S15" s="2">
        <f>'[1]CostFlex, Summer'!S15*(1+[2]Main!$B$3)^(Main!$B$7-2020)</f>
        <v>8.8505999117834442</v>
      </c>
      <c r="T15" s="2">
        <f>'[1]CostFlex, Summer'!T15*(1+[2]Main!$B$3)^(Main!$B$7-2020)</f>
        <v>4.8983130153100776</v>
      </c>
      <c r="U15" s="2">
        <f>'[1]CostFlex, Summer'!U15*(1+[2]Main!$B$3)^(Main!$B$7-2020)</f>
        <v>4.5409253704162094</v>
      </c>
      <c r="V15" s="2">
        <f>'[1]CostFlex, Summer'!V15*(1+[2]Main!$B$3)^(Main!$B$7-2020)</f>
        <v>2.9537037710346175</v>
      </c>
      <c r="W15" s="2">
        <f>'[1]CostFlex, Summer'!W15*(1+[2]Main!$B$3)^(Main!$B$7-2020)</f>
        <v>2.9537037710346175</v>
      </c>
      <c r="X15" s="2">
        <f>'[1]CostFlex, Summer'!X15*(1+[2]Main!$B$3)^(Main!$B$7-2020)</f>
        <v>3.5002966396958279</v>
      </c>
      <c r="Y15" s="2">
        <f>'[1]CostFlex, Summer'!Y15*(1+[2]Main!$B$3)^(Main!$B$7-2020)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A2" sqref="A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5.0891000000000002</v>
      </c>
    </row>
    <row r="3" spans="1:2" x14ac:dyDescent="0.25">
      <c r="A3">
        <v>6</v>
      </c>
      <c r="B3" s="2">
        <v>1.6963999999999999</v>
      </c>
    </row>
    <row r="4" spans="1:2" x14ac:dyDescent="0.25">
      <c r="A4">
        <v>14</v>
      </c>
      <c r="B4" s="2">
        <v>1.0178</v>
      </c>
    </row>
    <row r="5" spans="1:2" x14ac:dyDescent="0.25">
      <c r="A5">
        <v>17</v>
      </c>
      <c r="B5" s="2">
        <v>1.3571</v>
      </c>
    </row>
    <row r="6" spans="1:2" x14ac:dyDescent="0.25">
      <c r="A6">
        <v>20</v>
      </c>
      <c r="B6" s="2">
        <v>0.41560000000000002</v>
      </c>
    </row>
    <row r="7" spans="1:2" x14ac:dyDescent="0.25">
      <c r="A7">
        <v>22</v>
      </c>
      <c r="B7" s="2">
        <v>3.3927</v>
      </c>
    </row>
    <row r="8" spans="1:2" x14ac:dyDescent="0.25">
      <c r="A8">
        <v>24</v>
      </c>
      <c r="B8" s="2">
        <v>5.9371999999999998</v>
      </c>
    </row>
    <row r="9" spans="1:2" x14ac:dyDescent="0.25">
      <c r="A9">
        <v>26</v>
      </c>
      <c r="B9" s="2">
        <v>4.6734999999999998</v>
      </c>
    </row>
    <row r="10" spans="1:2" x14ac:dyDescent="0.25">
      <c r="A10">
        <v>28</v>
      </c>
      <c r="B10" s="2">
        <v>3.2231000000000001</v>
      </c>
    </row>
    <row r="11" spans="1:2" x14ac:dyDescent="0.25">
      <c r="A11">
        <v>30</v>
      </c>
      <c r="B11" s="2">
        <v>1.4079999999999999</v>
      </c>
    </row>
    <row r="12" spans="1:2" x14ac:dyDescent="0.25">
      <c r="A12">
        <v>34</v>
      </c>
      <c r="B12" s="2">
        <v>3.3927</v>
      </c>
    </row>
    <row r="13" spans="1:2" x14ac:dyDescent="0.25">
      <c r="A13">
        <v>36</v>
      </c>
      <c r="B13" s="2">
        <v>0.84819999999999995</v>
      </c>
    </row>
    <row r="14" spans="1:2" x14ac:dyDescent="0.25">
      <c r="A14">
        <v>38</v>
      </c>
      <c r="B14" s="2">
        <v>4.7497999999999996</v>
      </c>
    </row>
    <row r="15" spans="1:2" x14ac:dyDescent="0.25">
      <c r="A15">
        <v>40</v>
      </c>
      <c r="B15" s="2">
        <v>2.7989999999999999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A2" sqref="A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0.47710000000000002</v>
      </c>
    </row>
    <row r="3" spans="1:2" x14ac:dyDescent="0.25">
      <c r="A3">
        <v>6</v>
      </c>
      <c r="B3" s="2">
        <v>0.159</v>
      </c>
    </row>
    <row r="4" spans="1:2" x14ac:dyDescent="0.25">
      <c r="A4">
        <v>14</v>
      </c>
      <c r="B4" s="2">
        <v>9.5399999999999999E-2</v>
      </c>
    </row>
    <row r="5" spans="1:2" x14ac:dyDescent="0.25">
      <c r="A5">
        <v>17</v>
      </c>
      <c r="B5" s="2">
        <v>0.12720000000000001</v>
      </c>
    </row>
    <row r="6" spans="1:2" x14ac:dyDescent="0.25">
      <c r="A6">
        <v>20</v>
      </c>
      <c r="B6" s="2">
        <v>3.9E-2</v>
      </c>
    </row>
    <row r="7" spans="1:2" x14ac:dyDescent="0.25">
      <c r="A7">
        <v>22</v>
      </c>
      <c r="B7" s="2">
        <v>0.31809999999999999</v>
      </c>
    </row>
    <row r="8" spans="1:2" x14ac:dyDescent="0.25">
      <c r="A8">
        <v>24</v>
      </c>
      <c r="B8" s="2">
        <v>0.55659999999999998</v>
      </c>
    </row>
    <row r="9" spans="1:2" x14ac:dyDescent="0.25">
      <c r="A9">
        <v>26</v>
      </c>
      <c r="B9" s="2">
        <v>0.43809999999999999</v>
      </c>
    </row>
    <row r="10" spans="1:2" x14ac:dyDescent="0.25">
      <c r="A10">
        <v>28</v>
      </c>
      <c r="B10" s="2">
        <v>0.30220000000000002</v>
      </c>
    </row>
    <row r="11" spans="1:2" x14ac:dyDescent="0.25">
      <c r="A11">
        <v>30</v>
      </c>
      <c r="B11" s="2">
        <v>0.13200000000000001</v>
      </c>
    </row>
    <row r="12" spans="1:2" x14ac:dyDescent="0.25">
      <c r="A12">
        <v>34</v>
      </c>
      <c r="B12" s="2">
        <v>0.31809999999999999</v>
      </c>
    </row>
    <row r="13" spans="1:2" x14ac:dyDescent="0.25">
      <c r="A13">
        <v>36</v>
      </c>
      <c r="B13" s="2">
        <v>7.9500000000000001E-2</v>
      </c>
    </row>
    <row r="14" spans="1:2" x14ac:dyDescent="0.25">
      <c r="A14">
        <v>38</v>
      </c>
      <c r="B14" s="2">
        <v>0.44529999999999997</v>
      </c>
    </row>
    <row r="15" spans="1:2" x14ac:dyDescent="0.25">
      <c r="A15">
        <v>40</v>
      </c>
      <c r="B15" s="2">
        <v>0.26240000000000002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15"/>
  <sheetViews>
    <sheetView workbookViewId="0">
      <selection activeCell="G8" sqref="G8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</v>
      </c>
      <c r="B2">
        <f>VLOOKUP($A2,'ESS Distribution'!$A$2:$B$15,2,FALSE)</f>
        <v>0.47710000000000002</v>
      </c>
      <c r="C2">
        <f>B2</f>
        <v>0.47710000000000002</v>
      </c>
      <c r="D2">
        <f>0.5*C2</f>
        <v>0.23855000000000001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6</v>
      </c>
      <c r="B3">
        <f>VLOOKUP($A3,'ESS Distribution'!$A$2:$B$15,2,FALSE)</f>
        <v>0.159</v>
      </c>
      <c r="C3">
        <f t="shared" ref="C3:C15" si="0">B3</f>
        <v>0.159</v>
      </c>
      <c r="D3">
        <f t="shared" ref="D3:D15" si="1">0.5*C3</f>
        <v>7.9500000000000001E-2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14</v>
      </c>
      <c r="B4">
        <f>VLOOKUP($A4,'ESS Distribution'!$A$2:$B$15,2,FALSE)</f>
        <v>9.5399999999999999E-2</v>
      </c>
      <c r="C4">
        <f t="shared" si="0"/>
        <v>9.5399999999999999E-2</v>
      </c>
      <c r="D4">
        <f t="shared" si="1"/>
        <v>4.7699999999999999E-2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17</v>
      </c>
      <c r="B5">
        <f>VLOOKUP($A5,'ESS Distribution'!$A$2:$B$15,2,FALSE)</f>
        <v>0.12720000000000001</v>
      </c>
      <c r="C5">
        <f t="shared" si="0"/>
        <v>0.12720000000000001</v>
      </c>
      <c r="D5">
        <f t="shared" si="1"/>
        <v>6.3600000000000004E-2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20</v>
      </c>
      <c r="B6">
        <f>VLOOKUP($A6,'ESS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22</v>
      </c>
      <c r="B7">
        <f>VLOOKUP($A7,'ESS Distribution'!$A$2:$B$15,2,FALSE)</f>
        <v>0.31809999999999999</v>
      </c>
      <c r="C7">
        <f t="shared" si="0"/>
        <v>0.31809999999999999</v>
      </c>
      <c r="D7">
        <f t="shared" si="1"/>
        <v>0.15905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24</v>
      </c>
      <c r="B8">
        <f>VLOOKUP($A8,'ESS Distribution'!$A$2:$B$15,2,FALSE)</f>
        <v>0.55659999999999998</v>
      </c>
      <c r="C8">
        <f t="shared" si="0"/>
        <v>0.55659999999999998</v>
      </c>
      <c r="D8">
        <f t="shared" si="1"/>
        <v>0.27829999999999999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26</v>
      </c>
      <c r="B9">
        <f>VLOOKUP($A9,'ESS Distribution'!$A$2:$B$15,2,FALSE)</f>
        <v>0.43809999999999999</v>
      </c>
      <c r="C9">
        <f t="shared" si="0"/>
        <v>0.43809999999999999</v>
      </c>
      <c r="D9">
        <f t="shared" si="1"/>
        <v>0.21904999999999999</v>
      </c>
      <c r="E9" s="2">
        <v>0.9</v>
      </c>
      <c r="F9" s="2">
        <v>0.9</v>
      </c>
      <c r="G9" s="2">
        <v>0.8</v>
      </c>
      <c r="H9" t="s">
        <v>29</v>
      </c>
    </row>
    <row r="10" spans="1:8" x14ac:dyDescent="0.25">
      <c r="A10">
        <v>28</v>
      </c>
      <c r="B10">
        <f>VLOOKUP($A10,'ESS Distribution'!$A$2:$B$15,2,FALSE)</f>
        <v>0.30220000000000002</v>
      </c>
      <c r="C10">
        <f t="shared" si="0"/>
        <v>0.30220000000000002</v>
      </c>
      <c r="D10">
        <f t="shared" si="1"/>
        <v>0.15110000000000001</v>
      </c>
      <c r="E10" s="2">
        <v>0.9</v>
      </c>
      <c r="F10" s="2">
        <v>0.9</v>
      </c>
      <c r="G10" s="2">
        <v>0.8</v>
      </c>
      <c r="H10" t="s">
        <v>29</v>
      </c>
    </row>
    <row r="11" spans="1:8" x14ac:dyDescent="0.25">
      <c r="A11">
        <v>30</v>
      </c>
      <c r="B11">
        <f>VLOOKUP($A11,'ESS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29</v>
      </c>
    </row>
    <row r="12" spans="1:8" x14ac:dyDescent="0.25">
      <c r="A12">
        <v>34</v>
      </c>
      <c r="B12">
        <f>VLOOKUP($A12,'ESS Distribution'!$A$2:$B$15,2,FALSE)</f>
        <v>0.31809999999999999</v>
      </c>
      <c r="C12">
        <f t="shared" si="0"/>
        <v>0.31809999999999999</v>
      </c>
      <c r="D12">
        <f t="shared" si="1"/>
        <v>0.15905</v>
      </c>
      <c r="E12" s="2">
        <v>0.9</v>
      </c>
      <c r="F12" s="2">
        <v>0.9</v>
      </c>
      <c r="G12" s="2">
        <v>0.8</v>
      </c>
      <c r="H12" t="s">
        <v>29</v>
      </c>
    </row>
    <row r="13" spans="1:8" x14ac:dyDescent="0.25">
      <c r="A13">
        <v>36</v>
      </c>
      <c r="B13">
        <f>VLOOKUP($A13,'ESS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29</v>
      </c>
    </row>
    <row r="14" spans="1:8" x14ac:dyDescent="0.25">
      <c r="A14">
        <v>38</v>
      </c>
      <c r="B14">
        <f>VLOOKUP($A14,'ESS Distribution'!$A$2:$B$15,2,FALSE)</f>
        <v>0.44529999999999997</v>
      </c>
      <c r="C14">
        <f t="shared" si="0"/>
        <v>0.44529999999999997</v>
      </c>
      <c r="D14">
        <f t="shared" si="1"/>
        <v>0.22264999999999999</v>
      </c>
      <c r="E14" s="2">
        <v>0.9</v>
      </c>
      <c r="F14" s="2">
        <v>0.9</v>
      </c>
      <c r="G14" s="2">
        <v>0.8</v>
      </c>
      <c r="H14" t="s">
        <v>29</v>
      </c>
    </row>
    <row r="15" spans="1:8" x14ac:dyDescent="0.25">
      <c r="A15">
        <v>40</v>
      </c>
      <c r="B15">
        <f>VLOOKUP($A15,'ESS Distribution'!$A$2:$B$15,2,FALSE)</f>
        <v>0.26240000000000002</v>
      </c>
      <c r="C15">
        <f t="shared" si="0"/>
        <v>0.26240000000000002</v>
      </c>
      <c r="D15">
        <f t="shared" si="1"/>
        <v>0.13120000000000001</v>
      </c>
      <c r="E15" s="2">
        <v>0.9</v>
      </c>
      <c r="F15" s="2">
        <v>0.9</v>
      </c>
      <c r="G15" s="2">
        <v>0.8</v>
      </c>
      <c r="H1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4.7706777689800006</v>
      </c>
      <c r="C2" s="2">
        <f>'[1]Pc, Winter, S1'!C2*Main!$B$8+_xlfn.IFNA(VLOOKUP($A2,'EV Distribution'!$A$2:$B$27,2,FALSE),0)*'EV Scenarios'!C$2</f>
        <v>4.5978403338799998</v>
      </c>
      <c r="D2" s="2">
        <f>'[1]Pc, Winter, S1'!D2*Main!$B$8+_xlfn.IFNA(VLOOKUP($A2,'EV Distribution'!$A$2:$B$27,2,FALSE),0)*'EV Scenarios'!D$2</f>
        <v>4.4220189411199993</v>
      </c>
      <c r="E2" s="2">
        <f>'[1]Pc, Winter, S1'!E2*Main!$B$8+_xlfn.IFNA(VLOOKUP($A2,'EV Distribution'!$A$2:$B$27,2,FALSE),0)*'EV Scenarios'!E$2</f>
        <v>4.5462874068599994</v>
      </c>
      <c r="F2" s="2">
        <f>'[1]Pc, Winter, S1'!F2*Main!$B$8+_xlfn.IFNA(VLOOKUP($A2,'EV Distribution'!$A$2:$B$27,2,FALSE),0)*'EV Scenarios'!F$2</f>
        <v>4.41222554346</v>
      </c>
      <c r="G2" s="2">
        <f>'[1]Pc, Winter, S1'!G2*Main!$B$8+_xlfn.IFNA(VLOOKUP($A2,'EV Distribution'!$A$2:$B$27,2,FALSE),0)*'EV Scenarios'!G$2</f>
        <v>4.40089626346</v>
      </c>
      <c r="H2" s="2">
        <f>'[1]Pc, Winter, S1'!H2*Main!$B$8+_xlfn.IFNA(VLOOKUP($A2,'EV Distribution'!$A$2:$B$27,2,FALSE),0)*'EV Scenarios'!H$2</f>
        <v>4.4620834728199998</v>
      </c>
      <c r="I2" s="2">
        <f>'[1]Pc, Winter, S1'!I2*Main!$B$8+_xlfn.IFNA(VLOOKUP($A2,'EV Distribution'!$A$2:$B$27,2,FALSE),0)*'EV Scenarios'!I$2</f>
        <v>5.7025728125599997</v>
      </c>
      <c r="J2" s="2">
        <f>'[1]Pc, Winter, S1'!J2*Main!$B$8+_xlfn.IFNA(VLOOKUP($A2,'EV Distribution'!$A$2:$B$27,2,FALSE),0)*'EV Scenarios'!J$2</f>
        <v>5.8067331936199995</v>
      </c>
      <c r="K2" s="2">
        <f>'[1]Pc, Winter, S1'!K2*Main!$B$8+_xlfn.IFNA(VLOOKUP($A2,'EV Distribution'!$A$2:$B$27,2,FALSE),0)*'EV Scenarios'!K$2</f>
        <v>5.7651517442599998</v>
      </c>
      <c r="L2" s="2">
        <f>'[1]Pc, Winter, S1'!L2*Main!$B$8+_xlfn.IFNA(VLOOKUP($A2,'EV Distribution'!$A$2:$B$27,2,FALSE),0)*'EV Scenarios'!L$2</f>
        <v>5.7345284595799999</v>
      </c>
      <c r="M2" s="2">
        <f>'[1]Pc, Winter, S1'!M2*Main!$B$8+_xlfn.IFNA(VLOOKUP($A2,'EV Distribution'!$A$2:$B$27,2,FALSE),0)*'EV Scenarios'!M$2</f>
        <v>5.8546152829799993</v>
      </c>
      <c r="N2" s="2">
        <f>'[1]Pc, Winter, S1'!N2*Main!$B$8+_xlfn.IFNA(VLOOKUP($A2,'EV Distribution'!$A$2:$B$27,2,FALSE),0)*'EV Scenarios'!N$2</f>
        <v>5.8033995512800001</v>
      </c>
      <c r="O2" s="2">
        <f>'[1]Pc, Winter, S1'!O2*Main!$B$8+_xlfn.IFNA(VLOOKUP($A2,'EV Distribution'!$A$2:$B$27,2,FALSE),0)*'EV Scenarios'!O$2</f>
        <v>5.7147066902199999</v>
      </c>
      <c r="P2" s="2">
        <f>'[1]Pc, Winter, S1'!P2*Main!$B$8+_xlfn.IFNA(VLOOKUP($A2,'EV Distribution'!$A$2:$B$27,2,FALSE),0)*'EV Scenarios'!P$2</f>
        <v>4.9766885028000001</v>
      </c>
      <c r="Q2" s="2">
        <f>'[1]Pc, Winter, S1'!Q2*Main!$B$8+_xlfn.IFNA(VLOOKUP($A2,'EV Distribution'!$A$2:$B$27,2,FALSE),0)*'EV Scenarios'!Q$2</f>
        <v>5.3521640976799993</v>
      </c>
      <c r="R2" s="2">
        <f>'[1]Pc, Winter, S1'!R2*Main!$B$8+_xlfn.IFNA(VLOOKUP($A2,'EV Distribution'!$A$2:$B$27,2,FALSE),0)*'EV Scenarios'!R$2</f>
        <v>5.8051125112799999</v>
      </c>
      <c r="S2" s="2">
        <f>'[1]Pc, Winter, S1'!S2*Main!$B$8+_xlfn.IFNA(VLOOKUP($A2,'EV Distribution'!$A$2:$B$27,2,FALSE),0)*'EV Scenarios'!S$2</f>
        <v>5.7338979325599997</v>
      </c>
      <c r="T2" s="2">
        <f>'[1]Pc, Winter, S1'!T2*Main!$B$8+_xlfn.IFNA(VLOOKUP($A2,'EV Distribution'!$A$2:$B$27,2,FALSE),0)*'EV Scenarios'!T$2</f>
        <v>5.4215205540599998</v>
      </c>
      <c r="U2" s="2">
        <f>'[1]Pc, Winter, S1'!U2*Main!$B$8+_xlfn.IFNA(VLOOKUP($A2,'EV Distribution'!$A$2:$B$27,2,FALSE),0)*'EV Scenarios'!U$2</f>
        <v>5.1668705449200001</v>
      </c>
      <c r="V2" s="2">
        <f>'[1]Pc, Winter, S1'!V2*Main!$B$8+_xlfn.IFNA(VLOOKUP($A2,'EV Distribution'!$A$2:$B$27,2,FALSE),0)*'EV Scenarios'!V$2</f>
        <v>5.1411985778999991</v>
      </c>
      <c r="W2" s="2">
        <f>'[1]Pc, Winter, S1'!W2*Main!$B$8+_xlfn.IFNA(VLOOKUP($A2,'EV Distribution'!$A$2:$B$27,2,FALSE),0)*'EV Scenarios'!W$2</f>
        <v>4.8953857311000002</v>
      </c>
      <c r="X2" s="2">
        <f>'[1]Pc, Winter, S1'!X2*Main!$B$8+_xlfn.IFNA(VLOOKUP($A2,'EV Distribution'!$A$2:$B$27,2,FALSE),0)*'EV Scenarios'!X$2</f>
        <v>4.4870845174999996</v>
      </c>
      <c r="Y2" s="2">
        <f>'[1]Pc, Winter, S1'!Y2*Main!$B$8+_xlfn.IFNA(VLOOKUP($A2,'EV Distribution'!$A$2:$B$27,2,FALSE),0)*'EV Scenarios'!Y$2</f>
        <v>4.4093318587799999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1.6284946058999998</v>
      </c>
      <c r="C3" s="2">
        <f>'[1]Pc, Winter, S1'!C3*Main!$B$8+_xlfn.IFNA(VLOOKUP($A3,'EV Distribution'!$A$2:$B$27,2,FALSE),0)*'EV Scenarios'!C$2</f>
        <v>1.5828673765400001</v>
      </c>
      <c r="D3" s="2">
        <f>'[1]Pc, Winter, S1'!D3*Main!$B$8+_xlfn.IFNA(VLOOKUP($A3,'EV Distribution'!$A$2:$B$27,2,FALSE),0)*'EV Scenarios'!D$2</f>
        <v>1.5078397625</v>
      </c>
      <c r="E3" s="2">
        <f>'[1]Pc, Winter, S1'!E3*Main!$B$8+_xlfn.IFNA(VLOOKUP($A3,'EV Distribution'!$A$2:$B$27,2,FALSE),0)*'EV Scenarios'!E$2</f>
        <v>1.4940752101599999</v>
      </c>
      <c r="F3" s="2">
        <f>'[1]Pc, Winter, S1'!F3*Main!$B$8+_xlfn.IFNA(VLOOKUP($A3,'EV Distribution'!$A$2:$B$27,2,FALSE),0)*'EV Scenarios'!F$2</f>
        <v>1.5109800548400001</v>
      </c>
      <c r="G3" s="2">
        <f>'[1]Pc, Winter, S1'!G3*Main!$B$8+_xlfn.IFNA(VLOOKUP($A3,'EV Distribution'!$A$2:$B$27,2,FALSE),0)*'EV Scenarios'!G$2</f>
        <v>1.6004852735600001</v>
      </c>
      <c r="H3" s="2">
        <f>'[1]Pc, Winter, S1'!H3*Main!$B$8+_xlfn.IFNA(VLOOKUP($A3,'EV Distribution'!$A$2:$B$27,2,FALSE),0)*'EV Scenarios'!H$2</f>
        <v>1.9352698690800001</v>
      </c>
      <c r="I3" s="2">
        <f>'[1]Pc, Winter, S1'!I3*Main!$B$8+_xlfn.IFNA(VLOOKUP($A3,'EV Distribution'!$A$2:$B$27,2,FALSE),0)*'EV Scenarios'!I$2</f>
        <v>2.22695624226</v>
      </c>
      <c r="J3" s="2">
        <f>'[1]Pc, Winter, S1'!J3*Main!$B$8+_xlfn.IFNA(VLOOKUP($A3,'EV Distribution'!$A$2:$B$27,2,FALSE),0)*'EV Scenarios'!J$2</f>
        <v>2.4143738796999998</v>
      </c>
      <c r="K3" s="2">
        <f>'[1]Pc, Winter, S1'!K3*Main!$B$8+_xlfn.IFNA(VLOOKUP($A3,'EV Distribution'!$A$2:$B$27,2,FALSE),0)*'EV Scenarios'!K$2</f>
        <v>2.4870725637399995</v>
      </c>
      <c r="L3" s="2">
        <f>'[1]Pc, Winter, S1'!L3*Main!$B$8+_xlfn.IFNA(VLOOKUP($A3,'EV Distribution'!$A$2:$B$27,2,FALSE),0)*'EV Scenarios'!L$2</f>
        <v>2.4842283537399994</v>
      </c>
      <c r="M3" s="2">
        <f>'[1]Pc, Winter, S1'!M3*Main!$B$8+_xlfn.IFNA(VLOOKUP($A3,'EV Distribution'!$A$2:$B$27,2,FALSE),0)*'EV Scenarios'!M$2</f>
        <v>2.4264739420399999</v>
      </c>
      <c r="N3" s="2">
        <f>'[1]Pc, Winter, S1'!N3*Main!$B$8+_xlfn.IFNA(VLOOKUP($A3,'EV Distribution'!$A$2:$B$27,2,FALSE),0)*'EV Scenarios'!N$2</f>
        <v>2.3354601733199996</v>
      </c>
      <c r="O3" s="2">
        <f>'[1]Pc, Winter, S1'!O3*Main!$B$8+_xlfn.IFNA(VLOOKUP($A3,'EV Distribution'!$A$2:$B$27,2,FALSE),0)*'EV Scenarios'!O$2</f>
        <v>2.23650587226</v>
      </c>
      <c r="P3" s="2">
        <f>'[1]Pc, Winter, S1'!P3*Main!$B$8+_xlfn.IFNA(VLOOKUP($A3,'EV Distribution'!$A$2:$B$27,2,FALSE),0)*'EV Scenarios'!P$2</f>
        <v>2.0847002518400002</v>
      </c>
      <c r="Q3" s="2">
        <f>'[1]Pc, Winter, S1'!Q3*Main!$B$8+_xlfn.IFNA(VLOOKUP($A3,'EV Distribution'!$A$2:$B$27,2,FALSE),0)*'EV Scenarios'!Q$2</f>
        <v>2.14320724354</v>
      </c>
      <c r="R3" s="2">
        <f>'[1]Pc, Winter, S1'!R3*Main!$B$8+_xlfn.IFNA(VLOOKUP($A3,'EV Distribution'!$A$2:$B$27,2,FALSE),0)*'EV Scenarios'!R$2</f>
        <v>2.3714078003399996</v>
      </c>
      <c r="S3" s="2">
        <f>'[1]Pc, Winter, S1'!S3*Main!$B$8+_xlfn.IFNA(VLOOKUP($A3,'EV Distribution'!$A$2:$B$27,2,FALSE),0)*'EV Scenarios'!S$2</f>
        <v>2.8507015839399998</v>
      </c>
      <c r="T3" s="2">
        <f>'[1]Pc, Winter, S1'!T3*Main!$B$8+_xlfn.IFNA(VLOOKUP($A3,'EV Distribution'!$A$2:$B$27,2,FALSE),0)*'EV Scenarios'!T$2</f>
        <v>2.7022464358599998</v>
      </c>
      <c r="U3" s="2">
        <f>'[1]Pc, Winter, S1'!U3*Main!$B$8+_xlfn.IFNA(VLOOKUP($A3,'EV Distribution'!$A$2:$B$27,2,FALSE),0)*'EV Scenarios'!U$2</f>
        <v>2.49930144608</v>
      </c>
      <c r="V3" s="2">
        <f>'[1]Pc, Winter, S1'!V3*Main!$B$8+_xlfn.IFNA(VLOOKUP($A3,'EV Distribution'!$A$2:$B$27,2,FALSE),0)*'EV Scenarios'!V$2</f>
        <v>2.4208555597000001</v>
      </c>
      <c r="W3" s="2">
        <f>'[1]Pc, Winter, S1'!W3*Main!$B$8+_xlfn.IFNA(VLOOKUP($A3,'EV Distribution'!$A$2:$B$27,2,FALSE),0)*'EV Scenarios'!W$2</f>
        <v>2.2637615392799995</v>
      </c>
      <c r="X3" s="2">
        <f>'[1]Pc, Winter, S1'!X3*Main!$B$8+_xlfn.IFNA(VLOOKUP($A3,'EV Distribution'!$A$2:$B$27,2,FALSE),0)*'EV Scenarios'!X$2</f>
        <v>2.0886721795000001</v>
      </c>
      <c r="Y3" s="2">
        <f>'[1]Pc, Winter, S1'!Y3*Main!$B$8+_xlfn.IFNA(VLOOKUP($A3,'EV Distribution'!$A$2:$B$27,2,FALSE),0)*'EV Scenarios'!Y$2</f>
        <v>1.8600953327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3.9425273658199997</v>
      </c>
      <c r="C4" s="2">
        <f>'[1]Pc, Winter, S1'!C4*Main!$B$8+_xlfn.IFNA(VLOOKUP($A4,'EV Distribution'!$A$2:$B$27,2,FALSE),0)*'EV Scenarios'!C$2</f>
        <v>3.7240627013599998</v>
      </c>
      <c r="D4" s="2">
        <f>'[1]Pc, Winter, S1'!D4*Main!$B$8+_xlfn.IFNA(VLOOKUP($A4,'EV Distribution'!$A$2:$B$27,2,FALSE),0)*'EV Scenarios'!D$2</f>
        <v>3.5907565179599996</v>
      </c>
      <c r="E4" s="2">
        <f>'[1]Pc, Winter, S1'!E4*Main!$B$8+_xlfn.IFNA(VLOOKUP($A4,'EV Distribution'!$A$2:$B$27,2,FALSE),0)*'EV Scenarios'!E$2</f>
        <v>3.6542433019999998</v>
      </c>
      <c r="F4" s="2">
        <f>'[1]Pc, Winter, S1'!F4*Main!$B$8+_xlfn.IFNA(VLOOKUP($A4,'EV Distribution'!$A$2:$B$27,2,FALSE),0)*'EV Scenarios'!F$2</f>
        <v>3.6663833890199995</v>
      </c>
      <c r="G4" s="2">
        <f>'[1]Pc, Winter, S1'!G4*Main!$B$8+_xlfn.IFNA(VLOOKUP($A4,'EV Distribution'!$A$2:$B$27,2,FALSE),0)*'EV Scenarios'!G$2</f>
        <v>4.1559592096399998</v>
      </c>
      <c r="H4" s="2">
        <f>'[1]Pc, Winter, S1'!H4*Main!$B$8+_xlfn.IFNA(VLOOKUP($A4,'EV Distribution'!$A$2:$B$27,2,FALSE),0)*'EV Scenarios'!H$2</f>
        <v>6.6794561180600001</v>
      </c>
      <c r="I4" s="2">
        <f>'[1]Pc, Winter, S1'!I4*Main!$B$8+_xlfn.IFNA(VLOOKUP($A4,'EV Distribution'!$A$2:$B$27,2,FALSE),0)*'EV Scenarios'!I$2</f>
        <v>7.7297062550399991</v>
      </c>
      <c r="J4" s="2">
        <f>'[1]Pc, Winter, S1'!J4*Main!$B$8+_xlfn.IFNA(VLOOKUP($A4,'EV Distribution'!$A$2:$B$27,2,FALSE),0)*'EV Scenarios'!J$2</f>
        <v>8.0683014028999995</v>
      </c>
      <c r="K4" s="2">
        <f>'[1]Pc, Winter, S1'!K4*Main!$B$8+_xlfn.IFNA(VLOOKUP($A4,'EV Distribution'!$A$2:$B$27,2,FALSE),0)*'EV Scenarios'!K$2</f>
        <v>7.8290701437599992</v>
      </c>
      <c r="L4" s="2">
        <f>'[1]Pc, Winter, S1'!L4*Main!$B$8+_xlfn.IFNA(VLOOKUP($A4,'EV Distribution'!$A$2:$B$27,2,FALSE),0)*'EV Scenarios'!L$2</f>
        <v>7.5252541552599999</v>
      </c>
      <c r="M4" s="2">
        <f>'[1]Pc, Winter, S1'!M4*Main!$B$8+_xlfn.IFNA(VLOOKUP($A4,'EV Distribution'!$A$2:$B$27,2,FALSE),0)*'EV Scenarios'!M$2</f>
        <v>8.0107407312000003</v>
      </c>
      <c r="N4" s="2">
        <f>'[1]Pc, Winter, S1'!N4*Main!$B$8+_xlfn.IFNA(VLOOKUP($A4,'EV Distribution'!$A$2:$B$27,2,FALSE),0)*'EV Scenarios'!N$2</f>
        <v>7.4336027841999996</v>
      </c>
      <c r="O4" s="2">
        <f>'[1]Pc, Winter, S1'!O4*Main!$B$8+_xlfn.IFNA(VLOOKUP($A4,'EV Distribution'!$A$2:$B$27,2,FALSE),0)*'EV Scenarios'!O$2</f>
        <v>7.1049042340000002</v>
      </c>
      <c r="P4" s="2">
        <f>'[1]Pc, Winter, S1'!P4*Main!$B$8+_xlfn.IFNA(VLOOKUP($A4,'EV Distribution'!$A$2:$B$27,2,FALSE),0)*'EV Scenarios'!P$2</f>
        <v>6.1563090144600006</v>
      </c>
      <c r="Q4" s="2">
        <f>'[1]Pc, Winter, S1'!Q4*Main!$B$8+_xlfn.IFNA(VLOOKUP($A4,'EV Distribution'!$A$2:$B$27,2,FALSE),0)*'EV Scenarios'!Q$2</f>
        <v>6.1318745897799998</v>
      </c>
      <c r="R4" s="2">
        <f>'[1]Pc, Winter, S1'!R4*Main!$B$8+_xlfn.IFNA(VLOOKUP($A4,'EV Distribution'!$A$2:$B$27,2,FALSE),0)*'EV Scenarios'!R$2</f>
        <v>6.3663608312599997</v>
      </c>
      <c r="S4" s="2">
        <f>'[1]Pc, Winter, S1'!S4*Main!$B$8+_xlfn.IFNA(VLOOKUP($A4,'EV Distribution'!$A$2:$B$27,2,FALSE),0)*'EV Scenarios'!S$2</f>
        <v>6.9037371418799998</v>
      </c>
      <c r="T4" s="2">
        <f>'[1]Pc, Winter, S1'!T4*Main!$B$8+_xlfn.IFNA(VLOOKUP($A4,'EV Distribution'!$A$2:$B$27,2,FALSE),0)*'EV Scenarios'!T$2</f>
        <v>6.2900989448799995</v>
      </c>
      <c r="U4" s="2">
        <f>'[1]Pc, Winter, S1'!U4*Main!$B$8+_xlfn.IFNA(VLOOKUP($A4,'EV Distribution'!$A$2:$B$27,2,FALSE),0)*'EV Scenarios'!U$2</f>
        <v>6.514252321679999</v>
      </c>
      <c r="V4" s="2">
        <f>'[1]Pc, Winter, S1'!V4*Main!$B$8+_xlfn.IFNA(VLOOKUP($A4,'EV Distribution'!$A$2:$B$27,2,FALSE),0)*'EV Scenarios'!V$2</f>
        <v>6.3396087742400002</v>
      </c>
      <c r="W4" s="2">
        <f>'[1]Pc, Winter, S1'!W4*Main!$B$8+_xlfn.IFNA(VLOOKUP($A4,'EV Distribution'!$A$2:$B$27,2,FALSE),0)*'EV Scenarios'!W$2</f>
        <v>5.9484561893599999</v>
      </c>
      <c r="X4" s="2">
        <f>'[1]Pc, Winter, S1'!X4*Main!$B$8+_xlfn.IFNA(VLOOKUP($A4,'EV Distribution'!$A$2:$B$27,2,FALSE),0)*'EV Scenarios'!X$2</f>
        <v>5.0359457104600009</v>
      </c>
      <c r="Y4" s="2">
        <f>'[1]Pc, Winter, S1'!Y4*Main!$B$8+_xlfn.IFNA(VLOOKUP($A4,'EV Distribution'!$A$2:$B$27,2,FALSE),0)*'EV Scenarios'!Y$2</f>
        <v>4.4827762758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0.40219395487999998</v>
      </c>
      <c r="C5" s="2">
        <f>'[1]Pc, Winter, S1'!C5*Main!$B$8+_xlfn.IFNA(VLOOKUP($A5,'EV Distribution'!$A$2:$B$27,2,FALSE),0)*'EV Scenarios'!C$2</f>
        <v>0.27376604913999997</v>
      </c>
      <c r="D5" s="2">
        <f>'[1]Pc, Winter, S1'!D5*Main!$B$8+_xlfn.IFNA(VLOOKUP($A5,'EV Distribution'!$A$2:$B$27,2,FALSE),0)*'EV Scenarios'!D$2</f>
        <v>0.27095068913999998</v>
      </c>
      <c r="E5" s="2">
        <f>'[1]Pc, Winter, S1'!E5*Main!$B$8+_xlfn.IFNA(VLOOKUP($A5,'EV Distribution'!$A$2:$B$27,2,FALSE),0)*'EV Scenarios'!E$2</f>
        <v>0.23443068211999998</v>
      </c>
      <c r="F5" s="2">
        <f>'[1]Pc, Winter, S1'!F5*Main!$B$8+_xlfn.IFNA(VLOOKUP($A5,'EV Distribution'!$A$2:$B$27,2,FALSE),0)*'EV Scenarios'!F$2</f>
        <v>0.24205520445999998</v>
      </c>
      <c r="G5" s="2">
        <f>'[1]Pc, Winter, S1'!G5*Main!$B$8+_xlfn.IFNA(VLOOKUP($A5,'EV Distribution'!$A$2:$B$27,2,FALSE),0)*'EV Scenarios'!G$2</f>
        <v>0.47430853126</v>
      </c>
      <c r="H5" s="2">
        <f>'[1]Pc, Winter, S1'!H5*Main!$B$8+_xlfn.IFNA(VLOOKUP($A5,'EV Distribution'!$A$2:$B$27,2,FALSE),0)*'EV Scenarios'!H$2</f>
        <v>0.94802234486000003</v>
      </c>
      <c r="I5" s="2">
        <f>'[1]Pc, Winter, S1'!I5*Main!$B$8+_xlfn.IFNA(VLOOKUP($A5,'EV Distribution'!$A$2:$B$27,2,FALSE),0)*'EV Scenarios'!I$2</f>
        <v>1.1552947093200001</v>
      </c>
      <c r="J5" s="2">
        <f>'[1]Pc, Winter, S1'!J5*Main!$B$8+_xlfn.IFNA(VLOOKUP($A5,'EV Distribution'!$A$2:$B$27,2,FALSE),0)*'EV Scenarios'!J$2</f>
        <v>1.2841847750600002</v>
      </c>
      <c r="K5" s="2">
        <f>'[1]Pc, Winter, S1'!K5*Main!$B$8+_xlfn.IFNA(VLOOKUP($A5,'EV Distribution'!$A$2:$B$27,2,FALSE),0)*'EV Scenarios'!K$2</f>
        <v>1.2032637186799999</v>
      </c>
      <c r="L5" s="2">
        <f>'[1]Pc, Winter, S1'!L5*Main!$B$8+_xlfn.IFNA(VLOOKUP($A5,'EV Distribution'!$A$2:$B$27,2,FALSE),0)*'EV Scenarios'!L$2</f>
        <v>1.1897307563400001</v>
      </c>
      <c r="M5" s="2">
        <f>'[1]Pc, Winter, S1'!M5*Main!$B$8+_xlfn.IFNA(VLOOKUP($A5,'EV Distribution'!$A$2:$B$27,2,FALSE),0)*'EV Scenarios'!M$2</f>
        <v>1.1080867799599998</v>
      </c>
      <c r="N5" s="2">
        <f>'[1]Pc, Winter, S1'!N5*Main!$B$8+_xlfn.IFNA(VLOOKUP($A5,'EV Distribution'!$A$2:$B$27,2,FALSE),0)*'EV Scenarios'!N$2</f>
        <v>1.0747128529400001</v>
      </c>
      <c r="O5" s="2">
        <f>'[1]Pc, Winter, S1'!O5*Main!$B$8+_xlfn.IFNA(VLOOKUP($A5,'EV Distribution'!$A$2:$B$27,2,FALSE),0)*'EV Scenarios'!O$2</f>
        <v>1.02021536124</v>
      </c>
      <c r="P5" s="2">
        <f>'[1]Pc, Winter, S1'!P5*Main!$B$8+_xlfn.IFNA(VLOOKUP($A5,'EV Distribution'!$A$2:$B$27,2,FALSE),0)*'EV Scenarios'!P$2</f>
        <v>0.97382363187999987</v>
      </c>
      <c r="Q5" s="2">
        <f>'[1]Pc, Winter, S1'!Q5*Main!$B$8+_xlfn.IFNA(VLOOKUP($A5,'EV Distribution'!$A$2:$B$27,2,FALSE),0)*'EV Scenarios'!Q$2</f>
        <v>0.99716683655999983</v>
      </c>
      <c r="R5" s="2">
        <f>'[1]Pc, Winter, S1'!R5*Main!$B$8+_xlfn.IFNA(VLOOKUP($A5,'EV Distribution'!$A$2:$B$27,2,FALSE),0)*'EV Scenarios'!R$2</f>
        <v>1.25145532804</v>
      </c>
      <c r="S5" s="2">
        <f>'[1]Pc, Winter, S1'!S5*Main!$B$8+_xlfn.IFNA(VLOOKUP($A5,'EV Distribution'!$A$2:$B$27,2,FALSE),0)*'EV Scenarios'!S$2</f>
        <v>1.8918914944</v>
      </c>
      <c r="T5" s="2">
        <f>'[1]Pc, Winter, S1'!T5*Main!$B$8+_xlfn.IFNA(VLOOKUP($A5,'EV Distribution'!$A$2:$B$27,2,FALSE),0)*'EV Scenarios'!T$2</f>
        <v>1.6991928969599999</v>
      </c>
      <c r="U5" s="2">
        <f>'[1]Pc, Winter, S1'!U5*Main!$B$8+_xlfn.IFNA(VLOOKUP($A5,'EV Distribution'!$A$2:$B$27,2,FALSE),0)*'EV Scenarios'!U$2</f>
        <v>1.4268918831399999</v>
      </c>
      <c r="V5" s="2">
        <f>'[1]Pc, Winter, S1'!V5*Main!$B$8+_xlfn.IFNA(VLOOKUP($A5,'EV Distribution'!$A$2:$B$27,2,FALSE),0)*'EV Scenarios'!V$2</f>
        <v>1.3822724737799998</v>
      </c>
      <c r="W5" s="2">
        <f>'[1]Pc, Winter, S1'!W5*Main!$B$8+_xlfn.IFNA(VLOOKUP($A5,'EV Distribution'!$A$2:$B$27,2,FALSE),0)*'EV Scenarios'!W$2</f>
        <v>1.2385392856999999</v>
      </c>
      <c r="X5" s="2">
        <f>'[1]Pc, Winter, S1'!X5*Main!$B$8+_xlfn.IFNA(VLOOKUP($A5,'EV Distribution'!$A$2:$B$27,2,FALSE),0)*'EV Scenarios'!X$2</f>
        <v>0.93664118252000006</v>
      </c>
      <c r="Y5" s="2">
        <f>'[1]Pc, Winter, S1'!Y5*Main!$B$8+_xlfn.IFNA(VLOOKUP($A5,'EV Distribution'!$A$2:$B$27,2,FALSE),0)*'EV Scenarios'!Y$2</f>
        <v>0.74088878273999992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3.8108949700800001</v>
      </c>
      <c r="C6" s="2">
        <f>'[1]Pc, Winter, S1'!C6*Main!$B$8+_xlfn.IFNA(VLOOKUP($A6,'EV Distribution'!$A$2:$B$27,2,FALSE),0)*'EV Scenarios'!C$2</f>
        <v>3.4865638645599999</v>
      </c>
      <c r="D6" s="2">
        <f>'[1]Pc, Winter, S1'!D6*Main!$B$8+_xlfn.IFNA(VLOOKUP($A6,'EV Distribution'!$A$2:$B$27,2,FALSE),0)*'EV Scenarios'!D$2</f>
        <v>3.1889500483999997</v>
      </c>
      <c r="E6" s="2">
        <f>'[1]Pc, Winter, S1'!E6*Main!$B$8+_xlfn.IFNA(VLOOKUP($A6,'EV Distribution'!$A$2:$B$27,2,FALSE),0)*'EV Scenarios'!E$2</f>
        <v>3.2290409377600002</v>
      </c>
      <c r="F6" s="2">
        <f>'[1]Pc, Winter, S1'!F6*Main!$B$8+_xlfn.IFNA(VLOOKUP($A6,'EV Distribution'!$A$2:$B$27,2,FALSE),0)*'EV Scenarios'!F$2</f>
        <v>3.2768139918000001</v>
      </c>
      <c r="G6" s="2">
        <f>'[1]Pc, Winter, S1'!G6*Main!$B$8+_xlfn.IFNA(VLOOKUP($A6,'EV Distribution'!$A$2:$B$27,2,FALSE),0)*'EV Scenarios'!G$2</f>
        <v>3.6608551113599996</v>
      </c>
      <c r="H6" s="2">
        <f>'[1]Pc, Winter, S1'!H6*Main!$B$8+_xlfn.IFNA(VLOOKUP($A6,'EV Distribution'!$A$2:$B$27,2,FALSE),0)*'EV Scenarios'!H$2</f>
        <v>4.7265035196200005</v>
      </c>
      <c r="I6" s="2">
        <f>'[1]Pc, Winter, S1'!I6*Main!$B$8+_xlfn.IFNA(VLOOKUP($A6,'EV Distribution'!$A$2:$B$27,2,FALSE),0)*'EV Scenarios'!I$2</f>
        <v>5.1317073778999998</v>
      </c>
      <c r="J6" s="2">
        <f>'[1]Pc, Winter, S1'!J6*Main!$B$8+_xlfn.IFNA(VLOOKUP($A6,'EV Distribution'!$A$2:$B$27,2,FALSE),0)*'EV Scenarios'!J$2</f>
        <v>5.3057790530000002</v>
      </c>
      <c r="K6" s="2">
        <f>'[1]Pc, Winter, S1'!K6*Main!$B$8+_xlfn.IFNA(VLOOKUP($A6,'EV Distribution'!$A$2:$B$27,2,FALSE),0)*'EV Scenarios'!K$2</f>
        <v>5.5130887327799991</v>
      </c>
      <c r="L6" s="2">
        <f>'[1]Pc, Winter, S1'!L6*Main!$B$8+_xlfn.IFNA(VLOOKUP($A6,'EV Distribution'!$A$2:$B$27,2,FALSE),0)*'EV Scenarios'!L$2</f>
        <v>5.667849165539999</v>
      </c>
      <c r="M6" s="2">
        <f>'[1]Pc, Winter, S1'!M6*Main!$B$8+_xlfn.IFNA(VLOOKUP($A6,'EV Distribution'!$A$2:$B$27,2,FALSE),0)*'EV Scenarios'!M$2</f>
        <v>5.7653874242600001</v>
      </c>
      <c r="N6" s="2">
        <f>'[1]Pc, Winter, S1'!N6*Main!$B$8+_xlfn.IFNA(VLOOKUP($A6,'EV Distribution'!$A$2:$B$27,2,FALSE),0)*'EV Scenarios'!N$2</f>
        <v>5.6582514808599997</v>
      </c>
      <c r="O6" s="2">
        <f>'[1]Pc, Winter, S1'!O6*Main!$B$8+_xlfn.IFNA(VLOOKUP($A6,'EV Distribution'!$A$2:$B$27,2,FALSE),0)*'EV Scenarios'!O$2</f>
        <v>5.4114498670399991</v>
      </c>
      <c r="P6" s="2">
        <f>'[1]Pc, Winter, S1'!P6*Main!$B$8+_xlfn.IFNA(VLOOKUP($A6,'EV Distribution'!$A$2:$B$27,2,FALSE),0)*'EV Scenarios'!P$2</f>
        <v>5.403141184699999</v>
      </c>
      <c r="Q6" s="2">
        <f>'[1]Pc, Winter, S1'!Q6*Main!$B$8+_xlfn.IFNA(VLOOKUP($A6,'EV Distribution'!$A$2:$B$27,2,FALSE),0)*'EV Scenarios'!Q$2</f>
        <v>5.3552130153399995</v>
      </c>
      <c r="R6" s="2">
        <f>'[1]Pc, Winter, S1'!R6*Main!$B$8+_xlfn.IFNA(VLOOKUP($A6,'EV Distribution'!$A$2:$B$27,2,FALSE),0)*'EV Scenarios'!R$2</f>
        <v>5.6958736878799998</v>
      </c>
      <c r="S6" s="2">
        <f>'[1]Pc, Winter, S1'!S6*Main!$B$8+_xlfn.IFNA(VLOOKUP($A6,'EV Distribution'!$A$2:$B$27,2,FALSE),0)*'EV Scenarios'!S$2</f>
        <v>6.5501043316799992</v>
      </c>
      <c r="T6" s="2">
        <f>'[1]Pc, Winter, S1'!T6*Main!$B$8+_xlfn.IFNA(VLOOKUP($A6,'EV Distribution'!$A$2:$B$27,2,FALSE),0)*'EV Scenarios'!T$2</f>
        <v>6.4423152353000006</v>
      </c>
      <c r="U6" s="2">
        <f>'[1]Pc, Winter, S1'!U6*Main!$B$8+_xlfn.IFNA(VLOOKUP($A6,'EV Distribution'!$A$2:$B$27,2,FALSE),0)*'EV Scenarios'!U$2</f>
        <v>6.2905065672200005</v>
      </c>
      <c r="V6" s="2">
        <f>'[1]Pc, Winter, S1'!V6*Main!$B$8+_xlfn.IFNA(VLOOKUP($A6,'EV Distribution'!$A$2:$B$27,2,FALSE),0)*'EV Scenarios'!V$2</f>
        <v>6.2449452355200004</v>
      </c>
      <c r="W6" s="2">
        <f>'[1]Pc, Winter, S1'!W6*Main!$B$8+_xlfn.IFNA(VLOOKUP($A6,'EV Distribution'!$A$2:$B$27,2,FALSE),0)*'EV Scenarios'!W$2</f>
        <v>5.8187701536199992</v>
      </c>
      <c r="X6" s="2">
        <f>'[1]Pc, Winter, S1'!X6*Main!$B$8+_xlfn.IFNA(VLOOKUP($A6,'EV Distribution'!$A$2:$B$27,2,FALSE),0)*'EV Scenarios'!X$2</f>
        <v>5.2692561872599999</v>
      </c>
      <c r="Y6" s="2">
        <f>'[1]Pc, Winter, S1'!Y6*Main!$B$8+_xlfn.IFNA(VLOOKUP($A6,'EV Distribution'!$A$2:$B$27,2,FALSE),0)*'EV Scenarios'!Y$2</f>
        <v>4.8097562113199999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6.5767280329600002</v>
      </c>
      <c r="C7" s="2">
        <f>'[1]Pc, Winter, S1'!C7*Main!$B$8+_xlfn.IFNA(VLOOKUP($A7,'EV Distribution'!$A$2:$B$27,2,FALSE),0)*'EV Scenarios'!C$2</f>
        <v>6.1949211157399997</v>
      </c>
      <c r="D7" s="2">
        <f>'[1]Pc, Winter, S1'!D7*Main!$B$8+_xlfn.IFNA(VLOOKUP($A7,'EV Distribution'!$A$2:$B$27,2,FALSE),0)*'EV Scenarios'!D$2</f>
        <v>6.0224079253200005</v>
      </c>
      <c r="E7" s="2">
        <f>'[1]Pc, Winter, S1'!E7*Main!$B$8+_xlfn.IFNA(VLOOKUP($A7,'EV Distribution'!$A$2:$B$27,2,FALSE),0)*'EV Scenarios'!E$2</f>
        <v>6.08413349936</v>
      </c>
      <c r="F7" s="2">
        <f>'[1]Pc, Winter, S1'!F7*Main!$B$8+_xlfn.IFNA(VLOOKUP($A7,'EV Distribution'!$A$2:$B$27,2,FALSE),0)*'EV Scenarios'!F$2</f>
        <v>6.1257508733999995</v>
      </c>
      <c r="G7" s="2">
        <f>'[1]Pc, Winter, S1'!G7*Main!$B$8+_xlfn.IFNA(VLOOKUP($A7,'EV Distribution'!$A$2:$B$27,2,FALSE),0)*'EV Scenarios'!G$2</f>
        <v>6.6113587740200002</v>
      </c>
      <c r="H7" s="2">
        <f>'[1]Pc, Winter, S1'!H7*Main!$B$8+_xlfn.IFNA(VLOOKUP($A7,'EV Distribution'!$A$2:$B$27,2,FALSE),0)*'EV Scenarios'!H$2</f>
        <v>7.4707104601600003</v>
      </c>
      <c r="I7" s="2">
        <f>'[1]Pc, Winter, S1'!I7*Main!$B$8+_xlfn.IFNA(VLOOKUP($A7,'EV Distribution'!$A$2:$B$27,2,FALSE),0)*'EV Scenarios'!I$2</f>
        <v>8.9216170113799986</v>
      </c>
      <c r="J7" s="2">
        <f>'[1]Pc, Winter, S1'!J7*Main!$B$8+_xlfn.IFNA(VLOOKUP($A7,'EV Distribution'!$A$2:$B$27,2,FALSE),0)*'EV Scenarios'!J$2</f>
        <v>9.3536761779600006</v>
      </c>
      <c r="K7" s="2">
        <f>'[1]Pc, Winter, S1'!K7*Main!$B$8+_xlfn.IFNA(VLOOKUP($A7,'EV Distribution'!$A$2:$B$27,2,FALSE),0)*'EV Scenarios'!K$2</f>
        <v>9.6805542411400012</v>
      </c>
      <c r="L7" s="2">
        <f>'[1]Pc, Winter, S1'!L7*Main!$B$8+_xlfn.IFNA(VLOOKUP($A7,'EV Distribution'!$A$2:$B$27,2,FALSE),0)*'EV Scenarios'!L$2</f>
        <v>9.5035435283799998</v>
      </c>
      <c r="M7" s="2">
        <f>'[1]Pc, Winter, S1'!M7*Main!$B$8+_xlfn.IFNA(VLOOKUP($A7,'EV Distribution'!$A$2:$B$27,2,FALSE),0)*'EV Scenarios'!M$2</f>
        <v>9.6608011987999998</v>
      </c>
      <c r="N7" s="2">
        <f>'[1]Pc, Winter, S1'!N7*Main!$B$8+_xlfn.IFNA(VLOOKUP($A7,'EV Distribution'!$A$2:$B$27,2,FALSE),0)*'EV Scenarios'!N$2</f>
        <v>9.6270065094399992</v>
      </c>
      <c r="O7" s="2">
        <f>'[1]Pc, Winter, S1'!O7*Main!$B$8+_xlfn.IFNA(VLOOKUP($A7,'EV Distribution'!$A$2:$B$27,2,FALSE),0)*'EV Scenarios'!O$2</f>
        <v>9.5041182790199983</v>
      </c>
      <c r="P7" s="2">
        <f>'[1]Pc, Winter, S1'!P7*Main!$B$8+_xlfn.IFNA(VLOOKUP($A7,'EV Distribution'!$A$2:$B$27,2,FALSE),0)*'EV Scenarios'!P$2</f>
        <v>8.8737648326600009</v>
      </c>
      <c r="Q7" s="2">
        <f>'[1]Pc, Winter, S1'!Q7*Main!$B$8+_xlfn.IFNA(VLOOKUP($A7,'EV Distribution'!$A$2:$B$27,2,FALSE),0)*'EV Scenarios'!Q$2</f>
        <v>8.8961158773399998</v>
      </c>
      <c r="R7" s="2">
        <f>'[1]Pc, Winter, S1'!R7*Main!$B$8+_xlfn.IFNA(VLOOKUP($A7,'EV Distribution'!$A$2:$B$27,2,FALSE),0)*'EV Scenarios'!R$2</f>
        <v>8.5956273435200004</v>
      </c>
      <c r="S7" s="2">
        <f>'[1]Pc, Winter, S1'!S7*Main!$B$8+_xlfn.IFNA(VLOOKUP($A7,'EV Distribution'!$A$2:$B$27,2,FALSE),0)*'EV Scenarios'!S$2</f>
        <v>9.0469616654199996</v>
      </c>
      <c r="T7" s="2">
        <f>'[1]Pc, Winter, S1'!T7*Main!$B$8+_xlfn.IFNA(VLOOKUP($A7,'EV Distribution'!$A$2:$B$27,2,FALSE),0)*'EV Scenarios'!T$2</f>
        <v>8.7324483292600004</v>
      </c>
      <c r="U7" s="2">
        <f>'[1]Pc, Winter, S1'!U7*Main!$B$8+_xlfn.IFNA(VLOOKUP($A7,'EV Distribution'!$A$2:$B$27,2,FALSE),0)*'EV Scenarios'!U$2</f>
        <v>8.5894835835199999</v>
      </c>
      <c r="V7" s="2">
        <f>'[1]Pc, Winter, S1'!V7*Main!$B$8+_xlfn.IFNA(VLOOKUP($A7,'EV Distribution'!$A$2:$B$27,2,FALSE),0)*'EV Scenarios'!V$2</f>
        <v>8.4181991060799994</v>
      </c>
      <c r="W7" s="2">
        <f>'[1]Pc, Winter, S1'!W7*Main!$B$8+_xlfn.IFNA(VLOOKUP($A7,'EV Distribution'!$A$2:$B$27,2,FALSE),0)*'EV Scenarios'!W$2</f>
        <v>8.1055694475800006</v>
      </c>
      <c r="X7" s="2">
        <f>'[1]Pc, Winter, S1'!X7*Main!$B$8+_xlfn.IFNA(VLOOKUP($A7,'EV Distribution'!$A$2:$B$27,2,FALSE),0)*'EV Scenarios'!X$2</f>
        <v>7.3910423237799998</v>
      </c>
      <c r="Y7" s="2">
        <f>'[1]Pc, Winter, S1'!Y7*Main!$B$8+_xlfn.IFNA(VLOOKUP($A7,'EV Distribution'!$A$2:$B$27,2,FALSE),0)*'EV Scenarios'!Y$2</f>
        <v>6.9023467008199999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3.0141274803199996</v>
      </c>
      <c r="C8" s="2">
        <f>'[1]Pc, Winter, S1'!C8*Main!$B$8+_xlfn.IFNA(VLOOKUP($A8,'EV Distribution'!$A$2:$B$27,2,FALSE),0)*'EV Scenarios'!C$2</f>
        <v>2.79410071586</v>
      </c>
      <c r="D8" s="2">
        <f>'[1]Pc, Winter, S1'!D8*Main!$B$8+_xlfn.IFNA(VLOOKUP($A8,'EV Distribution'!$A$2:$B$27,2,FALSE),0)*'EV Scenarios'!D$2</f>
        <v>2.75988847118</v>
      </c>
      <c r="E8" s="2">
        <f>'[1]Pc, Winter, S1'!E8*Main!$B$8+_xlfn.IFNA(VLOOKUP($A8,'EV Distribution'!$A$2:$B$27,2,FALSE),0)*'EV Scenarios'!E$2</f>
        <v>2.6963374794799999</v>
      </c>
      <c r="F8" s="2">
        <f>'[1]Pc, Winter, S1'!F8*Main!$B$8+_xlfn.IFNA(VLOOKUP($A8,'EV Distribution'!$A$2:$B$27,2,FALSE),0)*'EV Scenarios'!F$2</f>
        <v>2.7746708581999999</v>
      </c>
      <c r="G8" s="2">
        <f>'[1]Pc, Winter, S1'!G8*Main!$B$8+_xlfn.IFNA(VLOOKUP($A8,'EV Distribution'!$A$2:$B$27,2,FALSE),0)*'EV Scenarios'!G$2</f>
        <v>3.1753025800999999</v>
      </c>
      <c r="H8" s="2">
        <f>'[1]Pc, Winter, S1'!H8*Main!$B$8+_xlfn.IFNA(VLOOKUP($A8,'EV Distribution'!$A$2:$B$27,2,FALSE),0)*'EV Scenarios'!H$2</f>
        <v>4.0233248862399993</v>
      </c>
      <c r="I8" s="2">
        <f>'[1]Pc, Winter, S1'!I8*Main!$B$8+_xlfn.IFNA(VLOOKUP($A8,'EV Distribution'!$A$2:$B$27,2,FALSE),0)*'EV Scenarios'!I$2</f>
        <v>4.8438415617399997</v>
      </c>
      <c r="J8" s="2">
        <f>'[1]Pc, Winter, S1'!J8*Main!$B$8+_xlfn.IFNA(VLOOKUP($A8,'EV Distribution'!$A$2:$B$27,2,FALSE),0)*'EV Scenarios'!J$2</f>
        <v>5.5005338527799994</v>
      </c>
      <c r="K8" s="2">
        <f>'[1]Pc, Winter, S1'!K8*Main!$B$8+_xlfn.IFNA(VLOOKUP($A8,'EV Distribution'!$A$2:$B$27,2,FALSE),0)*'EV Scenarios'!K$2</f>
        <v>5.6467517008599994</v>
      </c>
      <c r="L8" s="2">
        <f>'[1]Pc, Winter, S1'!L8*Main!$B$8+_xlfn.IFNA(VLOOKUP($A8,'EV Distribution'!$A$2:$B$27,2,FALSE),0)*'EV Scenarios'!L$2</f>
        <v>5.7575321842599996</v>
      </c>
      <c r="M8" s="2">
        <f>'[1]Pc, Winter, S1'!M8*Main!$B$8+_xlfn.IFNA(VLOOKUP($A8,'EV Distribution'!$A$2:$B$27,2,FALSE),0)*'EV Scenarios'!M$2</f>
        <v>1.4343742831399999</v>
      </c>
      <c r="N8" s="2">
        <f>'[1]Pc, Winter, S1'!N8*Main!$B$8+_xlfn.IFNA(VLOOKUP($A8,'EV Distribution'!$A$2:$B$27,2,FALSE),0)*'EV Scenarios'!N$2</f>
        <v>5.64958882086</v>
      </c>
      <c r="O8" s="2">
        <f>'[1]Pc, Winter, S1'!O8*Main!$B$8+_xlfn.IFNA(VLOOKUP($A8,'EV Distribution'!$A$2:$B$27,2,FALSE),0)*'EV Scenarios'!O$2</f>
        <v>5.5130321104400002</v>
      </c>
      <c r="P8" s="2">
        <f>'[1]Pc, Winter, S1'!P8*Main!$B$8+_xlfn.IFNA(VLOOKUP($A8,'EV Distribution'!$A$2:$B$27,2,FALSE),0)*'EV Scenarios'!P$2</f>
        <v>5.0452385168399996</v>
      </c>
      <c r="Q8" s="2">
        <f>'[1]Pc, Winter, S1'!Q8*Main!$B$8+_xlfn.IFNA(VLOOKUP($A8,'EV Distribution'!$A$2:$B$27,2,FALSE),0)*'EV Scenarios'!Q$2</f>
        <v>4.9153127311000002</v>
      </c>
      <c r="R8" s="2">
        <f>'[1]Pc, Winter, S1'!R8*Main!$B$8+_xlfn.IFNA(VLOOKUP($A8,'EV Distribution'!$A$2:$B$27,2,FALSE),0)*'EV Scenarios'!R$2</f>
        <v>5.3103427529999996</v>
      </c>
      <c r="S8" s="2">
        <f>'[1]Pc, Winter, S1'!S8*Main!$B$8+_xlfn.IFNA(VLOOKUP($A8,'EV Distribution'!$A$2:$B$27,2,FALSE),0)*'EV Scenarios'!S$2</f>
        <v>5.4378207540599997</v>
      </c>
      <c r="T8" s="2">
        <f>'[1]Pc, Winter, S1'!T8*Main!$B$8+_xlfn.IFNA(VLOOKUP($A8,'EV Distribution'!$A$2:$B$27,2,FALSE),0)*'EV Scenarios'!T$2</f>
        <v>5.2439034789600001</v>
      </c>
      <c r="U8" s="2">
        <f>'[1]Pc, Winter, S1'!U8*Main!$B$8+_xlfn.IFNA(VLOOKUP($A8,'EV Distribution'!$A$2:$B$27,2,FALSE),0)*'EV Scenarios'!U$2</f>
        <v>5.1659545249200001</v>
      </c>
      <c r="V8" s="2">
        <f>'[1]Pc, Winter, S1'!V8*Main!$B$8+_xlfn.IFNA(VLOOKUP($A8,'EV Distribution'!$A$2:$B$27,2,FALSE),0)*'EV Scenarios'!V$2</f>
        <v>4.8106876323800005</v>
      </c>
      <c r="W8" s="2">
        <f>'[1]Pc, Winter, S1'!W8*Main!$B$8+_xlfn.IFNA(VLOOKUP($A8,'EV Distribution'!$A$2:$B$27,2,FALSE),0)*'EV Scenarios'!W$2</f>
        <v>3.9776919685799998</v>
      </c>
      <c r="X8" s="2">
        <f>'[1]Pc, Winter, S1'!X8*Main!$B$8+_xlfn.IFNA(VLOOKUP($A8,'EV Distribution'!$A$2:$B$27,2,FALSE),0)*'EV Scenarios'!X$2</f>
        <v>3.7308863877399996</v>
      </c>
      <c r="Y8" s="2">
        <f>'[1]Pc, Winter, S1'!Y8*Main!$B$8+_xlfn.IFNA(VLOOKUP($A8,'EV Distribution'!$A$2:$B$27,2,FALSE),0)*'EV Scenarios'!Y$2</f>
        <v>3.4525045292399996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2.0973589671599999</v>
      </c>
      <c r="C9" s="2">
        <f>'[1]Pc, Winter, S1'!C9*Main!$B$8+_xlfn.IFNA(VLOOKUP($A9,'EV Distribution'!$A$2:$B$27,2,FALSE),0)*'EV Scenarios'!C$2</f>
        <v>1.9933088261</v>
      </c>
      <c r="D9" s="2">
        <f>'[1]Pc, Winter, S1'!D9*Main!$B$8+_xlfn.IFNA(VLOOKUP($A9,'EV Distribution'!$A$2:$B$27,2,FALSE),0)*'EV Scenarios'!D$2</f>
        <v>1.9524152590800001</v>
      </c>
      <c r="E9" s="2">
        <f>'[1]Pc, Winter, S1'!E9*Main!$B$8+_xlfn.IFNA(VLOOKUP($A9,'EV Distribution'!$A$2:$B$27,2,FALSE),0)*'EV Scenarios'!E$2</f>
        <v>1.9263923744</v>
      </c>
      <c r="F9" s="2">
        <f>'[1]Pc, Winter, S1'!F9*Main!$B$8+_xlfn.IFNA(VLOOKUP($A9,'EV Distribution'!$A$2:$B$27,2,FALSE),0)*'EV Scenarios'!F$2</f>
        <v>2.0239213954599999</v>
      </c>
      <c r="G9" s="2">
        <f>'[1]Pc, Winter, S1'!G9*Main!$B$8+_xlfn.IFNA(VLOOKUP($A9,'EV Distribution'!$A$2:$B$27,2,FALSE),0)*'EV Scenarios'!G$2</f>
        <v>2.4649194843799997</v>
      </c>
      <c r="H9" s="2">
        <f>'[1]Pc, Winter, S1'!H9*Main!$B$8+_xlfn.IFNA(VLOOKUP($A9,'EV Distribution'!$A$2:$B$27,2,FALSE),0)*'EV Scenarios'!H$2</f>
        <v>4.0235697932600001</v>
      </c>
      <c r="I9" s="2">
        <f>'[1]Pc, Winter, S1'!I9*Main!$B$8+_xlfn.IFNA(VLOOKUP($A9,'EV Distribution'!$A$2:$B$27,2,FALSE),0)*'EV Scenarios'!I$2</f>
        <v>4.8024972747199994</v>
      </c>
      <c r="J9" s="2">
        <f>'[1]Pc, Winter, S1'!J9*Main!$B$8+_xlfn.IFNA(VLOOKUP($A9,'EV Distribution'!$A$2:$B$27,2,FALSE),0)*'EV Scenarios'!J$2</f>
        <v>4.9897517121600004</v>
      </c>
      <c r="K9" s="2">
        <f>'[1]Pc, Winter, S1'!K9*Main!$B$8+_xlfn.IFNA(VLOOKUP($A9,'EV Distribution'!$A$2:$B$27,2,FALSE),0)*'EV Scenarios'!K$2</f>
        <v>4.9689609874799991</v>
      </c>
      <c r="L9" s="2">
        <f>'[1]Pc, Winter, S1'!L9*Main!$B$8+_xlfn.IFNA(VLOOKUP($A9,'EV Distribution'!$A$2:$B$27,2,FALSE),0)*'EV Scenarios'!L$2</f>
        <v>5.1417178625799993</v>
      </c>
      <c r="M9" s="2">
        <f>'[1]Pc, Winter, S1'!M9*Main!$B$8+_xlfn.IFNA(VLOOKUP($A9,'EV Distribution'!$A$2:$B$27,2,FALSE),0)*'EV Scenarios'!M$2</f>
        <v>5.1077270155599992</v>
      </c>
      <c r="N9" s="2">
        <f>'[1]Pc, Winter, S1'!N9*Main!$B$8+_xlfn.IFNA(VLOOKUP($A9,'EV Distribution'!$A$2:$B$27,2,FALSE),0)*'EV Scenarios'!N$2</f>
        <v>4.8058935147199993</v>
      </c>
      <c r="O9" s="2">
        <f>'[1]Pc, Winter, S1'!O9*Main!$B$8+_xlfn.IFNA(VLOOKUP($A9,'EV Distribution'!$A$2:$B$27,2,FALSE),0)*'EV Scenarios'!O$2</f>
        <v>4.6968985313199996</v>
      </c>
      <c r="P9" s="2">
        <f>'[1]Pc, Winter, S1'!P9*Main!$B$8+_xlfn.IFNA(VLOOKUP($A9,'EV Distribution'!$A$2:$B$27,2,FALSE),0)*'EV Scenarios'!P$2</f>
        <v>4.1574523436800002</v>
      </c>
      <c r="Q9" s="2">
        <f>'[1]Pc, Winter, S1'!Q9*Main!$B$8+_xlfn.IFNA(VLOOKUP($A9,'EV Distribution'!$A$2:$B$27,2,FALSE),0)*'EV Scenarios'!Q$2</f>
        <v>3.7574760241200003</v>
      </c>
      <c r="R9" s="2">
        <f>'[1]Pc, Winter, S1'!R9*Main!$B$8+_xlfn.IFNA(VLOOKUP($A9,'EV Distribution'!$A$2:$B$27,2,FALSE),0)*'EV Scenarios'!R$2</f>
        <v>3.8428988428399995</v>
      </c>
      <c r="S9" s="2">
        <f>'[1]Pc, Winter, S1'!S9*Main!$B$8+_xlfn.IFNA(VLOOKUP($A9,'EV Distribution'!$A$2:$B$27,2,FALSE),0)*'EV Scenarios'!S$2</f>
        <v>4.1951828706999992</v>
      </c>
      <c r="T9" s="2">
        <f>'[1]Pc, Winter, S1'!T9*Main!$B$8+_xlfn.IFNA(VLOOKUP($A9,'EV Distribution'!$A$2:$B$27,2,FALSE),0)*'EV Scenarios'!T$2</f>
        <v>4.1153970166599994</v>
      </c>
      <c r="U9" s="2">
        <f>'[1]Pc, Winter, S1'!U9*Main!$B$8+_xlfn.IFNA(VLOOKUP($A9,'EV Distribution'!$A$2:$B$27,2,FALSE),0)*'EV Scenarios'!U$2</f>
        <v>3.9821948709199999</v>
      </c>
      <c r="V9" s="2">
        <f>'[1]Pc, Winter, S1'!V9*Main!$B$8+_xlfn.IFNA(VLOOKUP($A9,'EV Distribution'!$A$2:$B$27,2,FALSE),0)*'EV Scenarios'!V$2</f>
        <v>3.9047103345399998</v>
      </c>
      <c r="W9" s="2">
        <f>'[1]Pc, Winter, S1'!W9*Main!$B$8+_xlfn.IFNA(VLOOKUP($A9,'EV Distribution'!$A$2:$B$27,2,FALSE),0)*'EV Scenarios'!W$2</f>
        <v>3.5937353936999998</v>
      </c>
      <c r="X9" s="2">
        <f>'[1]Pc, Winter, S1'!X9*Main!$B$8+_xlfn.IFNA(VLOOKUP($A9,'EV Distribution'!$A$2:$B$27,2,FALSE),0)*'EV Scenarios'!X$2</f>
        <v>2.8723963639400001</v>
      </c>
      <c r="Y9" s="2">
        <f>'[1]Pc, Winter, S1'!Y9*Main!$B$8+_xlfn.IFNA(VLOOKUP($A9,'EV Distribution'!$A$2:$B$27,2,FALSE),0)*'EV Scenarios'!Y$2</f>
        <v>2.50440012906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2.2648236822599999</v>
      </c>
      <c r="C10" s="2">
        <f>'[1]Pc, Winter, S1'!C10*Main!$B$8+_xlfn.IFNA(VLOOKUP($A10,'EV Distribution'!$A$2:$B$27,2,FALSE),0)*'EV Scenarios'!C$2</f>
        <v>2.2662668822600001</v>
      </c>
      <c r="D10" s="2">
        <f>'[1]Pc, Winter, S1'!D10*Main!$B$8+_xlfn.IFNA(VLOOKUP($A10,'EV Distribution'!$A$2:$B$27,2,FALSE),0)*'EV Scenarios'!D$2</f>
        <v>2.2615923222599998</v>
      </c>
      <c r="E10" s="2">
        <f>'[1]Pc, Winter, S1'!E10*Main!$B$8+_xlfn.IFNA(VLOOKUP($A10,'EV Distribution'!$A$2:$B$27,2,FALSE),0)*'EV Scenarios'!E$2</f>
        <v>2.2595049622599999</v>
      </c>
      <c r="F10" s="2">
        <f>'[1]Pc, Winter, S1'!F10*Main!$B$8+_xlfn.IFNA(VLOOKUP($A10,'EV Distribution'!$A$2:$B$27,2,FALSE),0)*'EV Scenarios'!F$2</f>
        <v>2.2526480022599999</v>
      </c>
      <c r="G10" s="2">
        <f>'[1]Pc, Winter, S1'!G10*Main!$B$8+_xlfn.IFNA(VLOOKUP($A10,'EV Distribution'!$A$2:$B$27,2,FALSE),0)*'EV Scenarios'!G$2</f>
        <v>2.2479452822599999</v>
      </c>
      <c r="H10" s="2">
        <f>'[1]Pc, Winter, S1'!H10*Main!$B$8+_xlfn.IFNA(VLOOKUP($A10,'EV Distribution'!$A$2:$B$27,2,FALSE),0)*'EV Scenarios'!H$2</f>
        <v>2.2538272022599997</v>
      </c>
      <c r="I10" s="2">
        <f>'[1]Pc, Winter, S1'!I10*Main!$B$8+_xlfn.IFNA(VLOOKUP($A10,'EV Distribution'!$A$2:$B$27,2,FALSE),0)*'EV Scenarios'!I$2</f>
        <v>2.2271632022599999</v>
      </c>
      <c r="J10" s="2">
        <f>'[1]Pc, Winter, S1'!J10*Main!$B$8+_xlfn.IFNA(VLOOKUP($A10,'EV Distribution'!$A$2:$B$27,2,FALSE),0)*'EV Scenarios'!J$2</f>
        <v>2.2264873622599999</v>
      </c>
      <c r="K10" s="2">
        <f>'[1]Pc, Winter, S1'!K10*Main!$B$8+_xlfn.IFNA(VLOOKUP($A10,'EV Distribution'!$A$2:$B$27,2,FALSE),0)*'EV Scenarios'!K$2</f>
        <v>2.2287436822599997</v>
      </c>
      <c r="L10" s="2">
        <f>'[1]Pc, Winter, S1'!L10*Main!$B$8+_xlfn.IFNA(VLOOKUP($A10,'EV Distribution'!$A$2:$B$27,2,FALSE),0)*'EV Scenarios'!L$2</f>
        <v>2.2257904022599999</v>
      </c>
      <c r="M10" s="2">
        <f>'[1]Pc, Winter, S1'!M10*Main!$B$8+_xlfn.IFNA(VLOOKUP($A10,'EV Distribution'!$A$2:$B$27,2,FALSE),0)*'EV Scenarios'!M$2</f>
        <v>2.2268464022599996</v>
      </c>
      <c r="N10" s="2">
        <f>'[1]Pc, Winter, S1'!N10*Main!$B$8+_xlfn.IFNA(VLOOKUP($A10,'EV Distribution'!$A$2:$B$27,2,FALSE),0)*'EV Scenarios'!N$2</f>
        <v>2.2299827222599999</v>
      </c>
      <c r="O10" s="2">
        <f>'[1]Pc, Winter, S1'!O10*Main!$B$8+_xlfn.IFNA(VLOOKUP($A10,'EV Distribution'!$A$2:$B$27,2,FALSE),0)*'EV Scenarios'!O$2</f>
        <v>2.23707904226</v>
      </c>
      <c r="P10" s="2">
        <f>'[1]Pc, Winter, S1'!P10*Main!$B$8+_xlfn.IFNA(VLOOKUP($A10,'EV Distribution'!$A$2:$B$27,2,FALSE),0)*'EV Scenarios'!P$2</f>
        <v>2.2381174422599996</v>
      </c>
      <c r="Q10" s="2">
        <f>'[1]Pc, Winter, S1'!Q10*Main!$B$8+_xlfn.IFNA(VLOOKUP($A10,'EV Distribution'!$A$2:$B$27,2,FALSE),0)*'EV Scenarios'!Q$2</f>
        <v>2.2378428822599998</v>
      </c>
      <c r="R10" s="2">
        <f>'[1]Pc, Winter, S1'!R10*Main!$B$8+_xlfn.IFNA(VLOOKUP($A10,'EV Distribution'!$A$2:$B$27,2,FALSE),0)*'EV Scenarios'!R$2</f>
        <v>2.23069376226</v>
      </c>
      <c r="S10" s="2">
        <f>'[1]Pc, Winter, S1'!S10*Main!$B$8+_xlfn.IFNA(VLOOKUP($A10,'EV Distribution'!$A$2:$B$27,2,FALSE),0)*'EV Scenarios'!S$2</f>
        <v>2.24016608226</v>
      </c>
      <c r="T10" s="2">
        <f>'[1]Pc, Winter, S1'!T10*Main!$B$8+_xlfn.IFNA(VLOOKUP($A10,'EV Distribution'!$A$2:$B$27,2,FALSE),0)*'EV Scenarios'!T$2</f>
        <v>2.2324784022599999</v>
      </c>
      <c r="U10" s="2">
        <f>'[1]Pc, Winter, S1'!U10*Main!$B$8+_xlfn.IFNA(VLOOKUP($A10,'EV Distribution'!$A$2:$B$27,2,FALSE),0)*'EV Scenarios'!U$2</f>
        <v>2.2292364822599997</v>
      </c>
      <c r="V10" s="2">
        <f>'[1]Pc, Winter, S1'!V10*Main!$B$8+_xlfn.IFNA(VLOOKUP($A10,'EV Distribution'!$A$2:$B$27,2,FALSE),0)*'EV Scenarios'!V$2</f>
        <v>2.2332176022599999</v>
      </c>
      <c r="W10" s="2">
        <f>'[1]Pc, Winter, S1'!W10*Main!$B$8+_xlfn.IFNA(VLOOKUP($A10,'EV Distribution'!$A$2:$B$27,2,FALSE),0)*'EV Scenarios'!W$2</f>
        <v>2.2287648022599997</v>
      </c>
      <c r="X10" s="2">
        <f>'[1]Pc, Winter, S1'!X10*Main!$B$8+_xlfn.IFNA(VLOOKUP($A10,'EV Distribution'!$A$2:$B$27,2,FALSE),0)*'EV Scenarios'!X$2</f>
        <v>2.25444672226</v>
      </c>
      <c r="Y10" s="2">
        <f>'[1]Pc, Winter, S1'!Y10*Main!$B$8+_xlfn.IFNA(VLOOKUP($A10,'EV Distribution'!$A$2:$B$27,2,FALSE),0)*'EV Scenarios'!Y$2</f>
        <v>2.2612051222599998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2.5074191620400001</v>
      </c>
      <c r="C11" s="2">
        <f>'[1]Pc, Winter, S1'!C11*Main!$B$8+_xlfn.IFNA(VLOOKUP($A11,'EV Distribution'!$A$2:$B$27,2,FALSE),0)*'EV Scenarios'!C$2</f>
        <v>2.3222206445999998</v>
      </c>
      <c r="D11" s="2">
        <f>'[1]Pc, Winter, S1'!D11*Main!$B$8+_xlfn.IFNA(VLOOKUP($A11,'EV Distribution'!$A$2:$B$27,2,FALSE),0)*'EV Scenarios'!D$2</f>
        <v>2.21889038588</v>
      </c>
      <c r="E11" s="2">
        <f>'[1]Pc, Winter, S1'!E11*Main!$B$8+_xlfn.IFNA(VLOOKUP($A11,'EV Distribution'!$A$2:$B$27,2,FALSE),0)*'EV Scenarios'!E$2</f>
        <v>2.2264936682200003</v>
      </c>
      <c r="F11" s="2">
        <f>'[1]Pc, Winter, S1'!F11*Main!$B$8+_xlfn.IFNA(VLOOKUP($A11,'EV Distribution'!$A$2:$B$27,2,FALSE),0)*'EV Scenarios'!F$2</f>
        <v>2.2363662329</v>
      </c>
      <c r="G11" s="2">
        <f>'[1]Pc, Winter, S1'!G11*Main!$B$8+_xlfn.IFNA(VLOOKUP($A11,'EV Distribution'!$A$2:$B$27,2,FALSE),0)*'EV Scenarios'!G$2</f>
        <v>2.5561341384199996</v>
      </c>
      <c r="H11" s="2">
        <f>'[1]Pc, Winter, S1'!H11*Main!$B$8+_xlfn.IFNA(VLOOKUP($A11,'EV Distribution'!$A$2:$B$27,2,FALSE),0)*'EV Scenarios'!H$2</f>
        <v>3.3318594905199999</v>
      </c>
      <c r="I11" s="2">
        <f>'[1]Pc, Winter, S1'!I11*Main!$B$8+_xlfn.IFNA(VLOOKUP($A11,'EV Distribution'!$A$2:$B$27,2,FALSE),0)*'EV Scenarios'!I$2</f>
        <v>3.8430400428399993</v>
      </c>
      <c r="J11" s="2">
        <f>'[1]Pc, Winter, S1'!J11*Main!$B$8+_xlfn.IFNA(VLOOKUP($A11,'EV Distribution'!$A$2:$B$27,2,FALSE),0)*'EV Scenarios'!J$2</f>
        <v>4.1943245130399998</v>
      </c>
      <c r="K11" s="2">
        <f>'[1]Pc, Winter, S1'!K11*Main!$B$8+_xlfn.IFNA(VLOOKUP($A11,'EV Distribution'!$A$2:$B$27,2,FALSE),0)*'EV Scenarios'!K$2</f>
        <v>4.4809142892000002</v>
      </c>
      <c r="L11" s="2">
        <f>'[1]Pc, Winter, S1'!L11*Main!$B$8+_xlfn.IFNA(VLOOKUP($A11,'EV Distribution'!$A$2:$B$27,2,FALSE),0)*'EV Scenarios'!L$2</f>
        <v>4.3692527481400001</v>
      </c>
      <c r="M11" s="2">
        <f>'[1]Pc, Winter, S1'!M11*Main!$B$8+_xlfn.IFNA(VLOOKUP($A11,'EV Distribution'!$A$2:$B$27,2,FALSE),0)*'EV Scenarios'!M$2</f>
        <v>4.3595984657999995</v>
      </c>
      <c r="N11" s="2">
        <f>'[1]Pc, Winter, S1'!N11*Main!$B$8+_xlfn.IFNA(VLOOKUP($A11,'EV Distribution'!$A$2:$B$27,2,FALSE),0)*'EV Scenarios'!N$2</f>
        <v>4.3540811834599999</v>
      </c>
      <c r="O11" s="2">
        <f>'[1]Pc, Winter, S1'!O11*Main!$B$8+_xlfn.IFNA(VLOOKUP($A11,'EV Distribution'!$A$2:$B$27,2,FALSE),0)*'EV Scenarios'!O$2</f>
        <v>4.1801246660199993</v>
      </c>
      <c r="P11" s="2">
        <f>'[1]Pc, Winter, S1'!P11*Main!$B$8+_xlfn.IFNA(VLOOKUP($A11,'EV Distribution'!$A$2:$B$27,2,FALSE),0)*'EV Scenarios'!P$2</f>
        <v>4.0528925602800001</v>
      </c>
      <c r="Q11" s="2">
        <f>'[1]Pc, Winter, S1'!Q11*Main!$B$8+_xlfn.IFNA(VLOOKUP($A11,'EV Distribution'!$A$2:$B$27,2,FALSE),0)*'EV Scenarios'!Q$2</f>
        <v>3.8172609134800002</v>
      </c>
      <c r="R11" s="2">
        <f>'[1]Pc, Winter, S1'!R11*Main!$B$8+_xlfn.IFNA(VLOOKUP($A11,'EV Distribution'!$A$2:$B$27,2,FALSE),0)*'EV Scenarios'!R$2</f>
        <v>4.0028667132600004</v>
      </c>
      <c r="S11" s="2">
        <f>'[1]Pc, Winter, S1'!S11*Main!$B$8+_xlfn.IFNA(VLOOKUP($A11,'EV Distribution'!$A$2:$B$27,2,FALSE),0)*'EV Scenarios'!S$2</f>
        <v>4.5741549832399997</v>
      </c>
      <c r="T11" s="2">
        <f>'[1]Pc, Winter, S1'!T11*Main!$B$8+_xlfn.IFNA(VLOOKUP($A11,'EV Distribution'!$A$2:$B$27,2,FALSE),0)*'EV Scenarios'!T$2</f>
        <v>4.4530784421799998</v>
      </c>
      <c r="U11" s="2">
        <f>'[1]Pc, Winter, S1'!U11*Main!$B$8+_xlfn.IFNA(VLOOKUP($A11,'EV Distribution'!$A$2:$B$27,2,FALSE),0)*'EV Scenarios'!U$2</f>
        <v>4.2820714894199998</v>
      </c>
      <c r="V11" s="2">
        <f>'[1]Pc, Winter, S1'!V11*Main!$B$8+_xlfn.IFNA(VLOOKUP($A11,'EV Distribution'!$A$2:$B$27,2,FALSE),0)*'EV Scenarios'!V$2</f>
        <v>4.1254285366599994</v>
      </c>
      <c r="W11" s="2">
        <f>'[1]Pc, Winter, S1'!W11*Main!$B$8+_xlfn.IFNA(VLOOKUP($A11,'EV Distribution'!$A$2:$B$27,2,FALSE),0)*'EV Scenarios'!W$2</f>
        <v>3.8814878898599998</v>
      </c>
      <c r="X11" s="2">
        <f>'[1]Pc, Winter, S1'!X11*Main!$B$8+_xlfn.IFNA(VLOOKUP($A11,'EV Distribution'!$A$2:$B$27,2,FALSE),0)*'EV Scenarios'!X$2</f>
        <v>3.4506343139199998</v>
      </c>
      <c r="Y11" s="2">
        <f>'[1]Pc, Winter, S1'!Y11*Main!$B$8+_xlfn.IFNA(VLOOKUP($A11,'EV Distribution'!$A$2:$B$27,2,FALSE),0)*'EV Scenarios'!Y$2</f>
        <v>3.0526744320199999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0.93629888018000007</v>
      </c>
      <c r="C12" s="2">
        <f>'[1]Pc, Winter, S1'!C12*Main!$B$8+_xlfn.IFNA(VLOOKUP($A12,'EV Distribution'!$A$2:$B$27,2,FALSE),0)*'EV Scenarios'!C$2</f>
        <v>0.86681458613999995</v>
      </c>
      <c r="D12" s="2">
        <f>'[1]Pc, Winter, S1'!D12*Main!$B$8+_xlfn.IFNA(VLOOKUP($A12,'EV Distribution'!$A$2:$B$27,2,FALSE),0)*'EV Scenarios'!D$2</f>
        <v>0.81642433678000004</v>
      </c>
      <c r="E12" s="2">
        <f>'[1]Pc, Winter, S1'!E12*Main!$B$8+_xlfn.IFNA(VLOOKUP($A12,'EV Distribution'!$A$2:$B$27,2,FALSE),0)*'EV Scenarios'!E$2</f>
        <v>0.81491811678000003</v>
      </c>
      <c r="F12" s="2">
        <f>'[1]Pc, Winter, S1'!F12*Main!$B$8+_xlfn.IFNA(VLOOKUP($A12,'EV Distribution'!$A$2:$B$27,2,FALSE),0)*'EV Scenarios'!F$2</f>
        <v>0.83347876145999988</v>
      </c>
      <c r="G12" s="2">
        <f>'[1]Pc, Winter, S1'!G12*Main!$B$8+_xlfn.IFNA(VLOOKUP($A12,'EV Distribution'!$A$2:$B$27,2,FALSE),0)*'EV Scenarios'!G$2</f>
        <v>1.0299081212400001</v>
      </c>
      <c r="H12" s="2">
        <f>'[1]Pc, Winter, S1'!H12*Main!$B$8+_xlfn.IFNA(VLOOKUP($A12,'EV Distribution'!$A$2:$B$27,2,FALSE),0)*'EV Scenarios'!H$2</f>
        <v>1.3750266491000001</v>
      </c>
      <c r="I12" s="2">
        <f>'[1]Pc, Winter, S1'!I12*Main!$B$8+_xlfn.IFNA(VLOOKUP($A12,'EV Distribution'!$A$2:$B$27,2,FALSE),0)*'EV Scenarios'!I$2</f>
        <v>1.49683753718</v>
      </c>
      <c r="J12" s="2">
        <f>'[1]Pc, Winter, S1'!J12*Main!$B$8+_xlfn.IFNA(VLOOKUP($A12,'EV Distribution'!$A$2:$B$27,2,FALSE),0)*'EV Scenarios'!J$2</f>
        <v>1.1907385163399999</v>
      </c>
      <c r="K12" s="2">
        <f>'[1]Pc, Winter, S1'!K12*Main!$B$8+_xlfn.IFNA(VLOOKUP($A12,'EV Distribution'!$A$2:$B$27,2,FALSE),0)*'EV Scenarios'!K$2</f>
        <v>0.82798390379999998</v>
      </c>
      <c r="L12" s="2">
        <f>'[1]Pc, Winter, S1'!L12*Main!$B$8+_xlfn.IFNA(VLOOKUP($A12,'EV Distribution'!$A$2:$B$27,2,FALSE),0)*'EV Scenarios'!L$2</f>
        <v>1.6133897605800001</v>
      </c>
      <c r="M12" s="2">
        <f>'[1]Pc, Winter, S1'!M12*Main!$B$8+_xlfn.IFNA(VLOOKUP($A12,'EV Distribution'!$A$2:$B$27,2,FALSE),0)*'EV Scenarios'!M$2</f>
        <v>1.6259060429199998</v>
      </c>
      <c r="N12" s="2">
        <f>'[1]Pc, Winter, S1'!N12*Main!$B$8+_xlfn.IFNA(VLOOKUP($A12,'EV Distribution'!$A$2:$B$27,2,FALSE),0)*'EV Scenarios'!N$2</f>
        <v>1.56939777122</v>
      </c>
      <c r="O12" s="2">
        <f>'[1]Pc, Winter, S1'!O12*Main!$B$8+_xlfn.IFNA(VLOOKUP($A12,'EV Distribution'!$A$2:$B$27,2,FALSE),0)*'EV Scenarios'!O$2</f>
        <v>1.5157469995199999</v>
      </c>
      <c r="P12" s="2">
        <f>'[1]Pc, Winter, S1'!P12*Main!$B$8+_xlfn.IFNA(VLOOKUP($A12,'EV Distribution'!$A$2:$B$27,2,FALSE),0)*'EV Scenarios'!P$2</f>
        <v>1.4107077584599998</v>
      </c>
      <c r="Q12" s="2">
        <f>'[1]Pc, Winter, S1'!Q12*Main!$B$8+_xlfn.IFNA(VLOOKUP($A12,'EV Distribution'!$A$2:$B$27,2,FALSE),0)*'EV Scenarios'!Q$2</f>
        <v>1.4575267678199999</v>
      </c>
      <c r="R12" s="2">
        <f>'[1]Pc, Winter, S1'!R12*Main!$B$8+_xlfn.IFNA(VLOOKUP($A12,'EV Distribution'!$A$2:$B$27,2,FALSE),0)*'EV Scenarios'!R$2</f>
        <v>1.56991085122</v>
      </c>
      <c r="S12" s="2">
        <f>'[1]Pc, Winter, S1'!S12*Main!$B$8+_xlfn.IFNA(VLOOKUP($A12,'EV Distribution'!$A$2:$B$27,2,FALSE),0)*'EV Scenarios'!S$2</f>
        <v>1.8941116143999999</v>
      </c>
      <c r="T12" s="2">
        <f>'[1]Pc, Winter, S1'!T12*Main!$B$8+_xlfn.IFNA(VLOOKUP($A12,'EV Distribution'!$A$2:$B$27,2,FALSE),0)*'EV Scenarios'!T$2</f>
        <v>1.78277571334</v>
      </c>
      <c r="U12" s="2">
        <f>'[1]Pc, Winter, S1'!U12*Main!$B$8+_xlfn.IFNA(VLOOKUP($A12,'EV Distribution'!$A$2:$B$27,2,FALSE),0)*'EV Scenarios'!U$2</f>
        <v>1.6628935499399997</v>
      </c>
      <c r="V12" s="2">
        <f>'[1]Pc, Winter, S1'!V12*Main!$B$8+_xlfn.IFNA(VLOOKUP($A12,'EV Distribution'!$A$2:$B$27,2,FALSE),0)*'EV Scenarios'!V$2</f>
        <v>1.6069948782400001</v>
      </c>
      <c r="W12" s="2">
        <f>'[1]Pc, Winter, S1'!W12*Main!$B$8+_xlfn.IFNA(VLOOKUP($A12,'EV Distribution'!$A$2:$B$27,2,FALSE),0)*'EV Scenarios'!W$2</f>
        <v>1.5920274959</v>
      </c>
      <c r="X12" s="2">
        <f>'[1]Pc, Winter, S1'!X12*Main!$B$8+_xlfn.IFNA(VLOOKUP($A12,'EV Distribution'!$A$2:$B$27,2,FALSE),0)*'EV Scenarios'!X$2</f>
        <v>1.4224908184599998</v>
      </c>
      <c r="Y12" s="2">
        <f>'[1]Pc, Winter, S1'!Y12*Main!$B$8+_xlfn.IFNA(VLOOKUP($A12,'EV Distribution'!$A$2:$B$27,2,FALSE),0)*'EV Scenarios'!Y$2</f>
        <v>1.22754481868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4.6296263809000004</v>
      </c>
      <c r="C13" s="2">
        <f>'[1]Pc, Winter, S1'!C13*Main!$B$8+_xlfn.IFNA(VLOOKUP($A13,'EV Distribution'!$A$2:$B$27,2,FALSE),0)*'EV Scenarios'!C$2</f>
        <v>4.6095946162199999</v>
      </c>
      <c r="D13" s="2">
        <f>'[1]Pc, Winter, S1'!D13*Main!$B$8+_xlfn.IFNA(VLOOKUP($A13,'EV Distribution'!$A$2:$B$27,2,FALSE),0)*'EV Scenarios'!D$2</f>
        <v>4.5983331762199997</v>
      </c>
      <c r="E13" s="2">
        <f>'[1]Pc, Winter, S1'!E13*Main!$B$8+_xlfn.IFNA(VLOOKUP($A13,'EV Distribution'!$A$2:$B$27,2,FALSE),0)*'EV Scenarios'!E$2</f>
        <v>4.7226016419599999</v>
      </c>
      <c r="F13" s="2">
        <f>'[1]Pc, Winter, S1'!F13*Main!$B$8+_xlfn.IFNA(VLOOKUP($A13,'EV Distribution'!$A$2:$B$27,2,FALSE),0)*'EV Scenarios'!F$2</f>
        <v>4.6825740372800002</v>
      </c>
      <c r="G13" s="2">
        <f>'[1]Pc, Winter, S1'!G13*Main!$B$8+_xlfn.IFNA(VLOOKUP($A13,'EV Distribution'!$A$2:$B$27,2,FALSE),0)*'EV Scenarios'!G$2</f>
        <v>4.8005418630200003</v>
      </c>
      <c r="H13" s="2">
        <f>'[1]Pc, Winter, S1'!H13*Main!$B$8+_xlfn.IFNA(VLOOKUP($A13,'EV Distribution'!$A$2:$B$27,2,FALSE),0)*'EV Scenarios'!H$2</f>
        <v>4.9910261781199994</v>
      </c>
      <c r="I13" s="2">
        <f>'[1]Pc, Winter, S1'!I13*Main!$B$8+_xlfn.IFNA(VLOOKUP($A13,'EV Distribution'!$A$2:$B$27,2,FALSE),0)*'EV Scenarios'!I$2</f>
        <v>4.7739845076999998</v>
      </c>
      <c r="J13" s="2">
        <f>'[1]Pc, Winter, S1'!J13*Main!$B$8+_xlfn.IFNA(VLOOKUP($A13,'EV Distribution'!$A$2:$B$27,2,FALSE),0)*'EV Scenarios'!J$2</f>
        <v>3.9848194309199996</v>
      </c>
      <c r="K13" s="2">
        <f>'[1]Pc, Winter, S1'!K13*Main!$B$8+_xlfn.IFNA(VLOOKUP($A13,'EV Distribution'!$A$2:$B$27,2,FALSE),0)*'EV Scenarios'!K$2</f>
        <v>3.8256951581600003</v>
      </c>
      <c r="L13" s="2">
        <f>'[1]Pc, Winter, S1'!L13*Main!$B$8+_xlfn.IFNA(VLOOKUP($A13,'EV Distribution'!$A$2:$B$27,2,FALSE),0)*'EV Scenarios'!L$2</f>
        <v>5.1938314719400003</v>
      </c>
      <c r="M13" s="2">
        <f>'[1]Pc, Winter, S1'!M13*Main!$B$8+_xlfn.IFNA(VLOOKUP($A13,'EV Distribution'!$A$2:$B$27,2,FALSE),0)*'EV Scenarios'!M$2</f>
        <v>4.7379584606799989</v>
      </c>
      <c r="N13" s="2">
        <f>'[1]Pc, Winter, S1'!N13*Main!$B$8+_xlfn.IFNA(VLOOKUP($A13,'EV Distribution'!$A$2:$B$27,2,FALSE),0)*'EV Scenarios'!N$2</f>
        <v>4.8160398347199997</v>
      </c>
      <c r="O13" s="2">
        <f>'[1]Pc, Winter, S1'!O13*Main!$B$8+_xlfn.IFNA(VLOOKUP($A13,'EV Distribution'!$A$2:$B$27,2,FALSE),0)*'EV Scenarios'!O$2</f>
        <v>4.9389240557799994</v>
      </c>
      <c r="P13" s="2">
        <f>'[1]Pc, Winter, S1'!P13*Main!$B$8+_xlfn.IFNA(VLOOKUP($A13,'EV Distribution'!$A$2:$B$27,2,FALSE),0)*'EV Scenarios'!P$2</f>
        <v>5.0472141968399997</v>
      </c>
      <c r="Q13" s="2">
        <f>'[1]Pc, Winter, S1'!Q13*Main!$B$8+_xlfn.IFNA(VLOOKUP($A13,'EV Distribution'!$A$2:$B$27,2,FALSE),0)*'EV Scenarios'!Q$2</f>
        <v>5.2111127096000001</v>
      </c>
      <c r="R13" s="2">
        <f>'[1]Pc, Winter, S1'!R13*Main!$B$8+_xlfn.IFNA(VLOOKUP($A13,'EV Distribution'!$A$2:$B$27,2,FALSE),0)*'EV Scenarios'!R$2</f>
        <v>5.7463410995799995</v>
      </c>
      <c r="S13" s="2">
        <f>'[1]Pc, Winter, S1'!S13*Main!$B$8+_xlfn.IFNA(VLOOKUP($A13,'EV Distribution'!$A$2:$B$27,2,FALSE),0)*'EV Scenarios'!S$2</f>
        <v>5.9337207323400003</v>
      </c>
      <c r="T13" s="2">
        <f>'[1]Pc, Winter, S1'!T13*Main!$B$8+_xlfn.IFNA(VLOOKUP($A13,'EV Distribution'!$A$2:$B$27,2,FALSE),0)*'EV Scenarios'!T$2</f>
        <v>5.5390633774600007</v>
      </c>
      <c r="U13" s="2">
        <f>'[1]Pc, Winter, S1'!U13*Main!$B$8+_xlfn.IFNA(VLOOKUP($A13,'EV Distribution'!$A$2:$B$27,2,FALSE),0)*'EV Scenarios'!U$2</f>
        <v>5.2373962389600006</v>
      </c>
      <c r="V13" s="2">
        <f>'[1]Pc, Winter, S1'!V13*Main!$B$8+_xlfn.IFNA(VLOOKUP($A13,'EV Distribution'!$A$2:$B$27,2,FALSE),0)*'EV Scenarios'!V$2</f>
        <v>5.3292670953399996</v>
      </c>
      <c r="W13" s="2">
        <f>'[1]Pc, Winter, S1'!W13*Main!$B$8+_xlfn.IFNA(VLOOKUP($A13,'EV Distribution'!$A$2:$B$27,2,FALSE),0)*'EV Scenarios'!W$2</f>
        <v>5.3067856129999997</v>
      </c>
      <c r="X13" s="2">
        <f>'[1]Pc, Winter, S1'!X13*Main!$B$8+_xlfn.IFNA(VLOOKUP($A13,'EV Distribution'!$A$2:$B$27,2,FALSE),0)*'EV Scenarios'!X$2</f>
        <v>5.3921642576799993</v>
      </c>
      <c r="Y13" s="2">
        <f>'[1]Pc, Winter, S1'!Y13*Main!$B$8+_xlfn.IFNA(VLOOKUP($A13,'EV Distribution'!$A$2:$B$27,2,FALSE),0)*'EV Scenarios'!Y$2</f>
        <v>5.6670400691600005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10.34730430878</v>
      </c>
      <c r="C14" s="2">
        <f>'[1]Pc, Winter, S1'!C14*Main!$B$8+_xlfn.IFNA(VLOOKUP($A14,'EV Distribution'!$A$2:$B$27,2,FALSE),0)*'EV Scenarios'!C$2</f>
        <v>9.9881367562399994</v>
      </c>
      <c r="D14" s="2">
        <f>'[1]Pc, Winter, S1'!D14*Main!$B$8+_xlfn.IFNA(VLOOKUP($A14,'EV Distribution'!$A$2:$B$27,2,FALSE),0)*'EV Scenarios'!D$2</f>
        <v>10.124050266660001</v>
      </c>
      <c r="E14" s="2">
        <f>'[1]Pc, Winter, S1'!E14*Main!$B$8+_xlfn.IFNA(VLOOKUP($A14,'EV Distribution'!$A$2:$B$27,2,FALSE),0)*'EV Scenarios'!E$2</f>
        <v>10.23405013006</v>
      </c>
      <c r="F14" s="2">
        <f>'[1]Pc, Winter, S1'!F14*Main!$B$8+_xlfn.IFNA(VLOOKUP($A14,'EV Distribution'!$A$2:$B$27,2,FALSE),0)*'EV Scenarios'!F$2</f>
        <v>10.373831522820002</v>
      </c>
      <c r="G14" s="2">
        <f>'[1]Pc, Winter, S1'!G14*Main!$B$8+_xlfn.IFNA(VLOOKUP($A14,'EV Distribution'!$A$2:$B$27,2,FALSE),0)*'EV Scenarios'!G$2</f>
        <v>10.603677531959999</v>
      </c>
      <c r="H14" s="2">
        <f>'[1]Pc, Winter, S1'!H14*Main!$B$8+_xlfn.IFNA(VLOOKUP($A14,'EV Distribution'!$A$2:$B$27,2,FALSE),0)*'EV Scenarios'!H$2</f>
        <v>13.105086225699999</v>
      </c>
      <c r="I14" s="2">
        <f>'[1]Pc, Winter, S1'!I14*Main!$B$8+_xlfn.IFNA(VLOOKUP($A14,'EV Distribution'!$A$2:$B$27,2,FALSE),0)*'EV Scenarios'!I$2</f>
        <v>13.655217754399999</v>
      </c>
      <c r="J14" s="2">
        <f>'[1]Pc, Winter, S1'!J14*Main!$B$8+_xlfn.IFNA(VLOOKUP($A14,'EV Distribution'!$A$2:$B$27,2,FALSE),0)*'EV Scenarios'!J$2</f>
        <v>13.89961544354</v>
      </c>
      <c r="K14" s="2">
        <f>'[1]Pc, Winter, S1'!K14*Main!$B$8+_xlfn.IFNA(VLOOKUP($A14,'EV Distribution'!$A$2:$B$27,2,FALSE),0)*'EV Scenarios'!K$2</f>
        <v>13.566894775679998</v>
      </c>
      <c r="L14" s="2">
        <f>'[1]Pc, Winter, S1'!L14*Main!$B$8+_xlfn.IFNA(VLOOKUP($A14,'EV Distribution'!$A$2:$B$27,2,FALSE),0)*'EV Scenarios'!L$2</f>
        <v>13.368154178239999</v>
      </c>
      <c r="M14" s="2">
        <f>'[1]Pc, Winter, S1'!M14*Main!$B$8+_xlfn.IFNA(VLOOKUP($A14,'EV Distribution'!$A$2:$B$27,2,FALSE),0)*'EV Scenarios'!M$2</f>
        <v>13.86565003652</v>
      </c>
      <c r="N14" s="2">
        <f>'[1]Pc, Winter, S1'!N14*Main!$B$8+_xlfn.IFNA(VLOOKUP($A14,'EV Distribution'!$A$2:$B$27,2,FALSE),0)*'EV Scenarios'!N$2</f>
        <v>14.358909132459999</v>
      </c>
      <c r="O14" s="2">
        <f>'[1]Pc, Winter, S1'!O14*Main!$B$8+_xlfn.IFNA(VLOOKUP($A14,'EV Distribution'!$A$2:$B$27,2,FALSE),0)*'EV Scenarios'!O$2</f>
        <v>13.9261356412</v>
      </c>
      <c r="P14" s="2">
        <f>'[1]Pc, Winter, S1'!P14*Main!$B$8+_xlfn.IFNA(VLOOKUP($A14,'EV Distribution'!$A$2:$B$27,2,FALSE),0)*'EV Scenarios'!P$2</f>
        <v>13.68304811206</v>
      </c>
      <c r="Q14" s="2">
        <f>'[1]Pc, Winter, S1'!Q14*Main!$B$8+_xlfn.IFNA(VLOOKUP($A14,'EV Distribution'!$A$2:$B$27,2,FALSE),0)*'EV Scenarios'!Q$2</f>
        <v>13.83486162248</v>
      </c>
      <c r="R14" s="2">
        <f>'[1]Pc, Winter, S1'!R14*Main!$B$8+_xlfn.IFNA(VLOOKUP($A14,'EV Distribution'!$A$2:$B$27,2,FALSE),0)*'EV Scenarios'!R$2</f>
        <v>13.362364573559999</v>
      </c>
      <c r="S14" s="2">
        <f>'[1]Pc, Winter, S1'!S14*Main!$B$8+_xlfn.IFNA(VLOOKUP($A14,'EV Distribution'!$A$2:$B$27,2,FALSE),0)*'EV Scenarios'!S$2</f>
        <v>13.9960624929</v>
      </c>
      <c r="T14" s="2">
        <f>'[1]Pc, Winter, S1'!T14*Main!$B$8+_xlfn.IFNA(VLOOKUP($A14,'EV Distribution'!$A$2:$B$27,2,FALSE),0)*'EV Scenarios'!T$2</f>
        <v>13.486356436959998</v>
      </c>
      <c r="U14" s="2">
        <f>'[1]Pc, Winter, S1'!U14*Main!$B$8+_xlfn.IFNA(VLOOKUP($A14,'EV Distribution'!$A$2:$B$27,2,FALSE),0)*'EV Scenarios'!U$2</f>
        <v>12.698858682519999</v>
      </c>
      <c r="V14" s="2">
        <f>'[1]Pc, Winter, S1'!V14*Main!$B$8+_xlfn.IFNA(VLOOKUP($A14,'EV Distribution'!$A$2:$B$27,2,FALSE),0)*'EV Scenarios'!V$2</f>
        <v>12.86605067294</v>
      </c>
      <c r="W14" s="2">
        <f>'[1]Pc, Winter, S1'!W14*Main!$B$8+_xlfn.IFNA(VLOOKUP($A14,'EV Distribution'!$A$2:$B$27,2,FALSE),0)*'EV Scenarios'!W$2</f>
        <v>12.47382283806</v>
      </c>
      <c r="X14" s="2">
        <f>'[1]Pc, Winter, S1'!X14*Main!$B$8+_xlfn.IFNA(VLOOKUP($A14,'EV Distribution'!$A$2:$B$27,2,FALSE),0)*'EV Scenarios'!X$2</f>
        <v>11.109096947899999</v>
      </c>
      <c r="Y14" s="2">
        <f>'[1]Pc, Winter, S1'!Y14*Main!$B$8+_xlfn.IFNA(VLOOKUP($A14,'EV Distribution'!$A$2:$B$27,2,FALSE),0)*'EV Scenarios'!Y$2</f>
        <v>10.780890877699999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0.31839398084000003</v>
      </c>
      <c r="C15" s="2">
        <f>'[1]Pc, Winter, S1'!C15*Main!$B$8+_xlfn.IFNA(VLOOKUP($A15,'EV Distribution'!$A$2:$B$27,2,FALSE),0)*'EV Scenarios'!C$2</f>
        <v>0.29531181615999996</v>
      </c>
      <c r="D15" s="2">
        <f>'[1]Pc, Winter, S1'!D15*Main!$B$8+_xlfn.IFNA(VLOOKUP($A15,'EV Distribution'!$A$2:$B$27,2,FALSE),0)*'EV Scenarios'!D$2</f>
        <v>0.28217641381999997</v>
      </c>
      <c r="E15" s="2">
        <f>'[1]Pc, Winter, S1'!E15*Main!$B$8+_xlfn.IFNA(VLOOKUP($A15,'EV Distribution'!$A$2:$B$27,2,FALSE),0)*'EV Scenarios'!E$2</f>
        <v>0.28155969381999996</v>
      </c>
      <c r="F15" s="2">
        <f>'[1]Pc, Winter, S1'!F15*Main!$B$8+_xlfn.IFNA(VLOOKUP($A15,'EV Distribution'!$A$2:$B$27,2,FALSE),0)*'EV Scenarios'!F$2</f>
        <v>0.29128805615999998</v>
      </c>
      <c r="G15" s="2">
        <f>'[1]Pc, Winter, S1'!G15*Main!$B$8+_xlfn.IFNA(VLOOKUP($A15,'EV Distribution'!$A$2:$B$27,2,FALSE),0)*'EV Scenarios'!G$2</f>
        <v>0.33691574552000003</v>
      </c>
      <c r="H15" s="2">
        <f>'[1]Pc, Winter, S1'!H15*Main!$B$8+_xlfn.IFNA(VLOOKUP($A15,'EV Distribution'!$A$2:$B$27,2,FALSE),0)*'EV Scenarios'!H$2</f>
        <v>0.44444212657999999</v>
      </c>
      <c r="I15" s="2">
        <f>'[1]Pc, Winter, S1'!I15*Main!$B$8+_xlfn.IFNA(VLOOKUP($A15,'EV Distribution'!$A$2:$B$27,2,FALSE),0)*'EV Scenarios'!I$2</f>
        <v>0.51884410296000005</v>
      </c>
      <c r="J15" s="2">
        <f>'[1]Pc, Winter, S1'!J15*Main!$B$8+_xlfn.IFNA(VLOOKUP($A15,'EV Distribution'!$A$2:$B$27,2,FALSE),0)*'EV Scenarios'!J$2</f>
        <v>0.56566155231999993</v>
      </c>
      <c r="K15" s="2">
        <f>'[1]Pc, Winter, S1'!K15*Main!$B$8+_xlfn.IFNA(VLOOKUP($A15,'EV Distribution'!$A$2:$B$27,2,FALSE),0)*'EV Scenarios'!K$2</f>
        <v>0.58983675699999993</v>
      </c>
      <c r="L15" s="2">
        <f>'[1]Pc, Winter, S1'!L15*Main!$B$8+_xlfn.IFNA(VLOOKUP($A15,'EV Distribution'!$A$2:$B$27,2,FALSE),0)*'EV Scenarios'!L$2</f>
        <v>0.53019278530000002</v>
      </c>
      <c r="M15" s="2">
        <f>'[1]Pc, Winter, S1'!M15*Main!$B$8+_xlfn.IFNA(VLOOKUP($A15,'EV Distribution'!$A$2:$B$27,2,FALSE),0)*'EV Scenarios'!M$2</f>
        <v>0.5305047853</v>
      </c>
      <c r="N15" s="2">
        <f>'[1]Pc, Winter, S1'!N15*Main!$B$8+_xlfn.IFNA(VLOOKUP($A15,'EV Distribution'!$A$2:$B$27,2,FALSE),0)*'EV Scenarios'!N$2</f>
        <v>0.55493998997999994</v>
      </c>
      <c r="O15" s="2">
        <f>'[1]Pc, Winter, S1'!O15*Main!$B$8+_xlfn.IFNA(VLOOKUP($A15,'EV Distribution'!$A$2:$B$27,2,FALSE),0)*'EV Scenarios'!O$2</f>
        <v>0.54528234763999994</v>
      </c>
      <c r="P15" s="2">
        <f>'[1]Pc, Winter, S1'!P15*Main!$B$8+_xlfn.IFNA(VLOOKUP($A15,'EV Distribution'!$A$2:$B$27,2,FALSE),0)*'EV Scenarios'!P$2</f>
        <v>0.52208058296000004</v>
      </c>
      <c r="Q15" s="2">
        <f>'[1]Pc, Winter, S1'!Q15*Main!$B$8+_xlfn.IFNA(VLOOKUP($A15,'EV Distribution'!$A$2:$B$27,2,FALSE),0)*'EV Scenarios'!Q$2</f>
        <v>0.51024518062000002</v>
      </c>
      <c r="R15" s="2">
        <f>'[1]Pc, Winter, S1'!R15*Main!$B$8+_xlfn.IFNA(VLOOKUP($A15,'EV Distribution'!$A$2:$B$27,2,FALSE),0)*'EV Scenarios'!R$2</f>
        <v>0.56690435231999992</v>
      </c>
      <c r="S15" s="2">
        <f>'[1]Pc, Winter, S1'!S15*Main!$B$8+_xlfn.IFNA(VLOOKUP($A15,'EV Distribution'!$A$2:$B$27,2,FALSE),0)*'EV Scenarios'!S$2</f>
        <v>0.61672012168000001</v>
      </c>
      <c r="T15" s="2">
        <f>'[1]Pc, Winter, S1'!T15*Main!$B$8+_xlfn.IFNA(VLOOKUP($A15,'EV Distribution'!$A$2:$B$27,2,FALSE),0)*'EV Scenarios'!T$2</f>
        <v>0.60269447933999998</v>
      </c>
      <c r="U15" s="2">
        <f>'[1]Pc, Winter, S1'!U15*Main!$B$8+_xlfn.IFNA(VLOOKUP($A15,'EV Distribution'!$A$2:$B$27,2,FALSE),0)*'EV Scenarios'!U$2</f>
        <v>0.56647379231999995</v>
      </c>
      <c r="V15" s="2">
        <f>'[1]Pc, Winter, S1'!V15*Main!$B$8+_xlfn.IFNA(VLOOKUP($A15,'EV Distribution'!$A$2:$B$27,2,FALSE),0)*'EV Scenarios'!V$2</f>
        <v>0.56765003231999989</v>
      </c>
      <c r="W15" s="2">
        <f>'[1]Pc, Winter, S1'!W15*Main!$B$8+_xlfn.IFNA(VLOOKUP($A15,'EV Distribution'!$A$2:$B$27,2,FALSE),0)*'EV Scenarios'!W$2</f>
        <v>0.51931730296</v>
      </c>
      <c r="X15" s="2">
        <f>'[1]Pc, Winter, S1'!X15*Main!$B$8+_xlfn.IFNA(VLOOKUP($A15,'EV Distribution'!$A$2:$B$27,2,FALSE),0)*'EV Scenarios'!X$2</f>
        <v>0.44462516658000001</v>
      </c>
      <c r="Y15" s="2">
        <f>'[1]Pc, Winter, S1'!Y15*Main!$B$8+_xlfn.IFNA(VLOOKUP($A15,'EV Distribution'!$A$2:$B$27,2,FALSE),0)*'EV Scenarios'!Y$2</f>
        <v>0.39960483722000001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4.632339945135306</v>
      </c>
      <c r="C2" s="2">
        <f>'[1]Pc, Winter, S2'!C2*Main!$B$8+_xlfn.IFNA(VLOOKUP($A2,'EV Distribution'!$A$2:$B$27,2,FALSE),0)*'EV Scenarios'!C$2</f>
        <v>4.4016997099715338</v>
      </c>
      <c r="D2" s="2">
        <f>'[1]Pc, Winter, S2'!D2*Main!$B$8+_xlfn.IFNA(VLOOKUP($A2,'EV Distribution'!$A$2:$B$27,2,FALSE),0)*'EV Scenarios'!D$2</f>
        <v>4.2377226961256698</v>
      </c>
      <c r="E2" s="2">
        <f>'[1]Pc, Winter, S2'!E2*Main!$B$8+_xlfn.IFNA(VLOOKUP($A2,'EV Distribution'!$A$2:$B$27,2,FALSE),0)*'EV Scenarios'!E$2</f>
        <v>4.291586948333654</v>
      </c>
      <c r="F2" s="2">
        <f>'[1]Pc, Winter, S2'!F2*Main!$B$8+_xlfn.IFNA(VLOOKUP($A2,'EV Distribution'!$A$2:$B$27,2,FALSE),0)*'EV Scenarios'!F$2</f>
        <v>4.2068963031892981</v>
      </c>
      <c r="G2" s="2">
        <f>'[1]Pc, Winter, S2'!G2*Main!$B$8+_xlfn.IFNA(VLOOKUP($A2,'EV Distribution'!$A$2:$B$27,2,FALSE),0)*'EV Scenarios'!G$2</f>
        <v>4.0763024031264292</v>
      </c>
      <c r="H2" s="2">
        <f>'[1]Pc, Winter, S2'!H2*Main!$B$8+_xlfn.IFNA(VLOOKUP($A2,'EV Distribution'!$A$2:$B$27,2,FALSE),0)*'EV Scenarios'!H$2</f>
        <v>3.7551115826265944</v>
      </c>
      <c r="I2" s="2">
        <f>'[1]Pc, Winter, S2'!I2*Main!$B$8+_xlfn.IFNA(VLOOKUP($A2,'EV Distribution'!$A$2:$B$27,2,FALSE),0)*'EV Scenarios'!I$2</f>
        <v>3.9707528029683385</v>
      </c>
      <c r="J2" s="2">
        <f>'[1]Pc, Winter, S2'!J2*Main!$B$8+_xlfn.IFNA(VLOOKUP($A2,'EV Distribution'!$A$2:$B$27,2,FALSE),0)*'EV Scenarios'!J$2</f>
        <v>4.0664134861540493</v>
      </c>
      <c r="K2" s="2">
        <f>'[1]Pc, Winter, S2'!K2*Main!$B$8+_xlfn.IFNA(VLOOKUP($A2,'EV Distribution'!$A$2:$B$27,2,FALSE),0)*'EV Scenarios'!K$2</f>
        <v>3.9907640419596158</v>
      </c>
      <c r="L2" s="2">
        <f>'[1]Pc, Winter, S2'!L2*Main!$B$8+_xlfn.IFNA(VLOOKUP($A2,'EV Distribution'!$A$2:$B$27,2,FALSE),0)*'EV Scenarios'!L$2</f>
        <v>3.9215905607318819</v>
      </c>
      <c r="M2" s="2">
        <f>'[1]Pc, Winter, S2'!M2*Main!$B$8+_xlfn.IFNA(VLOOKUP($A2,'EV Distribution'!$A$2:$B$27,2,FALSE),0)*'EV Scenarios'!M$2</f>
        <v>3.979784240742319</v>
      </c>
      <c r="N2" s="2">
        <f>'[1]Pc, Winter, S2'!N2*Main!$B$8+_xlfn.IFNA(VLOOKUP($A2,'EV Distribution'!$A$2:$B$27,2,FALSE),0)*'EV Scenarios'!N$2</f>
        <v>3.9798036332343227</v>
      </c>
      <c r="O2" s="2">
        <f>'[1]Pc, Winter, S2'!O2*Main!$B$8+_xlfn.IFNA(VLOOKUP($A2,'EV Distribution'!$A$2:$B$27,2,FALSE),0)*'EV Scenarios'!O$2</f>
        <v>3.8592029205769229</v>
      </c>
      <c r="P2" s="2">
        <f>'[1]Pc, Winter, S2'!P2*Main!$B$8+_xlfn.IFNA(VLOOKUP($A2,'EV Distribution'!$A$2:$B$27,2,FALSE),0)*'EV Scenarios'!P$2</f>
        <v>3.7360155681154206</v>
      </c>
      <c r="Q2" s="2">
        <f>'[1]Pc, Winter, S2'!Q2*Main!$B$8+_xlfn.IFNA(VLOOKUP($A2,'EV Distribution'!$A$2:$B$27,2,FALSE),0)*'EV Scenarios'!Q$2</f>
        <v>3.7624037291217576</v>
      </c>
      <c r="R2" s="2">
        <f>'[1]Pc, Winter, S2'!R2*Main!$B$8+_xlfn.IFNA(VLOOKUP($A2,'EV Distribution'!$A$2:$B$27,2,FALSE),0)*'EV Scenarios'!R$2</f>
        <v>3.8144960283949723</v>
      </c>
      <c r="S2" s="2">
        <f>'[1]Pc, Winter, S2'!S2*Main!$B$8+_xlfn.IFNA(VLOOKUP($A2,'EV Distribution'!$A$2:$B$27,2,FALSE),0)*'EV Scenarios'!S$2</f>
        <v>3.7365562370341414</v>
      </c>
      <c r="T2" s="2">
        <f>'[1]Pc, Winter, S2'!T2*Main!$B$8+_xlfn.IFNA(VLOOKUP($A2,'EV Distribution'!$A$2:$B$27,2,FALSE),0)*'EV Scenarios'!T$2</f>
        <v>3.7523780511184492</v>
      </c>
      <c r="U2" s="2">
        <f>'[1]Pc, Winter, S2'!U2*Main!$B$8+_xlfn.IFNA(VLOOKUP($A2,'EV Distribution'!$A$2:$B$27,2,FALSE),0)*'EV Scenarios'!U$2</f>
        <v>3.6966931905475109</v>
      </c>
      <c r="V2" s="2">
        <f>'[1]Pc, Winter, S2'!V2*Main!$B$8+_xlfn.IFNA(VLOOKUP($A2,'EV Distribution'!$A$2:$B$27,2,FALSE),0)*'EV Scenarios'!V$2</f>
        <v>3.6586670907739953</v>
      </c>
      <c r="W2" s="2">
        <f>'[1]Pc, Winter, S2'!W2*Main!$B$8+_xlfn.IFNA(VLOOKUP($A2,'EV Distribution'!$A$2:$B$27,2,FALSE),0)*'EV Scenarios'!W$2</f>
        <v>3.5970674743492985</v>
      </c>
      <c r="X2" s="2">
        <f>'[1]Pc, Winter, S2'!X2*Main!$B$8+_xlfn.IFNA(VLOOKUP($A2,'EV Distribution'!$A$2:$B$27,2,FALSE),0)*'EV Scenarios'!X$2</f>
        <v>3.5842363865936608</v>
      </c>
      <c r="Y2" s="2">
        <f>'[1]Pc, Winter, S2'!Y2*Main!$B$8+_xlfn.IFNA(VLOOKUP($A2,'EV Distribution'!$A$2:$B$27,2,FALSE),0)*'EV Scenarios'!Y$2</f>
        <v>3.7177331299877272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1.6136381921362388</v>
      </c>
      <c r="C3" s="2">
        <f>'[1]Pc, Winter, S2'!C3*Main!$B$8+_xlfn.IFNA(VLOOKUP($A3,'EV Distribution'!$A$2:$B$27,2,FALSE),0)*'EV Scenarios'!C$2</f>
        <v>1.4734683607307397</v>
      </c>
      <c r="D3" s="2">
        <f>'[1]Pc, Winter, S2'!D3*Main!$B$8+_xlfn.IFNA(VLOOKUP($A3,'EV Distribution'!$A$2:$B$27,2,FALSE),0)*'EV Scenarios'!D$2</f>
        <v>1.4481187223297511</v>
      </c>
      <c r="E3" s="2">
        <f>'[1]Pc, Winter, S2'!E3*Main!$B$8+_xlfn.IFNA(VLOOKUP($A3,'EV Distribution'!$A$2:$B$27,2,FALSE),0)*'EV Scenarios'!E$2</f>
        <v>1.3006306072204481</v>
      </c>
      <c r="F3" s="2">
        <f>'[1]Pc, Winter, S2'!F3*Main!$B$8+_xlfn.IFNA(VLOOKUP($A3,'EV Distribution'!$A$2:$B$27,2,FALSE),0)*'EV Scenarios'!F$2</f>
        <v>1.4044698596157357</v>
      </c>
      <c r="G3" s="2">
        <f>'[1]Pc, Winter, S2'!G3*Main!$B$8+_xlfn.IFNA(VLOOKUP($A3,'EV Distribution'!$A$2:$B$27,2,FALSE),0)*'EV Scenarios'!G$2</f>
        <v>1.4873646168762491</v>
      </c>
      <c r="H3" s="2">
        <f>'[1]Pc, Winter, S2'!H3*Main!$B$8+_xlfn.IFNA(VLOOKUP($A3,'EV Distribution'!$A$2:$B$27,2,FALSE),0)*'EV Scenarios'!H$2</f>
        <v>1.6069495486161787</v>
      </c>
      <c r="I3" s="2">
        <f>'[1]Pc, Winter, S2'!I3*Main!$B$8+_xlfn.IFNA(VLOOKUP($A3,'EV Distribution'!$A$2:$B$27,2,FALSE),0)*'EV Scenarios'!I$2</f>
        <v>1.8923880211754689</v>
      </c>
      <c r="J3" s="2">
        <f>'[1]Pc, Winter, S2'!J3*Main!$B$8+_xlfn.IFNA(VLOOKUP($A3,'EV Distribution'!$A$2:$B$27,2,FALSE),0)*'EV Scenarios'!J$2</f>
        <v>2.2089771698486658</v>
      </c>
      <c r="K3" s="2">
        <f>'[1]Pc, Winter, S2'!K3*Main!$B$8+_xlfn.IFNA(VLOOKUP($A3,'EV Distribution'!$A$2:$B$27,2,FALSE),0)*'EV Scenarios'!K$2</f>
        <v>2.3405471769885562</v>
      </c>
      <c r="L3" s="2">
        <f>'[1]Pc, Winter, S2'!L3*Main!$B$8+_xlfn.IFNA(VLOOKUP($A3,'EV Distribution'!$A$2:$B$27,2,FALSE),0)*'EV Scenarios'!L$2</f>
        <v>2.4164250984184727</v>
      </c>
      <c r="M3" s="2">
        <f>'[1]Pc, Winter, S2'!M3*Main!$B$8+_xlfn.IFNA(VLOOKUP($A3,'EV Distribution'!$A$2:$B$27,2,FALSE),0)*'EV Scenarios'!M$2</f>
        <v>2.3557476024004562</v>
      </c>
      <c r="N3" s="2">
        <f>'[1]Pc, Winter, S2'!N3*Main!$B$8+_xlfn.IFNA(VLOOKUP($A3,'EV Distribution'!$A$2:$B$27,2,FALSE),0)*'EV Scenarios'!N$2</f>
        <v>2.2642099159308562</v>
      </c>
      <c r="O3" s="2">
        <f>'[1]Pc, Winter, S2'!O3*Main!$B$8+_xlfn.IFNA(VLOOKUP($A3,'EV Distribution'!$A$2:$B$27,2,FALSE),0)*'EV Scenarios'!O$2</f>
        <v>2.2079782584065257</v>
      </c>
      <c r="P3" s="2">
        <f>'[1]Pc, Winter, S2'!P3*Main!$B$8+_xlfn.IFNA(VLOOKUP($A3,'EV Distribution'!$A$2:$B$27,2,FALSE),0)*'EV Scenarios'!P$2</f>
        <v>2.1149752573061389</v>
      </c>
      <c r="Q3" s="2">
        <f>'[1]Pc, Winter, S2'!Q3*Main!$B$8+_xlfn.IFNA(VLOOKUP($A3,'EV Distribution'!$A$2:$B$27,2,FALSE),0)*'EV Scenarios'!Q$2</f>
        <v>2.1302202308395923</v>
      </c>
      <c r="R3" s="2">
        <f>'[1]Pc, Winter, S2'!R3*Main!$B$8+_xlfn.IFNA(VLOOKUP($A3,'EV Distribution'!$A$2:$B$27,2,FALSE),0)*'EV Scenarios'!R$2</f>
        <v>2.3287931786590352</v>
      </c>
      <c r="S3" s="2">
        <f>'[1]Pc, Winter, S2'!S3*Main!$B$8+_xlfn.IFNA(VLOOKUP($A3,'EV Distribution'!$A$2:$B$27,2,FALSE),0)*'EV Scenarios'!S$2</f>
        <v>2.7703820161543709</v>
      </c>
      <c r="T3" s="2">
        <f>'[1]Pc, Winter, S2'!T3*Main!$B$8+_xlfn.IFNA(VLOOKUP($A3,'EV Distribution'!$A$2:$B$27,2,FALSE),0)*'EV Scenarios'!T$2</f>
        <v>2.6610082112553433</v>
      </c>
      <c r="U3" s="2">
        <f>'[1]Pc, Winter, S2'!U3*Main!$B$8+_xlfn.IFNA(VLOOKUP($A3,'EV Distribution'!$A$2:$B$27,2,FALSE),0)*'EV Scenarios'!U$2</f>
        <v>2.5614015823815706</v>
      </c>
      <c r="V3" s="2">
        <f>'[1]Pc, Winter, S2'!V3*Main!$B$8+_xlfn.IFNA(VLOOKUP($A3,'EV Distribution'!$A$2:$B$27,2,FALSE),0)*'EV Scenarios'!V$2</f>
        <v>2.4078237337981716</v>
      </c>
      <c r="W3" s="2">
        <f>'[1]Pc, Winter, S2'!W3*Main!$B$8+_xlfn.IFNA(VLOOKUP($A3,'EV Distribution'!$A$2:$B$27,2,FALSE),0)*'EV Scenarios'!W$2</f>
        <v>2.1831556371765686</v>
      </c>
      <c r="X3" s="2">
        <f>'[1]Pc, Winter, S2'!X3*Main!$B$8+_xlfn.IFNA(VLOOKUP($A3,'EV Distribution'!$A$2:$B$27,2,FALSE),0)*'EV Scenarios'!X$2</f>
        <v>2.0028391186542644</v>
      </c>
      <c r="Y3" s="2">
        <f>'[1]Pc, Winter, S2'!Y3*Main!$B$8+_xlfn.IFNA(VLOOKUP($A3,'EV Distribution'!$A$2:$B$27,2,FALSE),0)*'EV Scenarios'!Y$2</f>
        <v>1.7635980522727708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4.0619938950677641</v>
      </c>
      <c r="C4" s="2">
        <f>'[1]Pc, Winter, S2'!C4*Main!$B$8+_xlfn.IFNA(VLOOKUP($A4,'EV Distribution'!$A$2:$B$27,2,FALSE),0)*'EV Scenarios'!C$2</f>
        <v>3.8349232446354162</v>
      </c>
      <c r="D4" s="2">
        <f>'[1]Pc, Winter, S2'!D4*Main!$B$8+_xlfn.IFNA(VLOOKUP($A4,'EV Distribution'!$A$2:$B$27,2,FALSE),0)*'EV Scenarios'!D$2</f>
        <v>3.6458481928020507</v>
      </c>
      <c r="E4" s="2">
        <f>'[1]Pc, Winter, S2'!E4*Main!$B$8+_xlfn.IFNA(VLOOKUP($A4,'EV Distribution'!$A$2:$B$27,2,FALSE),0)*'EV Scenarios'!E$2</f>
        <v>3.6658917957989394</v>
      </c>
      <c r="F4" s="2">
        <f>'[1]Pc, Winter, S2'!F4*Main!$B$8+_xlfn.IFNA(VLOOKUP($A4,'EV Distribution'!$A$2:$B$27,2,FALSE),0)*'EV Scenarios'!F$2</f>
        <v>3.6779254477923509</v>
      </c>
      <c r="G4" s="2">
        <f>'[1]Pc, Winter, S2'!G4*Main!$B$8+_xlfn.IFNA(VLOOKUP($A4,'EV Distribution'!$A$2:$B$27,2,FALSE),0)*'EV Scenarios'!G$2</f>
        <v>3.914229160890256</v>
      </c>
      <c r="H4" s="2">
        <f>'[1]Pc, Winter, S2'!H4*Main!$B$8+_xlfn.IFNA(VLOOKUP($A4,'EV Distribution'!$A$2:$B$27,2,FALSE),0)*'EV Scenarios'!H$2</f>
        <v>4.9769202279332143</v>
      </c>
      <c r="I4" s="2">
        <f>'[1]Pc, Winter, S2'!I4*Main!$B$8+_xlfn.IFNA(VLOOKUP($A4,'EV Distribution'!$A$2:$B$27,2,FALSE),0)*'EV Scenarios'!I$2</f>
        <v>5.1433854172630049</v>
      </c>
      <c r="J4" s="2">
        <f>'[1]Pc, Winter, S2'!J4*Main!$B$8+_xlfn.IFNA(VLOOKUP($A4,'EV Distribution'!$A$2:$B$27,2,FALSE),0)*'EV Scenarios'!J$2</f>
        <v>5.5760931661348012</v>
      </c>
      <c r="K4" s="2">
        <f>'[1]Pc, Winter, S2'!K4*Main!$B$8+_xlfn.IFNA(VLOOKUP($A4,'EV Distribution'!$A$2:$B$27,2,FALSE),0)*'EV Scenarios'!K$2</f>
        <v>5.9454724638960892</v>
      </c>
      <c r="L4" s="2">
        <f>'[1]Pc, Winter, S2'!L4*Main!$B$8+_xlfn.IFNA(VLOOKUP($A4,'EV Distribution'!$A$2:$B$27,2,FALSE),0)*'EV Scenarios'!L$2</f>
        <v>5.7886275257624531</v>
      </c>
      <c r="M4" s="2">
        <f>'[1]Pc, Winter, S2'!M4*Main!$B$8+_xlfn.IFNA(VLOOKUP($A4,'EV Distribution'!$A$2:$B$27,2,FALSE),0)*'EV Scenarios'!M$2</f>
        <v>6.1160222660428039</v>
      </c>
      <c r="N4" s="2">
        <f>'[1]Pc, Winter, S2'!N4*Main!$B$8+_xlfn.IFNA(VLOOKUP($A4,'EV Distribution'!$A$2:$B$27,2,FALSE),0)*'EV Scenarios'!N$2</f>
        <v>5.9845902787660332</v>
      </c>
      <c r="O4" s="2">
        <f>'[1]Pc, Winter, S2'!O4*Main!$B$8+_xlfn.IFNA(VLOOKUP($A4,'EV Distribution'!$A$2:$B$27,2,FALSE),0)*'EV Scenarios'!O$2</f>
        <v>5.4362925250632186</v>
      </c>
      <c r="P4" s="2">
        <f>'[1]Pc, Winter, S2'!P4*Main!$B$8+_xlfn.IFNA(VLOOKUP($A4,'EV Distribution'!$A$2:$B$27,2,FALSE),0)*'EV Scenarios'!P$2</f>
        <v>4.7600308331590915</v>
      </c>
      <c r="Q4" s="2">
        <f>'[1]Pc, Winter, S2'!Q4*Main!$B$8+_xlfn.IFNA(VLOOKUP($A4,'EV Distribution'!$A$2:$B$27,2,FALSE),0)*'EV Scenarios'!Q$2</f>
        <v>4.7359587930036335</v>
      </c>
      <c r="R4" s="2">
        <f>'[1]Pc, Winter, S2'!R4*Main!$B$8+_xlfn.IFNA(VLOOKUP($A4,'EV Distribution'!$A$2:$B$27,2,FALSE),0)*'EV Scenarios'!R$2</f>
        <v>4.9822157140474976</v>
      </c>
      <c r="S4" s="2">
        <f>'[1]Pc, Winter, S2'!S4*Main!$B$8+_xlfn.IFNA(VLOOKUP($A4,'EV Distribution'!$A$2:$B$27,2,FALSE),0)*'EV Scenarios'!S$2</f>
        <v>5.6419932749727959</v>
      </c>
      <c r="T4" s="2">
        <f>'[1]Pc, Winter, S2'!T4*Main!$B$8+_xlfn.IFNA(VLOOKUP($A4,'EV Distribution'!$A$2:$B$27,2,FALSE),0)*'EV Scenarios'!T$2</f>
        <v>5.5519136460898402</v>
      </c>
      <c r="U4" s="2">
        <f>'[1]Pc, Winter, S2'!U4*Main!$B$8+_xlfn.IFNA(VLOOKUP($A4,'EV Distribution'!$A$2:$B$27,2,FALSE),0)*'EV Scenarios'!U$2</f>
        <v>5.4304422536650137</v>
      </c>
      <c r="V4" s="2">
        <f>'[1]Pc, Winter, S2'!V4*Main!$B$8+_xlfn.IFNA(VLOOKUP($A4,'EV Distribution'!$A$2:$B$27,2,FALSE),0)*'EV Scenarios'!V$2</f>
        <v>5.2764958816549319</v>
      </c>
      <c r="W4" s="2">
        <f>'[1]Pc, Winter, S2'!W4*Main!$B$8+_xlfn.IFNA(VLOOKUP($A4,'EV Distribution'!$A$2:$B$27,2,FALSE),0)*'EV Scenarios'!W$2</f>
        <v>4.8260333920152307</v>
      </c>
      <c r="X4" s="2">
        <f>'[1]Pc, Winter, S2'!X4*Main!$B$8+_xlfn.IFNA(VLOOKUP($A4,'EV Distribution'!$A$2:$B$27,2,FALSE),0)*'EV Scenarios'!X$2</f>
        <v>4.6020330866798451</v>
      </c>
      <c r="Y4" s="2">
        <f>'[1]Pc, Winter, S2'!Y4*Main!$B$8+_xlfn.IFNA(VLOOKUP($A4,'EV Distribution'!$A$2:$B$27,2,FALSE),0)*'EV Scenarios'!Y$2</f>
        <v>4.1654498237658979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0.48679096478056666</v>
      </c>
      <c r="C5" s="2">
        <f>'[1]Pc, Winter, S2'!C5*Main!$B$8+_xlfn.IFNA(VLOOKUP($A5,'EV Distribution'!$A$2:$B$27,2,FALSE),0)*'EV Scenarios'!C$2</f>
        <v>0.3409745083894169</v>
      </c>
      <c r="D5" s="2">
        <f>'[1]Pc, Winter, S2'!D5*Main!$B$8+_xlfn.IFNA(VLOOKUP($A5,'EV Distribution'!$A$2:$B$27,2,FALSE),0)*'EV Scenarios'!D$2</f>
        <v>0.2951898706245486</v>
      </c>
      <c r="E5" s="2">
        <f>'[1]Pc, Winter, S2'!E5*Main!$B$8+_xlfn.IFNA(VLOOKUP($A5,'EV Distribution'!$A$2:$B$27,2,FALSE),0)*'EV Scenarios'!E$2</f>
        <v>0.27556646815406338</v>
      </c>
      <c r="F5" s="2">
        <f>'[1]Pc, Winter, S2'!F5*Main!$B$8+_xlfn.IFNA(VLOOKUP($A5,'EV Distribution'!$A$2:$B$27,2,FALSE),0)*'EV Scenarios'!F$2</f>
        <v>0.26964080074104069</v>
      </c>
      <c r="G5" s="2">
        <f>'[1]Pc, Winter, S2'!G5*Main!$B$8+_xlfn.IFNA(VLOOKUP($A5,'EV Distribution'!$A$2:$B$27,2,FALSE),0)*'EV Scenarios'!G$2</f>
        <v>0.41868573917041579</v>
      </c>
      <c r="H5" s="2">
        <f>'[1]Pc, Winter, S2'!H5*Main!$B$8+_xlfn.IFNA(VLOOKUP($A5,'EV Distribution'!$A$2:$B$27,2,FALSE),0)*'EV Scenarios'!H$2</f>
        <v>0.75692025284798692</v>
      </c>
      <c r="I5" s="2">
        <f>'[1]Pc, Winter, S2'!I5*Main!$B$8+_xlfn.IFNA(VLOOKUP($A5,'EV Distribution'!$A$2:$B$27,2,FALSE),0)*'EV Scenarios'!I$2</f>
        <v>0.9280347698449134</v>
      </c>
      <c r="J5" s="2">
        <f>'[1]Pc, Winter, S2'!J5*Main!$B$8+_xlfn.IFNA(VLOOKUP($A5,'EV Distribution'!$A$2:$B$27,2,FALSE),0)*'EV Scenarios'!J$2</f>
        <v>1.0873904367391953</v>
      </c>
      <c r="K5" s="2">
        <f>'[1]Pc, Winter, S2'!K5*Main!$B$8+_xlfn.IFNA(VLOOKUP($A5,'EV Distribution'!$A$2:$B$27,2,FALSE),0)*'EV Scenarios'!K$2</f>
        <v>1.1439953653083705</v>
      </c>
      <c r="L5" s="2">
        <f>'[1]Pc, Winter, S2'!L5*Main!$B$8+_xlfn.IFNA(VLOOKUP($A5,'EV Distribution'!$A$2:$B$27,2,FALSE),0)*'EV Scenarios'!L$2</f>
        <v>1.184532660060782</v>
      </c>
      <c r="M5" s="2">
        <f>'[1]Pc, Winter, S2'!M5*Main!$B$8+_xlfn.IFNA(VLOOKUP($A5,'EV Distribution'!$A$2:$B$27,2,FALSE),0)*'EV Scenarios'!M$2</f>
        <v>1.1048138000424268</v>
      </c>
      <c r="N5" s="2">
        <f>'[1]Pc, Winter, S2'!N5*Main!$B$8+_xlfn.IFNA(VLOOKUP($A5,'EV Distribution'!$A$2:$B$27,2,FALSE),0)*'EV Scenarios'!N$2</f>
        <v>1.233046944358678</v>
      </c>
      <c r="O5" s="2">
        <f>'[1]Pc, Winter, S2'!O5*Main!$B$8+_xlfn.IFNA(VLOOKUP($A5,'EV Distribution'!$A$2:$B$27,2,FALSE),0)*'EV Scenarios'!O$2</f>
        <v>1.0908471670638242</v>
      </c>
      <c r="P5" s="2">
        <f>'[1]Pc, Winter, S2'!P5*Main!$B$8+_xlfn.IFNA(VLOOKUP($A5,'EV Distribution'!$A$2:$B$27,2,FALSE),0)*'EV Scenarios'!P$2</f>
        <v>1.0697756899208886</v>
      </c>
      <c r="Q5" s="2">
        <f>'[1]Pc, Winter, S2'!Q5*Main!$B$8+_xlfn.IFNA(VLOOKUP($A5,'EV Distribution'!$A$2:$B$27,2,FALSE),0)*'EV Scenarios'!Q$2</f>
        <v>1.0390488138227125</v>
      </c>
      <c r="R5" s="2">
        <f>'[1]Pc, Winter, S2'!R5*Main!$B$8+_xlfn.IFNA(VLOOKUP($A5,'EV Distribution'!$A$2:$B$27,2,FALSE),0)*'EV Scenarios'!R$2</f>
        <v>1.2438420205969702</v>
      </c>
      <c r="S5" s="2">
        <f>'[1]Pc, Winter, S2'!S5*Main!$B$8+_xlfn.IFNA(VLOOKUP($A5,'EV Distribution'!$A$2:$B$27,2,FALSE),0)*'EV Scenarios'!S$2</f>
        <v>1.8202750617302599</v>
      </c>
      <c r="T5" s="2">
        <f>'[1]Pc, Winter, S2'!T5*Main!$B$8+_xlfn.IFNA(VLOOKUP($A5,'EV Distribution'!$A$2:$B$27,2,FALSE),0)*'EV Scenarios'!T$2</f>
        <v>1.7159769836418151</v>
      </c>
      <c r="U5" s="2">
        <f>'[1]Pc, Winter, S2'!U5*Main!$B$8+_xlfn.IFNA(VLOOKUP($A5,'EV Distribution'!$A$2:$B$27,2,FALSE),0)*'EV Scenarios'!U$2</f>
        <v>1.461874978240308</v>
      </c>
      <c r="V5" s="2">
        <f>'[1]Pc, Winter, S2'!V5*Main!$B$8+_xlfn.IFNA(VLOOKUP($A5,'EV Distribution'!$A$2:$B$27,2,FALSE),0)*'EV Scenarios'!V$2</f>
        <v>1.3516585041968818</v>
      </c>
      <c r="W5" s="2">
        <f>'[1]Pc, Winter, S2'!W5*Main!$B$8+_xlfn.IFNA(VLOOKUP($A5,'EV Distribution'!$A$2:$B$27,2,FALSE),0)*'EV Scenarios'!W$2</f>
        <v>1.1417389798740452</v>
      </c>
      <c r="X5" s="2">
        <f>'[1]Pc, Winter, S2'!X5*Main!$B$8+_xlfn.IFNA(VLOOKUP($A5,'EV Distribution'!$A$2:$B$27,2,FALSE),0)*'EV Scenarios'!X$2</f>
        <v>0.92164365859674713</v>
      </c>
      <c r="Y5" s="2">
        <f>'[1]Pc, Winter, S2'!Y5*Main!$B$8+_xlfn.IFNA(VLOOKUP($A5,'EV Distribution'!$A$2:$B$27,2,FALSE),0)*'EV Scenarios'!Y$2</f>
        <v>0.76688179130679401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4.0421543335069767</v>
      </c>
      <c r="C6" s="2">
        <f>'[1]Pc, Winter, S2'!C6*Main!$B$8+_xlfn.IFNA(VLOOKUP($A6,'EV Distribution'!$A$2:$B$27,2,FALSE),0)*'EV Scenarios'!C$2</f>
        <v>3.6020586511907839</v>
      </c>
      <c r="D6" s="2">
        <f>'[1]Pc, Winter, S2'!D6*Main!$B$8+_xlfn.IFNA(VLOOKUP($A6,'EV Distribution'!$A$2:$B$27,2,FALSE),0)*'EV Scenarios'!D$2</f>
        <v>3.3335309829953488</v>
      </c>
      <c r="E6" s="2">
        <f>'[1]Pc, Winter, S2'!E6*Main!$B$8+_xlfn.IFNA(VLOOKUP($A6,'EV Distribution'!$A$2:$B$27,2,FALSE),0)*'EV Scenarios'!E$2</f>
        <v>3.3148240135200844</v>
      </c>
      <c r="F6" s="2">
        <f>'[1]Pc, Winter, S2'!F6*Main!$B$8+_xlfn.IFNA(VLOOKUP($A6,'EV Distribution'!$A$2:$B$27,2,FALSE),0)*'EV Scenarios'!F$2</f>
        <v>3.3433659449950222</v>
      </c>
      <c r="G6" s="2">
        <f>'[1]Pc, Winter, S2'!G6*Main!$B$8+_xlfn.IFNA(VLOOKUP($A6,'EV Distribution'!$A$2:$B$27,2,FALSE),0)*'EV Scenarios'!G$2</f>
        <v>3.5567112588707186</v>
      </c>
      <c r="H6" s="2">
        <f>'[1]Pc, Winter, S2'!H6*Main!$B$8+_xlfn.IFNA(VLOOKUP($A6,'EV Distribution'!$A$2:$B$27,2,FALSE),0)*'EV Scenarios'!H$2</f>
        <v>4.0904274658174806</v>
      </c>
      <c r="I6" s="2">
        <f>'[1]Pc, Winter, S2'!I6*Main!$B$8+_xlfn.IFNA(VLOOKUP($A6,'EV Distribution'!$A$2:$B$27,2,FALSE),0)*'EV Scenarios'!I$2</f>
        <v>4.3874965107395933</v>
      </c>
      <c r="J6" s="2">
        <f>'[1]Pc, Winter, S2'!J6*Main!$B$8+_xlfn.IFNA(VLOOKUP($A6,'EV Distribution'!$A$2:$B$27,2,FALSE),0)*'EV Scenarios'!J$2</f>
        <v>5.1182207595706739</v>
      </c>
      <c r="K6" s="2">
        <f>'[1]Pc, Winter, S2'!K6*Main!$B$8+_xlfn.IFNA(VLOOKUP($A6,'EV Distribution'!$A$2:$B$27,2,FALSE),0)*'EV Scenarios'!K$2</f>
        <v>5.5839898292122339</v>
      </c>
      <c r="L6" s="2">
        <f>'[1]Pc, Winter, S2'!L6*Main!$B$8+_xlfn.IFNA(VLOOKUP($A6,'EV Distribution'!$A$2:$B$27,2,FALSE),0)*'EV Scenarios'!L$2</f>
        <v>6.0129759352077876</v>
      </c>
      <c r="M6" s="2">
        <f>'[1]Pc, Winter, S2'!M6*Main!$B$8+_xlfn.IFNA(VLOOKUP($A6,'EV Distribution'!$A$2:$B$27,2,FALSE),0)*'EV Scenarios'!M$2</f>
        <v>6.1219714455530578</v>
      </c>
      <c r="N6" s="2">
        <f>'[1]Pc, Winter, S2'!N6*Main!$B$8+_xlfn.IFNA(VLOOKUP($A6,'EV Distribution'!$A$2:$B$27,2,FALSE),0)*'EV Scenarios'!N$2</f>
        <v>6.1447854407342204</v>
      </c>
      <c r="O6" s="2">
        <f>'[1]Pc, Winter, S2'!O6*Main!$B$8+_xlfn.IFNA(VLOOKUP($A6,'EV Distribution'!$A$2:$B$27,2,FALSE),0)*'EV Scenarios'!O$2</f>
        <v>5.9119968709200865</v>
      </c>
      <c r="P6" s="2">
        <f>'[1]Pc, Winter, S2'!P6*Main!$B$8+_xlfn.IFNA(VLOOKUP($A6,'EV Distribution'!$A$2:$B$27,2,FALSE),0)*'EV Scenarios'!P$2</f>
        <v>5.7178044689843279</v>
      </c>
      <c r="Q6" s="2">
        <f>'[1]Pc, Winter, S2'!Q6*Main!$B$8+_xlfn.IFNA(VLOOKUP($A6,'EV Distribution'!$A$2:$B$27,2,FALSE),0)*'EV Scenarios'!Q$2</f>
        <v>5.5392033845221365</v>
      </c>
      <c r="R6" s="2">
        <f>'[1]Pc, Winter, S2'!R6*Main!$B$8+_xlfn.IFNA(VLOOKUP($A6,'EV Distribution'!$A$2:$B$27,2,FALSE),0)*'EV Scenarios'!R$2</f>
        <v>5.7235279291699053</v>
      </c>
      <c r="S6" s="2">
        <f>'[1]Pc, Winter, S2'!S6*Main!$B$8+_xlfn.IFNA(VLOOKUP($A6,'EV Distribution'!$A$2:$B$27,2,FALSE),0)*'EV Scenarios'!S$2</f>
        <v>6.5728084332766503</v>
      </c>
      <c r="T6" s="2">
        <f>'[1]Pc, Winter, S2'!T6*Main!$B$8+_xlfn.IFNA(VLOOKUP($A6,'EV Distribution'!$A$2:$B$27,2,FALSE),0)*'EV Scenarios'!T$2</f>
        <v>6.6067438045691453</v>
      </c>
      <c r="U6" s="2">
        <f>'[1]Pc, Winter, S2'!U6*Main!$B$8+_xlfn.IFNA(VLOOKUP($A6,'EV Distribution'!$A$2:$B$27,2,FALSE),0)*'EV Scenarios'!U$2</f>
        <v>6.4257330031435895</v>
      </c>
      <c r="V6" s="2">
        <f>'[1]Pc, Winter, S2'!V6*Main!$B$8+_xlfn.IFNA(VLOOKUP($A6,'EV Distribution'!$A$2:$B$27,2,FALSE),0)*'EV Scenarios'!V$2</f>
        <v>6.143060556096466</v>
      </c>
      <c r="W6" s="2">
        <f>'[1]Pc, Winter, S2'!W6*Main!$B$8+_xlfn.IFNA(VLOOKUP($A6,'EV Distribution'!$A$2:$B$27,2,FALSE),0)*'EV Scenarios'!W$2</f>
        <v>5.7165881496246769</v>
      </c>
      <c r="X6" s="2">
        <f>'[1]Pc, Winter, S2'!X6*Main!$B$8+_xlfn.IFNA(VLOOKUP($A6,'EV Distribution'!$A$2:$B$27,2,FALSE),0)*'EV Scenarios'!X$2</f>
        <v>5.2706997012884704</v>
      </c>
      <c r="Y6" s="2">
        <f>'[1]Pc, Winter, S2'!Y6*Main!$B$8+_xlfn.IFNA(VLOOKUP($A6,'EV Distribution'!$A$2:$B$27,2,FALSE),0)*'EV Scenarios'!Y$2</f>
        <v>4.7723930503600771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6.4200858529413409</v>
      </c>
      <c r="C7" s="2">
        <f>'[1]Pc, Winter, S2'!C7*Main!$B$8+_xlfn.IFNA(VLOOKUP($A7,'EV Distribution'!$A$2:$B$27,2,FALSE),0)*'EV Scenarios'!C$2</f>
        <v>6.0588784330650149</v>
      </c>
      <c r="D7" s="2">
        <f>'[1]Pc, Winter, S2'!D7*Main!$B$8+_xlfn.IFNA(VLOOKUP($A7,'EV Distribution'!$A$2:$B$27,2,FALSE),0)*'EV Scenarios'!D$2</f>
        <v>5.7857453240012644</v>
      </c>
      <c r="E7" s="2">
        <f>'[1]Pc, Winter, S2'!E7*Main!$B$8+_xlfn.IFNA(VLOOKUP($A7,'EV Distribution'!$A$2:$B$27,2,FALSE),0)*'EV Scenarios'!E$2</f>
        <v>5.835980969511092</v>
      </c>
      <c r="F7" s="2">
        <f>'[1]Pc, Winter, S2'!F7*Main!$B$8+_xlfn.IFNA(VLOOKUP($A7,'EV Distribution'!$A$2:$B$27,2,FALSE),0)*'EV Scenarios'!F$2</f>
        <v>5.7570255600208977</v>
      </c>
      <c r="G7" s="2">
        <f>'[1]Pc, Winter, S2'!G7*Main!$B$8+_xlfn.IFNA(VLOOKUP($A7,'EV Distribution'!$A$2:$B$27,2,FALSE),0)*'EV Scenarios'!G$2</f>
        <v>6.0498436593848028</v>
      </c>
      <c r="H7" s="2">
        <f>'[1]Pc, Winter, S2'!H7*Main!$B$8+_xlfn.IFNA(VLOOKUP($A7,'EV Distribution'!$A$2:$B$27,2,FALSE),0)*'EV Scenarios'!H$2</f>
        <v>6.4753316783305941</v>
      </c>
      <c r="I7" s="2">
        <f>'[1]Pc, Winter, S2'!I7*Main!$B$8+_xlfn.IFNA(VLOOKUP($A7,'EV Distribution'!$A$2:$B$27,2,FALSE),0)*'EV Scenarios'!I$2</f>
        <v>6.8366847547129295</v>
      </c>
      <c r="J7" s="2">
        <f>'[1]Pc, Winter, S2'!J7*Main!$B$8+_xlfn.IFNA(VLOOKUP($A7,'EV Distribution'!$A$2:$B$27,2,FALSE),0)*'EV Scenarios'!J$2</f>
        <v>7.0577742123271427</v>
      </c>
      <c r="K7" s="2">
        <f>'[1]Pc, Winter, S2'!K7*Main!$B$8+_xlfn.IFNA(VLOOKUP($A7,'EV Distribution'!$A$2:$B$27,2,FALSE),0)*'EV Scenarios'!K$2</f>
        <v>7.4475279299718009</v>
      </c>
      <c r="L7" s="2">
        <f>'[1]Pc, Winter, S2'!L7*Main!$B$8+_xlfn.IFNA(VLOOKUP($A7,'EV Distribution'!$A$2:$B$27,2,FALSE),0)*'EV Scenarios'!L$2</f>
        <v>7.436856592003843</v>
      </c>
      <c r="M7" s="2">
        <f>'[1]Pc, Winter, S2'!M7*Main!$B$8+_xlfn.IFNA(VLOOKUP($A7,'EV Distribution'!$A$2:$B$27,2,FALSE),0)*'EV Scenarios'!M$2</f>
        <v>7.866464392983521</v>
      </c>
      <c r="N7" s="2">
        <f>'[1]Pc, Winter, S2'!N7*Main!$B$8+_xlfn.IFNA(VLOOKUP($A7,'EV Distribution'!$A$2:$B$27,2,FALSE),0)*'EV Scenarios'!N$2</f>
        <v>7.7145815402943567</v>
      </c>
      <c r="O7" s="2">
        <f>'[1]Pc, Winter, S2'!O7*Main!$B$8+_xlfn.IFNA(VLOOKUP($A7,'EV Distribution'!$A$2:$B$27,2,FALSE),0)*'EV Scenarios'!O$2</f>
        <v>7.3952791932015449</v>
      </c>
      <c r="P7" s="2">
        <f>'[1]Pc, Winter, S2'!P7*Main!$B$8+_xlfn.IFNA(VLOOKUP($A7,'EV Distribution'!$A$2:$B$27,2,FALSE),0)*'EV Scenarios'!P$2</f>
        <v>6.8813356043524978</v>
      </c>
      <c r="Q7" s="2">
        <f>'[1]Pc, Winter, S2'!Q7*Main!$B$8+_xlfn.IFNA(VLOOKUP($A7,'EV Distribution'!$A$2:$B$27,2,FALSE),0)*'EV Scenarios'!Q$2</f>
        <v>6.9633201491850203</v>
      </c>
      <c r="R7" s="2">
        <f>'[1]Pc, Winter, S2'!R7*Main!$B$8+_xlfn.IFNA(VLOOKUP($A7,'EV Distribution'!$A$2:$B$27,2,FALSE),0)*'EV Scenarios'!R$2</f>
        <v>6.8409480464190935</v>
      </c>
      <c r="S7" s="2">
        <f>'[1]Pc, Winter, S2'!S7*Main!$B$8+_xlfn.IFNA(VLOOKUP($A7,'EV Distribution'!$A$2:$B$27,2,FALSE),0)*'EV Scenarios'!S$2</f>
        <v>7.4722699048074608</v>
      </c>
      <c r="T7" s="2">
        <f>'[1]Pc, Winter, S2'!T7*Main!$B$8+_xlfn.IFNA(VLOOKUP($A7,'EV Distribution'!$A$2:$B$27,2,FALSE),0)*'EV Scenarios'!T$2</f>
        <v>7.3953007117559899</v>
      </c>
      <c r="U7" s="2">
        <f>'[1]Pc, Winter, S2'!U7*Main!$B$8+_xlfn.IFNA(VLOOKUP($A7,'EV Distribution'!$A$2:$B$27,2,FALSE),0)*'EV Scenarios'!U$2</f>
        <v>7.1161333369440634</v>
      </c>
      <c r="V7" s="2">
        <f>'[1]Pc, Winter, S2'!V7*Main!$B$8+_xlfn.IFNA(VLOOKUP($A7,'EV Distribution'!$A$2:$B$27,2,FALSE),0)*'EV Scenarios'!V$2</f>
        <v>6.8370521874633923</v>
      </c>
      <c r="W7" s="2">
        <f>'[1]Pc, Winter, S2'!W7*Main!$B$8+_xlfn.IFNA(VLOOKUP($A7,'EV Distribution'!$A$2:$B$27,2,FALSE),0)*'EV Scenarios'!W$2</f>
        <v>6.5061806174143584</v>
      </c>
      <c r="X7" s="2">
        <f>'[1]Pc, Winter, S2'!X7*Main!$B$8+_xlfn.IFNA(VLOOKUP($A7,'EV Distribution'!$A$2:$B$27,2,FALSE),0)*'EV Scenarios'!X$2</f>
        <v>6.4220517882610704</v>
      </c>
      <c r="Y7" s="2">
        <f>'[1]Pc, Winter, S2'!Y7*Main!$B$8+_xlfn.IFNA(VLOOKUP($A7,'EV Distribution'!$A$2:$B$27,2,FALSE),0)*'EV Scenarios'!Y$2</f>
        <v>6.3029370435059944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3.1028426618097971</v>
      </c>
      <c r="C8" s="2">
        <f>'[1]Pc, Winter, S2'!C8*Main!$B$8+_xlfn.IFNA(VLOOKUP($A8,'EV Distribution'!$A$2:$B$27,2,FALSE),0)*'EV Scenarios'!C$2</f>
        <v>2.8229966207648927</v>
      </c>
      <c r="D8" s="2">
        <f>'[1]Pc, Winter, S2'!D8*Main!$B$8+_xlfn.IFNA(VLOOKUP($A8,'EV Distribution'!$A$2:$B$27,2,FALSE),0)*'EV Scenarios'!D$2</f>
        <v>2.7995810076569461</v>
      </c>
      <c r="E8" s="2">
        <f>'[1]Pc, Winter, S2'!E8*Main!$B$8+_xlfn.IFNA(VLOOKUP($A8,'EV Distribution'!$A$2:$B$27,2,FALSE),0)*'EV Scenarios'!E$2</f>
        <v>2.7175425280641239</v>
      </c>
      <c r="F8" s="2">
        <f>'[1]Pc, Winter, S2'!F8*Main!$B$8+_xlfn.IFNA(VLOOKUP($A8,'EV Distribution'!$A$2:$B$27,2,FALSE),0)*'EV Scenarios'!F$2</f>
        <v>2.7721230881170991</v>
      </c>
      <c r="G8" s="2">
        <f>'[1]Pc, Winter, S2'!G8*Main!$B$8+_xlfn.IFNA(VLOOKUP($A8,'EV Distribution'!$A$2:$B$27,2,FALSE),0)*'EV Scenarios'!G$2</f>
        <v>3.0744835439134111</v>
      </c>
      <c r="H8" s="2">
        <f>'[1]Pc, Winter, S2'!H8*Main!$B$8+_xlfn.IFNA(VLOOKUP($A8,'EV Distribution'!$A$2:$B$27,2,FALSE),0)*'EV Scenarios'!H$2</f>
        <v>3.5507924511749529</v>
      </c>
      <c r="I8" s="2">
        <f>'[1]Pc, Winter, S2'!I8*Main!$B$8+_xlfn.IFNA(VLOOKUP($A8,'EV Distribution'!$A$2:$B$27,2,FALSE),0)*'EV Scenarios'!I$2</f>
        <v>4.1727316343374641</v>
      </c>
      <c r="J8" s="2">
        <f>'[1]Pc, Winter, S2'!J8*Main!$B$8+_xlfn.IFNA(VLOOKUP($A8,'EV Distribution'!$A$2:$B$27,2,FALSE),0)*'EV Scenarios'!J$2</f>
        <v>4.7793678732469855</v>
      </c>
      <c r="K8" s="2">
        <f>'[1]Pc, Winter, S2'!K8*Main!$B$8+_xlfn.IFNA(VLOOKUP($A8,'EV Distribution'!$A$2:$B$27,2,FALSE),0)*'EV Scenarios'!K$2</f>
        <v>5.3088912522205636</v>
      </c>
      <c r="L8" s="2">
        <f>'[1]Pc, Winter, S2'!L8*Main!$B$8+_xlfn.IFNA(VLOOKUP($A8,'EV Distribution'!$A$2:$B$27,2,FALSE),0)*'EV Scenarios'!L$2</f>
        <v>5.2202089695086382</v>
      </c>
      <c r="M8" s="2">
        <f>'[1]Pc, Winter, S2'!M8*Main!$B$8+_xlfn.IFNA(VLOOKUP($A8,'EV Distribution'!$A$2:$B$27,2,FALSE),0)*'EV Scenarios'!M$2</f>
        <v>5.4859441691756743</v>
      </c>
      <c r="N8" s="2">
        <f>'[1]Pc, Winter, S2'!N8*Main!$B$8+_xlfn.IFNA(VLOOKUP($A8,'EV Distribution'!$A$2:$B$27,2,FALSE),0)*'EV Scenarios'!N$2</f>
        <v>5.3499543562756555</v>
      </c>
      <c r="O8" s="2">
        <f>'[1]Pc, Winter, S2'!O8*Main!$B$8+_xlfn.IFNA(VLOOKUP($A8,'EV Distribution'!$A$2:$B$27,2,FALSE),0)*'EV Scenarios'!O$2</f>
        <v>5.0052759113437331</v>
      </c>
      <c r="P8" s="2">
        <f>'[1]Pc, Winter, S2'!P8*Main!$B$8+_xlfn.IFNA(VLOOKUP($A8,'EV Distribution'!$A$2:$B$27,2,FALSE),0)*'EV Scenarios'!P$2</f>
        <v>4.9039260661492285</v>
      </c>
      <c r="Q8" s="2">
        <f>'[1]Pc, Winter, S2'!Q8*Main!$B$8+_xlfn.IFNA(VLOOKUP($A8,'EV Distribution'!$A$2:$B$27,2,FALSE),0)*'EV Scenarios'!Q$2</f>
        <v>4.5444220144425183</v>
      </c>
      <c r="R8" s="2">
        <f>'[1]Pc, Winter, S2'!R8*Main!$B$8+_xlfn.IFNA(VLOOKUP($A8,'EV Distribution'!$A$2:$B$27,2,FALSE),0)*'EV Scenarios'!R$2</f>
        <v>4.5546260302568484</v>
      </c>
      <c r="S8" s="2">
        <f>'[1]Pc, Winter, S2'!S8*Main!$B$8+_xlfn.IFNA(VLOOKUP($A8,'EV Distribution'!$A$2:$B$27,2,FALSE),0)*'EV Scenarios'!S$2</f>
        <v>5.070113714160013</v>
      </c>
      <c r="T8" s="2">
        <f>'[1]Pc, Winter, S2'!T8*Main!$B$8+_xlfn.IFNA(VLOOKUP($A8,'EV Distribution'!$A$2:$B$27,2,FALSE),0)*'EV Scenarios'!T$2</f>
        <v>5.0759071029864895</v>
      </c>
      <c r="U8" s="2">
        <f>'[1]Pc, Winter, S2'!U8*Main!$B$8+_xlfn.IFNA(VLOOKUP($A8,'EV Distribution'!$A$2:$B$27,2,FALSE),0)*'EV Scenarios'!U$2</f>
        <v>5.0791290500162987</v>
      </c>
      <c r="V8" s="2">
        <f>'[1]Pc, Winter, S2'!V8*Main!$B$8+_xlfn.IFNA(VLOOKUP($A8,'EV Distribution'!$A$2:$B$27,2,FALSE),0)*'EV Scenarios'!V$2</f>
        <v>4.8314680575145914</v>
      </c>
      <c r="W8" s="2">
        <f>'[1]Pc, Winter, S2'!W8*Main!$B$8+_xlfn.IFNA(VLOOKUP($A8,'EV Distribution'!$A$2:$B$27,2,FALSE),0)*'EV Scenarios'!W$2</f>
        <v>4.1563126289607544</v>
      </c>
      <c r="X8" s="2">
        <f>'[1]Pc, Winter, S2'!X8*Main!$B$8+_xlfn.IFNA(VLOOKUP($A8,'EV Distribution'!$A$2:$B$27,2,FALSE),0)*'EV Scenarios'!X$2</f>
        <v>3.7792752712347837</v>
      </c>
      <c r="Y8" s="2">
        <f>'[1]Pc, Winter, S2'!Y8*Main!$B$8+_xlfn.IFNA(VLOOKUP($A8,'EV Distribution'!$A$2:$B$27,2,FALSE),0)*'EV Scenarios'!Y$2</f>
        <v>3.5513735593720885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2.1520241378673441</v>
      </c>
      <c r="C9" s="2">
        <f>'[1]Pc, Winter, S2'!C9*Main!$B$8+_xlfn.IFNA(VLOOKUP($A9,'EV Distribution'!$A$2:$B$27,2,FALSE),0)*'EV Scenarios'!C$2</f>
        <v>2.0296003197532793</v>
      </c>
      <c r="D9" s="2">
        <f>'[1]Pc, Winter, S2'!D9*Main!$B$8+_xlfn.IFNA(VLOOKUP($A9,'EV Distribution'!$A$2:$B$27,2,FALSE),0)*'EV Scenarios'!D$2</f>
        <v>1.9704048943443118</v>
      </c>
      <c r="E9" s="2">
        <f>'[1]Pc, Winter, S2'!E9*Main!$B$8+_xlfn.IFNA(VLOOKUP($A9,'EV Distribution'!$A$2:$B$27,2,FALSE),0)*'EV Scenarios'!E$2</f>
        <v>1.9219873689359674</v>
      </c>
      <c r="F9" s="2">
        <f>'[1]Pc, Winter, S2'!F9*Main!$B$8+_xlfn.IFNA(VLOOKUP($A9,'EV Distribution'!$A$2:$B$27,2,FALSE),0)*'EV Scenarios'!F$2</f>
        <v>1.9851145735430786</v>
      </c>
      <c r="G9" s="2">
        <f>'[1]Pc, Winter, S2'!G9*Main!$B$8+_xlfn.IFNA(VLOOKUP($A9,'EV Distribution'!$A$2:$B$27,2,FALSE),0)*'EV Scenarios'!G$2</f>
        <v>2.210544325617414</v>
      </c>
      <c r="H9" s="2">
        <f>'[1]Pc, Winter, S2'!H9*Main!$B$8+_xlfn.IFNA(VLOOKUP($A9,'EV Distribution'!$A$2:$B$27,2,FALSE),0)*'EV Scenarios'!H$2</f>
        <v>3.1825504510474123</v>
      </c>
      <c r="I9" s="2">
        <f>'[1]Pc, Winter, S2'!I9*Main!$B$8+_xlfn.IFNA(VLOOKUP($A9,'EV Distribution'!$A$2:$B$27,2,FALSE),0)*'EV Scenarios'!I$2</f>
        <v>3.5548147325333739</v>
      </c>
      <c r="J9" s="2">
        <f>'[1]Pc, Winter, S2'!J9*Main!$B$8+_xlfn.IFNA(VLOOKUP($A9,'EV Distribution'!$A$2:$B$27,2,FALSE),0)*'EV Scenarios'!J$2</f>
        <v>4.0079976128479462</v>
      </c>
      <c r="K9" s="2">
        <f>'[1]Pc, Winter, S2'!K9*Main!$B$8+_xlfn.IFNA(VLOOKUP($A9,'EV Distribution'!$A$2:$B$27,2,FALSE),0)*'EV Scenarios'!K$2</f>
        <v>4.222613897047121</v>
      </c>
      <c r="L9" s="2">
        <f>'[1]Pc, Winter, S2'!L9*Main!$B$8+_xlfn.IFNA(VLOOKUP($A9,'EV Distribution'!$A$2:$B$27,2,FALSE),0)*'EV Scenarios'!L$2</f>
        <v>4.4848743133534619</v>
      </c>
      <c r="M9" s="2">
        <f>'[1]Pc, Winter, S2'!M9*Main!$B$8+_xlfn.IFNA(VLOOKUP($A9,'EV Distribution'!$A$2:$B$27,2,FALSE),0)*'EV Scenarios'!M$2</f>
        <v>4.5504963956091444</v>
      </c>
      <c r="N9" s="2">
        <f>'[1]Pc, Winter, S2'!N9*Main!$B$8+_xlfn.IFNA(VLOOKUP($A9,'EV Distribution'!$A$2:$B$27,2,FALSE),0)*'EV Scenarios'!N$2</f>
        <v>4.1820503776343649</v>
      </c>
      <c r="O9" s="2">
        <f>'[1]Pc, Winter, S2'!O9*Main!$B$8+_xlfn.IFNA(VLOOKUP($A9,'EV Distribution'!$A$2:$B$27,2,FALSE),0)*'EV Scenarios'!O$2</f>
        <v>3.7946165454225667</v>
      </c>
      <c r="P9" s="2">
        <f>'[1]Pc, Winter, S2'!P9*Main!$B$8+_xlfn.IFNA(VLOOKUP($A9,'EV Distribution'!$A$2:$B$27,2,FALSE),0)*'EV Scenarios'!P$2</f>
        <v>3.4411509620505125</v>
      </c>
      <c r="Q9" s="2">
        <f>'[1]Pc, Winter, S2'!Q9*Main!$B$8+_xlfn.IFNA(VLOOKUP($A9,'EV Distribution'!$A$2:$B$27,2,FALSE),0)*'EV Scenarios'!Q$2</f>
        <v>3.3505593430472995</v>
      </c>
      <c r="R9" s="2">
        <f>'[1]Pc, Winter, S2'!R9*Main!$B$8+_xlfn.IFNA(VLOOKUP($A9,'EV Distribution'!$A$2:$B$27,2,FALSE),0)*'EV Scenarios'!R$2</f>
        <v>3.5322028345453624</v>
      </c>
      <c r="S9" s="2">
        <f>'[1]Pc, Winter, S2'!S9*Main!$B$8+_xlfn.IFNA(VLOOKUP($A9,'EV Distribution'!$A$2:$B$27,2,FALSE),0)*'EV Scenarios'!S$2</f>
        <v>3.8086213448268302</v>
      </c>
      <c r="T9" s="2">
        <f>'[1]Pc, Winter, S2'!T9*Main!$B$8+_xlfn.IFNA(VLOOKUP($A9,'EV Distribution'!$A$2:$B$27,2,FALSE),0)*'EV Scenarios'!T$2</f>
        <v>3.6057728857856719</v>
      </c>
      <c r="U9" s="2">
        <f>'[1]Pc, Winter, S2'!U9*Main!$B$8+_xlfn.IFNA(VLOOKUP($A9,'EV Distribution'!$A$2:$B$27,2,FALSE),0)*'EV Scenarios'!U$2</f>
        <v>3.4703063657099884</v>
      </c>
      <c r="V9" s="2">
        <f>'[1]Pc, Winter, S2'!V9*Main!$B$8+_xlfn.IFNA(VLOOKUP($A9,'EV Distribution'!$A$2:$B$27,2,FALSE),0)*'EV Scenarios'!V$2</f>
        <v>3.3057269168893488</v>
      </c>
      <c r="W9" s="2">
        <f>'[1]Pc, Winter, S2'!W9*Main!$B$8+_xlfn.IFNA(VLOOKUP($A9,'EV Distribution'!$A$2:$B$27,2,FALSE),0)*'EV Scenarios'!W$2</f>
        <v>3.0603907978207876</v>
      </c>
      <c r="X9" s="2">
        <f>'[1]Pc, Winter, S2'!X9*Main!$B$8+_xlfn.IFNA(VLOOKUP($A9,'EV Distribution'!$A$2:$B$27,2,FALSE),0)*'EV Scenarios'!X$2</f>
        <v>2.7867403225863048</v>
      </c>
      <c r="Y9" s="2">
        <f>'[1]Pc, Winter, S2'!Y9*Main!$B$8+_xlfn.IFNA(VLOOKUP($A9,'EV Distribution'!$A$2:$B$27,2,FALSE),0)*'EV Scenarios'!Y$2</f>
        <v>2.4585972758371337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2.2644899781843675</v>
      </c>
      <c r="C10" s="2">
        <f>'[1]Pc, Winter, S2'!C10*Main!$B$8+_xlfn.IFNA(VLOOKUP($A10,'EV Distribution'!$A$2:$B$27,2,FALSE),0)*'EV Scenarios'!C$2</f>
        <v>2.2659331781843672</v>
      </c>
      <c r="D10" s="2">
        <f>'[1]Pc, Winter, S2'!D10*Main!$B$8+_xlfn.IFNA(VLOOKUP($A10,'EV Distribution'!$A$2:$B$27,2,FALSE),0)*'EV Scenarios'!D$2</f>
        <v>2.2612586181843675</v>
      </c>
      <c r="E10" s="2">
        <f>'[1]Pc, Winter, S2'!E10*Main!$B$8+_xlfn.IFNA(VLOOKUP($A10,'EV Distribution'!$A$2:$B$27,2,FALSE),0)*'EV Scenarios'!E$2</f>
        <v>2.2591712581843675</v>
      </c>
      <c r="F10" s="2">
        <f>'[1]Pc, Winter, S2'!F10*Main!$B$8+_xlfn.IFNA(VLOOKUP($A10,'EV Distribution'!$A$2:$B$27,2,FALSE),0)*'EV Scenarios'!F$2</f>
        <v>2.2523142981843676</v>
      </c>
      <c r="G10" s="2">
        <f>'[1]Pc, Winter, S2'!G10*Main!$B$8+_xlfn.IFNA(VLOOKUP($A10,'EV Distribution'!$A$2:$B$27,2,FALSE),0)*'EV Scenarios'!G$2</f>
        <v>2.2476115781843675</v>
      </c>
      <c r="H10" s="2">
        <f>'[1]Pc, Winter, S2'!H10*Main!$B$8+_xlfn.IFNA(VLOOKUP($A10,'EV Distribution'!$A$2:$B$27,2,FALSE),0)*'EV Scenarios'!H$2</f>
        <v>2.2534934981843673</v>
      </c>
      <c r="I10" s="2">
        <f>'[1]Pc, Winter, S2'!I10*Main!$B$8+_xlfn.IFNA(VLOOKUP($A10,'EV Distribution'!$A$2:$B$27,2,FALSE),0)*'EV Scenarios'!I$2</f>
        <v>2.2268294981843675</v>
      </c>
      <c r="J10" s="2">
        <f>'[1]Pc, Winter, S2'!J10*Main!$B$8+_xlfn.IFNA(VLOOKUP($A10,'EV Distribution'!$A$2:$B$27,2,FALSE),0)*'EV Scenarios'!J$2</f>
        <v>2.2261536581843675</v>
      </c>
      <c r="K10" s="2">
        <f>'[1]Pc, Winter, S2'!K10*Main!$B$8+_xlfn.IFNA(VLOOKUP($A10,'EV Distribution'!$A$2:$B$27,2,FALSE),0)*'EV Scenarios'!K$2</f>
        <v>2.2284099781843674</v>
      </c>
      <c r="L10" s="2">
        <f>'[1]Pc, Winter, S2'!L10*Main!$B$8+_xlfn.IFNA(VLOOKUP($A10,'EV Distribution'!$A$2:$B$27,2,FALSE),0)*'EV Scenarios'!L$2</f>
        <v>2.2254566981843675</v>
      </c>
      <c r="M10" s="2">
        <f>'[1]Pc, Winter, S2'!M10*Main!$B$8+_xlfn.IFNA(VLOOKUP($A10,'EV Distribution'!$A$2:$B$27,2,FALSE),0)*'EV Scenarios'!M$2</f>
        <v>2.2265126981843673</v>
      </c>
      <c r="N10" s="2">
        <f>'[1]Pc, Winter, S2'!N10*Main!$B$8+_xlfn.IFNA(VLOOKUP($A10,'EV Distribution'!$A$2:$B$27,2,FALSE),0)*'EV Scenarios'!N$2</f>
        <v>2.2296490181843676</v>
      </c>
      <c r="O10" s="2">
        <f>'[1]Pc, Winter, S2'!O10*Main!$B$8+_xlfn.IFNA(VLOOKUP($A10,'EV Distribution'!$A$2:$B$27,2,FALSE),0)*'EV Scenarios'!O$2</f>
        <v>2.2367453381843676</v>
      </c>
      <c r="P10" s="2">
        <f>'[1]Pc, Winter, S2'!P10*Main!$B$8+_xlfn.IFNA(VLOOKUP($A10,'EV Distribution'!$A$2:$B$27,2,FALSE),0)*'EV Scenarios'!P$2</f>
        <v>2.2377837381843673</v>
      </c>
      <c r="Q10" s="2">
        <f>'[1]Pc, Winter, S2'!Q10*Main!$B$8+_xlfn.IFNA(VLOOKUP($A10,'EV Distribution'!$A$2:$B$27,2,FALSE),0)*'EV Scenarios'!Q$2</f>
        <v>2.2375091781843675</v>
      </c>
      <c r="R10" s="2">
        <f>'[1]Pc, Winter, S2'!R10*Main!$B$8+_xlfn.IFNA(VLOOKUP($A10,'EV Distribution'!$A$2:$B$27,2,FALSE),0)*'EV Scenarios'!R$2</f>
        <v>2.2303600581843677</v>
      </c>
      <c r="S10" s="2">
        <f>'[1]Pc, Winter, S2'!S10*Main!$B$8+_xlfn.IFNA(VLOOKUP($A10,'EV Distribution'!$A$2:$B$27,2,FALSE),0)*'EV Scenarios'!S$2</f>
        <v>2.2398323781843676</v>
      </c>
      <c r="T10" s="2">
        <f>'[1]Pc, Winter, S2'!T10*Main!$B$8+_xlfn.IFNA(VLOOKUP($A10,'EV Distribution'!$A$2:$B$27,2,FALSE),0)*'EV Scenarios'!T$2</f>
        <v>2.2321446981843676</v>
      </c>
      <c r="U10" s="2">
        <f>'[1]Pc, Winter, S2'!U10*Main!$B$8+_xlfn.IFNA(VLOOKUP($A10,'EV Distribution'!$A$2:$B$27,2,FALSE),0)*'EV Scenarios'!U$2</f>
        <v>2.2289027781843673</v>
      </c>
      <c r="V10" s="2">
        <f>'[1]Pc, Winter, S2'!V10*Main!$B$8+_xlfn.IFNA(VLOOKUP($A10,'EV Distribution'!$A$2:$B$27,2,FALSE),0)*'EV Scenarios'!V$2</f>
        <v>2.2328838981843675</v>
      </c>
      <c r="W10" s="2">
        <f>'[1]Pc, Winter, S2'!W10*Main!$B$8+_xlfn.IFNA(VLOOKUP($A10,'EV Distribution'!$A$2:$B$27,2,FALSE),0)*'EV Scenarios'!W$2</f>
        <v>2.2284310981843674</v>
      </c>
      <c r="X10" s="2">
        <f>'[1]Pc, Winter, S2'!X10*Main!$B$8+_xlfn.IFNA(VLOOKUP($A10,'EV Distribution'!$A$2:$B$27,2,FALSE),0)*'EV Scenarios'!X$2</f>
        <v>2.2541130181843676</v>
      </c>
      <c r="Y10" s="2">
        <f>'[1]Pc, Winter, S2'!Y10*Main!$B$8+_xlfn.IFNA(VLOOKUP($A10,'EV Distribution'!$A$2:$B$27,2,FALSE),0)*'EV Scenarios'!Y$2</f>
        <v>2.2608714181843674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2.6153123661243884</v>
      </c>
      <c r="C11" s="2">
        <f>'[1]Pc, Winter, S2'!C11*Main!$B$8+_xlfn.IFNA(VLOOKUP($A11,'EV Distribution'!$A$2:$B$27,2,FALSE),0)*'EV Scenarios'!C$2</f>
        <v>2.409336215191852</v>
      </c>
      <c r="D11" s="2">
        <f>'[1]Pc, Winter, S2'!D11*Main!$B$8+_xlfn.IFNA(VLOOKUP($A11,'EV Distribution'!$A$2:$B$27,2,FALSE),0)*'EV Scenarios'!D$2</f>
        <v>2.29160237643524</v>
      </c>
      <c r="E11" s="2">
        <f>'[1]Pc, Winter, S2'!E11*Main!$B$8+_xlfn.IFNA(VLOOKUP($A11,'EV Distribution'!$A$2:$B$27,2,FALSE),0)*'EV Scenarios'!E$2</f>
        <v>2.2450151259887847</v>
      </c>
      <c r="F11" s="2">
        <f>'[1]Pc, Winter, S2'!F11*Main!$B$8+_xlfn.IFNA(VLOOKUP($A11,'EV Distribution'!$A$2:$B$27,2,FALSE),0)*'EV Scenarios'!F$2</f>
        <v>2.2462816165393189</v>
      </c>
      <c r="G11" s="2">
        <f>'[1]Pc, Winter, S2'!G11*Main!$B$8+_xlfn.IFNA(VLOOKUP($A11,'EV Distribution'!$A$2:$B$27,2,FALSE),0)*'EV Scenarios'!G$2</f>
        <v>2.4059316889098392</v>
      </c>
      <c r="H11" s="2">
        <f>'[1]Pc, Winter, S2'!H11*Main!$B$8+_xlfn.IFNA(VLOOKUP($A11,'EV Distribution'!$A$2:$B$27,2,FALSE),0)*'EV Scenarios'!H$2</f>
        <v>2.7463842116773001</v>
      </c>
      <c r="I11" s="2">
        <f>'[1]Pc, Winter, S2'!I11*Main!$B$8+_xlfn.IFNA(VLOOKUP($A11,'EV Distribution'!$A$2:$B$27,2,FALSE),0)*'EV Scenarios'!I$2</f>
        <v>2.901824053690726</v>
      </c>
      <c r="J11" s="2">
        <f>'[1]Pc, Winter, S2'!J11*Main!$B$8+_xlfn.IFNA(VLOOKUP($A11,'EV Distribution'!$A$2:$B$27,2,FALSE),0)*'EV Scenarios'!J$2</f>
        <v>3.3453054119667494</v>
      </c>
      <c r="K11" s="2">
        <f>'[1]Pc, Winter, S2'!K11*Main!$B$8+_xlfn.IFNA(VLOOKUP($A11,'EV Distribution'!$A$2:$B$27,2,FALSE),0)*'EV Scenarios'!K$2</f>
        <v>3.7757128290126447</v>
      </c>
      <c r="L11" s="2">
        <f>'[1]Pc, Winter, S2'!L11*Main!$B$8+_xlfn.IFNA(VLOOKUP($A11,'EV Distribution'!$A$2:$B$27,2,FALSE),0)*'EV Scenarios'!L$2</f>
        <v>3.8964321862290934</v>
      </c>
      <c r="M11" s="2">
        <f>'[1]Pc, Winter, S2'!M11*Main!$B$8+_xlfn.IFNA(VLOOKUP($A11,'EV Distribution'!$A$2:$B$27,2,FALSE),0)*'EV Scenarios'!M$2</f>
        <v>4.0369107386620948</v>
      </c>
      <c r="N11" s="2">
        <f>'[1]Pc, Winter, S2'!N11*Main!$B$8+_xlfn.IFNA(VLOOKUP($A11,'EV Distribution'!$A$2:$B$27,2,FALSE),0)*'EV Scenarios'!N$2</f>
        <v>4.0624541474055453</v>
      </c>
      <c r="O11" s="2">
        <f>'[1]Pc, Winter, S2'!O11*Main!$B$8+_xlfn.IFNA(VLOOKUP($A11,'EV Distribution'!$A$2:$B$27,2,FALSE),0)*'EV Scenarios'!O$2</f>
        <v>3.7526436329078225</v>
      </c>
      <c r="P11" s="2">
        <f>'[1]Pc, Winter, S2'!P11*Main!$B$8+_xlfn.IFNA(VLOOKUP($A11,'EV Distribution'!$A$2:$B$27,2,FALSE),0)*'EV Scenarios'!P$2</f>
        <v>3.5339335309997146</v>
      </c>
      <c r="Q11" s="2">
        <f>'[1]Pc, Winter, S2'!Q11*Main!$B$8+_xlfn.IFNA(VLOOKUP($A11,'EV Distribution'!$A$2:$B$27,2,FALSE),0)*'EV Scenarios'!Q$2</f>
        <v>3.5084449732599401</v>
      </c>
      <c r="R11" s="2">
        <f>'[1]Pc, Winter, S2'!R11*Main!$B$8+_xlfn.IFNA(VLOOKUP($A11,'EV Distribution'!$A$2:$B$27,2,FALSE),0)*'EV Scenarios'!R$2</f>
        <v>3.7503661568307032</v>
      </c>
      <c r="S11" s="2">
        <f>'[1]Pc, Winter, S2'!S11*Main!$B$8+_xlfn.IFNA(VLOOKUP($A11,'EV Distribution'!$A$2:$B$27,2,FALSE),0)*'EV Scenarios'!S$2</f>
        <v>4.2809933668546467</v>
      </c>
      <c r="T11" s="2">
        <f>'[1]Pc, Winter, S2'!T11*Main!$B$8+_xlfn.IFNA(VLOOKUP($A11,'EV Distribution'!$A$2:$B$27,2,FALSE),0)*'EV Scenarios'!T$2</f>
        <v>4.2708282357268885</v>
      </c>
      <c r="U11" s="2">
        <f>'[1]Pc, Winter, S2'!U11*Main!$B$8+_xlfn.IFNA(VLOOKUP($A11,'EV Distribution'!$A$2:$B$27,2,FALSE),0)*'EV Scenarios'!U$2</f>
        <v>4.1199864008066864</v>
      </c>
      <c r="V11" s="2">
        <f>'[1]Pc, Winter, S2'!V11*Main!$B$8+_xlfn.IFNA(VLOOKUP($A11,'EV Distribution'!$A$2:$B$27,2,FALSE),0)*'EV Scenarios'!V$2</f>
        <v>3.9290406026511007</v>
      </c>
      <c r="W11" s="2">
        <f>'[1]Pc, Winter, S2'!W11*Main!$B$8+_xlfn.IFNA(VLOOKUP($A11,'EV Distribution'!$A$2:$B$27,2,FALSE),0)*'EV Scenarios'!W$2</f>
        <v>3.5834567681582423</v>
      </c>
      <c r="X11" s="2">
        <f>'[1]Pc, Winter, S2'!X11*Main!$B$8+_xlfn.IFNA(VLOOKUP($A11,'EV Distribution'!$A$2:$B$27,2,FALSE),0)*'EV Scenarios'!X$2</f>
        <v>3.3121398348774203</v>
      </c>
      <c r="Y11" s="2">
        <f>'[1]Pc, Winter, S2'!Y11*Main!$B$8+_xlfn.IFNA(VLOOKUP($A11,'EV Distribution'!$A$2:$B$27,2,FALSE),0)*'EV Scenarios'!Y$2</f>
        <v>2.8915399709909346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0.9789759758716019</v>
      </c>
      <c r="C12" s="2">
        <f>'[1]Pc, Winter, S2'!C12*Main!$B$8+_xlfn.IFNA(VLOOKUP($A12,'EV Distribution'!$A$2:$B$27,2,FALSE),0)*'EV Scenarios'!C$2</f>
        <v>0.87958502618829304</v>
      </c>
      <c r="D12" s="2">
        <f>'[1]Pc, Winter, S2'!D12*Main!$B$8+_xlfn.IFNA(VLOOKUP($A12,'EV Distribution'!$A$2:$B$27,2,FALSE),0)*'EV Scenarios'!D$2</f>
        <v>0.84855798814115113</v>
      </c>
      <c r="E12" s="2">
        <f>'[1]Pc, Winter, S2'!E12*Main!$B$8+_xlfn.IFNA(VLOOKUP($A12,'EV Distribution'!$A$2:$B$27,2,FALSE),0)*'EV Scenarios'!E$2</f>
        <v>0.8187438124389057</v>
      </c>
      <c r="F12" s="2">
        <f>'[1]Pc, Winter, S2'!F12*Main!$B$8+_xlfn.IFNA(VLOOKUP($A12,'EV Distribution'!$A$2:$B$27,2,FALSE),0)*'EV Scenarios'!F$2</f>
        <v>0.80806750171191832</v>
      </c>
      <c r="G12" s="2">
        <f>'[1]Pc, Winter, S2'!G12*Main!$B$8+_xlfn.IFNA(VLOOKUP($A12,'EV Distribution'!$A$2:$B$27,2,FALSE),0)*'EV Scenarios'!G$2</f>
        <v>0.95903276668609094</v>
      </c>
      <c r="H12" s="2">
        <f>'[1]Pc, Winter, S2'!H12*Main!$B$8+_xlfn.IFNA(VLOOKUP($A12,'EV Distribution'!$A$2:$B$27,2,FALSE),0)*'EV Scenarios'!H$2</f>
        <v>1.1268827586486121</v>
      </c>
      <c r="I12" s="2">
        <f>'[1]Pc, Winter, S2'!I12*Main!$B$8+_xlfn.IFNA(VLOOKUP($A12,'EV Distribution'!$A$2:$B$27,2,FALSE),0)*'EV Scenarios'!I$2</f>
        <v>1.3019111012515507</v>
      </c>
      <c r="J12" s="2">
        <f>'[1]Pc, Winter, S2'!J12*Main!$B$8+_xlfn.IFNA(VLOOKUP($A12,'EV Distribution'!$A$2:$B$27,2,FALSE),0)*'EV Scenarios'!J$2</f>
        <v>1.4633949634974588</v>
      </c>
      <c r="K12" s="2">
        <f>'[1]Pc, Winter, S2'!K12*Main!$B$8+_xlfn.IFNA(VLOOKUP($A12,'EV Distribution'!$A$2:$B$27,2,FALSE),0)*'EV Scenarios'!K$2</f>
        <v>1.6189917426121785</v>
      </c>
      <c r="L12" s="2">
        <f>'[1]Pc, Winter, S2'!L12*Main!$B$8+_xlfn.IFNA(VLOOKUP($A12,'EV Distribution'!$A$2:$B$27,2,FALSE),0)*'EV Scenarios'!L$2</f>
        <v>1.6641580340631641</v>
      </c>
      <c r="M12" s="2">
        <f>'[1]Pc, Winter, S2'!M12*Main!$B$8+_xlfn.IFNA(VLOOKUP($A12,'EV Distribution'!$A$2:$B$27,2,FALSE),0)*'EV Scenarios'!M$2</f>
        <v>1.7105741662287235</v>
      </c>
      <c r="N12" s="2">
        <f>'[1]Pc, Winter, S2'!N12*Main!$B$8+_xlfn.IFNA(VLOOKUP($A12,'EV Distribution'!$A$2:$B$27,2,FALSE),0)*'EV Scenarios'!N$2</f>
        <v>1.6683993896568841</v>
      </c>
      <c r="O12" s="2">
        <f>'[1]Pc, Winter, S2'!O12*Main!$B$8+_xlfn.IFNA(VLOOKUP($A12,'EV Distribution'!$A$2:$B$27,2,FALSE),0)*'EV Scenarios'!O$2</f>
        <v>1.6324048136169154</v>
      </c>
      <c r="P12" s="2">
        <f>'[1]Pc, Winter, S2'!P12*Main!$B$8+_xlfn.IFNA(VLOOKUP($A12,'EV Distribution'!$A$2:$B$27,2,FALSE),0)*'EV Scenarios'!P$2</f>
        <v>1.5665812377993282</v>
      </c>
      <c r="Q12" s="2">
        <f>'[1]Pc, Winter, S2'!Q12*Main!$B$8+_xlfn.IFNA(VLOOKUP($A12,'EV Distribution'!$A$2:$B$27,2,FALSE),0)*'EV Scenarios'!Q$2</f>
        <v>1.5467762108278562</v>
      </c>
      <c r="R12" s="2">
        <f>'[1]Pc, Winter, S2'!R12*Main!$B$8+_xlfn.IFNA(VLOOKUP($A12,'EV Distribution'!$A$2:$B$27,2,FALSE),0)*'EV Scenarios'!R$2</f>
        <v>1.6303144625657322</v>
      </c>
      <c r="S12" s="2">
        <f>'[1]Pc, Winter, S2'!S12*Main!$B$8+_xlfn.IFNA(VLOOKUP($A12,'EV Distribution'!$A$2:$B$27,2,FALSE),0)*'EV Scenarios'!S$2</f>
        <v>1.9185053940830252</v>
      </c>
      <c r="T12" s="2">
        <f>'[1]Pc, Winter, S2'!T12*Main!$B$8+_xlfn.IFNA(VLOOKUP($A12,'EV Distribution'!$A$2:$B$27,2,FALSE),0)*'EV Scenarios'!T$2</f>
        <v>1.8806176836669255</v>
      </c>
      <c r="U12" s="2">
        <f>'[1]Pc, Winter, S2'!U12*Main!$B$8+_xlfn.IFNA(VLOOKUP($A12,'EV Distribution'!$A$2:$B$27,2,FALSE),0)*'EV Scenarios'!U$2</f>
        <v>1.80510705452925</v>
      </c>
      <c r="V12" s="2">
        <f>'[1]Pc, Winter, S2'!V12*Main!$B$8+_xlfn.IFNA(VLOOKUP($A12,'EV Distribution'!$A$2:$B$27,2,FALSE),0)*'EV Scenarios'!V$2</f>
        <v>1.6899551043247216</v>
      </c>
      <c r="W12" s="2">
        <f>'[1]Pc, Winter, S2'!W12*Main!$B$8+_xlfn.IFNA(VLOOKUP($A12,'EV Distribution'!$A$2:$B$27,2,FALSE),0)*'EV Scenarios'!W$2</f>
        <v>1.5560877197600393</v>
      </c>
      <c r="X12" s="2">
        <f>'[1]Pc, Winter, S2'!X12*Main!$B$8+_xlfn.IFNA(VLOOKUP($A12,'EV Distribution'!$A$2:$B$27,2,FALSE),0)*'EV Scenarios'!X$2</f>
        <v>1.413637287301571</v>
      </c>
      <c r="Y12" s="2">
        <f>'[1]Pc, Winter, S2'!Y12*Main!$B$8+_xlfn.IFNA(VLOOKUP($A12,'EV Distribution'!$A$2:$B$27,2,FALSE),0)*'EV Scenarios'!Y$2</f>
        <v>1.2348813715453346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5.9950158950395043</v>
      </c>
      <c r="C13" s="2">
        <f>'[1]Pc, Winter, S2'!C13*Main!$B$8+_xlfn.IFNA(VLOOKUP($A13,'EV Distribution'!$A$2:$B$27,2,FALSE),0)*'EV Scenarios'!C$2</f>
        <v>5.6963181006557786</v>
      </c>
      <c r="D13" s="2">
        <f>'[1]Pc, Winter, S2'!D13*Main!$B$8+_xlfn.IFNA(VLOOKUP($A13,'EV Distribution'!$A$2:$B$27,2,FALSE),0)*'EV Scenarios'!D$2</f>
        <v>5.3186252542467409</v>
      </c>
      <c r="E13" s="2">
        <f>'[1]Pc, Winter, S2'!E13*Main!$B$8+_xlfn.IFNA(VLOOKUP($A13,'EV Distribution'!$A$2:$B$27,2,FALSE),0)*'EV Scenarios'!E$2</f>
        <v>5.3506769965592689</v>
      </c>
      <c r="F13" s="2">
        <f>'[1]Pc, Winter, S2'!F13*Main!$B$8+_xlfn.IFNA(VLOOKUP($A13,'EV Distribution'!$A$2:$B$27,2,FALSE),0)*'EV Scenarios'!F$2</f>
        <v>5.3891704075383489</v>
      </c>
      <c r="G13" s="2">
        <f>'[1]Pc, Winter, S2'!G13*Main!$B$8+_xlfn.IFNA(VLOOKUP($A13,'EV Distribution'!$A$2:$B$27,2,FALSE),0)*'EV Scenarios'!G$2</f>
        <v>5.3640791550032647</v>
      </c>
      <c r="H13" s="2">
        <f>'[1]Pc, Winter, S2'!H13*Main!$B$8+_xlfn.IFNA(VLOOKUP($A13,'EV Distribution'!$A$2:$B$27,2,FALSE),0)*'EV Scenarios'!H$2</f>
        <v>5.4037236740189245</v>
      </c>
      <c r="I13" s="2">
        <f>'[1]Pc, Winter, S2'!I13*Main!$B$8+_xlfn.IFNA(VLOOKUP($A13,'EV Distribution'!$A$2:$B$27,2,FALSE),0)*'EV Scenarios'!I$2</f>
        <v>5.1459512113628856</v>
      </c>
      <c r="J13" s="2">
        <f>'[1]Pc, Winter, S2'!J13*Main!$B$8+_xlfn.IFNA(VLOOKUP($A13,'EV Distribution'!$A$2:$B$27,2,FALSE),0)*'EV Scenarios'!J$2</f>
        <v>3.9395209539523428</v>
      </c>
      <c r="K13" s="2">
        <f>'[1]Pc, Winter, S2'!K13*Main!$B$8+_xlfn.IFNA(VLOOKUP($A13,'EV Distribution'!$A$2:$B$27,2,FALSE),0)*'EV Scenarios'!K$2</f>
        <v>3.8451816425088992</v>
      </c>
      <c r="L13" s="2">
        <f>'[1]Pc, Winter, S2'!L13*Main!$B$8+_xlfn.IFNA(VLOOKUP($A13,'EV Distribution'!$A$2:$B$27,2,FALSE),0)*'EV Scenarios'!L$2</f>
        <v>5.4231668062764493</v>
      </c>
      <c r="M13" s="2">
        <f>'[1]Pc, Winter, S2'!M13*Main!$B$8+_xlfn.IFNA(VLOOKUP($A13,'EV Distribution'!$A$2:$B$27,2,FALSE),0)*'EV Scenarios'!M$2</f>
        <v>5.1709755550743752</v>
      </c>
      <c r="N13" s="2">
        <f>'[1]Pc, Winter, S2'!N13*Main!$B$8+_xlfn.IFNA(VLOOKUP($A13,'EV Distribution'!$A$2:$B$27,2,FALSE),0)*'EV Scenarios'!N$2</f>
        <v>5.2343776523854793</v>
      </c>
      <c r="O13" s="2">
        <f>'[1]Pc, Winter, S2'!O13*Main!$B$8+_xlfn.IFNA(VLOOKUP($A13,'EV Distribution'!$A$2:$B$27,2,FALSE),0)*'EV Scenarios'!O$2</f>
        <v>5.2708304608572263</v>
      </c>
      <c r="P13" s="2">
        <f>'[1]Pc, Winter, S2'!P13*Main!$B$8+_xlfn.IFNA(VLOOKUP($A13,'EV Distribution'!$A$2:$B$27,2,FALSE),0)*'EV Scenarios'!P$2</f>
        <v>5.3051648319761791</v>
      </c>
      <c r="Q13" s="2">
        <f>'[1]Pc, Winter, S2'!Q13*Main!$B$8+_xlfn.IFNA(VLOOKUP($A13,'EV Distribution'!$A$2:$B$27,2,FALSE),0)*'EV Scenarios'!Q$2</f>
        <v>5.3424879430720056</v>
      </c>
      <c r="R13" s="2">
        <f>'[1]Pc, Winter, S2'!R13*Main!$B$8+_xlfn.IFNA(VLOOKUP($A13,'EV Distribution'!$A$2:$B$27,2,FALSE),0)*'EV Scenarios'!R$2</f>
        <v>5.9066071248440801</v>
      </c>
      <c r="S13" s="2">
        <f>'[1]Pc, Winter, S2'!S13*Main!$B$8+_xlfn.IFNA(VLOOKUP($A13,'EV Distribution'!$A$2:$B$27,2,FALSE),0)*'EV Scenarios'!S$2</f>
        <v>6.1582698404504246</v>
      </c>
      <c r="T13" s="2">
        <f>'[1]Pc, Winter, S2'!T13*Main!$B$8+_xlfn.IFNA(VLOOKUP($A13,'EV Distribution'!$A$2:$B$27,2,FALSE),0)*'EV Scenarios'!T$2</f>
        <v>5.5263681060472702</v>
      </c>
      <c r="U13" s="2">
        <f>'[1]Pc, Winter, S2'!U13*Main!$B$8+_xlfn.IFNA(VLOOKUP($A13,'EV Distribution'!$A$2:$B$27,2,FALSE),0)*'EV Scenarios'!U$2</f>
        <v>5.4107550654655485</v>
      </c>
      <c r="V13" s="2">
        <f>'[1]Pc, Winter, S2'!V13*Main!$B$8+_xlfn.IFNA(VLOOKUP($A13,'EV Distribution'!$A$2:$B$27,2,FALSE),0)*'EV Scenarios'!V$2</f>
        <v>5.3752024487105432</v>
      </c>
      <c r="W13" s="2">
        <f>'[1]Pc, Winter, S2'!W13*Main!$B$8+_xlfn.IFNA(VLOOKUP($A13,'EV Distribution'!$A$2:$B$27,2,FALSE),0)*'EV Scenarios'!W$2</f>
        <v>5.34873267960117</v>
      </c>
      <c r="X13" s="2">
        <f>'[1]Pc, Winter, S2'!X13*Main!$B$8+_xlfn.IFNA(VLOOKUP($A13,'EV Distribution'!$A$2:$B$27,2,FALSE),0)*'EV Scenarios'!X$2</f>
        <v>5.33209690696631</v>
      </c>
      <c r="Y13" s="2">
        <f>'[1]Pc, Winter, S2'!Y13*Main!$B$8+_xlfn.IFNA(VLOOKUP($A13,'EV Distribution'!$A$2:$B$27,2,FALSE),0)*'EV Scenarios'!Y$2</f>
        <v>5.8490245994465218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10.578056710009653</v>
      </c>
      <c r="C14" s="2">
        <f>'[1]Pc, Winter, S2'!C14*Main!$B$8+_xlfn.IFNA(VLOOKUP($A14,'EV Distribution'!$A$2:$B$27,2,FALSE),0)*'EV Scenarios'!C$2</f>
        <v>10.069015592779367</v>
      </c>
      <c r="D14" s="2">
        <f>'[1]Pc, Winter, S2'!D14*Main!$B$8+_xlfn.IFNA(VLOOKUP($A14,'EV Distribution'!$A$2:$B$27,2,FALSE),0)*'EV Scenarios'!D$2</f>
        <v>10.117099107326888</v>
      </c>
      <c r="E14" s="2">
        <f>'[1]Pc, Winter, S2'!E14*Main!$B$8+_xlfn.IFNA(VLOOKUP($A14,'EV Distribution'!$A$2:$B$27,2,FALSE),0)*'EV Scenarios'!E$2</f>
        <v>10.048333762059057</v>
      </c>
      <c r="F14" s="2">
        <f>'[1]Pc, Winter, S2'!F14*Main!$B$8+_xlfn.IFNA(VLOOKUP($A14,'EV Distribution'!$A$2:$B$27,2,FALSE),0)*'EV Scenarios'!F$2</f>
        <v>9.8937666791601284</v>
      </c>
      <c r="G14" s="2">
        <f>'[1]Pc, Winter, S2'!G14*Main!$B$8+_xlfn.IFNA(VLOOKUP($A14,'EV Distribution'!$A$2:$B$27,2,FALSE),0)*'EV Scenarios'!G$2</f>
        <v>10.160678348374026</v>
      </c>
      <c r="H14" s="2">
        <f>'[1]Pc, Winter, S2'!H14*Main!$B$8+_xlfn.IFNA(VLOOKUP($A14,'EV Distribution'!$A$2:$B$27,2,FALSE),0)*'EV Scenarios'!H$2</f>
        <v>11.629360879448736</v>
      </c>
      <c r="I14" s="2">
        <f>'[1]Pc, Winter, S2'!I14*Main!$B$8+_xlfn.IFNA(VLOOKUP($A14,'EV Distribution'!$A$2:$B$27,2,FALSE),0)*'EV Scenarios'!I$2</f>
        <v>11.923846023751079</v>
      </c>
      <c r="J14" s="2">
        <f>'[1]Pc, Winter, S2'!J14*Main!$B$8+_xlfn.IFNA(VLOOKUP($A14,'EV Distribution'!$A$2:$B$27,2,FALSE),0)*'EV Scenarios'!J$2</f>
        <v>12.585366372848252</v>
      </c>
      <c r="K14" s="2">
        <f>'[1]Pc, Winter, S2'!K14*Main!$B$8+_xlfn.IFNA(VLOOKUP($A14,'EV Distribution'!$A$2:$B$27,2,FALSE),0)*'EV Scenarios'!K$2</f>
        <v>12.383897430338569</v>
      </c>
      <c r="L14" s="2">
        <f>'[1]Pc, Winter, S2'!L14*Main!$B$8+_xlfn.IFNA(VLOOKUP($A14,'EV Distribution'!$A$2:$B$27,2,FALSE),0)*'EV Scenarios'!L$2</f>
        <v>13.043557320564434</v>
      </c>
      <c r="M14" s="2">
        <f>'[1]Pc, Winter, S2'!M14*Main!$B$8+_xlfn.IFNA(VLOOKUP($A14,'EV Distribution'!$A$2:$B$27,2,FALSE),0)*'EV Scenarios'!M$2</f>
        <v>13.549222375685027</v>
      </c>
      <c r="N14" s="2">
        <f>'[1]Pc, Winter, S2'!N14*Main!$B$8+_xlfn.IFNA(VLOOKUP($A14,'EV Distribution'!$A$2:$B$27,2,FALSE),0)*'EV Scenarios'!N$2</f>
        <v>12.990955891799317</v>
      </c>
      <c r="O14" s="2">
        <f>'[1]Pc, Winter, S2'!O14*Main!$B$8+_xlfn.IFNA(VLOOKUP($A14,'EV Distribution'!$A$2:$B$27,2,FALSE),0)*'EV Scenarios'!O$2</f>
        <v>11.932740063955622</v>
      </c>
      <c r="P14" s="2">
        <f>'[1]Pc, Winter, S2'!P14*Main!$B$8+_xlfn.IFNA(VLOOKUP($A14,'EV Distribution'!$A$2:$B$27,2,FALSE),0)*'EV Scenarios'!P$2</f>
        <v>10.37200577127067</v>
      </c>
      <c r="Q14" s="2">
        <f>'[1]Pc, Winter, S2'!Q14*Main!$B$8+_xlfn.IFNA(VLOOKUP($A14,'EV Distribution'!$A$2:$B$27,2,FALSE),0)*'EV Scenarios'!Q$2</f>
        <v>10.254449537575415</v>
      </c>
      <c r="R14" s="2">
        <f>'[1]Pc, Winter, S2'!R14*Main!$B$8+_xlfn.IFNA(VLOOKUP($A14,'EV Distribution'!$A$2:$B$27,2,FALSE),0)*'EV Scenarios'!R$2</f>
        <v>10.580267817869842</v>
      </c>
      <c r="S14" s="2">
        <f>'[1]Pc, Winter, S2'!S14*Main!$B$8+_xlfn.IFNA(VLOOKUP($A14,'EV Distribution'!$A$2:$B$27,2,FALSE),0)*'EV Scenarios'!S$2</f>
        <v>11.083207250932219</v>
      </c>
      <c r="T14" s="2">
        <f>'[1]Pc, Winter, S2'!T14*Main!$B$8+_xlfn.IFNA(VLOOKUP($A14,'EV Distribution'!$A$2:$B$27,2,FALSE),0)*'EV Scenarios'!T$2</f>
        <v>10.924004138316674</v>
      </c>
      <c r="U14" s="2">
        <f>'[1]Pc, Winter, S2'!U14*Main!$B$8+_xlfn.IFNA(VLOOKUP($A14,'EV Distribution'!$A$2:$B$27,2,FALSE),0)*'EV Scenarios'!U$2</f>
        <v>10.862822884231136</v>
      </c>
      <c r="V14" s="2">
        <f>'[1]Pc, Winter, S2'!V14*Main!$B$8+_xlfn.IFNA(VLOOKUP($A14,'EV Distribution'!$A$2:$B$27,2,FALSE),0)*'EV Scenarios'!V$2</f>
        <v>10.564898627714276</v>
      </c>
      <c r="W14" s="2">
        <f>'[1]Pc, Winter, S2'!W14*Main!$B$8+_xlfn.IFNA(VLOOKUP($A14,'EV Distribution'!$A$2:$B$27,2,FALSE),0)*'EV Scenarios'!W$2</f>
        <v>10.17773042366753</v>
      </c>
      <c r="X14" s="2">
        <f>'[1]Pc, Winter, S2'!X14*Main!$B$8+_xlfn.IFNA(VLOOKUP($A14,'EV Distribution'!$A$2:$B$27,2,FALSE),0)*'EV Scenarios'!X$2</f>
        <v>10.077239250385402</v>
      </c>
      <c r="Y14" s="2">
        <f>'[1]Pc, Winter, S2'!Y14*Main!$B$8+_xlfn.IFNA(VLOOKUP($A14,'EV Distribution'!$A$2:$B$27,2,FALSE),0)*'EV Scenarios'!Y$2</f>
        <v>9.8433838054145824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0.33307892901012631</v>
      </c>
      <c r="C15" s="2">
        <f>'[1]Pc, Winter, S2'!C15*Main!$B$8+_xlfn.IFNA(VLOOKUP($A15,'EV Distribution'!$A$2:$B$27,2,FALSE),0)*'EV Scenarios'!C$2</f>
        <v>0.306142211908076</v>
      </c>
      <c r="D15" s="2">
        <f>'[1]Pc, Winter, S2'!D15*Main!$B$8+_xlfn.IFNA(VLOOKUP($A15,'EV Distribution'!$A$2:$B$27,2,FALSE),0)*'EV Scenarios'!D$2</f>
        <v>0.29515778446488428</v>
      </c>
      <c r="E15" s="2">
        <f>'[1]Pc, Winter, S2'!E15*Main!$B$8+_xlfn.IFNA(VLOOKUP($A15,'EV Distribution'!$A$2:$B$27,2,FALSE),0)*'EV Scenarios'!E$2</f>
        <v>0.2858801272225962</v>
      </c>
      <c r="F15" s="2">
        <f>'[1]Pc, Winter, S2'!F15*Main!$B$8+_xlfn.IFNA(VLOOKUP($A15,'EV Distribution'!$A$2:$B$27,2,FALSE),0)*'EV Scenarios'!F$2</f>
        <v>0.28936652485446851</v>
      </c>
      <c r="G15" s="2">
        <f>'[1]Pc, Winter, S2'!G15*Main!$B$8+_xlfn.IFNA(VLOOKUP($A15,'EV Distribution'!$A$2:$B$27,2,FALSE),0)*'EV Scenarios'!G$2</f>
        <v>0.30369520505657499</v>
      </c>
      <c r="H15" s="2">
        <f>'[1]Pc, Winter, S2'!H15*Main!$B$8+_xlfn.IFNA(VLOOKUP($A15,'EV Distribution'!$A$2:$B$27,2,FALSE),0)*'EV Scenarios'!H$2</f>
        <v>0.3654935195150969</v>
      </c>
      <c r="I15" s="2">
        <f>'[1]Pc, Winter, S2'!I15*Main!$B$8+_xlfn.IFNA(VLOOKUP($A15,'EV Distribution'!$A$2:$B$27,2,FALSE),0)*'EV Scenarios'!I$2</f>
        <v>0.43845406825174271</v>
      </c>
      <c r="J15" s="2">
        <f>'[1]Pc, Winter, S2'!J15*Main!$B$8+_xlfn.IFNA(VLOOKUP($A15,'EV Distribution'!$A$2:$B$27,2,FALSE),0)*'EV Scenarios'!J$2</f>
        <v>0.49368026672642606</v>
      </c>
      <c r="K15" s="2">
        <f>'[1]Pc, Winter, S2'!K15*Main!$B$8+_xlfn.IFNA(VLOOKUP($A15,'EV Distribution'!$A$2:$B$27,2,FALSE),0)*'EV Scenarios'!K$2</f>
        <v>0.571358437447403</v>
      </c>
      <c r="L15" s="2">
        <f>'[1]Pc, Winter, S2'!L15*Main!$B$8+_xlfn.IFNA(VLOOKUP($A15,'EV Distribution'!$A$2:$B$27,2,FALSE),0)*'EV Scenarios'!L$2</f>
        <v>0.56961229918389422</v>
      </c>
      <c r="M15" s="2">
        <f>'[1]Pc, Winter, S2'!M15*Main!$B$8+_xlfn.IFNA(VLOOKUP($A15,'EV Distribution'!$A$2:$B$27,2,FALSE),0)*'EV Scenarios'!M$2</f>
        <v>0.60930490639324297</v>
      </c>
      <c r="N15" s="2">
        <f>'[1]Pc, Winter, S2'!N15*Main!$B$8+_xlfn.IFNA(VLOOKUP($A15,'EV Distribution'!$A$2:$B$27,2,FALSE),0)*'EV Scenarios'!N$2</f>
        <v>0.57492664842817165</v>
      </c>
      <c r="O15" s="2">
        <f>'[1]Pc, Winter, S2'!O15*Main!$B$8+_xlfn.IFNA(VLOOKUP($A15,'EV Distribution'!$A$2:$B$27,2,FALSE),0)*'EV Scenarios'!O$2</f>
        <v>0.54761798231236969</v>
      </c>
      <c r="P15" s="2">
        <f>'[1]Pc, Winter, S2'!P15*Main!$B$8+_xlfn.IFNA(VLOOKUP($A15,'EV Distribution'!$A$2:$B$27,2,FALSE),0)*'EV Scenarios'!P$2</f>
        <v>0.54115455077017649</v>
      </c>
      <c r="Q15" s="2">
        <f>'[1]Pc, Winter, S2'!Q15*Main!$B$8+_xlfn.IFNA(VLOOKUP($A15,'EV Distribution'!$A$2:$B$27,2,FALSE),0)*'EV Scenarios'!Q$2</f>
        <v>0.54653367693128252</v>
      </c>
      <c r="R15" s="2">
        <f>'[1]Pc, Winter, S2'!R15*Main!$B$8+_xlfn.IFNA(VLOOKUP($A15,'EV Distribution'!$A$2:$B$27,2,FALSE),0)*'EV Scenarios'!R$2</f>
        <v>0.55458612889903269</v>
      </c>
      <c r="S15" s="2">
        <f>'[1]Pc, Winter, S2'!S15*Main!$B$8+_xlfn.IFNA(VLOOKUP($A15,'EV Distribution'!$A$2:$B$27,2,FALSE),0)*'EV Scenarios'!S$2</f>
        <v>0.58513574793259715</v>
      </c>
      <c r="T15" s="2">
        <f>'[1]Pc, Winter, S2'!T15*Main!$B$8+_xlfn.IFNA(VLOOKUP($A15,'EV Distribution'!$A$2:$B$27,2,FALSE),0)*'EV Scenarios'!T$2</f>
        <v>0.58599943134691024</v>
      </c>
      <c r="U15" s="2">
        <f>'[1]Pc, Winter, S2'!U15*Main!$B$8+_xlfn.IFNA(VLOOKUP($A15,'EV Distribution'!$A$2:$B$27,2,FALSE),0)*'EV Scenarios'!U$2</f>
        <v>0.55411992403783661</v>
      </c>
      <c r="V15" s="2">
        <f>'[1]Pc, Winter, S2'!V15*Main!$B$8+_xlfn.IFNA(VLOOKUP($A15,'EV Distribution'!$A$2:$B$27,2,FALSE),0)*'EV Scenarios'!V$2</f>
        <v>0.53905782868506746</v>
      </c>
      <c r="W15" s="2">
        <f>'[1]Pc, Winter, S2'!W15*Main!$B$8+_xlfn.IFNA(VLOOKUP($A15,'EV Distribution'!$A$2:$B$27,2,FALSE),0)*'EV Scenarios'!W$2</f>
        <v>0.50377767153522635</v>
      </c>
      <c r="X15" s="2">
        <f>'[1]Pc, Winter, S2'!X15*Main!$B$8+_xlfn.IFNA(VLOOKUP($A15,'EV Distribution'!$A$2:$B$27,2,FALSE),0)*'EV Scenarios'!X$2</f>
        <v>0.44234633447703836</v>
      </c>
      <c r="Y15" s="2">
        <f>'[1]Pc, Winter, S2'!Y15*Main!$B$8+_xlfn.IFNA(VLOOKUP($A15,'EV Distribution'!$A$2:$B$27,2,FALSE),0)*'EV Scenarios'!Y$2</f>
        <v>0.39881897528845334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2023-03-24T10:56:12Z</dcterms:modified>
</cp:coreProperties>
</file>