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\"/>
    </mc:Choice>
  </mc:AlternateContent>
  <xr:revisionPtr revIDLastSave="0" documentId="13_ncr:1_{74524E81-03F8-4E1B-9921-B22FCBC16B7B}" xr6:coauthVersionLast="47" xr6:coauthVersionMax="47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Main" sheetId="1" r:id="rId1"/>
    <sheet name="PV Profile" sheetId="19" r:id="rId2"/>
    <sheet name="EV Profiles" sheetId="20" r:id="rId3"/>
    <sheet name="PV Distribution" sheetId="23" r:id="rId4"/>
    <sheet name="EV Distribution" sheetId="22" r:id="rId5"/>
    <sheet name="ESS Distribution" sheetId="24" r:id="rId6"/>
    <sheet name="ESS Characterization" sheetId="25" r:id="rId7"/>
    <sheet name="Pc, Winter, S1" sheetId="2" r:id="rId8"/>
    <sheet name="Pc, Winter, S2" sheetId="4" r:id="rId9"/>
    <sheet name="Pc, Winter, S3" sheetId="6" r:id="rId10"/>
    <sheet name="Qc, Winter, S1" sheetId="3" r:id="rId11"/>
    <sheet name="Qc, Winter, S2" sheetId="5" r:id="rId12"/>
    <sheet name="Qc, Winter, S3" sheetId="7" r:id="rId13"/>
    <sheet name="Pg, Winter, S1" sheetId="26" r:id="rId14"/>
    <sheet name="Pg, Winter, S2" sheetId="27" r:id="rId15"/>
    <sheet name="Pg, Winter, S3" sheetId="28" r:id="rId16"/>
    <sheet name="Qg, Winter, S1" sheetId="29" r:id="rId17"/>
    <sheet name="Qg, Winter, S2" sheetId="30" r:id="rId18"/>
    <sheet name="Qg, Winter, S3" sheetId="31" r:id="rId19"/>
    <sheet name="GenStatus, Winter" sheetId="8" r:id="rId20"/>
    <sheet name="DownFlex, Winter" sheetId="32" r:id="rId21"/>
    <sheet name="UpFlex, Winter" sheetId="33" r:id="rId22"/>
    <sheet name="CostFlex, Winter" sheetId="34" r:id="rId23"/>
    <sheet name="Pc, Summer, S1" sheetId="35" r:id="rId24"/>
    <sheet name="Pc, Summer, S2" sheetId="36" r:id="rId25"/>
    <sheet name="Pc, Summer, S3" sheetId="37" r:id="rId26"/>
    <sheet name="Qc, Summer, S1" sheetId="38" r:id="rId27"/>
    <sheet name="Qc, Summer, S2" sheetId="39" r:id="rId28"/>
    <sheet name="Qc, Summer, S3" sheetId="40" r:id="rId29"/>
    <sheet name="Pg, Summer, S1" sheetId="41" r:id="rId30"/>
    <sheet name="Pg, Summer, S2" sheetId="42" r:id="rId31"/>
    <sheet name="Pg, Summer, S3" sheetId="43" r:id="rId32"/>
    <sheet name="Qg, Summer, S1" sheetId="44" r:id="rId33"/>
    <sheet name="Qg, Summer, S2" sheetId="45" r:id="rId34"/>
    <sheet name="Qg, Summer, S3" sheetId="46" r:id="rId35"/>
    <sheet name="GenStatus, Summer" sheetId="47" r:id="rId36"/>
    <sheet name="DownFlex, Summer" sheetId="48" r:id="rId37"/>
    <sheet name="UpFlex, Summer" sheetId="49" r:id="rId38"/>
    <sheet name="CostFlex, Summer" sheetId="5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3" i="38"/>
  <c r="B4" i="38"/>
  <c r="B5" i="38"/>
  <c r="B6" i="38"/>
  <c r="B7" i="38"/>
  <c r="B8" i="38"/>
  <c r="B9" i="38"/>
  <c r="B10" i="38"/>
  <c r="B11" i="38"/>
  <c r="B12" i="38"/>
  <c r="B13" i="38"/>
  <c r="B14" i="38"/>
  <c r="B2" i="38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3" i="37"/>
  <c r="B4" i="37"/>
  <c r="B5" i="37"/>
  <c r="B6" i="37"/>
  <c r="B7" i="37"/>
  <c r="B8" i="37"/>
  <c r="B9" i="37"/>
  <c r="B10" i="37"/>
  <c r="B11" i="37"/>
  <c r="B12" i="37"/>
  <c r="B13" i="37"/>
  <c r="B14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3" i="36"/>
  <c r="B4" i="36"/>
  <c r="B5" i="36"/>
  <c r="B6" i="36"/>
  <c r="B7" i="36"/>
  <c r="B8" i="36"/>
  <c r="B9" i="36"/>
  <c r="B10" i="36"/>
  <c r="B11" i="36"/>
  <c r="B12" i="36"/>
  <c r="B13" i="36"/>
  <c r="B14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3" i="35"/>
  <c r="B4" i="35"/>
  <c r="B5" i="35"/>
  <c r="B6" i="35"/>
  <c r="B7" i="35"/>
  <c r="B8" i="35"/>
  <c r="B9" i="35"/>
  <c r="B10" i="35"/>
  <c r="B11" i="35"/>
  <c r="B12" i="35"/>
  <c r="B13" i="35"/>
  <c r="B14" i="35"/>
  <c r="B2" i="35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3" i="32"/>
  <c r="B4" i="32"/>
  <c r="B5" i="32"/>
  <c r="B6" i="32"/>
  <c r="B7" i="32"/>
  <c r="B8" i="32"/>
  <c r="B9" i="32"/>
  <c r="B10" i="32"/>
  <c r="B11" i="32"/>
  <c r="B12" i="32"/>
  <c r="B13" i="32"/>
  <c r="B14" i="32"/>
  <c r="B2" i="32"/>
  <c r="M13" i="26" l="1"/>
  <c r="Y13" i="26"/>
  <c r="M14" i="26"/>
  <c r="Y14" i="26"/>
  <c r="M15" i="26"/>
  <c r="Y15" i="26"/>
  <c r="N12" i="26"/>
  <c r="B12" i="26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B3" i="25"/>
  <c r="C3" i="25" s="1"/>
  <c r="D3" i="25" s="1"/>
  <c r="B4" i="25"/>
  <c r="C4" i="25" s="1"/>
  <c r="D4" i="25" s="1"/>
  <c r="B5" i="25"/>
  <c r="C5" i="25" s="1"/>
  <c r="D5" i="25" s="1"/>
  <c r="B2" i="25"/>
  <c r="C2" i="25" s="1"/>
  <c r="D2" i="25" s="1"/>
  <c r="B3" i="24"/>
  <c r="B4" i="24"/>
  <c r="B5" i="24"/>
  <c r="B2" i="24"/>
  <c r="B3" i="22"/>
  <c r="B4" i="22"/>
  <c r="B5" i="22"/>
  <c r="B6" i="22"/>
  <c r="B7" i="22"/>
  <c r="B8" i="22"/>
  <c r="B9" i="22"/>
  <c r="B10" i="22"/>
  <c r="B11" i="22"/>
  <c r="B12" i="22"/>
  <c r="B13" i="22"/>
  <c r="B14" i="22"/>
  <c r="B2" i="22"/>
  <c r="B3" i="23"/>
  <c r="G13" i="26" s="1"/>
  <c r="B4" i="23"/>
  <c r="H14" i="26" s="1"/>
  <c r="B5" i="23"/>
  <c r="H15" i="26" s="1"/>
  <c r="B2" i="23"/>
  <c r="I12" i="26" s="1"/>
  <c r="Y12" i="26" l="1"/>
  <c r="M12" i="26"/>
  <c r="X15" i="26"/>
  <c r="L15" i="26"/>
  <c r="X14" i="26"/>
  <c r="L14" i="26"/>
  <c r="X13" i="26"/>
  <c r="L13" i="26"/>
  <c r="X12" i="26"/>
  <c r="L12" i="26"/>
  <c r="W15" i="26"/>
  <c r="K15" i="26"/>
  <c r="W14" i="26"/>
  <c r="K14" i="26"/>
  <c r="W13" i="26"/>
  <c r="K13" i="26"/>
  <c r="W12" i="26"/>
  <c r="K12" i="26"/>
  <c r="V15" i="26"/>
  <c r="J15" i="26"/>
  <c r="V14" i="26"/>
  <c r="J14" i="26"/>
  <c r="V13" i="26"/>
  <c r="J13" i="26"/>
  <c r="V12" i="26"/>
  <c r="J12" i="26"/>
  <c r="U15" i="26"/>
  <c r="I15" i="26"/>
  <c r="U14" i="26"/>
  <c r="I14" i="26"/>
  <c r="U13" i="26"/>
  <c r="I13" i="26"/>
  <c r="U12" i="26"/>
  <c r="T15" i="26"/>
  <c r="T14" i="26"/>
  <c r="T13" i="26"/>
  <c r="H13" i="26"/>
  <c r="Y12" i="43"/>
  <c r="M12" i="43"/>
  <c r="Y12" i="42"/>
  <c r="M12" i="42"/>
  <c r="C12" i="41"/>
  <c r="O12" i="41"/>
  <c r="Y12" i="28"/>
  <c r="M12" i="28"/>
  <c r="Y12" i="27"/>
  <c r="M12" i="27"/>
  <c r="X12" i="43"/>
  <c r="L12" i="43"/>
  <c r="X12" i="42"/>
  <c r="L12" i="42"/>
  <c r="D12" i="41"/>
  <c r="P12" i="41"/>
  <c r="X12" i="28"/>
  <c r="L12" i="28"/>
  <c r="X12" i="27"/>
  <c r="L12" i="27"/>
  <c r="E12" i="41"/>
  <c r="W12" i="28"/>
  <c r="K12" i="28"/>
  <c r="W12" i="27"/>
  <c r="K12" i="27"/>
  <c r="J12" i="27"/>
  <c r="I12" i="28"/>
  <c r="I12" i="27"/>
  <c r="Q12" i="27"/>
  <c r="W12" i="43"/>
  <c r="K12" i="43"/>
  <c r="W12" i="42"/>
  <c r="K12" i="42"/>
  <c r="Q12" i="41"/>
  <c r="V12" i="43"/>
  <c r="J12" i="43"/>
  <c r="V12" i="42"/>
  <c r="J12" i="42"/>
  <c r="F12" i="41"/>
  <c r="R12" i="41"/>
  <c r="V12" i="27"/>
  <c r="U12" i="43"/>
  <c r="I12" i="43"/>
  <c r="U12" i="42"/>
  <c r="I12" i="42"/>
  <c r="G12" i="41"/>
  <c r="S12" i="41"/>
  <c r="T12" i="43"/>
  <c r="H12" i="43"/>
  <c r="T12" i="42"/>
  <c r="H12" i="42"/>
  <c r="H12" i="41"/>
  <c r="T12" i="41"/>
  <c r="T12" i="28"/>
  <c r="H12" i="28"/>
  <c r="T12" i="27"/>
  <c r="H12" i="27"/>
  <c r="I12" i="41"/>
  <c r="S12" i="28"/>
  <c r="G12" i="28"/>
  <c r="S12" i="27"/>
  <c r="G12" i="27"/>
  <c r="R12" i="28"/>
  <c r="F12" i="28"/>
  <c r="Q12" i="28"/>
  <c r="S12" i="43"/>
  <c r="G12" i="43"/>
  <c r="S12" i="42"/>
  <c r="G12" i="42"/>
  <c r="U12" i="41"/>
  <c r="F12" i="27"/>
  <c r="E12" i="28"/>
  <c r="R12" i="43"/>
  <c r="F12" i="43"/>
  <c r="R12" i="42"/>
  <c r="F12" i="42"/>
  <c r="J12" i="41"/>
  <c r="V12" i="41"/>
  <c r="R12" i="27"/>
  <c r="Q12" i="43"/>
  <c r="E12" i="43"/>
  <c r="Q12" i="42"/>
  <c r="E12" i="42"/>
  <c r="K12" i="41"/>
  <c r="W12" i="41"/>
  <c r="E12" i="27"/>
  <c r="P12" i="43"/>
  <c r="D12" i="43"/>
  <c r="P12" i="42"/>
  <c r="D12" i="42"/>
  <c r="L12" i="41"/>
  <c r="X12" i="41"/>
  <c r="P12" i="28"/>
  <c r="D12" i="28"/>
  <c r="P12" i="27"/>
  <c r="D12" i="27"/>
  <c r="O12" i="27"/>
  <c r="O12" i="43"/>
  <c r="C12" i="43"/>
  <c r="O12" i="42"/>
  <c r="C12" i="42"/>
  <c r="M12" i="41"/>
  <c r="Y12" i="41"/>
  <c r="O12" i="28"/>
  <c r="C12" i="28"/>
  <c r="C12" i="27"/>
  <c r="B12" i="27"/>
  <c r="J12" i="28"/>
  <c r="U12" i="28"/>
  <c r="U12" i="27"/>
  <c r="N12" i="43"/>
  <c r="B12" i="43"/>
  <c r="N12" i="42"/>
  <c r="B12" i="42"/>
  <c r="N12" i="41"/>
  <c r="B12" i="41"/>
  <c r="N12" i="28"/>
  <c r="B12" i="28"/>
  <c r="N12" i="27"/>
  <c r="V12" i="28"/>
  <c r="Y15" i="43"/>
  <c r="M15" i="43"/>
  <c r="Y15" i="42"/>
  <c r="M15" i="42"/>
  <c r="F15" i="41"/>
  <c r="R15" i="41"/>
  <c r="Y15" i="28"/>
  <c r="M15" i="28"/>
  <c r="Y15" i="27"/>
  <c r="M15" i="27"/>
  <c r="X15" i="43"/>
  <c r="L15" i="43"/>
  <c r="X15" i="42"/>
  <c r="L15" i="42"/>
  <c r="G15" i="41"/>
  <c r="S15" i="41"/>
  <c r="X15" i="28"/>
  <c r="L15" i="28"/>
  <c r="X15" i="27"/>
  <c r="L15" i="27"/>
  <c r="T15" i="41"/>
  <c r="W15" i="28"/>
  <c r="K15" i="28"/>
  <c r="W15" i="27"/>
  <c r="K15" i="27"/>
  <c r="V15" i="28"/>
  <c r="J15" i="28"/>
  <c r="V15" i="27"/>
  <c r="U15" i="28"/>
  <c r="U15" i="27"/>
  <c r="W15" i="43"/>
  <c r="K15" i="43"/>
  <c r="W15" i="42"/>
  <c r="K15" i="42"/>
  <c r="H15" i="41"/>
  <c r="V15" i="43"/>
  <c r="J15" i="43"/>
  <c r="V15" i="42"/>
  <c r="J15" i="42"/>
  <c r="I15" i="41"/>
  <c r="U15" i="41"/>
  <c r="U15" i="43"/>
  <c r="I15" i="43"/>
  <c r="U15" i="42"/>
  <c r="I15" i="42"/>
  <c r="J15" i="41"/>
  <c r="V15" i="41"/>
  <c r="Q15" i="27"/>
  <c r="T15" i="43"/>
  <c r="H15" i="43"/>
  <c r="T15" i="42"/>
  <c r="H15" i="42"/>
  <c r="K15" i="41"/>
  <c r="W15" i="41"/>
  <c r="T15" i="28"/>
  <c r="H15" i="28"/>
  <c r="T15" i="27"/>
  <c r="H15" i="27"/>
  <c r="L15" i="41"/>
  <c r="X15" i="41"/>
  <c r="S15" i="28"/>
  <c r="G15" i="28"/>
  <c r="S15" i="27"/>
  <c r="G15" i="27"/>
  <c r="R15" i="28"/>
  <c r="F15" i="28"/>
  <c r="R15" i="27"/>
  <c r="F15" i="27"/>
  <c r="E15" i="28"/>
  <c r="S15" i="43"/>
  <c r="G15" i="43"/>
  <c r="S15" i="42"/>
  <c r="G15" i="42"/>
  <c r="R15" i="43"/>
  <c r="F15" i="43"/>
  <c r="R15" i="42"/>
  <c r="F15" i="42"/>
  <c r="M15" i="41"/>
  <c r="Y15" i="41"/>
  <c r="Q15" i="43"/>
  <c r="E15" i="43"/>
  <c r="Q15" i="42"/>
  <c r="E15" i="42"/>
  <c r="N15" i="41"/>
  <c r="Q15" i="28"/>
  <c r="P15" i="43"/>
  <c r="D15" i="43"/>
  <c r="P15" i="42"/>
  <c r="D15" i="42"/>
  <c r="C15" i="41"/>
  <c r="O15" i="41"/>
  <c r="P15" i="28"/>
  <c r="D15" i="28"/>
  <c r="P15" i="27"/>
  <c r="D15" i="27"/>
  <c r="J15" i="27"/>
  <c r="I15" i="28"/>
  <c r="I15" i="27"/>
  <c r="E15" i="27"/>
  <c r="O15" i="43"/>
  <c r="C15" i="43"/>
  <c r="O15" i="42"/>
  <c r="C15" i="42"/>
  <c r="D15" i="41"/>
  <c r="P15" i="41"/>
  <c r="B15" i="41"/>
  <c r="O15" i="28"/>
  <c r="C15" i="28"/>
  <c r="O15" i="27"/>
  <c r="C15" i="27"/>
  <c r="N15" i="43"/>
  <c r="B15" i="43"/>
  <c r="N15" i="42"/>
  <c r="B15" i="42"/>
  <c r="E15" i="41"/>
  <c r="Q15" i="41"/>
  <c r="N15" i="28"/>
  <c r="B15" i="28"/>
  <c r="N15" i="27"/>
  <c r="B15" i="27"/>
  <c r="Y14" i="43"/>
  <c r="M14" i="43"/>
  <c r="Y14" i="42"/>
  <c r="M14" i="42"/>
  <c r="E14" i="41"/>
  <c r="Q14" i="41"/>
  <c r="Y14" i="28"/>
  <c r="M14" i="28"/>
  <c r="Y14" i="27"/>
  <c r="M14" i="27"/>
  <c r="W14" i="27"/>
  <c r="U14" i="28"/>
  <c r="U14" i="27"/>
  <c r="E14" i="27"/>
  <c r="X14" i="43"/>
  <c r="L14" i="43"/>
  <c r="X14" i="42"/>
  <c r="L14" i="42"/>
  <c r="F14" i="41"/>
  <c r="R14" i="41"/>
  <c r="X14" i="28"/>
  <c r="L14" i="28"/>
  <c r="X14" i="27"/>
  <c r="L14" i="27"/>
  <c r="G14" i="41"/>
  <c r="S14" i="41"/>
  <c r="W14" i="28"/>
  <c r="K14" i="28"/>
  <c r="K14" i="27"/>
  <c r="V14" i="28"/>
  <c r="J14" i="28"/>
  <c r="V14" i="27"/>
  <c r="J14" i="27"/>
  <c r="I14" i="27"/>
  <c r="W14" i="43"/>
  <c r="K14" i="43"/>
  <c r="W14" i="42"/>
  <c r="K14" i="42"/>
  <c r="I14" i="28"/>
  <c r="V14" i="43"/>
  <c r="J14" i="43"/>
  <c r="V14" i="42"/>
  <c r="J14" i="42"/>
  <c r="H14" i="41"/>
  <c r="T14" i="41"/>
  <c r="U14" i="43"/>
  <c r="I14" i="43"/>
  <c r="U14" i="42"/>
  <c r="I14" i="42"/>
  <c r="I14" i="41"/>
  <c r="U14" i="41"/>
  <c r="T14" i="43"/>
  <c r="H14" i="43"/>
  <c r="T14" i="42"/>
  <c r="H14" i="42"/>
  <c r="J14" i="41"/>
  <c r="V14" i="41"/>
  <c r="T14" i="28"/>
  <c r="H14" i="28"/>
  <c r="T14" i="27"/>
  <c r="H14" i="27"/>
  <c r="K14" i="41"/>
  <c r="S14" i="28"/>
  <c r="G14" i="28"/>
  <c r="S14" i="27"/>
  <c r="F14" i="28"/>
  <c r="R14" i="27"/>
  <c r="E14" i="28"/>
  <c r="S14" i="43"/>
  <c r="G14" i="43"/>
  <c r="S14" i="42"/>
  <c r="G14" i="42"/>
  <c r="W14" i="41"/>
  <c r="G14" i="27"/>
  <c r="F14" i="27"/>
  <c r="R14" i="43"/>
  <c r="F14" i="43"/>
  <c r="R14" i="42"/>
  <c r="F14" i="42"/>
  <c r="L14" i="41"/>
  <c r="X14" i="41"/>
  <c r="R14" i="28"/>
  <c r="Q14" i="43"/>
  <c r="E14" i="43"/>
  <c r="Q14" i="42"/>
  <c r="E14" i="42"/>
  <c r="M14" i="41"/>
  <c r="Y14" i="41"/>
  <c r="Q14" i="28"/>
  <c r="P14" i="43"/>
  <c r="D14" i="43"/>
  <c r="P14" i="42"/>
  <c r="D14" i="42"/>
  <c r="N14" i="41"/>
  <c r="B14" i="41"/>
  <c r="P14" i="28"/>
  <c r="D14" i="28"/>
  <c r="P14" i="27"/>
  <c r="D14" i="27"/>
  <c r="O14" i="27"/>
  <c r="O14" i="43"/>
  <c r="C14" i="43"/>
  <c r="O14" i="42"/>
  <c r="C14" i="42"/>
  <c r="C14" i="41"/>
  <c r="O14" i="41"/>
  <c r="O14" i="28"/>
  <c r="C14" i="28"/>
  <c r="C14" i="27"/>
  <c r="N14" i="43"/>
  <c r="B14" i="43"/>
  <c r="N14" i="42"/>
  <c r="B14" i="42"/>
  <c r="D14" i="41"/>
  <c r="P14" i="41"/>
  <c r="N14" i="28"/>
  <c r="B14" i="28"/>
  <c r="N14" i="27"/>
  <c r="B14" i="27"/>
  <c r="Q14" i="27"/>
  <c r="T12" i="26"/>
  <c r="H12" i="26"/>
  <c r="S15" i="26"/>
  <c r="G15" i="26"/>
  <c r="S14" i="26"/>
  <c r="G14" i="26"/>
  <c r="S13" i="26"/>
  <c r="Y13" i="43"/>
  <c r="M13" i="43"/>
  <c r="Y13" i="42"/>
  <c r="M13" i="42"/>
  <c r="D13" i="41"/>
  <c r="P13" i="41"/>
  <c r="Y13" i="28"/>
  <c r="M13" i="28"/>
  <c r="Y13" i="27"/>
  <c r="M13" i="27"/>
  <c r="K13" i="27"/>
  <c r="X13" i="43"/>
  <c r="L13" i="43"/>
  <c r="X13" i="42"/>
  <c r="L13" i="42"/>
  <c r="E13" i="41"/>
  <c r="Q13" i="41"/>
  <c r="X13" i="28"/>
  <c r="L13" i="28"/>
  <c r="X13" i="27"/>
  <c r="L13" i="27"/>
  <c r="R13" i="41"/>
  <c r="K13" i="28"/>
  <c r="W13" i="27"/>
  <c r="J13" i="28"/>
  <c r="Q13" i="28"/>
  <c r="W13" i="43"/>
  <c r="K13" i="43"/>
  <c r="W13" i="42"/>
  <c r="K13" i="42"/>
  <c r="F13" i="41"/>
  <c r="W13" i="28"/>
  <c r="I13" i="27"/>
  <c r="V13" i="43"/>
  <c r="J13" i="43"/>
  <c r="V13" i="42"/>
  <c r="J13" i="42"/>
  <c r="G13" i="41"/>
  <c r="S13" i="41"/>
  <c r="E13" i="28"/>
  <c r="U13" i="43"/>
  <c r="I13" i="43"/>
  <c r="U13" i="42"/>
  <c r="I13" i="42"/>
  <c r="H13" i="41"/>
  <c r="T13" i="41"/>
  <c r="U13" i="28"/>
  <c r="T13" i="43"/>
  <c r="H13" i="43"/>
  <c r="T13" i="42"/>
  <c r="H13" i="42"/>
  <c r="I13" i="41"/>
  <c r="U13" i="41"/>
  <c r="T13" i="28"/>
  <c r="H13" i="28"/>
  <c r="T13" i="27"/>
  <c r="H13" i="27"/>
  <c r="V13" i="41"/>
  <c r="S13" i="28"/>
  <c r="G13" i="28"/>
  <c r="S13" i="27"/>
  <c r="G13" i="27"/>
  <c r="R13" i="28"/>
  <c r="F13" i="28"/>
  <c r="R13" i="27"/>
  <c r="F13" i="27"/>
  <c r="S13" i="43"/>
  <c r="G13" i="43"/>
  <c r="S13" i="42"/>
  <c r="G13" i="42"/>
  <c r="J13" i="41"/>
  <c r="R13" i="43"/>
  <c r="F13" i="43"/>
  <c r="R13" i="42"/>
  <c r="F13" i="42"/>
  <c r="K13" i="41"/>
  <c r="W13" i="41"/>
  <c r="E13" i="27"/>
  <c r="Q13" i="43"/>
  <c r="E13" i="43"/>
  <c r="Q13" i="42"/>
  <c r="E13" i="42"/>
  <c r="L13" i="41"/>
  <c r="X13" i="41"/>
  <c r="B13" i="41"/>
  <c r="P13" i="43"/>
  <c r="D13" i="43"/>
  <c r="P13" i="42"/>
  <c r="D13" i="42"/>
  <c r="M13" i="41"/>
  <c r="Y13" i="41"/>
  <c r="P13" i="28"/>
  <c r="D13" i="28"/>
  <c r="P13" i="27"/>
  <c r="D13" i="27"/>
  <c r="O13" i="27"/>
  <c r="B13" i="27"/>
  <c r="V13" i="28"/>
  <c r="O13" i="43"/>
  <c r="C13" i="43"/>
  <c r="O13" i="42"/>
  <c r="C13" i="42"/>
  <c r="N13" i="41"/>
  <c r="O13" i="28"/>
  <c r="C13" i="28"/>
  <c r="C13" i="27"/>
  <c r="J13" i="27"/>
  <c r="Q13" i="27"/>
  <c r="N13" i="43"/>
  <c r="B13" i="43"/>
  <c r="N13" i="42"/>
  <c r="B13" i="42"/>
  <c r="C13" i="41"/>
  <c r="O13" i="41"/>
  <c r="N13" i="28"/>
  <c r="B13" i="28"/>
  <c r="N13" i="27"/>
  <c r="V13" i="27"/>
  <c r="I13" i="28"/>
  <c r="U13" i="27"/>
  <c r="S12" i="26"/>
  <c r="G12" i="26"/>
  <c r="R15" i="26"/>
  <c r="F15" i="26"/>
  <c r="R14" i="26"/>
  <c r="F14" i="26"/>
  <c r="R13" i="26"/>
  <c r="F13" i="26"/>
  <c r="R12" i="26"/>
  <c r="F12" i="26"/>
  <c r="Q15" i="26"/>
  <c r="E15" i="26"/>
  <c r="Q14" i="26"/>
  <c r="E14" i="26"/>
  <c r="Q13" i="26"/>
  <c r="E13" i="26"/>
  <c r="Q12" i="26"/>
  <c r="E12" i="26"/>
  <c r="P15" i="26"/>
  <c r="D15" i="26"/>
  <c r="P14" i="26"/>
  <c r="D14" i="26"/>
  <c r="P13" i="26"/>
  <c r="D13" i="26"/>
  <c r="P12" i="26"/>
  <c r="D12" i="26"/>
  <c r="O15" i="26"/>
  <c r="C15" i="26"/>
  <c r="O14" i="26"/>
  <c r="C14" i="26"/>
  <c r="O13" i="26"/>
  <c r="C13" i="26"/>
  <c r="O12" i="26"/>
  <c r="C12" i="26"/>
  <c r="N15" i="26"/>
  <c r="B15" i="26"/>
  <c r="N14" i="26"/>
  <c r="B14" i="26"/>
  <c r="N13" i="26"/>
  <c r="B13" i="26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E1" i="1"/>
  <c r="D1" i="1"/>
  <c r="C1" i="1"/>
</calcChain>
</file>

<file path=xl/sharedStrings.xml><?xml version="1.0" encoding="utf-8"?>
<sst xmlns="http://schemas.openxmlformats.org/spreadsheetml/2006/main" count="62" uniqueCount="25">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</sst>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\A_BJ_35_2020.xlsx" TargetMode="External"/><Relationship Id="rId1" Type="http://schemas.openxmlformats.org/officeDocument/2006/relationships/externalLinkPath" Target="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2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3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4">
        <v>1.3053750740000001</v>
      </c>
    </row>
    <row r="5" spans="1:5" x14ac:dyDescent="0.25">
      <c r="A5" t="s">
        <v>4</v>
      </c>
      <c r="B5" s="4">
        <v>55</v>
      </c>
    </row>
    <row r="6" spans="1:5" x14ac:dyDescent="0.25">
      <c r="A6" t="s">
        <v>5</v>
      </c>
      <c r="B6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S3'!B2*Main!$B$4)+(_xlfn.IFNA(VLOOKUP($A2,'EV Distribution'!$A$2:$B$14,2,FALSE),0)*'EV Profiles'!B$2)</f>
        <v>0.99311594586212926</v>
      </c>
      <c r="C2" s="2">
        <f>('[1]Pc, Winter, S3'!C2*Main!$B$4)+(_xlfn.IFNA(VLOOKUP($A2,'EV Distribution'!$A$2:$B$14,2,FALSE),0)*'EV Profiles'!C$2)</f>
        <v>0.94905634252466897</v>
      </c>
      <c r="D2" s="2">
        <f>('[1]Pc, Winter, S3'!D2*Main!$B$4)+(_xlfn.IFNA(VLOOKUP($A2,'EV Distribution'!$A$2:$B$14,2,FALSE),0)*'EV Profiles'!D$2)</f>
        <v>0.8763024963708228</v>
      </c>
      <c r="E2" s="2">
        <f>('[1]Pc, Winter, S3'!E2*Main!$B$4)+(_xlfn.IFNA(VLOOKUP($A2,'EV Distribution'!$A$2:$B$14,2,FALSE),0)*'EV Profiles'!E$2)</f>
        <v>0.86514865021697651</v>
      </c>
      <c r="F2" s="2">
        <f>('[1]Pc, Winter, S3'!F2*Main!$B$4)+(_xlfn.IFNA(VLOOKUP($A2,'EV Distribution'!$A$2:$B$14,2,FALSE),0)*'EV Profiles'!F$2)</f>
        <v>0.81626403483236121</v>
      </c>
      <c r="G2" s="2">
        <f>('[1]Pc, Winter, S3'!G2*Main!$B$4)+(_xlfn.IFNA(VLOOKUP($A2,'EV Distribution'!$A$2:$B$14,2,FALSE),0)*'EV Profiles'!G$2)</f>
        <v>0.8278024963708227</v>
      </c>
      <c r="H2" s="2">
        <f>('[1]Pc, Winter, S3'!H2*Main!$B$4)+(_xlfn.IFNA(VLOOKUP($A2,'EV Distribution'!$A$2:$B$14,2,FALSE),0)*'EV Profiles'!H$2)</f>
        <v>1.0845347434433164</v>
      </c>
      <c r="I2" s="2">
        <f>('[1]Pc, Winter, S3'!I2*Main!$B$4)+(_xlfn.IFNA(VLOOKUP($A2,'EV Distribution'!$A$2:$B$14,2,FALSE),0)*'EV Profiles'!I$2)</f>
        <v>0.96278240971902529</v>
      </c>
      <c r="J2" s="2">
        <f>('[1]Pc, Winter, S3'!J2*Main!$B$4)+(_xlfn.IFNA(VLOOKUP($A2,'EV Distribution'!$A$2:$B$14,2,FALSE),0)*'EV Profiles'!J$2)</f>
        <v>0.95738240971902533</v>
      </c>
      <c r="K2" s="2">
        <f>('[1]Pc, Winter, S3'!K2*Main!$B$4)+(_xlfn.IFNA(VLOOKUP($A2,'EV Distribution'!$A$2:$B$14,2,FALSE),0)*'EV Profiles'!K$2)</f>
        <v>0.9743208712574869</v>
      </c>
      <c r="L2" s="2">
        <f>('[1]Pc, Winter, S3'!L2*Main!$B$4)+(_xlfn.IFNA(VLOOKUP($A2,'EV Distribution'!$A$2:$B$14,2,FALSE),0)*'EV Profiles'!L$2)</f>
        <v>0.94780548664210218</v>
      </c>
      <c r="M2" s="2">
        <f>('[1]Pc, Winter, S3'!M2*Main!$B$4)+(_xlfn.IFNA(VLOOKUP($A2,'EV Distribution'!$A$2:$B$14,2,FALSE),0)*'EV Profiles'!M$2)</f>
        <v>0.94586702510364074</v>
      </c>
      <c r="N2" s="2">
        <f>('[1]Pc, Winter, S3'!N2*Main!$B$4)+(_xlfn.IFNA(VLOOKUP($A2,'EV Distribution'!$A$2:$B$14,2,FALSE),0)*'EV Profiles'!N$2)</f>
        <v>0.95715164048825607</v>
      </c>
      <c r="O2" s="2">
        <f>('[1]Pc, Winter, S3'!O2*Main!$B$4)+(_xlfn.IFNA(VLOOKUP($A2,'EV Distribution'!$A$2:$B$14,2,FALSE),0)*'EV Profiles'!O$2)</f>
        <v>0.96188240971902528</v>
      </c>
      <c r="P2" s="2">
        <f>('[1]Pc, Winter, S3'!P2*Main!$B$4)+(_xlfn.IFNA(VLOOKUP($A2,'EV Distribution'!$A$2:$B$14,2,FALSE),0)*'EV Profiles'!P$2)</f>
        <v>0.95643625587287151</v>
      </c>
      <c r="Q2" s="2">
        <f>('[1]Pc, Winter, S3'!Q2*Main!$B$4)+(_xlfn.IFNA(VLOOKUP($A2,'EV Distribution'!$A$2:$B$14,2,FALSE),0)*'EV Profiles'!Q$2)</f>
        <v>0.96637471741133296</v>
      </c>
      <c r="R2" s="2">
        <f>('[1]Pc, Winter, S3'!R2*Main!$B$4)+(_xlfn.IFNA(VLOOKUP($A2,'EV Distribution'!$A$2:$B$14,2,FALSE),0)*'EV Profiles'!R$2)</f>
        <v>0.96942087125748688</v>
      </c>
      <c r="S2" s="2">
        <f>('[1]Pc, Winter, S3'!S2*Main!$B$4)+(_xlfn.IFNA(VLOOKUP($A2,'EV Distribution'!$A$2:$B$14,2,FALSE),0)*'EV Profiles'!S$2)</f>
        <v>0.99882087125748686</v>
      </c>
      <c r="T2" s="2">
        <f>('[1]Pc, Winter, S3'!T2*Main!$B$4)+(_xlfn.IFNA(VLOOKUP($A2,'EV Distribution'!$A$2:$B$14,2,FALSE),0)*'EV Profiles'!T$2)</f>
        <v>1.0046825581976138</v>
      </c>
      <c r="U2" s="2">
        <f>('[1]Pc, Winter, S3'!U2*Main!$B$4)+(_xlfn.IFNA(VLOOKUP($A2,'EV Distribution'!$A$2:$B$14,2,FALSE),0)*'EV Profiles'!U$2)</f>
        <v>1.1323328679285969</v>
      </c>
      <c r="V2" s="2">
        <f>('[1]Pc, Winter, S3'!V2*Main!$B$4)+(_xlfn.IFNA(VLOOKUP($A2,'EV Distribution'!$A$2:$B$14,2,FALSE),0)*'EV Profiles'!V$2)</f>
        <v>0.97350100765607817</v>
      </c>
      <c r="W2" s="2">
        <f>('[1]Pc, Winter, S3'!W2*Main!$B$4)+(_xlfn.IFNA(VLOOKUP($A2,'EV Distribution'!$A$2:$B$14,2,FALSE),0)*'EV Profiles'!W$2)</f>
        <v>0.96943177688684734</v>
      </c>
      <c r="X2" s="2">
        <f>('[1]Pc, Winter, S3'!X2*Main!$B$4)+(_xlfn.IFNA(VLOOKUP($A2,'EV Distribution'!$A$2:$B$14,2,FALSE),0)*'EV Profiles'!X$2)</f>
        <v>1.1838010076560781</v>
      </c>
      <c r="Y2" s="2">
        <f>('[1]Pc, Winter, S3'!Y2*Main!$B$4)+(_xlfn.IFNA(VLOOKUP($A2,'EV Distribution'!$A$2:$B$14,2,FALSE),0)*'EV Profiles'!Y$2)</f>
        <v>1.0739972527074149</v>
      </c>
    </row>
    <row r="3" spans="1:25" x14ac:dyDescent="0.25">
      <c r="A3">
        <v>5</v>
      </c>
      <c r="B3" s="2">
        <f>('[1]Pc, Winter, S3'!B3*Main!$B$4)+(_xlfn.IFNA(VLOOKUP($A3,'EV Distribution'!$A$2:$B$14,2,FALSE),0)*'EV Profiles'!B$2)</f>
        <v>-1.0181354452686979</v>
      </c>
      <c r="C3" s="2">
        <f>('[1]Pc, Winter, S3'!C3*Main!$B$4)+(_xlfn.IFNA(VLOOKUP($A3,'EV Distribution'!$A$2:$B$14,2,FALSE),0)*'EV Profiles'!C$2)</f>
        <v>-1.1096988876553386</v>
      </c>
      <c r="D3" s="2">
        <f>('[1]Pc, Winter, S3'!D3*Main!$B$4)+(_xlfn.IFNA(VLOOKUP($A3,'EV Distribution'!$A$2:$B$14,2,FALSE),0)*'EV Profiles'!D$2)</f>
        <v>-1.3658902723736432</v>
      </c>
      <c r="E3" s="2">
        <f>('[1]Pc, Winter, S3'!E3*Main!$B$4)+(_xlfn.IFNA(VLOOKUP($A3,'EV Distribution'!$A$2:$B$14,2,FALSE),0)*'EV Profiles'!E$2)</f>
        <v>-1.3770441185274895</v>
      </c>
      <c r="F3" s="2">
        <f>('[1]Pc, Winter, S3'!F3*Main!$B$4)+(_xlfn.IFNA(VLOOKUP($A3,'EV Distribution'!$A$2:$B$14,2,FALSE),0)*'EV Profiles'!F$2)</f>
        <v>-1.4259287339121047</v>
      </c>
      <c r="G3" s="2">
        <f>('[1]Pc, Winter, S3'!G3*Main!$B$4)+(_xlfn.IFNA(VLOOKUP($A3,'EV Distribution'!$A$2:$B$14,2,FALSE),0)*'EV Profiles'!G$2)</f>
        <v>-1.273836687299595</v>
      </c>
      <c r="H3" s="2">
        <f>('[1]Pc, Winter, S3'!H3*Main!$B$4)+(_xlfn.IFNA(VLOOKUP($A3,'EV Distribution'!$A$2:$B$14,2,FALSE),0)*'EV Profiles'!H$2)</f>
        <v>-0.92492776168610147</v>
      </c>
      <c r="I3" s="2">
        <f>('[1]Pc, Winter, S3'!I3*Main!$B$4)+(_xlfn.IFNA(VLOOKUP($A3,'EV Distribution'!$A$2:$B$14,2,FALSE),0)*'EV Profiles'!I$2)</f>
        <v>-0.78733551844286354</v>
      </c>
      <c r="J3" s="2">
        <f>('[1]Pc, Winter, S3'!J3*Main!$B$4)+(_xlfn.IFNA(VLOOKUP($A3,'EV Distribution'!$A$2:$B$14,2,FALSE),0)*'EV Profiles'!J$2)</f>
        <v>-0.53273384829746007</v>
      </c>
      <c r="K3" s="2">
        <f>('[1]Pc, Winter, S3'!K3*Main!$B$4)+(_xlfn.IFNA(VLOOKUP($A3,'EV Distribution'!$A$2:$B$14,2,FALSE),0)*'EV Profiles'!K$2)</f>
        <v>-0.2768206330368333</v>
      </c>
      <c r="L3" s="2">
        <f>('[1]Pc, Winter, S3'!L3*Main!$B$4)+(_xlfn.IFNA(VLOOKUP($A3,'EV Distribution'!$A$2:$B$14,2,FALSE),0)*'EV Profiles'!L$2)</f>
        <v>-0.13392186243272675</v>
      </c>
      <c r="M3" s="2">
        <f>('[1]Pc, Winter, S3'!M3*Main!$B$4)+(_xlfn.IFNA(VLOOKUP($A3,'EV Distribution'!$A$2:$B$14,2,FALSE),0)*'EV Profiles'!M$2)</f>
        <v>-0.16853872459555896</v>
      </c>
      <c r="N3" s="2">
        <f>('[1]Pc, Winter, S3'!N3*Main!$B$4)+(_xlfn.IFNA(VLOOKUP($A3,'EV Distribution'!$A$2:$B$14,2,FALSE),0)*'EV Profiles'!N$2)</f>
        <v>-0.39605113611678378</v>
      </c>
      <c r="O3" s="2">
        <f>('[1]Pc, Winter, S3'!O3*Main!$B$4)+(_xlfn.IFNA(VLOOKUP($A3,'EV Distribution'!$A$2:$B$14,2,FALSE),0)*'EV Profiles'!O$2)</f>
        <v>-0.62165177536194982</v>
      </c>
      <c r="P3" s="2">
        <f>('[1]Pc, Winter, S3'!P3*Main!$B$4)+(_xlfn.IFNA(VLOOKUP($A3,'EV Distribution'!$A$2:$B$14,2,FALSE),0)*'EV Profiles'!P$2)</f>
        <v>-0.80843485820348127</v>
      </c>
      <c r="Q3" s="2">
        <f>('[1]Pc, Winter, S3'!Q3*Main!$B$4)+(_xlfn.IFNA(VLOOKUP($A3,'EV Distribution'!$A$2:$B$14,2,FALSE),0)*'EV Profiles'!Q$2)</f>
        <v>-0.95215832979153814</v>
      </c>
      <c r="R3" s="2">
        <f>('[1]Pc, Winter, S3'!R3*Main!$B$4)+(_xlfn.IFNA(VLOOKUP($A3,'EV Distribution'!$A$2:$B$14,2,FALSE),0)*'EV Profiles'!R$2)</f>
        <v>-0.62087192590349993</v>
      </c>
      <c r="S3" s="2">
        <f>('[1]Pc, Winter, S3'!S3*Main!$B$4)+(_xlfn.IFNA(VLOOKUP($A3,'EV Distribution'!$A$2:$B$14,2,FALSE),0)*'EV Profiles'!S$2)</f>
        <v>-0.21911378394813064</v>
      </c>
      <c r="T3" s="2">
        <f>('[1]Pc, Winter, S3'!T3*Main!$B$4)+(_xlfn.IFNA(VLOOKUP($A3,'EV Distribution'!$A$2:$B$14,2,FALSE),0)*'EV Profiles'!T$2)</f>
        <v>-0.25348920672961772</v>
      </c>
      <c r="U3" s="2">
        <f>('[1]Pc, Winter, S3'!U3*Main!$B$4)+(_xlfn.IFNA(VLOOKUP($A3,'EV Distribution'!$A$2:$B$14,2,FALSE),0)*'EV Profiles'!U$2)</f>
        <v>-0.25730459134500233</v>
      </c>
      <c r="V3" s="2">
        <f>('[1]Pc, Winter, S3'!V3*Main!$B$4)+(_xlfn.IFNA(VLOOKUP($A3,'EV Distribution'!$A$2:$B$14,2,FALSE),0)*'EV Profiles'!V$2)</f>
        <v>-0.39051099251797239</v>
      </c>
      <c r="W3" s="2">
        <f>('[1]Pc, Winter, S3'!W3*Main!$B$4)+(_xlfn.IFNA(VLOOKUP($A3,'EV Distribution'!$A$2:$B$14,2,FALSE),0)*'EV Profiles'!W$2)</f>
        <v>-0.56362312983564866</v>
      </c>
      <c r="X3" s="2">
        <f>('[1]Pc, Winter, S3'!X3*Main!$B$4)+(_xlfn.IFNA(VLOOKUP($A3,'EV Distribution'!$A$2:$B$14,2,FALSE),0)*'EV Profiles'!X$2)</f>
        <v>-0.71463353851056022</v>
      </c>
      <c r="Y3" s="2">
        <f>('[1]Pc, Winter, S3'!Y3*Main!$B$4)+(_xlfn.IFNA(VLOOKUP($A3,'EV Distribution'!$A$2:$B$14,2,FALSE),0)*'EV Profiles'!Y$2)</f>
        <v>-0.94266468966450467</v>
      </c>
    </row>
    <row r="4" spans="1:25" x14ac:dyDescent="0.25">
      <c r="A4">
        <v>8</v>
      </c>
      <c r="B4" s="2">
        <f>('[1]Pc, Winter, S3'!B4*Main!$B$4)+(_xlfn.IFNA(VLOOKUP($A4,'EV Distribution'!$A$2:$B$14,2,FALSE),0)*'EV Profiles'!B$2)</f>
        <v>-0.1181600039252711</v>
      </c>
      <c r="C4" s="2">
        <f>('[1]Pc, Winter, S3'!C4*Main!$B$4)+(_xlfn.IFNA(VLOOKUP($A4,'EV Distribution'!$A$2:$B$14,2,FALSE),0)*'EV Profiles'!C$2)</f>
        <v>-0.15613558038658598</v>
      </c>
      <c r="D4" s="2">
        <f>('[1]Pc, Winter, S3'!D4*Main!$B$4)+(_xlfn.IFNA(VLOOKUP($A4,'EV Distribution'!$A$2:$B$14,2,FALSE),0)*'EV Profiles'!D$2)</f>
        <v>-0.10690744527855872</v>
      </c>
      <c r="E4" s="2">
        <f>('[1]Pc, Winter, S3'!E4*Main!$B$4)+(_xlfn.IFNA(VLOOKUP($A4,'EV Distribution'!$A$2:$B$14,2,FALSE),0)*'EV Profiles'!E$2)</f>
        <v>0.14234759046733295</v>
      </c>
      <c r="F4" s="2">
        <f>('[1]Pc, Winter, S3'!F4*Main!$B$4)+(_xlfn.IFNA(VLOOKUP($A4,'EV Distribution'!$A$2:$B$14,2,FALSE),0)*'EV Profiles'!F$2)</f>
        <v>2.157231470733037E-2</v>
      </c>
      <c r="G4" s="2">
        <f>('[1]Pc, Winter, S3'!G4*Main!$B$4)+(_xlfn.IFNA(VLOOKUP($A4,'EV Distribution'!$A$2:$B$14,2,FALSE),0)*'EV Profiles'!G$2)</f>
        <v>-0.24419399948362694</v>
      </c>
      <c r="H4" s="2">
        <f>('[1]Pc, Winter, S3'!H4*Main!$B$4)+(_xlfn.IFNA(VLOOKUP($A4,'EV Distribution'!$A$2:$B$14,2,FALSE),0)*'EV Profiles'!H$2)</f>
        <v>-0.1564666072761719</v>
      </c>
      <c r="I4" s="2">
        <f>('[1]Pc, Winter, S3'!I4*Main!$B$4)+(_xlfn.IFNA(VLOOKUP($A4,'EV Distribution'!$A$2:$B$14,2,FALSE),0)*'EV Profiles'!I$2)</f>
        <v>-0.59527809874913062</v>
      </c>
      <c r="J4" s="2">
        <f>('[1]Pc, Winter, S3'!J4*Main!$B$4)+(_xlfn.IFNA(VLOOKUP($A4,'EV Distribution'!$A$2:$B$14,2,FALSE),0)*'EV Profiles'!J$2)</f>
        <v>-0.64788979485674958</v>
      </c>
      <c r="K4" s="2">
        <f>('[1]Pc, Winter, S3'!K4*Main!$B$4)+(_xlfn.IFNA(VLOOKUP($A4,'EV Distribution'!$A$2:$B$14,2,FALSE),0)*'EV Profiles'!K$2)</f>
        <v>-0.6830628200349198</v>
      </c>
      <c r="L4" s="2">
        <f>('[1]Pc, Winter, S3'!L4*Main!$B$4)+(_xlfn.IFNA(VLOOKUP($A4,'EV Distribution'!$A$2:$B$14,2,FALSE),0)*'EV Profiles'!L$2)</f>
        <v>-0.77724571558628686</v>
      </c>
      <c r="M4" s="2">
        <f>('[1]Pc, Winter, S3'!M4*Main!$B$4)+(_xlfn.IFNA(VLOOKUP($A4,'EV Distribution'!$A$2:$B$14,2,FALSE),0)*'EV Profiles'!M$2)</f>
        <v>-0.85904575141137118</v>
      </c>
      <c r="N4" s="2">
        <f>('[1]Pc, Winter, S3'!N4*Main!$B$4)+(_xlfn.IFNA(VLOOKUP($A4,'EV Distribution'!$A$2:$B$14,2,FALSE),0)*'EV Profiles'!N$2)</f>
        <v>-0.71931996309246937</v>
      </c>
      <c r="O4" s="2">
        <f>('[1]Pc, Winter, S3'!O4*Main!$B$4)+(_xlfn.IFNA(VLOOKUP($A4,'EV Distribution'!$A$2:$B$14,2,FALSE),0)*'EV Profiles'!O$2)</f>
        <v>-0.52583877874606189</v>
      </c>
      <c r="P4" s="2">
        <f>('[1]Pc, Winter, S3'!P4*Main!$B$4)+(_xlfn.IFNA(VLOOKUP($A4,'EV Distribution'!$A$2:$B$14,2,FALSE),0)*'EV Profiles'!P$2)</f>
        <v>-0.43854106858156267</v>
      </c>
      <c r="Q4" s="2">
        <f>('[1]Pc, Winter, S3'!Q4*Main!$B$4)+(_xlfn.IFNA(VLOOKUP($A4,'EV Distribution'!$A$2:$B$14,2,FALSE),0)*'EV Profiles'!Q$2)</f>
        <v>-0.4286026070431011</v>
      </c>
      <c r="R4" s="2">
        <f>('[1]Pc, Winter, S3'!R4*Main!$B$4)+(_xlfn.IFNA(VLOOKUP($A4,'EV Distribution'!$A$2:$B$14,2,FALSE),0)*'EV Profiles'!R$2)</f>
        <v>-0.49736183994562533</v>
      </c>
      <c r="S4" s="2">
        <f>('[1]Pc, Winter, S3'!S4*Main!$B$4)+(_xlfn.IFNA(VLOOKUP($A4,'EV Distribution'!$A$2:$B$14,2,FALSE),0)*'EV Profiles'!S$2)</f>
        <v>-0.80910790909724839</v>
      </c>
      <c r="T4" s="2">
        <f>('[1]Pc, Winter, S3'!T4*Main!$B$4)+(_xlfn.IFNA(VLOOKUP($A4,'EV Distribution'!$A$2:$B$14,2,FALSE),0)*'EV Profiles'!T$2)</f>
        <v>-0.91176244367126369</v>
      </c>
      <c r="U4" s="2">
        <f>('[1]Pc, Winter, S3'!U4*Main!$B$4)+(_xlfn.IFNA(VLOOKUP($A4,'EV Distribution'!$A$2:$B$14,2,FALSE),0)*'EV Profiles'!U$2)</f>
        <v>-0.93778982947081757</v>
      </c>
      <c r="V4" s="2">
        <f>('[1]Pc, Winter, S3'!V4*Main!$B$4)+(_xlfn.IFNA(VLOOKUP($A4,'EV Distribution'!$A$2:$B$14,2,FALSE),0)*'EV Profiles'!V$2)</f>
        <v>-0.97380191875896949</v>
      </c>
      <c r="W4" s="2">
        <f>('[1]Pc, Winter, S3'!W4*Main!$B$4)+(_xlfn.IFNA(VLOOKUP($A4,'EV Distribution'!$A$2:$B$14,2,FALSE),0)*'EV Profiles'!W$2)</f>
        <v>-1.0709753296936539</v>
      </c>
      <c r="X4" s="2">
        <f>('[1]Pc, Winter, S3'!X4*Main!$B$4)+(_xlfn.IFNA(VLOOKUP($A4,'EV Distribution'!$A$2:$B$14,2,FALSE),0)*'EV Profiles'!X$2)</f>
        <v>-0.71549629353134381</v>
      </c>
      <c r="Y4" s="2">
        <f>('[1]Pc, Winter, S3'!Y4*Main!$B$4)+(_xlfn.IFNA(VLOOKUP($A4,'EV Distribution'!$A$2:$B$14,2,FALSE),0)*'EV Profiles'!Y$2)</f>
        <v>-0.49186212123722362</v>
      </c>
    </row>
    <row r="5" spans="1:25" x14ac:dyDescent="0.25">
      <c r="A5">
        <v>9</v>
      </c>
      <c r="B5" s="2">
        <f>('[1]Pc, Winter, S3'!B5*Main!$B$4)+(_xlfn.IFNA(VLOOKUP($A5,'EV Distribution'!$A$2:$B$14,2,FALSE),0)*'EV Profiles'!B$2)</f>
        <v>3.1076719790616614</v>
      </c>
      <c r="C5" s="2">
        <f>('[1]Pc, Winter, S3'!C5*Main!$B$4)+(_xlfn.IFNA(VLOOKUP($A5,'EV Distribution'!$A$2:$B$14,2,FALSE),0)*'EV Profiles'!C$2)</f>
        <v>2.8989312494480188</v>
      </c>
      <c r="D5" s="2">
        <f>('[1]Pc, Winter, S3'!D5*Main!$B$4)+(_xlfn.IFNA(VLOOKUP($A5,'EV Distribution'!$A$2:$B$14,2,FALSE),0)*'EV Profiles'!D$2)</f>
        <v>2.8261774032941727</v>
      </c>
      <c r="E5" s="2">
        <f>('[1]Pc, Winter, S3'!E5*Main!$B$4)+(_xlfn.IFNA(VLOOKUP($A5,'EV Distribution'!$A$2:$B$14,2,FALSE),0)*'EV Profiles'!E$2)</f>
        <v>2.8150235571403268</v>
      </c>
      <c r="F5" s="2">
        <f>('[1]Pc, Winter, S3'!F5*Main!$B$4)+(_xlfn.IFNA(VLOOKUP($A5,'EV Distribution'!$A$2:$B$14,2,FALSE),0)*'EV Profiles'!F$2)</f>
        <v>2.7661389417557114</v>
      </c>
      <c r="G5" s="2">
        <f>('[1]Pc, Winter, S3'!G5*Main!$B$4)+(_xlfn.IFNA(VLOOKUP($A5,'EV Distribution'!$A$2:$B$14,2,FALSE),0)*'EV Profiles'!G$2)</f>
        <v>2.7776774032941729</v>
      </c>
      <c r="H5" s="2">
        <f>('[1]Pc, Winter, S3'!H5*Main!$B$4)+(_xlfn.IFNA(VLOOKUP($A5,'EV Distribution'!$A$2:$B$14,2,FALSE),0)*'EV Profiles'!H$2)</f>
        <v>2.8319774032941729</v>
      </c>
      <c r="I5" s="2">
        <f>('[1]Pc, Winter, S3'!I5*Main!$B$4)+(_xlfn.IFNA(VLOOKUP($A5,'EV Distribution'!$A$2:$B$14,2,FALSE),0)*'EV Profiles'!I$2)</f>
        <v>2.5993320863897544</v>
      </c>
      <c r="J5" s="2">
        <f>('[1]Pc, Winter, S3'!J5*Main!$B$4)+(_xlfn.IFNA(VLOOKUP($A5,'EV Distribution'!$A$2:$B$14,2,FALSE),0)*'EV Profiles'!J$2)</f>
        <v>3.2909291117297257</v>
      </c>
      <c r="K5" s="2">
        <f>('[1]Pc, Winter, S3'!K5*Main!$B$4)+(_xlfn.IFNA(VLOOKUP($A5,'EV Distribution'!$A$2:$B$14,2,FALSE),0)*'EV Profiles'!K$2)</f>
        <v>3.781311415472723</v>
      </c>
      <c r="L5" s="2">
        <f>('[1]Pc, Winter, S3'!L5*Main!$B$4)+(_xlfn.IFNA(VLOOKUP($A5,'EV Distribution'!$A$2:$B$14,2,FALSE),0)*'EV Profiles'!L$2)</f>
        <v>4.190346857995018</v>
      </c>
      <c r="M5" s="2">
        <f>('[1]Pc, Winter, S3'!M5*Main!$B$4)+(_xlfn.IFNA(VLOOKUP($A5,'EV Distribution'!$A$2:$B$14,2,FALSE),0)*'EV Profiles'!M$2)</f>
        <v>4.4265162179577011</v>
      </c>
      <c r="N5" s="2">
        <f>('[1]Pc, Winter, S3'!N5*Main!$B$4)+(_xlfn.IFNA(VLOOKUP($A5,'EV Distribution'!$A$2:$B$14,2,FALSE),0)*'EV Profiles'!N$2)</f>
        <v>4.7320411536692886</v>
      </c>
      <c r="O5" s="2">
        <f>('[1]Pc, Winter, S3'!O5*Main!$B$4)+(_xlfn.IFNA(VLOOKUP($A5,'EV Distribution'!$A$2:$B$14,2,FALSE),0)*'EV Profiles'!O$2)</f>
        <v>4.2345808497408797</v>
      </c>
      <c r="P5" s="2">
        <f>('[1]Pc, Winter, S3'!P5*Main!$B$4)+(_xlfn.IFNA(VLOOKUP($A5,'EV Distribution'!$A$2:$B$14,2,FALSE),0)*'EV Profiles'!P$2)</f>
        <v>4.198977627225787</v>
      </c>
      <c r="Q5" s="2">
        <f>('[1]Pc, Winter, S3'!Q5*Main!$B$4)+(_xlfn.IFNA(VLOOKUP($A5,'EV Distribution'!$A$2:$B$14,2,FALSE),0)*'EV Profiles'!Q$2)</f>
        <v>3.9932678328300568</v>
      </c>
      <c r="R5" s="2">
        <f>('[1]Pc, Winter, S3'!R5*Main!$B$4)+(_xlfn.IFNA(VLOOKUP($A5,'EV Distribution'!$A$2:$B$14,2,FALSE),0)*'EV Profiles'!R$2)</f>
        <v>3.9457881716963437</v>
      </c>
      <c r="S5" s="2">
        <f>('[1]Pc, Winter, S3'!S5*Main!$B$4)+(_xlfn.IFNA(VLOOKUP($A5,'EV Distribution'!$A$2:$B$14,2,FALSE),0)*'EV Profiles'!S$2)</f>
        <v>3.9751881716963435</v>
      </c>
      <c r="T5" s="2">
        <f>('[1]Pc, Winter, S3'!T5*Main!$B$4)+(_xlfn.IFNA(VLOOKUP($A5,'EV Distribution'!$A$2:$B$14,2,FALSE),0)*'EV Profiles'!T$2)</f>
        <v>4.0351171561920998</v>
      </c>
      <c r="U5" s="2">
        <f>('[1]Pc, Winter, S3'!U5*Main!$B$4)+(_xlfn.IFNA(VLOOKUP($A5,'EV Distribution'!$A$2:$B$14,2,FALSE),0)*'EV Profiles'!U$2)</f>
        <v>4.202369934918095</v>
      </c>
      <c r="V5" s="2">
        <f>('[1]Pc, Winter, S3'!V5*Main!$B$4)+(_xlfn.IFNA(VLOOKUP($A5,'EV Distribution'!$A$2:$B$14,2,FALSE),0)*'EV Profiles'!V$2)</f>
        <v>4.2172545503027106</v>
      </c>
      <c r="W5" s="2">
        <f>('[1]Pc, Winter, S3'!W5*Main!$B$4)+(_xlfn.IFNA(VLOOKUP($A5,'EV Distribution'!$A$2:$B$14,2,FALSE),0)*'EV Profiles'!W$2)</f>
        <v>4.2131853195334799</v>
      </c>
      <c r="X5" s="2">
        <f>('[1]Pc, Winter, S3'!X5*Main!$B$4)+(_xlfn.IFNA(VLOOKUP($A5,'EV Distribution'!$A$2:$B$14,2,FALSE),0)*'EV Profiles'!X$2)</f>
        <v>3.988158447175171</v>
      </c>
      <c r="Y5" s="2">
        <f>('[1]Pc, Winter, S3'!Y5*Main!$B$4)+(_xlfn.IFNA(VLOOKUP($A5,'EV Distribution'!$A$2:$B$14,2,FALSE),0)*'EV Profiles'!Y$2)</f>
        <v>3.59962601336637</v>
      </c>
    </row>
    <row r="6" spans="1:25" x14ac:dyDescent="0.25">
      <c r="A6">
        <v>2</v>
      </c>
      <c r="B6" s="2">
        <f>('[1]Pc, Winter, S3'!B6*Main!$B$4)+(_xlfn.IFNA(VLOOKUP($A6,'EV Distribution'!$A$2:$B$14,2,FALSE),0)*'EV Profiles'!B$2)</f>
        <v>2.8280338127530906</v>
      </c>
      <c r="C6" s="2">
        <f>('[1]Pc, Winter, S3'!C6*Main!$B$4)+(_xlfn.IFNA(VLOOKUP($A6,'EV Distribution'!$A$2:$B$14,2,FALSE),0)*'EV Profiles'!C$2)</f>
        <v>2.6333439446297229</v>
      </c>
      <c r="D6" s="2">
        <f>('[1]Pc, Winter, S3'!D6*Main!$B$4)+(_xlfn.IFNA(VLOOKUP($A6,'EV Distribution'!$A$2:$B$14,2,FALSE),0)*'EV Profiles'!D$2)</f>
        <v>2.4781710333442732</v>
      </c>
      <c r="E6" s="2">
        <f>('[1]Pc, Winter, S3'!E6*Main!$B$4)+(_xlfn.IFNA(VLOOKUP($A6,'EV Distribution'!$A$2:$B$14,2,FALSE),0)*'EV Profiles'!E$2)</f>
        <v>2.3931659839913992</v>
      </c>
      <c r="F6" s="2">
        <f>('[1]Pc, Winter, S3'!F6*Main!$B$4)+(_xlfn.IFNA(VLOOKUP($A6,'EV Distribution'!$A$2:$B$14,2,FALSE),0)*'EV Profiles'!F$2)</f>
        <v>2.4767918198936276</v>
      </c>
      <c r="G6" s="2">
        <f>('[1]Pc, Winter, S3'!G6*Main!$B$4)+(_xlfn.IFNA(VLOOKUP($A6,'EV Distribution'!$A$2:$B$14,2,FALSE),0)*'EV Profiles'!G$2)</f>
        <v>2.5354425732278232</v>
      </c>
      <c r="H6" s="2">
        <f>('[1]Pc, Winter, S3'!H6*Main!$B$4)+(_xlfn.IFNA(VLOOKUP($A6,'EV Distribution'!$A$2:$B$14,2,FALSE),0)*'EV Profiles'!H$2)</f>
        <v>2.9247706104826232</v>
      </c>
      <c r="I6" s="2">
        <f>('[1]Pc, Winter, S3'!I6*Main!$B$4)+(_xlfn.IFNA(VLOOKUP($A6,'EV Distribution'!$A$2:$B$14,2,FALSE),0)*'EV Profiles'!I$2)</f>
        <v>2.9876220374139026</v>
      </c>
      <c r="J6" s="2">
        <f>('[1]Pc, Winter, S3'!J6*Main!$B$4)+(_xlfn.IFNA(VLOOKUP($A6,'EV Distribution'!$A$2:$B$14,2,FALSE),0)*'EV Profiles'!J$2)</f>
        <v>3.5454373719512149</v>
      </c>
      <c r="K6" s="2">
        <f>('[1]Pc, Winter, S3'!K6*Main!$B$4)+(_xlfn.IFNA(VLOOKUP($A6,'EV Distribution'!$A$2:$B$14,2,FALSE),0)*'EV Profiles'!K$2)</f>
        <v>4.0789870587475638</v>
      </c>
      <c r="L6" s="2">
        <f>('[1]Pc, Winter, S3'!L6*Main!$B$4)+(_xlfn.IFNA(VLOOKUP($A6,'EV Distribution'!$A$2:$B$14,2,FALSE),0)*'EV Profiles'!L$2)</f>
        <v>4.2885490173400944</v>
      </c>
      <c r="M6" s="2">
        <f>('[1]Pc, Winter, S3'!M6*Main!$B$4)+(_xlfn.IFNA(VLOOKUP($A6,'EV Distribution'!$A$2:$B$14,2,FALSE),0)*'EV Profiles'!M$2)</f>
        <v>4.4287763117264474</v>
      </c>
      <c r="N6" s="2">
        <f>('[1]Pc, Winter, S3'!N6*Main!$B$4)+(_xlfn.IFNA(VLOOKUP($A6,'EV Distribution'!$A$2:$B$14,2,FALSE),0)*'EV Profiles'!N$2)</f>
        <v>4.2331402457497509</v>
      </c>
      <c r="O6" s="2">
        <f>('[1]Pc, Winter, S3'!O6*Main!$B$4)+(_xlfn.IFNA(VLOOKUP($A6,'EV Distribution'!$A$2:$B$14,2,FALSE),0)*'EV Profiles'!O$2)</f>
        <v>3.7701186733673793</v>
      </c>
      <c r="P6" s="2">
        <f>('[1]Pc, Winter, S3'!P6*Main!$B$4)+(_xlfn.IFNA(VLOOKUP($A6,'EV Distribution'!$A$2:$B$14,2,FALSE),0)*'EV Profiles'!P$2)</f>
        <v>3.511851195507866</v>
      </c>
      <c r="Q6" s="2">
        <f>('[1]Pc, Winter, S3'!Q6*Main!$B$4)+(_xlfn.IFNA(VLOOKUP($A6,'EV Distribution'!$A$2:$B$14,2,FALSE),0)*'EV Profiles'!Q$2)</f>
        <v>3.4645531698860417</v>
      </c>
      <c r="R6" s="2">
        <f>('[1]Pc, Winter, S3'!R6*Main!$B$4)+(_xlfn.IFNA(VLOOKUP($A6,'EV Distribution'!$A$2:$B$14,2,FALSE),0)*'EV Profiles'!R$2)</f>
        <v>3.5797315973732022</v>
      </c>
      <c r="S6" s="2">
        <f>('[1]Pc, Winter, S3'!S6*Main!$B$4)+(_xlfn.IFNA(VLOOKUP($A6,'EV Distribution'!$A$2:$B$14,2,FALSE),0)*'EV Profiles'!S$2)</f>
        <v>4.0422120021833372</v>
      </c>
      <c r="T6" s="2">
        <f>('[1]Pc, Winter, S3'!T6*Main!$B$4)+(_xlfn.IFNA(VLOOKUP($A6,'EV Distribution'!$A$2:$B$14,2,FALSE),0)*'EV Profiles'!T$2)</f>
        <v>4.2016685912399314</v>
      </c>
      <c r="U6" s="2">
        <f>('[1]Pc, Winter, S3'!U6*Main!$B$4)+(_xlfn.IFNA(VLOOKUP($A6,'EV Distribution'!$A$2:$B$14,2,FALSE),0)*'EV Profiles'!U$2)</f>
        <v>4.268651072256735</v>
      </c>
      <c r="V6" s="2">
        <f>('[1]Pc, Winter, S3'!V6*Main!$B$4)+(_xlfn.IFNA(VLOOKUP($A6,'EV Distribution'!$A$2:$B$14,2,FALSE),0)*'EV Profiles'!V$2)</f>
        <v>4.0924954162052787</v>
      </c>
      <c r="W6" s="2">
        <f>('[1]Pc, Winter, S3'!W6*Main!$B$4)+(_xlfn.IFNA(VLOOKUP($A6,'EV Distribution'!$A$2:$B$14,2,FALSE),0)*'EV Profiles'!W$2)</f>
        <v>3.7947731207204907</v>
      </c>
      <c r="X6" s="2">
        <f>('[1]Pc, Winter, S3'!X6*Main!$B$4)+(_xlfn.IFNA(VLOOKUP($A6,'EV Distribution'!$A$2:$B$14,2,FALSE),0)*'EV Profiles'!X$2)</f>
        <v>3.6446782368537289</v>
      </c>
      <c r="Y6" s="2">
        <f>('[1]Pc, Winter, S3'!Y6*Main!$B$4)+(_xlfn.IFNA(VLOOKUP($A6,'EV Distribution'!$A$2:$B$14,2,FALSE),0)*'EV Profiles'!Y$2)</f>
        <v>2.9943127243050793</v>
      </c>
    </row>
    <row r="7" spans="1:25" x14ac:dyDescent="0.25">
      <c r="A7">
        <v>12</v>
      </c>
      <c r="B7" s="2">
        <f>('[1]Pc, Winter, S3'!B7*Main!$B$4)+(_xlfn.IFNA(VLOOKUP($A7,'EV Distribution'!$A$2:$B$14,2,FALSE),0)*'EV Profiles'!B$2)</f>
        <v>0.91428715169967834</v>
      </c>
      <c r="C7" s="2">
        <f>('[1]Pc, Winter, S3'!C7*Main!$B$4)+(_xlfn.IFNA(VLOOKUP($A7,'EV Distribution'!$A$2:$B$14,2,FALSE),0)*'EV Profiles'!C$2)</f>
        <v>0.77983205410969103</v>
      </c>
      <c r="D7" s="2">
        <f>('[1]Pc, Winter, S3'!D7*Main!$B$4)+(_xlfn.IFNA(VLOOKUP($A7,'EV Distribution'!$A$2:$B$14,2,FALSE),0)*'EV Profiles'!D$2)</f>
        <v>0.67879820337456354</v>
      </c>
      <c r="E7" s="2">
        <f>('[1]Pc, Winter, S3'!E7*Main!$B$4)+(_xlfn.IFNA(VLOOKUP($A7,'EV Distribution'!$A$2:$B$14,2,FALSE),0)*'EV Profiles'!E$2)</f>
        <v>0.56532344580777916</v>
      </c>
      <c r="F7" s="2">
        <f>('[1]Pc, Winter, S3'!F7*Main!$B$4)+(_xlfn.IFNA(VLOOKUP($A7,'EV Distribution'!$A$2:$B$14,2,FALSE),0)*'EV Profiles'!F$2)</f>
        <v>0.50989740012108875</v>
      </c>
      <c r="G7" s="2">
        <f>('[1]Pc, Winter, S3'!G7*Main!$B$4)+(_xlfn.IFNA(VLOOKUP($A7,'EV Distribution'!$A$2:$B$14,2,FALSE),0)*'EV Profiles'!G$2)</f>
        <v>0.62401187599632491</v>
      </c>
      <c r="H7" s="2">
        <f>('[1]Pc, Winter, S3'!H7*Main!$B$4)+(_xlfn.IFNA(VLOOKUP($A7,'EV Distribution'!$A$2:$B$14,2,FALSE),0)*'EV Profiles'!H$2)</f>
        <v>0.94223720990478066</v>
      </c>
      <c r="I7" s="2">
        <f>('[1]Pc, Winter, S3'!I7*Main!$B$4)+(_xlfn.IFNA(VLOOKUP($A7,'EV Distribution'!$A$2:$B$14,2,FALSE),0)*'EV Profiles'!I$2)</f>
        <v>0.88155701218946403</v>
      </c>
      <c r="J7" s="2">
        <f>('[1]Pc, Winter, S3'!J7*Main!$B$4)+(_xlfn.IFNA(VLOOKUP($A7,'EV Distribution'!$A$2:$B$14,2,FALSE),0)*'EV Profiles'!J$2)</f>
        <v>1.2390054967307433</v>
      </c>
      <c r="K7" s="2">
        <f>('[1]Pc, Winter, S3'!K7*Main!$B$4)+(_xlfn.IFNA(VLOOKUP($A7,'EV Distribution'!$A$2:$B$14,2,FALSE),0)*'EV Profiles'!K$2)</f>
        <v>1.5465042304563104</v>
      </c>
      <c r="L7" s="2">
        <f>('[1]Pc, Winter, S3'!L7*Main!$B$4)+(_xlfn.IFNA(VLOOKUP($A7,'EV Distribution'!$A$2:$B$14,2,FALSE),0)*'EV Profiles'!L$2)</f>
        <v>1.5490263269432729</v>
      </c>
      <c r="M7" s="2">
        <f>('[1]Pc, Winter, S3'!M7*Main!$B$4)+(_xlfn.IFNA(VLOOKUP($A7,'EV Distribution'!$A$2:$B$14,2,FALSE),0)*'EV Profiles'!M$2)</f>
        <v>1.5470869842766362</v>
      </c>
      <c r="N7" s="2">
        <f>('[1]Pc, Winter, S3'!N7*Main!$B$4)+(_xlfn.IFNA(VLOOKUP($A7,'EV Distribution'!$A$2:$B$14,2,FALSE),0)*'EV Profiles'!N$2)</f>
        <v>1.540720056835609</v>
      </c>
      <c r="O7" s="2">
        <f>('[1]Pc, Winter, S3'!O7*Main!$B$4)+(_xlfn.IFNA(VLOOKUP($A7,'EV Distribution'!$A$2:$B$14,2,FALSE),0)*'EV Profiles'!O$2)</f>
        <v>1.346227974150821</v>
      </c>
      <c r="P7" s="2">
        <f>('[1]Pc, Winter, S3'!P7*Main!$B$4)+(_xlfn.IFNA(VLOOKUP($A7,'EV Distribution'!$A$2:$B$14,2,FALSE),0)*'EV Profiles'!P$2)</f>
        <v>1.1425348341600559</v>
      </c>
      <c r="Q7" s="2">
        <f>('[1]Pc, Winter, S3'!Q7*Main!$B$4)+(_xlfn.IFNA(VLOOKUP($A7,'EV Distribution'!$A$2:$B$14,2,FALSE),0)*'EV Profiles'!Q$2)</f>
        <v>1.150397781965234</v>
      </c>
      <c r="R7" s="2">
        <f>('[1]Pc, Winter, S3'!R7*Main!$B$4)+(_xlfn.IFNA(VLOOKUP($A7,'EV Distribution'!$A$2:$B$14,2,FALSE),0)*'EV Profiles'!R$2)</f>
        <v>1.6214426343353701</v>
      </c>
      <c r="S7" s="2">
        <f>('[1]Pc, Winter, S3'!S7*Main!$B$4)+(_xlfn.IFNA(VLOOKUP($A7,'EV Distribution'!$A$2:$B$14,2,FALSE),0)*'EV Profiles'!S$2)</f>
        <v>1.9560370748645677</v>
      </c>
      <c r="T7" s="2">
        <f>('[1]Pc, Winter, S3'!T7*Main!$B$4)+(_xlfn.IFNA(VLOOKUP($A7,'EV Distribution'!$A$2:$B$14,2,FALSE),0)*'EV Profiles'!T$2)</f>
        <v>2.0539606978766898</v>
      </c>
      <c r="U7" s="2">
        <f>('[1]Pc, Winter, S3'!U7*Main!$B$4)+(_xlfn.IFNA(VLOOKUP($A7,'EV Distribution'!$A$2:$B$14,2,FALSE),0)*'EV Profiles'!U$2)</f>
        <v>2.0578970220632393</v>
      </c>
      <c r="V7" s="2">
        <f>('[1]Pc, Winter, S3'!V7*Main!$B$4)+(_xlfn.IFNA(VLOOKUP($A7,'EV Distribution'!$A$2:$B$14,2,FALSE),0)*'EV Profiles'!V$2)</f>
        <v>1.9499891814369117</v>
      </c>
      <c r="W7" s="2">
        <f>('[1]Pc, Winter, S3'!W7*Main!$B$4)+(_xlfn.IFNA(VLOOKUP($A7,'EV Distribution'!$A$2:$B$14,2,FALSE),0)*'EV Profiles'!W$2)</f>
        <v>1.5011003730858175</v>
      </c>
      <c r="X7" s="2">
        <f>('[1]Pc, Winter, S3'!X7*Main!$B$4)+(_xlfn.IFNA(VLOOKUP($A7,'EV Distribution'!$A$2:$B$14,2,FALSE),0)*'EV Profiles'!X$2)</f>
        <v>1.497142620365878</v>
      </c>
      <c r="Y7" s="2">
        <f>('[1]Pc, Winter, S3'!Y7*Main!$B$4)+(_xlfn.IFNA(VLOOKUP($A7,'EV Distribution'!$A$2:$B$14,2,FALSE),0)*'EV Profiles'!Y$2)</f>
        <v>1.0501686097628502</v>
      </c>
    </row>
    <row r="8" spans="1:25" x14ac:dyDescent="0.25">
      <c r="A8">
        <v>16</v>
      </c>
      <c r="B8" s="2">
        <f>('[1]Pc, Winter, S3'!B8*Main!$B$4)+(_xlfn.IFNA(VLOOKUP($A8,'EV Distribution'!$A$2:$B$14,2,FALSE),0)*'EV Profiles'!B$2)</f>
        <v>1.019145157472066</v>
      </c>
      <c r="C8" s="2">
        <f>('[1]Pc, Winter, S3'!C8*Main!$B$4)+(_xlfn.IFNA(VLOOKUP($A8,'EV Distribution'!$A$2:$B$14,2,FALSE),0)*'EV Profiles'!C$2)</f>
        <v>1.0121759267028354</v>
      </c>
      <c r="D8" s="2">
        <f>('[1]Pc, Winter, S3'!D8*Main!$B$4)+(_xlfn.IFNA(VLOOKUP($A8,'EV Distribution'!$A$2:$B$14,2,FALSE),0)*'EV Profiles'!D$2)</f>
        <v>0.93942208054898924</v>
      </c>
      <c r="E8" s="2">
        <f>('[1]Pc, Winter, S3'!E8*Main!$B$4)+(_xlfn.IFNA(VLOOKUP($A8,'EV Distribution'!$A$2:$B$14,2,FALSE),0)*'EV Profiles'!E$2)</f>
        <v>0.92826823439514294</v>
      </c>
      <c r="F8" s="2">
        <f>('[1]Pc, Winter, S3'!F8*Main!$B$4)+(_xlfn.IFNA(VLOOKUP($A8,'EV Distribution'!$A$2:$B$14,2,FALSE),0)*'EV Profiles'!F$2)</f>
        <v>0.87938361901052764</v>
      </c>
      <c r="G8" s="2">
        <f>('[1]Pc, Winter, S3'!G8*Main!$B$4)+(_xlfn.IFNA(VLOOKUP($A8,'EV Distribution'!$A$2:$B$14,2,FALSE),0)*'EV Profiles'!G$2)</f>
        <v>0.89092208054898914</v>
      </c>
      <c r="H8" s="2">
        <f>('[1]Pc, Winter, S3'!H8*Main!$B$4)+(_xlfn.IFNA(VLOOKUP($A8,'EV Distribution'!$A$2:$B$14,2,FALSE),0)*'EV Profiles'!H$2)</f>
        <v>0.94522208054898915</v>
      </c>
      <c r="I8" s="2">
        <f>('[1]Pc, Winter, S3'!I8*Main!$B$4)+(_xlfn.IFNA(VLOOKUP($A8,'EV Distribution'!$A$2:$B$14,2,FALSE),0)*'EV Profiles'!I$2)</f>
        <v>0.99552712339715499</v>
      </c>
      <c r="J8" s="2">
        <f>('[1]Pc, Winter, S3'!J8*Main!$B$4)+(_xlfn.IFNA(VLOOKUP($A8,'EV Distribution'!$A$2:$B$14,2,FALSE),0)*'EV Profiles'!J$2)</f>
        <v>1.0144513193541869</v>
      </c>
      <c r="K8" s="2">
        <f>('[1]Pc, Winter, S3'!K8*Main!$B$4)+(_xlfn.IFNA(VLOOKUP($A8,'EV Distribution'!$A$2:$B$14,2,FALSE),0)*'EV Profiles'!K$2)</f>
        <v>1.0313897808926484</v>
      </c>
      <c r="L8" s="2">
        <f>('[1]Pc, Winter, S3'!L8*Main!$B$4)+(_xlfn.IFNA(VLOOKUP($A8,'EV Distribution'!$A$2:$B$14,2,FALSE),0)*'EV Profiles'!L$2)</f>
        <v>1.0048743962772639</v>
      </c>
      <c r="M8" s="2">
        <f>('[1]Pc, Winter, S3'!M8*Main!$B$4)+(_xlfn.IFNA(VLOOKUP($A8,'EV Distribution'!$A$2:$B$14,2,FALSE),0)*'EV Profiles'!M$2)</f>
        <v>1.0029359347388023</v>
      </c>
      <c r="N8" s="2">
        <f>('[1]Pc, Winter, S3'!N8*Main!$B$4)+(_xlfn.IFNA(VLOOKUP($A8,'EV Distribution'!$A$2:$B$14,2,FALSE),0)*'EV Profiles'!N$2)</f>
        <v>1.0142205501234178</v>
      </c>
      <c r="O8" s="2">
        <f>('[1]Pc, Winter, S3'!O8*Main!$B$4)+(_xlfn.IFNA(VLOOKUP($A8,'EV Distribution'!$A$2:$B$14,2,FALSE),0)*'EV Profiles'!O$2)</f>
        <v>1.018951319354187</v>
      </c>
      <c r="P8" s="2">
        <f>('[1]Pc, Winter, S3'!P8*Main!$B$4)+(_xlfn.IFNA(VLOOKUP($A8,'EV Distribution'!$A$2:$B$14,2,FALSE),0)*'EV Profiles'!P$2)</f>
        <v>1.0135051655080332</v>
      </c>
      <c r="Q8" s="2">
        <f>('[1]Pc, Winter, S3'!Q8*Main!$B$4)+(_xlfn.IFNA(VLOOKUP($A8,'EV Distribution'!$A$2:$B$14,2,FALSE),0)*'EV Profiles'!Q$2)</f>
        <v>1.0234436270464946</v>
      </c>
      <c r="R8" s="2">
        <f>('[1]Pc, Winter, S3'!R8*Main!$B$4)+(_xlfn.IFNA(VLOOKUP($A8,'EV Distribution'!$A$2:$B$14,2,FALSE),0)*'EV Profiles'!R$2)</f>
        <v>1.0264897808926485</v>
      </c>
      <c r="S8" s="2">
        <f>('[1]Pc, Winter, S3'!S8*Main!$B$4)+(_xlfn.IFNA(VLOOKUP($A8,'EV Distribution'!$A$2:$B$14,2,FALSE),0)*'EV Profiles'!S$2)</f>
        <v>1.2643198674520266</v>
      </c>
      <c r="T8" s="2">
        <f>('[1]Pc, Winter, S3'!T8*Main!$B$4)+(_xlfn.IFNA(VLOOKUP($A8,'EV Distribution'!$A$2:$B$14,2,FALSE),0)*'EV Profiles'!T$2)</f>
        <v>1.2619171921642827</v>
      </c>
      <c r="U8" s="2">
        <f>('[1]Pc, Winter, S3'!U8*Main!$B$4)+(_xlfn.IFNA(VLOOKUP($A8,'EV Distribution'!$A$2:$B$14,2,FALSE),0)*'EV Profiles'!U$2)</f>
        <v>1.2581018075488981</v>
      </c>
      <c r="V8" s="2">
        <f>('[1]Pc, Winter, S3'!V8*Main!$B$4)+(_xlfn.IFNA(VLOOKUP($A8,'EV Distribution'!$A$2:$B$14,2,FALSE),0)*'EV Profiles'!V$2)</f>
        <v>1.2729864229335135</v>
      </c>
      <c r="W8" s="2">
        <f>('[1]Pc, Winter, S3'!W8*Main!$B$4)+(_xlfn.IFNA(VLOOKUP($A8,'EV Distribution'!$A$2:$B$14,2,FALSE),0)*'EV Profiles'!W$2)</f>
        <v>1.2270807695363808</v>
      </c>
      <c r="X8" s="2">
        <f>('[1]Pc, Winter, S3'!X8*Main!$B$4)+(_xlfn.IFNA(VLOOKUP($A8,'EV Distribution'!$A$2:$B$14,2,FALSE),0)*'EV Profiles'!X$2)</f>
        <v>1.1765065717425662</v>
      </c>
      <c r="Y8" s="2">
        <f>('[1]Pc, Winter, S3'!Y8*Main!$B$4)+(_xlfn.IFNA(VLOOKUP($A8,'EV Distribution'!$A$2:$B$14,2,FALSE),0)*'EV Profiles'!Y$2)</f>
        <v>1.0370701172921888</v>
      </c>
    </row>
    <row r="9" spans="1:25" x14ac:dyDescent="0.25">
      <c r="A9">
        <v>21</v>
      </c>
      <c r="B9" s="2">
        <f>('[1]Pc, Winter, S3'!B9*Main!$B$4)+(_xlfn.IFNA(VLOOKUP($A9,'EV Distribution'!$A$2:$B$14,2,FALSE),0)*'EV Profiles'!B$2)</f>
        <v>1.5018693026901895</v>
      </c>
      <c r="C9" s="2">
        <f>('[1]Pc, Winter, S3'!C9*Main!$B$4)+(_xlfn.IFNA(VLOOKUP($A9,'EV Distribution'!$A$2:$B$14,2,FALSE),0)*'EV Profiles'!C$2)</f>
        <v>1.4311136042518626</v>
      </c>
      <c r="D9" s="2">
        <f>('[1]Pc, Winter, S3'!D9*Main!$B$4)+(_xlfn.IFNA(VLOOKUP($A9,'EV Distribution'!$A$2:$B$14,2,FALSE),0)*'EV Profiles'!D$2)</f>
        <v>1.2975228506773768</v>
      </c>
      <c r="E9" s="2">
        <f>('[1]Pc, Winter, S3'!E9*Main!$B$4)+(_xlfn.IFNA(VLOOKUP($A9,'EV Distribution'!$A$2:$B$14,2,FALSE),0)*'EV Profiles'!E$2)</f>
        <v>1.3162322658976897</v>
      </c>
      <c r="F9" s="2">
        <f>('[1]Pc, Winter, S3'!F9*Main!$B$4)+(_xlfn.IFNA(VLOOKUP($A9,'EV Distribution'!$A$2:$B$14,2,FALSE),0)*'EV Profiles'!F$2)</f>
        <v>1.2317820213000306</v>
      </c>
      <c r="G9" s="2">
        <f>('[1]Pc, Winter, S3'!G9*Main!$B$4)+(_xlfn.IFNA(VLOOKUP($A9,'EV Distribution'!$A$2:$B$14,2,FALSE),0)*'EV Profiles'!G$2)</f>
        <v>1.3907360656984131</v>
      </c>
      <c r="H9" s="2">
        <f>('[1]Pc, Winter, S3'!H9*Main!$B$4)+(_xlfn.IFNA(VLOOKUP($A9,'EV Distribution'!$A$2:$B$14,2,FALSE),0)*'EV Profiles'!H$2)</f>
        <v>1.553412220467115</v>
      </c>
      <c r="I9" s="2">
        <f>('[1]Pc, Winter, S3'!I9*Main!$B$4)+(_xlfn.IFNA(VLOOKUP($A9,'EV Distribution'!$A$2:$B$14,2,FALSE),0)*'EV Profiles'!I$2)</f>
        <v>1.3767411256608018</v>
      </c>
      <c r="J9" s="2">
        <f>('[1]Pc, Winter, S3'!J9*Main!$B$4)+(_xlfn.IFNA(VLOOKUP($A9,'EV Distribution'!$A$2:$B$14,2,FALSE),0)*'EV Profiles'!J$2)</f>
        <v>1.4943675375193823</v>
      </c>
      <c r="K9" s="2">
        <f>('[1]Pc, Winter, S3'!K9*Main!$B$4)+(_xlfn.IFNA(VLOOKUP($A9,'EV Distribution'!$A$2:$B$14,2,FALSE),0)*'EV Profiles'!K$2)</f>
        <v>1.6957560844328274</v>
      </c>
      <c r="L9" s="2">
        <f>('[1]Pc, Winter, S3'!L9*Main!$B$4)+(_xlfn.IFNA(VLOOKUP($A9,'EV Distribution'!$A$2:$B$14,2,FALSE),0)*'EV Profiles'!L$2)</f>
        <v>1.7692030269123011</v>
      </c>
      <c r="M9" s="2">
        <f>('[1]Pc, Winter, S3'!M9*Main!$B$4)+(_xlfn.IFNA(VLOOKUP($A9,'EV Distribution'!$A$2:$B$14,2,FALSE),0)*'EV Profiles'!M$2)</f>
        <v>1.8244223384171636</v>
      </c>
      <c r="N9" s="2">
        <f>('[1]Pc, Winter, S3'!N9*Main!$B$4)+(_xlfn.IFNA(VLOOKUP($A9,'EV Distribution'!$A$2:$B$14,2,FALSE),0)*'EV Profiles'!N$2)</f>
        <v>1.7871818219290783</v>
      </c>
      <c r="O9" s="2">
        <f>('[1]Pc, Winter, S3'!O9*Main!$B$4)+(_xlfn.IFNA(VLOOKUP($A9,'EV Distribution'!$A$2:$B$14,2,FALSE),0)*'EV Profiles'!O$2)</f>
        <v>1.6351402429413786</v>
      </c>
      <c r="P9" s="2">
        <f>('[1]Pc, Winter, S3'!P9*Main!$B$4)+(_xlfn.IFNA(VLOOKUP($A9,'EV Distribution'!$A$2:$B$14,2,FALSE),0)*'EV Profiles'!P$2)</f>
        <v>1.5061491496228743</v>
      </c>
      <c r="Q9" s="2">
        <f>('[1]Pc, Winter, S3'!Q9*Main!$B$4)+(_xlfn.IFNA(VLOOKUP($A9,'EV Distribution'!$A$2:$B$14,2,FALSE),0)*'EV Profiles'!Q$2)</f>
        <v>1.5088964956849307</v>
      </c>
      <c r="R9" s="2">
        <f>('[1]Pc, Winter, S3'!R9*Main!$B$4)+(_xlfn.IFNA(VLOOKUP($A9,'EV Distribution'!$A$2:$B$14,2,FALSE),0)*'EV Profiles'!R$2)</f>
        <v>1.5629672809611039</v>
      </c>
      <c r="S9" s="2">
        <f>('[1]Pc, Winter, S3'!S9*Main!$B$4)+(_xlfn.IFNA(VLOOKUP($A9,'EV Distribution'!$A$2:$B$14,2,FALSE),0)*'EV Profiles'!S$2)</f>
        <v>1.8242738202700814</v>
      </c>
      <c r="T9" s="2">
        <f>('[1]Pc, Winter, S3'!T9*Main!$B$4)+(_xlfn.IFNA(VLOOKUP($A9,'EV Distribution'!$A$2:$B$14,2,FALSE),0)*'EV Profiles'!T$2)</f>
        <v>1.8082779806273837</v>
      </c>
      <c r="U9" s="2">
        <f>('[1]Pc, Winter, S3'!U9*Main!$B$4)+(_xlfn.IFNA(VLOOKUP($A9,'EV Distribution'!$A$2:$B$14,2,FALSE),0)*'EV Profiles'!U$2)</f>
        <v>1.8910350056509257</v>
      </c>
      <c r="V9" s="2">
        <f>('[1]Pc, Winter, S3'!V9*Main!$B$4)+(_xlfn.IFNA(VLOOKUP($A9,'EV Distribution'!$A$2:$B$14,2,FALSE),0)*'EV Profiles'!V$2)</f>
        <v>1.8851148794498973</v>
      </c>
      <c r="W9" s="2">
        <f>('[1]Pc, Winter, S3'!W9*Main!$B$4)+(_xlfn.IFNA(VLOOKUP($A9,'EV Distribution'!$A$2:$B$14,2,FALSE),0)*'EV Profiles'!W$2)</f>
        <v>1.7929175256629242</v>
      </c>
      <c r="X9" s="2">
        <f>('[1]Pc, Winter, S3'!X9*Main!$B$4)+(_xlfn.IFNA(VLOOKUP($A9,'EV Distribution'!$A$2:$B$14,2,FALSE),0)*'EV Profiles'!X$2)</f>
        <v>1.8170146982271311</v>
      </c>
      <c r="Y9" s="2">
        <f>('[1]Pc, Winter, S3'!Y9*Main!$B$4)+(_xlfn.IFNA(VLOOKUP($A9,'EV Distribution'!$A$2:$B$14,2,FALSE),0)*'EV Profiles'!Y$2)</f>
        <v>1.5608992834842517</v>
      </c>
    </row>
    <row r="10" spans="1:25" x14ac:dyDescent="0.25">
      <c r="A10">
        <v>23</v>
      </c>
      <c r="B10" s="2">
        <f>('[1]Pc, Winter, S3'!B10*Main!$B$4)+(_xlfn.IFNA(VLOOKUP($A10,'EV Distribution'!$A$2:$B$14,2,FALSE),0)*'EV Profiles'!B$2)</f>
        <v>1.2769446598676317</v>
      </c>
      <c r="C10" s="2">
        <f>('[1]Pc, Winter, S3'!C10*Main!$B$4)+(_xlfn.IFNA(VLOOKUP($A10,'EV Distribution'!$A$2:$B$14,2,FALSE),0)*'EV Profiles'!C$2)</f>
        <v>1.2189462614899993</v>
      </c>
      <c r="D10" s="2">
        <f>('[1]Pc, Winter, S3'!D10*Main!$B$4)+(_xlfn.IFNA(VLOOKUP($A10,'EV Distribution'!$A$2:$B$14,2,FALSE),0)*'EV Profiles'!D$2)</f>
        <v>1.0975229416146446</v>
      </c>
      <c r="E10" s="2">
        <f>('[1]Pc, Winter, S3'!E10*Main!$B$4)+(_xlfn.IFNA(VLOOKUP($A10,'EV Distribution'!$A$2:$B$14,2,FALSE),0)*'EV Profiles'!E$2)</f>
        <v>1.1102596131838705</v>
      </c>
      <c r="F10" s="2">
        <f>('[1]Pc, Winter, S3'!F10*Main!$B$4)+(_xlfn.IFNA(VLOOKUP($A10,'EV Distribution'!$A$2:$B$14,2,FALSE),0)*'EV Profiles'!F$2)</f>
        <v>1.0329225205363215</v>
      </c>
      <c r="G10" s="2">
        <f>('[1]Pc, Winter, S3'!G10*Main!$B$4)+(_xlfn.IFNA(VLOOKUP($A10,'EV Distribution'!$A$2:$B$14,2,FALSE),0)*'EV Profiles'!G$2)</f>
        <v>1.1623934940508476</v>
      </c>
      <c r="H10" s="2">
        <f>('[1]Pc, Winter, S3'!H10*Main!$B$4)+(_xlfn.IFNA(VLOOKUP($A10,'EV Distribution'!$A$2:$B$14,2,FALSE),0)*'EV Profiles'!H$2)</f>
        <v>1.303394385231432</v>
      </c>
      <c r="I10" s="2">
        <f>('[1]Pc, Winter, S3'!I10*Main!$B$4)+(_xlfn.IFNA(VLOOKUP($A10,'EV Distribution'!$A$2:$B$14,2,FALSE),0)*'EV Profiles'!I$2)</f>
        <v>1.1154820856097445</v>
      </c>
      <c r="J10" s="2">
        <f>('[1]Pc, Winter, S3'!J10*Main!$B$4)+(_xlfn.IFNA(VLOOKUP($A10,'EV Distribution'!$A$2:$B$14,2,FALSE),0)*'EV Profiles'!J$2)</f>
        <v>1.2085032542578613</v>
      </c>
      <c r="K10" s="2">
        <f>('[1]Pc, Winter, S3'!K10*Main!$B$4)+(_xlfn.IFNA(VLOOKUP($A10,'EV Distribution'!$A$2:$B$14,2,FALSE),0)*'EV Profiles'!K$2)</f>
        <v>1.3730018036769358</v>
      </c>
      <c r="L10" s="2">
        <f>('[1]Pc, Winter, S3'!L10*Main!$B$4)+(_xlfn.IFNA(VLOOKUP($A10,'EV Distribution'!$A$2:$B$14,2,FALSE),0)*'EV Profiles'!L$2)</f>
        <v>1.4264562742105622</v>
      </c>
      <c r="M10" s="2">
        <f>('[1]Pc, Winter, S3'!M10*Main!$B$4)+(_xlfn.IFNA(VLOOKUP($A10,'EV Distribution'!$A$2:$B$14,2,FALSE),0)*'EV Profiles'!M$2)</f>
        <v>1.4702440245798847</v>
      </c>
      <c r="N10" s="2">
        <f>('[1]Pc, Winter, S3'!N10*Main!$B$4)+(_xlfn.IFNA(VLOOKUP($A10,'EV Distribution'!$A$2:$B$14,2,FALSE),0)*'EV Profiles'!N$2)</f>
        <v>1.4427085475200903</v>
      </c>
      <c r="O10" s="2">
        <f>('[1]Pc, Winter, S3'!O10*Main!$B$4)+(_xlfn.IFNA(VLOOKUP($A10,'EV Distribution'!$A$2:$B$14,2,FALSE),0)*'EV Profiles'!O$2)</f>
        <v>1.3220214577567104</v>
      </c>
      <c r="P10" s="2">
        <f>('[1]Pc, Winter, S3'!P10*Main!$B$4)+(_xlfn.IFNA(VLOOKUP($A10,'EV Distribution'!$A$2:$B$14,2,FALSE),0)*'EV Profiles'!P$2)</f>
        <v>1.2177393196982993</v>
      </c>
      <c r="Q10" s="2">
        <f>('[1]Pc, Winter, S3'!Q10*Main!$B$4)+(_xlfn.IFNA(VLOOKUP($A10,'EV Distribution'!$A$2:$B$14,2,FALSE),0)*'EV Profiles'!Q$2)</f>
        <v>1.2219248627481354</v>
      </c>
      <c r="R10" s="2">
        <f>('[1]Pc, Winter, S3'!R10*Main!$B$4)+(_xlfn.IFNA(VLOOKUP($A10,'EV Distribution'!$A$2:$B$14,2,FALSE),0)*'EV Profiles'!R$2)</f>
        <v>1.2657907478458064</v>
      </c>
      <c r="S10" s="2">
        <f>('[1]Pc, Winter, S3'!S10*Main!$B$4)+(_xlfn.IFNA(VLOOKUP($A10,'EV Distribution'!$A$2:$B$14,2,FALSE),0)*'EV Profiles'!S$2)</f>
        <v>1.480715940131736</v>
      </c>
      <c r="T10" s="2">
        <f>('[1]Pc, Winter, S3'!T10*Main!$B$4)+(_xlfn.IFNA(VLOOKUP($A10,'EV Distribution'!$A$2:$B$14,2,FALSE),0)*'EV Profiles'!T$2)</f>
        <v>1.4608838642215671</v>
      </c>
      <c r="U10" s="2">
        <f>('[1]Pc, Winter, S3'!U10*Main!$B$4)+(_xlfn.IFNA(VLOOKUP($A10,'EV Distribution'!$A$2:$B$14,2,FALSE),0)*'EV Profiles'!U$2)</f>
        <v>1.5263264921667035</v>
      </c>
      <c r="V10" s="2">
        <f>('[1]Pc, Winter, S3'!V10*Main!$B$4)+(_xlfn.IFNA(VLOOKUP($A10,'EV Distribution'!$A$2:$B$14,2,FALSE),0)*'EV Profiles'!V$2)</f>
        <v>1.5245672816484275</v>
      </c>
      <c r="W10" s="2">
        <f>('[1]Pc, Winter, S3'!W10*Main!$B$4)+(_xlfn.IFNA(VLOOKUP($A10,'EV Distribution'!$A$2:$B$14,2,FALSE),0)*'EV Profiles'!W$2)</f>
        <v>1.4499955916262544</v>
      </c>
      <c r="X10" s="2">
        <f>('[1]Pc, Winter, S3'!X10*Main!$B$4)+(_xlfn.IFNA(VLOOKUP($A10,'EV Distribution'!$A$2:$B$14,2,FALSE),0)*'EV Profiles'!X$2)</f>
        <v>1.5121471236164636</v>
      </c>
      <c r="Y10" s="2">
        <f>('[1]Pc, Winter, S3'!Y10*Main!$B$4)+(_xlfn.IFNA(VLOOKUP($A10,'EV Distribution'!$A$2:$B$14,2,FALSE),0)*'EV Profiles'!Y$2)</f>
        <v>1.3148578491646108</v>
      </c>
    </row>
    <row r="11" spans="1:25" x14ac:dyDescent="0.25">
      <c r="A11">
        <v>24</v>
      </c>
      <c r="B11" s="2">
        <f>('[1]Pc, Winter, S3'!B11*Main!$B$4)+(_xlfn.IFNA(VLOOKUP($A11,'EV Distribution'!$A$2:$B$14,2,FALSE),0)*'EV Profiles'!B$2)</f>
        <v>1.2769446598676317</v>
      </c>
      <c r="C11" s="2">
        <f>('[1]Pc, Winter, S3'!C11*Main!$B$4)+(_xlfn.IFNA(VLOOKUP($A11,'EV Distribution'!$A$2:$B$14,2,FALSE),0)*'EV Profiles'!C$2)</f>
        <v>1.2189462614899993</v>
      </c>
      <c r="D11" s="2">
        <f>('[1]Pc, Winter, S3'!D11*Main!$B$4)+(_xlfn.IFNA(VLOOKUP($A11,'EV Distribution'!$A$2:$B$14,2,FALSE),0)*'EV Profiles'!D$2)</f>
        <v>1.0975229416146446</v>
      </c>
      <c r="E11" s="2">
        <f>('[1]Pc, Winter, S3'!E11*Main!$B$4)+(_xlfn.IFNA(VLOOKUP($A11,'EV Distribution'!$A$2:$B$14,2,FALSE),0)*'EV Profiles'!E$2)</f>
        <v>1.1102596131838705</v>
      </c>
      <c r="F11" s="2">
        <f>('[1]Pc, Winter, S3'!F11*Main!$B$4)+(_xlfn.IFNA(VLOOKUP($A11,'EV Distribution'!$A$2:$B$14,2,FALSE),0)*'EV Profiles'!F$2)</f>
        <v>1.0329225205363215</v>
      </c>
      <c r="G11" s="2">
        <f>('[1]Pc, Winter, S3'!G11*Main!$B$4)+(_xlfn.IFNA(VLOOKUP($A11,'EV Distribution'!$A$2:$B$14,2,FALSE),0)*'EV Profiles'!G$2)</f>
        <v>1.1623934940508476</v>
      </c>
      <c r="H11" s="2">
        <f>('[1]Pc, Winter, S3'!H11*Main!$B$4)+(_xlfn.IFNA(VLOOKUP($A11,'EV Distribution'!$A$2:$B$14,2,FALSE),0)*'EV Profiles'!H$2)</f>
        <v>1.303394385231432</v>
      </c>
      <c r="I11" s="2">
        <f>('[1]Pc, Winter, S3'!I11*Main!$B$4)+(_xlfn.IFNA(VLOOKUP($A11,'EV Distribution'!$A$2:$B$14,2,FALSE),0)*'EV Profiles'!I$2)</f>
        <v>1.1154820856097445</v>
      </c>
      <c r="J11" s="2">
        <f>('[1]Pc, Winter, S3'!J11*Main!$B$4)+(_xlfn.IFNA(VLOOKUP($A11,'EV Distribution'!$A$2:$B$14,2,FALSE),0)*'EV Profiles'!J$2)</f>
        <v>1.2085032542578613</v>
      </c>
      <c r="K11" s="2">
        <f>('[1]Pc, Winter, S3'!K11*Main!$B$4)+(_xlfn.IFNA(VLOOKUP($A11,'EV Distribution'!$A$2:$B$14,2,FALSE),0)*'EV Profiles'!K$2)</f>
        <v>1.3730018036769358</v>
      </c>
      <c r="L11" s="2">
        <f>('[1]Pc, Winter, S3'!L11*Main!$B$4)+(_xlfn.IFNA(VLOOKUP($A11,'EV Distribution'!$A$2:$B$14,2,FALSE),0)*'EV Profiles'!L$2)</f>
        <v>1.4264562742105622</v>
      </c>
      <c r="M11" s="2">
        <f>('[1]Pc, Winter, S3'!M11*Main!$B$4)+(_xlfn.IFNA(VLOOKUP($A11,'EV Distribution'!$A$2:$B$14,2,FALSE),0)*'EV Profiles'!M$2)</f>
        <v>1.4702440245798847</v>
      </c>
      <c r="N11" s="2">
        <f>('[1]Pc, Winter, S3'!N11*Main!$B$4)+(_xlfn.IFNA(VLOOKUP($A11,'EV Distribution'!$A$2:$B$14,2,FALSE),0)*'EV Profiles'!N$2)</f>
        <v>1.4427085475200903</v>
      </c>
      <c r="O11" s="2">
        <f>('[1]Pc, Winter, S3'!O11*Main!$B$4)+(_xlfn.IFNA(VLOOKUP($A11,'EV Distribution'!$A$2:$B$14,2,FALSE),0)*'EV Profiles'!O$2)</f>
        <v>1.3220214577567104</v>
      </c>
      <c r="P11" s="2">
        <f>('[1]Pc, Winter, S3'!P11*Main!$B$4)+(_xlfn.IFNA(VLOOKUP($A11,'EV Distribution'!$A$2:$B$14,2,FALSE),0)*'EV Profiles'!P$2)</f>
        <v>1.2177393196982993</v>
      </c>
      <c r="Q11" s="2">
        <f>('[1]Pc, Winter, S3'!Q11*Main!$B$4)+(_xlfn.IFNA(VLOOKUP($A11,'EV Distribution'!$A$2:$B$14,2,FALSE),0)*'EV Profiles'!Q$2)</f>
        <v>1.2219248627481354</v>
      </c>
      <c r="R11" s="2">
        <f>('[1]Pc, Winter, S3'!R11*Main!$B$4)+(_xlfn.IFNA(VLOOKUP($A11,'EV Distribution'!$A$2:$B$14,2,FALSE),0)*'EV Profiles'!R$2)</f>
        <v>1.2657907478458064</v>
      </c>
      <c r="S11" s="2">
        <f>('[1]Pc, Winter, S3'!S11*Main!$B$4)+(_xlfn.IFNA(VLOOKUP($A11,'EV Distribution'!$A$2:$B$14,2,FALSE),0)*'EV Profiles'!S$2)</f>
        <v>1.480715940131736</v>
      </c>
      <c r="T11" s="2">
        <f>('[1]Pc, Winter, S3'!T11*Main!$B$4)+(_xlfn.IFNA(VLOOKUP($A11,'EV Distribution'!$A$2:$B$14,2,FALSE),0)*'EV Profiles'!T$2)</f>
        <v>1.4608838642215671</v>
      </c>
      <c r="U11" s="2">
        <f>('[1]Pc, Winter, S3'!U11*Main!$B$4)+(_xlfn.IFNA(VLOOKUP($A11,'EV Distribution'!$A$2:$B$14,2,FALSE),0)*'EV Profiles'!U$2)</f>
        <v>1.5263264921667035</v>
      </c>
      <c r="V11" s="2">
        <f>('[1]Pc, Winter, S3'!V11*Main!$B$4)+(_xlfn.IFNA(VLOOKUP($A11,'EV Distribution'!$A$2:$B$14,2,FALSE),0)*'EV Profiles'!V$2)</f>
        <v>1.5245672816484275</v>
      </c>
      <c r="W11" s="2">
        <f>('[1]Pc, Winter, S3'!W11*Main!$B$4)+(_xlfn.IFNA(VLOOKUP($A11,'EV Distribution'!$A$2:$B$14,2,FALSE),0)*'EV Profiles'!W$2)</f>
        <v>1.4499955916262544</v>
      </c>
      <c r="X11" s="2">
        <f>('[1]Pc, Winter, S3'!X11*Main!$B$4)+(_xlfn.IFNA(VLOOKUP($A11,'EV Distribution'!$A$2:$B$14,2,FALSE),0)*'EV Profiles'!X$2)</f>
        <v>1.5121471236164636</v>
      </c>
      <c r="Y11" s="2">
        <f>('[1]Pc, Winter, S3'!Y11*Main!$B$4)+(_xlfn.IFNA(VLOOKUP($A11,'EV Distribution'!$A$2:$B$14,2,FALSE),0)*'EV Profiles'!Y$2)</f>
        <v>1.3148578491646108</v>
      </c>
    </row>
    <row r="12" spans="1:25" x14ac:dyDescent="0.25">
      <c r="A12">
        <v>15</v>
      </c>
      <c r="B12" s="2">
        <f>('[1]Pc, Winter, S3'!B12*Main!$B$4)+(_xlfn.IFNA(VLOOKUP($A12,'EV Distribution'!$A$2:$B$14,2,FALSE),0)*'EV Profiles'!B$2)</f>
        <v>5.2401690220094954</v>
      </c>
      <c r="C12" s="2">
        <f>('[1]Pc, Winter, S3'!C12*Main!$B$4)+(_xlfn.IFNA(VLOOKUP($A12,'EV Distribution'!$A$2:$B$14,2,FALSE),0)*'EV Profiles'!C$2)</f>
        <v>4.8892486994952531</v>
      </c>
      <c r="D12" s="2">
        <f>('[1]Pc, Winter, S3'!D12*Main!$B$4)+(_xlfn.IFNA(VLOOKUP($A12,'EV Distribution'!$A$2:$B$14,2,FALSE),0)*'EV Profiles'!D$2)</f>
        <v>4.4778463909532444</v>
      </c>
      <c r="E12" s="2">
        <f>('[1]Pc, Winter, S3'!E12*Main!$B$4)+(_xlfn.IFNA(VLOOKUP($A12,'EV Distribution'!$A$2:$B$14,2,FALSE),0)*'EV Profiles'!E$2)</f>
        <v>4.2662648969592931</v>
      </c>
      <c r="F12" s="2">
        <f>('[1]Pc, Winter, S3'!F12*Main!$B$4)+(_xlfn.IFNA(VLOOKUP($A12,'EV Distribution'!$A$2:$B$14,2,FALSE),0)*'EV Profiles'!F$2)</f>
        <v>4.0466669844471657</v>
      </c>
      <c r="G12" s="2">
        <f>('[1]Pc, Winter, S3'!G12*Main!$B$4)+(_xlfn.IFNA(VLOOKUP($A12,'EV Distribution'!$A$2:$B$14,2,FALSE),0)*'EV Profiles'!G$2)</f>
        <v>4.3063947770864051</v>
      </c>
      <c r="H12" s="2">
        <f>('[1]Pc, Winter, S3'!H12*Main!$B$4)+(_xlfn.IFNA(VLOOKUP($A12,'EV Distribution'!$A$2:$B$14,2,FALSE),0)*'EV Profiles'!H$2)</f>
        <v>4.7885471220907929</v>
      </c>
      <c r="I12" s="2">
        <f>('[1]Pc, Winter, S3'!I12*Main!$B$4)+(_xlfn.IFNA(VLOOKUP($A12,'EV Distribution'!$A$2:$B$14,2,FALSE),0)*'EV Profiles'!I$2)</f>
        <v>4.8921710909646636</v>
      </c>
      <c r="J12" s="2">
        <f>('[1]Pc, Winter, S3'!J12*Main!$B$4)+(_xlfn.IFNA(VLOOKUP($A12,'EV Distribution'!$A$2:$B$14,2,FALSE),0)*'EV Profiles'!J$2)</f>
        <v>5.5170839117775214</v>
      </c>
      <c r="K12" s="2">
        <f>('[1]Pc, Winter, S3'!K12*Main!$B$4)+(_xlfn.IFNA(VLOOKUP($A12,'EV Distribution'!$A$2:$B$14,2,FALSE),0)*'EV Profiles'!K$2)</f>
        <v>6.2627904330663871</v>
      </c>
      <c r="L12" s="2">
        <f>('[1]Pc, Winter, S3'!L12*Main!$B$4)+(_xlfn.IFNA(VLOOKUP($A12,'EV Distribution'!$A$2:$B$14,2,FALSE),0)*'EV Profiles'!L$2)</f>
        <v>6.6461622016338424</v>
      </c>
      <c r="M12" s="2">
        <f>('[1]Pc, Winter, S3'!M12*Main!$B$4)+(_xlfn.IFNA(VLOOKUP($A12,'EV Distribution'!$A$2:$B$14,2,FALSE),0)*'EV Profiles'!M$2)</f>
        <v>6.8299696060375696</v>
      </c>
      <c r="N12" s="2">
        <f>('[1]Pc, Winter, S3'!N12*Main!$B$4)+(_xlfn.IFNA(VLOOKUP($A12,'EV Distribution'!$A$2:$B$14,2,FALSE),0)*'EV Profiles'!N$2)</f>
        <v>6.887218207399699</v>
      </c>
      <c r="O12" s="2">
        <f>('[1]Pc, Winter, S3'!O12*Main!$B$4)+(_xlfn.IFNA(VLOOKUP($A12,'EV Distribution'!$A$2:$B$14,2,FALSE),0)*'EV Profiles'!O$2)</f>
        <v>6.811255813152953</v>
      </c>
      <c r="P12" s="2">
        <f>('[1]Pc, Winter, S3'!P12*Main!$B$4)+(_xlfn.IFNA(VLOOKUP($A12,'EV Distribution'!$A$2:$B$14,2,FALSE),0)*'EV Profiles'!P$2)</f>
        <v>6.3020861410794984</v>
      </c>
      <c r="Q12" s="2">
        <f>('[1]Pc, Winter, S3'!Q12*Main!$B$4)+(_xlfn.IFNA(VLOOKUP($A12,'EV Distribution'!$A$2:$B$14,2,FALSE),0)*'EV Profiles'!Q$2)</f>
        <v>6.428196000447314</v>
      </c>
      <c r="R12" s="2">
        <f>('[1]Pc, Winter, S3'!R12*Main!$B$4)+(_xlfn.IFNA(VLOOKUP($A12,'EV Distribution'!$A$2:$B$14,2,FALSE),0)*'EV Profiles'!R$2)</f>
        <v>6.0740414076442262</v>
      </c>
      <c r="S12" s="2">
        <f>('[1]Pc, Winter, S3'!S12*Main!$B$4)+(_xlfn.IFNA(VLOOKUP($A12,'EV Distribution'!$A$2:$B$14,2,FALSE),0)*'EV Profiles'!S$2)</f>
        <v>6.5221791017319166</v>
      </c>
      <c r="T12" s="2">
        <f>('[1]Pc, Winter, S3'!T12*Main!$B$4)+(_xlfn.IFNA(VLOOKUP($A12,'EV Distribution'!$A$2:$B$14,2,FALSE),0)*'EV Profiles'!T$2)</f>
        <v>6.6618639577676788</v>
      </c>
      <c r="U12" s="2">
        <f>('[1]Pc, Winter, S3'!U12*Main!$B$4)+(_xlfn.IFNA(VLOOKUP($A12,'EV Distribution'!$A$2:$B$14,2,FALSE),0)*'EV Profiles'!U$2)</f>
        <v>6.8807156024187472</v>
      </c>
      <c r="V12" s="2">
        <f>('[1]Pc, Winter, S3'!V12*Main!$B$4)+(_xlfn.IFNA(VLOOKUP($A12,'EV Distribution'!$A$2:$B$14,2,FALSE),0)*'EV Profiles'!V$2)</f>
        <v>6.7828924695609825</v>
      </c>
      <c r="W12" s="2">
        <f>('[1]Pc, Winter, S3'!W12*Main!$B$4)+(_xlfn.IFNA(VLOOKUP($A12,'EV Distribution'!$A$2:$B$14,2,FALSE),0)*'EV Profiles'!W$2)</f>
        <v>6.2916519091371486</v>
      </c>
      <c r="X12" s="2">
        <f>('[1]Pc, Winter, S3'!X12*Main!$B$4)+(_xlfn.IFNA(VLOOKUP($A12,'EV Distribution'!$A$2:$B$14,2,FALSE),0)*'EV Profiles'!X$2)</f>
        <v>6.0349751738096522</v>
      </c>
      <c r="Y12" s="2">
        <f>('[1]Pc, Winter, S3'!Y12*Main!$B$4)+(_xlfn.IFNA(VLOOKUP($A12,'EV Distribution'!$A$2:$B$14,2,FALSE),0)*'EV Profiles'!Y$2)</f>
        <v>5.1789300652512944</v>
      </c>
    </row>
    <row r="13" spans="1:25" x14ac:dyDescent="0.25">
      <c r="A13">
        <v>17</v>
      </c>
      <c r="B13" s="2">
        <f>('[1]Pc, Winter, S3'!B13*Main!$B$4)+(_xlfn.IFNA(VLOOKUP($A13,'EV Distribution'!$A$2:$B$14,2,FALSE),0)*'EV Profiles'!B$2)</f>
        <v>4.947955851269314</v>
      </c>
      <c r="C13" s="2">
        <f>('[1]Pc, Winter, S3'!C13*Main!$B$4)+(_xlfn.IFNA(VLOOKUP($A13,'EV Distribution'!$A$2:$B$14,2,FALSE),0)*'EV Profiles'!C$2)</f>
        <v>4.4245313875635386</v>
      </c>
      <c r="D13" s="2">
        <f>('[1]Pc, Winter, S3'!D13*Main!$B$4)+(_xlfn.IFNA(VLOOKUP($A13,'EV Distribution'!$A$2:$B$14,2,FALSE),0)*'EV Profiles'!D$2)</f>
        <v>4.1524588423293274</v>
      </c>
      <c r="E13" s="2">
        <f>('[1]Pc, Winter, S3'!E13*Main!$B$4)+(_xlfn.IFNA(VLOOKUP($A13,'EV Distribution'!$A$2:$B$14,2,FALSE),0)*'EV Profiles'!E$2)</f>
        <v>3.9855637310935883</v>
      </c>
      <c r="F13" s="2">
        <f>('[1]Pc, Winter, S3'!F13*Main!$B$4)+(_xlfn.IFNA(VLOOKUP($A13,'EV Distribution'!$A$2:$B$14,2,FALSE),0)*'EV Profiles'!F$2)</f>
        <v>3.8540757642512968</v>
      </c>
      <c r="G13" s="2">
        <f>('[1]Pc, Winter, S3'!G13*Main!$B$4)+(_xlfn.IFNA(VLOOKUP($A13,'EV Distribution'!$A$2:$B$14,2,FALSE),0)*'EV Profiles'!G$2)</f>
        <v>4.1627631175878639</v>
      </c>
      <c r="H13" s="2">
        <f>('[1]Pc, Winter, S3'!H13*Main!$B$4)+(_xlfn.IFNA(VLOOKUP($A13,'EV Distribution'!$A$2:$B$14,2,FALSE),0)*'EV Profiles'!H$2)</f>
        <v>4.8588057699142881</v>
      </c>
      <c r="I13" s="2">
        <f>('[1]Pc, Winter, S3'!I13*Main!$B$4)+(_xlfn.IFNA(VLOOKUP($A13,'EV Distribution'!$A$2:$B$14,2,FALSE),0)*'EV Profiles'!I$2)</f>
        <v>4.8429856024764026</v>
      </c>
      <c r="J13" s="2">
        <f>('[1]Pc, Winter, S3'!J13*Main!$B$4)+(_xlfn.IFNA(VLOOKUP($A13,'EV Distribution'!$A$2:$B$14,2,FALSE),0)*'EV Profiles'!J$2)</f>
        <v>5.5070643422251484</v>
      </c>
      <c r="K13" s="2">
        <f>('[1]Pc, Winter, S3'!K13*Main!$B$4)+(_xlfn.IFNA(VLOOKUP($A13,'EV Distribution'!$A$2:$B$14,2,FALSE),0)*'EV Profiles'!K$2)</f>
        <v>6.4033922517494197</v>
      </c>
      <c r="L13" s="2">
        <f>('[1]Pc, Winter, S3'!L13*Main!$B$4)+(_xlfn.IFNA(VLOOKUP($A13,'EV Distribution'!$A$2:$B$14,2,FALSE),0)*'EV Profiles'!L$2)</f>
        <v>7.2249815002900988</v>
      </c>
      <c r="M13" s="2">
        <f>('[1]Pc, Winter, S3'!M13*Main!$B$4)+(_xlfn.IFNA(VLOOKUP($A13,'EV Distribution'!$A$2:$B$14,2,FALSE),0)*'EV Profiles'!M$2)</f>
        <v>7.6815786491172942</v>
      </c>
      <c r="N13" s="2">
        <f>('[1]Pc, Winter, S3'!N13*Main!$B$4)+(_xlfn.IFNA(VLOOKUP($A13,'EV Distribution'!$A$2:$B$14,2,FALSE),0)*'EV Profiles'!N$2)</f>
        <v>7.6429654654701427</v>
      </c>
      <c r="O13" s="2">
        <f>('[1]Pc, Winter, S3'!O13*Main!$B$4)+(_xlfn.IFNA(VLOOKUP($A13,'EV Distribution'!$A$2:$B$14,2,FALSE),0)*'EV Profiles'!O$2)</f>
        <v>6.9891961888401601</v>
      </c>
      <c r="P13" s="2">
        <f>('[1]Pc, Winter, S3'!P13*Main!$B$4)+(_xlfn.IFNA(VLOOKUP($A13,'EV Distribution'!$A$2:$B$14,2,FALSE),0)*'EV Profiles'!P$2)</f>
        <v>6.4437352948187785</v>
      </c>
      <c r="Q13" s="2">
        <f>('[1]Pc, Winter, S3'!Q13*Main!$B$4)+(_xlfn.IFNA(VLOOKUP($A13,'EV Distribution'!$A$2:$B$14,2,FALSE),0)*'EV Profiles'!Q$2)</f>
        <v>6.1582538012102708</v>
      </c>
      <c r="R13" s="2">
        <f>('[1]Pc, Winter, S3'!R13*Main!$B$4)+(_xlfn.IFNA(VLOOKUP($A13,'EV Distribution'!$A$2:$B$14,2,FALSE),0)*'EV Profiles'!R$2)</f>
        <v>6.2793195355499254</v>
      </c>
      <c r="S13" s="2">
        <f>('[1]Pc, Winter, S3'!S13*Main!$B$4)+(_xlfn.IFNA(VLOOKUP($A13,'EV Distribution'!$A$2:$B$14,2,FALSE),0)*'EV Profiles'!S$2)</f>
        <v>6.5702761032147228</v>
      </c>
      <c r="T13" s="2">
        <f>('[1]Pc, Winter, S3'!T13*Main!$B$4)+(_xlfn.IFNA(VLOOKUP($A13,'EV Distribution'!$A$2:$B$14,2,FALSE),0)*'EV Profiles'!T$2)</f>
        <v>6.810277826215442</v>
      </c>
      <c r="U13" s="2">
        <f>('[1]Pc, Winter, S3'!U13*Main!$B$4)+(_xlfn.IFNA(VLOOKUP($A13,'EV Distribution'!$A$2:$B$14,2,FALSE),0)*'EV Profiles'!U$2)</f>
        <v>7.0518053044488473</v>
      </c>
      <c r="V13" s="2">
        <f>('[1]Pc, Winter, S3'!V13*Main!$B$4)+(_xlfn.IFNA(VLOOKUP($A13,'EV Distribution'!$A$2:$B$14,2,FALSE),0)*'EV Profiles'!V$2)</f>
        <v>7.0553480705998828</v>
      </c>
      <c r="W13" s="2">
        <f>('[1]Pc, Winter, S3'!W13*Main!$B$4)+(_xlfn.IFNA(VLOOKUP($A13,'EV Distribution'!$A$2:$B$14,2,FALSE),0)*'EV Profiles'!W$2)</f>
        <v>6.8426782712866103</v>
      </c>
      <c r="X13" s="2">
        <f>('[1]Pc, Winter, S3'!X13*Main!$B$4)+(_xlfn.IFNA(VLOOKUP($A13,'EV Distribution'!$A$2:$B$14,2,FALSE),0)*'EV Profiles'!X$2)</f>
        <v>6.3161416079861086</v>
      </c>
      <c r="Y13" s="2">
        <f>('[1]Pc, Winter, S3'!Y13*Main!$B$4)+(_xlfn.IFNA(VLOOKUP($A13,'EV Distribution'!$A$2:$B$14,2,FALSE),0)*'EV Profiles'!Y$2)</f>
        <v>5.4462654957343144</v>
      </c>
    </row>
    <row r="14" spans="1:25" x14ac:dyDescent="0.25">
      <c r="A14">
        <v>19</v>
      </c>
      <c r="B14" s="2">
        <f>('[1]Pc, Winter, S3'!B14*Main!$B$4)+(_xlfn.IFNA(VLOOKUP($A14,'EV Distribution'!$A$2:$B$14,2,FALSE),0)*'EV Profiles'!B$2)</f>
        <v>5.4442323678713294</v>
      </c>
      <c r="C14" s="2">
        <f>('[1]Pc, Winter, S3'!C14*Main!$B$4)+(_xlfn.IFNA(VLOOKUP($A14,'EV Distribution'!$A$2:$B$14,2,FALSE),0)*'EV Profiles'!C$2)</f>
        <v>5.3420574336050111</v>
      </c>
      <c r="D14" s="2">
        <f>('[1]Pc, Winter, S3'!D14*Main!$B$4)+(_xlfn.IFNA(VLOOKUP($A14,'EV Distribution'!$A$2:$B$14,2,FALSE),0)*'EV Profiles'!D$2)</f>
        <v>5.4609113707006589</v>
      </c>
      <c r="E14" s="2">
        <f>('[1]Pc, Winter, S3'!E14*Main!$B$4)+(_xlfn.IFNA(VLOOKUP($A14,'EV Distribution'!$A$2:$B$14,2,FALSE),0)*'EV Profiles'!E$2)</f>
        <v>5.3646073863197632</v>
      </c>
      <c r="F14" s="2">
        <f>('[1]Pc, Winter, S3'!F14*Main!$B$4)+(_xlfn.IFNA(VLOOKUP($A14,'EV Distribution'!$A$2:$B$14,2,FALSE),0)*'EV Profiles'!F$2)</f>
        <v>5.4357623214525326</v>
      </c>
      <c r="G14" s="2">
        <f>('[1]Pc, Winter, S3'!G14*Main!$B$4)+(_xlfn.IFNA(VLOOKUP($A14,'EV Distribution'!$A$2:$B$14,2,FALSE),0)*'EV Profiles'!G$2)</f>
        <v>5.3530403668537447</v>
      </c>
      <c r="H14" s="2">
        <f>('[1]Pc, Winter, S3'!H14*Main!$B$4)+(_xlfn.IFNA(VLOOKUP($A14,'EV Distribution'!$A$2:$B$14,2,FALSE),0)*'EV Profiles'!H$2)</f>
        <v>5.3779105552729067</v>
      </c>
      <c r="I14" s="2">
        <f>('[1]Pc, Winter, S3'!I14*Main!$B$4)+(_xlfn.IFNA(VLOOKUP($A14,'EV Distribution'!$A$2:$B$14,2,FALSE),0)*'EV Profiles'!I$2)</f>
        <v>5.166819558956</v>
      </c>
      <c r="J14" s="2">
        <f>('[1]Pc, Winter, S3'!J14*Main!$B$4)+(_xlfn.IFNA(VLOOKUP($A14,'EV Distribution'!$A$2:$B$14,2,FALSE),0)*'EV Profiles'!J$2)</f>
        <v>5.1788604468790762</v>
      </c>
      <c r="K14" s="2">
        <f>('[1]Pc, Winter, S3'!K14*Main!$B$4)+(_xlfn.IFNA(VLOOKUP($A14,'EV Distribution'!$A$2:$B$14,2,FALSE),0)*'EV Profiles'!K$2)</f>
        <v>5.2507842109939578</v>
      </c>
      <c r="L14" s="2">
        <f>('[1]Pc, Winter, S3'!L14*Main!$B$4)+(_xlfn.IFNA(VLOOKUP($A14,'EV Distribution'!$A$2:$B$14,2,FALSE),0)*'EV Profiles'!L$2)</f>
        <v>5.15935389459238</v>
      </c>
      <c r="M14" s="2">
        <f>('[1]Pc, Winter, S3'!M14*Main!$B$4)+(_xlfn.IFNA(VLOOKUP($A14,'EV Distribution'!$A$2:$B$14,2,FALSE),0)*'EV Profiles'!M$2)</f>
        <v>5.0749819108933707</v>
      </c>
      <c r="N14" s="2">
        <f>('[1]Pc, Winter, S3'!N14*Main!$B$4)+(_xlfn.IFNA(VLOOKUP($A14,'EV Distribution'!$A$2:$B$14,2,FALSE),0)*'EV Profiles'!N$2)</f>
        <v>4.9362345148884925</v>
      </c>
      <c r="O14" s="2">
        <f>('[1]Pc, Winter, S3'!O14*Main!$B$4)+(_xlfn.IFNA(VLOOKUP($A14,'EV Distribution'!$A$2:$B$14,2,FALSE),0)*'EV Profiles'!O$2)</f>
        <v>5.4133146345930019</v>
      </c>
      <c r="P14" s="2">
        <f>('[1]Pc, Winter, S3'!P14*Main!$B$4)+(_xlfn.IFNA(VLOOKUP($A14,'EV Distribution'!$A$2:$B$14,2,FALSE),0)*'EV Profiles'!P$2)</f>
        <v>5.6084720605125522</v>
      </c>
      <c r="Q14" s="2">
        <f>('[1]Pc, Winter, S3'!Q14*Main!$B$4)+(_xlfn.IFNA(VLOOKUP($A14,'EV Distribution'!$A$2:$B$14,2,FALSE),0)*'EV Profiles'!Q$2)</f>
        <v>5.3484518098192835</v>
      </c>
      <c r="R14" s="2">
        <f>('[1]Pc, Winter, S3'!R14*Main!$B$4)+(_xlfn.IFNA(VLOOKUP($A14,'EV Distribution'!$A$2:$B$14,2,FALSE),0)*'EV Profiles'!R$2)</f>
        <v>5.3585625556627958</v>
      </c>
      <c r="S14" s="2">
        <f>('[1]Pc, Winter, S3'!S14*Main!$B$4)+(_xlfn.IFNA(VLOOKUP($A14,'EV Distribution'!$A$2:$B$14,2,FALSE),0)*'EV Profiles'!S$2)</f>
        <v>5.3331835023480663</v>
      </c>
      <c r="T14" s="2">
        <f>('[1]Pc, Winter, S3'!T14*Main!$B$4)+(_xlfn.IFNA(VLOOKUP($A14,'EV Distribution'!$A$2:$B$14,2,FALSE),0)*'EV Profiles'!T$2)</f>
        <v>5.2218716550145299</v>
      </c>
      <c r="U14" s="2">
        <f>('[1]Pc, Winter, S3'!U14*Main!$B$4)+(_xlfn.IFNA(VLOOKUP($A14,'EV Distribution'!$A$2:$B$14,2,FALSE),0)*'EV Profiles'!U$2)</f>
        <v>5.0319121018875022</v>
      </c>
      <c r="V14" s="2">
        <f>('[1]Pc, Winter, S3'!V14*Main!$B$4)+(_xlfn.IFNA(VLOOKUP($A14,'EV Distribution'!$A$2:$B$14,2,FALSE),0)*'EV Profiles'!V$2)</f>
        <v>5.0274875439087552</v>
      </c>
      <c r="W14" s="2">
        <f>('[1]Pc, Winter, S3'!W14*Main!$B$4)+(_xlfn.IFNA(VLOOKUP($A14,'EV Distribution'!$A$2:$B$14,2,FALSE),0)*'EV Profiles'!W$2)</f>
        <v>5.0013921320971395</v>
      </c>
      <c r="X14" s="2">
        <f>('[1]Pc, Winter, S3'!X14*Main!$B$4)+(_xlfn.IFNA(VLOOKUP($A14,'EV Distribution'!$A$2:$B$14,2,FALSE),0)*'EV Profiles'!X$2)</f>
        <v>5.4223639895909024</v>
      </c>
      <c r="Y14" s="2">
        <f>('[1]Pc, Winter, S3'!Y14*Main!$B$4)+(_xlfn.IFNA(VLOOKUP($A14,'EV Distribution'!$A$2:$B$14,2,FALSE),0)*'EV Profiles'!Y$2)</f>
        <v>5.430686366376154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S1'!B2*Main!$B$4)</f>
        <v>0.29152602130122762</v>
      </c>
      <c r="C2" s="2">
        <f>('[1]Qc, Winter, S1'!C2*Main!$B$4)</f>
        <v>0.200870463699583</v>
      </c>
      <c r="D2" s="2">
        <f>('[1]Qc, Winter, S1'!D2*Main!$B$4)</f>
        <v>0.200870463699583</v>
      </c>
      <c r="E2" s="2">
        <f>('[1]Qc, Winter, S1'!E2*Main!$B$4)</f>
        <v>0.200870463699583</v>
      </c>
      <c r="F2" s="2">
        <f>('[1]Qc, Winter, S1'!F2*Main!$B$4)</f>
        <v>0.200870463699583</v>
      </c>
      <c r="G2" s="2">
        <f>('[1]Qc, Winter, S1'!G2*Main!$B$4)</f>
        <v>0.2248287303889957</v>
      </c>
      <c r="H2" s="2">
        <f>('[1]Qc, Winter, S1'!H2*Main!$B$4)</f>
        <v>0.37068112659780167</v>
      </c>
      <c r="I2" s="2">
        <f>('[1]Qc, Winter, S1'!I2*Main!$B$4)</f>
        <v>0.37866812925682442</v>
      </c>
      <c r="J2" s="2">
        <f>('[1]Qc, Winter, S1'!J2*Main!$B$4)</f>
        <v>0.40027978844446099</v>
      </c>
      <c r="K2" s="2">
        <f>('[1]Qc, Winter, S1'!K2*Main!$B$4)</f>
        <v>0.41087489786695885</v>
      </c>
      <c r="L2" s="2">
        <f>('[1]Qc, Winter, S1'!L2*Main!$B$4)</f>
        <v>0.3694799204547069</v>
      </c>
      <c r="M2" s="2">
        <f>('[1]Qc, Winter, S1'!M2*Main!$B$4)</f>
        <v>0.36011248365492921</v>
      </c>
      <c r="N2" s="2">
        <f>('[1]Qc, Winter, S1'!N2*Main!$B$4)</f>
        <v>0.30357205511847646</v>
      </c>
      <c r="O2" s="2">
        <f>('[1]Qc, Winter, S1'!O2*Main!$B$4)</f>
        <v>0.31669202100910515</v>
      </c>
      <c r="P2" s="2">
        <f>('[1]Qc, Winter, S1'!P2*Main!$B$4)</f>
        <v>0.31947468905435095</v>
      </c>
      <c r="Q2" s="2">
        <f>('[1]Qc, Winter, S1'!Q2*Main!$B$4)</f>
        <v>0.32393440509154137</v>
      </c>
      <c r="R2" s="2">
        <f>('[1]Qc, Winter, S1'!R2*Main!$B$4)</f>
        <v>0.37658008392283077</v>
      </c>
      <c r="S2" s="2">
        <f>('[1]Qc, Winter, S1'!S2*Main!$B$4)</f>
        <v>0.41910923646812764</v>
      </c>
      <c r="T2" s="2">
        <f>('[1]Qc, Winter, S1'!T2*Main!$B$4)</f>
        <v>0.48093222421966669</v>
      </c>
      <c r="U2" s="2">
        <f>('[1]Qc, Winter, S1'!U2*Main!$B$4)</f>
        <v>0.47526138118881905</v>
      </c>
      <c r="V2" s="2">
        <f>('[1]Qc, Winter, S1'!V2*Main!$B$4)</f>
        <v>0.51713562705949023</v>
      </c>
      <c r="W2" s="2">
        <f>('[1]Qc, Winter, S1'!W2*Main!$B$4)</f>
        <v>0.5062063742524251</v>
      </c>
      <c r="X2" s="2">
        <f>('[1]Qc, Winter, S1'!X2*Main!$B$4)</f>
        <v>0.51436392416486587</v>
      </c>
      <c r="Y2" s="2">
        <f>('[1]Qc, Winter, S1'!Y2*Main!$B$4)</f>
        <v>0.46025217858796702</v>
      </c>
    </row>
    <row r="3" spans="1:25" x14ac:dyDescent="0.25">
      <c r="A3">
        <v>5</v>
      </c>
      <c r="B3" s="2">
        <f>('[1]Qc, Winter, S1'!B3*Main!$B$4)</f>
        <v>-0.44401615185819304</v>
      </c>
      <c r="C3" s="2">
        <f>('[1]Qc, Winter, S1'!C3*Main!$B$4)</f>
        <v>-0.46939048942788092</v>
      </c>
      <c r="D3" s="2">
        <f>('[1]Qc, Winter, S1'!D3*Main!$B$4)</f>
        <v>-0.52615413710198766</v>
      </c>
      <c r="E3" s="2">
        <f>('[1]Qc, Winter, S1'!E3*Main!$B$4)</f>
        <v>-0.52615413710198766</v>
      </c>
      <c r="F3" s="2">
        <f>('[1]Qc, Winter, S1'!F3*Main!$B$4)</f>
        <v>-0.46208796018891007</v>
      </c>
      <c r="G3" s="2">
        <f>('[1]Qc, Winter, S1'!G3*Main!$B$4)</f>
        <v>-0.4390177727967165</v>
      </c>
      <c r="H3" s="2">
        <f>('[1]Qc, Winter, S1'!H3*Main!$B$4)</f>
        <v>-0.22132693121548333</v>
      </c>
      <c r="I3" s="2">
        <f>('[1]Qc, Winter, S1'!I3*Main!$B$4)</f>
        <v>-6.8284724905346469E-2</v>
      </c>
      <c r="J3" s="2">
        <f>('[1]Qc, Winter, S1'!J3*Main!$B$4)</f>
        <v>-1.0761316303794901E-2</v>
      </c>
      <c r="K3" s="2">
        <f>('[1]Qc, Winter, S1'!K3*Main!$B$4)</f>
        <v>2.395079341711405E-2</v>
      </c>
      <c r="L3" s="2">
        <f>('[1]Qc, Winter, S1'!L3*Main!$B$4)</f>
        <v>-6.9327425880080812E-2</v>
      </c>
      <c r="M3" s="2">
        <f>('[1]Qc, Winter, S1'!M3*Main!$B$4)</f>
        <v>-2.4041158006611704E-2</v>
      </c>
      <c r="N3" s="2">
        <f>('[1]Qc, Winter, S1'!N3*Main!$B$4)</f>
        <v>-2.7047665242671656E-2</v>
      </c>
      <c r="O3" s="2">
        <f>('[1]Qc, Winter, S1'!O3*Main!$B$4)</f>
        <v>-3.3793093034436103E-2</v>
      </c>
      <c r="P3" s="2">
        <f>('[1]Qc, Winter, S1'!P3*Main!$B$4)</f>
        <v>-9.6285901370821395E-2</v>
      </c>
      <c r="Q3" s="2">
        <f>('[1]Qc, Winter, S1'!Q3*Main!$B$4)</f>
        <v>-9.6192501784276699E-2</v>
      </c>
      <c r="R3" s="2">
        <f>('[1]Qc, Winter, S1'!R3*Main!$B$4)</f>
        <v>-9.5420078718614063E-2</v>
      </c>
      <c r="S3" s="2">
        <f>('[1]Qc, Winter, S1'!S3*Main!$B$4)</f>
        <v>4.795435662159455E-2</v>
      </c>
      <c r="T3" s="2">
        <f>('[1]Qc, Winter, S1'!T3*Main!$B$4)</f>
        <v>-4.1296845841064002E-3</v>
      </c>
      <c r="U3" s="2">
        <f>('[1]Qc, Winter, S1'!U3*Main!$B$4)</f>
        <v>-0.11026669685399937</v>
      </c>
      <c r="V3" s="2">
        <f>('[1]Qc, Winter, S1'!V3*Main!$B$4)</f>
        <v>-0.17862452276348981</v>
      </c>
      <c r="W3" s="2">
        <f>('[1]Qc, Winter, S1'!W3*Main!$B$4)</f>
        <v>-0.18052642161193097</v>
      </c>
      <c r="X3" s="2">
        <f>('[1]Qc, Winter, S1'!X3*Main!$B$4)</f>
        <v>-0.28007598910839032</v>
      </c>
      <c r="Y3" s="2">
        <f>('[1]Qc, Winter, S1'!Y3*Main!$B$4)</f>
        <v>-0.35848628002211685</v>
      </c>
    </row>
    <row r="4" spans="1:25" x14ac:dyDescent="0.25">
      <c r="A4">
        <v>8</v>
      </c>
      <c r="B4" s="2">
        <f>('[1]Qc, Winter, S1'!B4*Main!$B$4)</f>
        <v>-0.28420985089273354</v>
      </c>
      <c r="C4" s="2">
        <f>('[1]Qc, Winter, S1'!C4*Main!$B$4)</f>
        <v>-0.25677850328143642</v>
      </c>
      <c r="D4" s="2">
        <f>('[1]Qc, Winter, S1'!D4*Main!$B$4)</f>
        <v>-0.18633038026594975</v>
      </c>
      <c r="E4" s="2">
        <f>('[1]Qc, Winter, S1'!E4*Main!$B$4)</f>
        <v>-0.23946492206245218</v>
      </c>
      <c r="F4" s="2">
        <f>('[1]Qc, Winter, S1'!F4*Main!$B$4)</f>
        <v>-0.28613589918004367</v>
      </c>
      <c r="G4" s="2">
        <f>('[1]Qc, Winter, S1'!G4*Main!$B$4)</f>
        <v>-0.40499049547400473</v>
      </c>
      <c r="H4" s="2">
        <f>('[1]Qc, Winter, S1'!H4*Main!$B$4)</f>
        <v>-0.47905271255374471</v>
      </c>
      <c r="I4" s="2">
        <f>('[1]Qc, Winter, S1'!I4*Main!$B$4)</f>
        <v>-0.55332953329565016</v>
      </c>
      <c r="J4" s="2">
        <f>('[1]Qc, Winter, S1'!J4*Main!$B$4)</f>
        <v>-0.5403388321717244</v>
      </c>
      <c r="K4" s="2">
        <f>('[1]Qc, Winter, S1'!K4*Main!$B$4)</f>
        <v>-0.55488975021847176</v>
      </c>
      <c r="L4" s="2">
        <f>('[1]Qc, Winter, S1'!L4*Main!$B$4)</f>
        <v>-0.46198509663307891</v>
      </c>
      <c r="M4" s="2">
        <f>('[1]Qc, Winter, S1'!M4*Main!$B$4)</f>
        <v>-0.54492392948477253</v>
      </c>
      <c r="N4" s="2">
        <f>('[1]Qc, Winter, S1'!N4*Main!$B$4)</f>
        <v>-0.51566074903213122</v>
      </c>
      <c r="O4" s="2">
        <f>('[1]Qc, Winter, S1'!O4*Main!$B$4)</f>
        <v>-0.55536311185468101</v>
      </c>
      <c r="P4" s="2">
        <f>('[1]Qc, Winter, S1'!P4*Main!$B$4)</f>
        <v>-0.5054469070343719</v>
      </c>
      <c r="Q4" s="2">
        <f>('[1]Qc, Winter, S1'!Q4*Main!$B$4)</f>
        <v>-0.35447365494777144</v>
      </c>
      <c r="R4" s="2">
        <f>('[1]Qc, Winter, S1'!R4*Main!$B$4)</f>
        <v>-0.38152487733751966</v>
      </c>
      <c r="S4" s="2">
        <f>('[1]Qc, Winter, S1'!S4*Main!$B$4)</f>
        <v>-0.4875535108418938</v>
      </c>
      <c r="T4" s="2">
        <f>('[1]Qc, Winter, S1'!T4*Main!$B$4)</f>
        <v>-0.46228627929702759</v>
      </c>
      <c r="U4" s="2">
        <f>('[1]Qc, Winter, S1'!U4*Main!$B$4)</f>
        <v>-0.62635629423231642</v>
      </c>
      <c r="V4" s="2">
        <f>('[1]Qc, Winter, S1'!V4*Main!$B$4)</f>
        <v>-0.54597602916003973</v>
      </c>
      <c r="W4" s="2">
        <f>('[1]Qc, Winter, S1'!W4*Main!$B$4)</f>
        <v>-0.53051519941796055</v>
      </c>
      <c r="X4" s="2">
        <f>('[1]Qc, Winter, S1'!X4*Main!$B$4)</f>
        <v>-0.45965614432917867</v>
      </c>
      <c r="Y4" s="2">
        <f>('[1]Qc, Winter, S1'!Y4*Main!$B$4)</f>
        <v>-0.39606584189932781</v>
      </c>
    </row>
    <row r="5" spans="1:25" x14ac:dyDescent="0.25">
      <c r="A5">
        <v>9</v>
      </c>
      <c r="B5" s="2">
        <f>('[1]Qc, Winter, S1'!B5*Main!$B$4)</f>
        <v>0.1698007094132794</v>
      </c>
      <c r="C5" s="2">
        <f>('[1]Qc, Winter, S1'!C5*Main!$B$4)</f>
        <v>0.1698007094132794</v>
      </c>
      <c r="D5" s="2">
        <f>('[1]Qc, Winter, S1'!D5*Main!$B$4)</f>
        <v>0.1698007094132794</v>
      </c>
      <c r="E5" s="2">
        <f>('[1]Qc, Winter, S1'!E5*Main!$B$4)</f>
        <v>0.1698007094132794</v>
      </c>
      <c r="F5" s="2">
        <f>('[1]Qc, Winter, S1'!F5*Main!$B$4)</f>
        <v>0.1698007094132794</v>
      </c>
      <c r="G5" s="2">
        <f>('[1]Qc, Winter, S1'!G5*Main!$B$4)</f>
        <v>0.1698007094132794</v>
      </c>
      <c r="H5" s="2">
        <f>('[1]Qc, Winter, S1'!H5*Main!$B$4)</f>
        <v>0.1730787020303545</v>
      </c>
      <c r="I5" s="2">
        <f>('[1]Qc, Winter, S1'!I5*Main!$B$4)</f>
        <v>0.44056408747500003</v>
      </c>
      <c r="J5" s="2">
        <f>('[1]Qc, Winter, S1'!J5*Main!$B$4)</f>
        <v>0.44056408747500003</v>
      </c>
      <c r="K5" s="2">
        <f>('[1]Qc, Winter, S1'!K5*Main!$B$4)</f>
        <v>0.44025738960136368</v>
      </c>
      <c r="L5" s="2">
        <f>('[1]Qc, Winter, S1'!L5*Main!$B$4)</f>
        <v>0.44056408747500003</v>
      </c>
      <c r="M5" s="2">
        <f>('[1]Qc, Winter, S1'!M5*Main!$B$4)</f>
        <v>0.44056408747500003</v>
      </c>
      <c r="N5" s="2">
        <f>('[1]Qc, Winter, S1'!N5*Main!$B$4)</f>
        <v>0.44056408747500003</v>
      </c>
      <c r="O5" s="2">
        <f>('[1]Qc, Winter, S1'!O5*Main!$B$4)</f>
        <v>0.44056408747500003</v>
      </c>
      <c r="P5" s="2">
        <f>('[1]Qc, Winter, S1'!P5*Main!$B$4)</f>
        <v>0.44056408747500003</v>
      </c>
      <c r="Q5" s="2">
        <f>('[1]Qc, Winter, S1'!Q5*Main!$B$4)</f>
        <v>0.44029351585653664</v>
      </c>
      <c r="R5" s="2">
        <f>('[1]Qc, Winter, S1'!R5*Main!$B$4)</f>
        <v>0.44056408747500003</v>
      </c>
      <c r="S5" s="2">
        <f>('[1]Qc, Winter, S1'!S5*Main!$B$4)</f>
        <v>0.44056408747500003</v>
      </c>
      <c r="T5" s="2">
        <f>('[1]Qc, Winter, S1'!T5*Main!$B$4)</f>
        <v>0.44056408747500003</v>
      </c>
      <c r="U5" s="2">
        <f>('[1]Qc, Winter, S1'!U5*Main!$B$4)</f>
        <v>0.44056408747500003</v>
      </c>
      <c r="V5" s="2">
        <f>('[1]Qc, Winter, S1'!V5*Main!$B$4)</f>
        <v>0.44056408747500003</v>
      </c>
      <c r="W5" s="2">
        <f>('[1]Qc, Winter, S1'!W5*Main!$B$4)</f>
        <v>0.44056408747500003</v>
      </c>
      <c r="X5" s="2">
        <f>('[1]Qc, Winter, S1'!X5*Main!$B$4)</f>
        <v>0.44056408747500003</v>
      </c>
      <c r="Y5" s="2">
        <f>('[1]Qc, Winter, S1'!Y5*Main!$B$4)</f>
        <v>0.44056408747500003</v>
      </c>
    </row>
    <row r="6" spans="1:25" x14ac:dyDescent="0.25">
      <c r="A6">
        <v>2</v>
      </c>
      <c r="B6" s="2">
        <f>('[1]Qc, Winter, S1'!B6*Main!$B$4)</f>
        <v>0.8551801903040428</v>
      </c>
      <c r="C6" s="2">
        <f>('[1]Qc, Winter, S1'!C6*Main!$B$4)</f>
        <v>0.76996266208879793</v>
      </c>
      <c r="D6" s="2">
        <f>('[1]Qc, Winter, S1'!D6*Main!$B$4)</f>
        <v>0.74263786571791612</v>
      </c>
      <c r="E6" s="2">
        <f>('[1]Qc, Winter, S1'!E6*Main!$B$4)</f>
        <v>0.71256104498165074</v>
      </c>
      <c r="F6" s="2">
        <f>('[1]Qc, Winter, S1'!F6*Main!$B$4)</f>
        <v>0.77814429617135394</v>
      </c>
      <c r="G6" s="2">
        <f>('[1]Qc, Winter, S1'!G6*Main!$B$4)</f>
        <v>0.870917335314911</v>
      </c>
      <c r="H6" s="2">
        <f>('[1]Qc, Winter, S1'!H6*Main!$B$4)</f>
        <v>1.3604843872084496</v>
      </c>
      <c r="I6" s="2">
        <f>('[1]Qc, Winter, S1'!I6*Main!$B$4)</f>
        <v>1.5620539771632904</v>
      </c>
      <c r="J6" s="2">
        <f>('[1]Qc, Winter, S1'!J6*Main!$B$4)</f>
        <v>1.715662096202383</v>
      </c>
      <c r="K6" s="2">
        <f>('[1]Qc, Winter, S1'!K6*Main!$B$4)</f>
        <v>1.7303809507524006</v>
      </c>
      <c r="L6" s="2">
        <f>('[1]Qc, Winter, S1'!L6*Main!$B$4)</f>
        <v>1.6689554497108943</v>
      </c>
      <c r="M6" s="2">
        <f>('[1]Qc, Winter, S1'!M6*Main!$B$4)</f>
        <v>1.7142385194154324</v>
      </c>
      <c r="N6" s="2">
        <f>('[1]Qc, Winter, S1'!N6*Main!$B$4)</f>
        <v>1.6293073252226693</v>
      </c>
      <c r="O6" s="2">
        <f>('[1]Qc, Winter, S1'!O6*Main!$B$4)</f>
        <v>1.5878490044849516</v>
      </c>
      <c r="P6" s="2">
        <f>('[1]Qc, Winter, S1'!P6*Main!$B$4)</f>
        <v>1.4502867516617277</v>
      </c>
      <c r="Q6" s="2">
        <f>('[1]Qc, Winter, S1'!Q6*Main!$B$4)</f>
        <v>1.4282653678727397</v>
      </c>
      <c r="R6" s="2">
        <f>('[1]Qc, Winter, S1'!R6*Main!$B$4)</f>
        <v>1.4700188339146889</v>
      </c>
      <c r="S6" s="2">
        <f>('[1]Qc, Winter, S1'!S6*Main!$B$4)</f>
        <v>1.6653931790370791</v>
      </c>
      <c r="T6" s="2">
        <f>('[1]Qc, Winter, S1'!T6*Main!$B$4)</f>
        <v>1.5430296040066984</v>
      </c>
      <c r="U6" s="2">
        <f>('[1]Qc, Winter, S1'!U6*Main!$B$4)</f>
        <v>1.5627474903057295</v>
      </c>
      <c r="V6" s="2">
        <f>('[1]Qc, Winter, S1'!V6*Main!$B$4)</f>
        <v>1.496654783859021</v>
      </c>
      <c r="W6" s="2">
        <f>('[1]Qc, Winter, S1'!W6*Main!$B$4)</f>
        <v>1.4097057408768685</v>
      </c>
      <c r="X6" s="2">
        <f>('[1]Qc, Winter, S1'!X6*Main!$B$4)</f>
        <v>1.1423821240382686</v>
      </c>
      <c r="Y6" s="2">
        <f>('[1]Qc, Winter, S1'!Y6*Main!$B$4)</f>
        <v>0.99257515931153328</v>
      </c>
    </row>
    <row r="7" spans="1:25" x14ac:dyDescent="0.25">
      <c r="A7">
        <v>12</v>
      </c>
      <c r="B7" s="2">
        <f>('[1]Qc, Winter, S1'!B7*Main!$B$4)</f>
        <v>0.27320230821560532</v>
      </c>
      <c r="C7" s="2">
        <f>('[1]Qc, Winter, S1'!C7*Main!$B$4)</f>
        <v>0.22417705451767808</v>
      </c>
      <c r="D7" s="2">
        <f>('[1]Qc, Winter, S1'!D7*Main!$B$4)</f>
        <v>0.19693142914503431</v>
      </c>
      <c r="E7" s="2">
        <f>('[1]Qc, Winter, S1'!E7*Main!$B$4)</f>
        <v>0.16048346428509702</v>
      </c>
      <c r="F7" s="2">
        <f>('[1]Qc, Winter, S1'!F7*Main!$B$4)</f>
        <v>0.21987036107353727</v>
      </c>
      <c r="G7" s="2">
        <f>('[1]Qc, Winter, S1'!G7*Main!$B$4)</f>
        <v>0.46831166219797365</v>
      </c>
      <c r="H7" s="2">
        <f>('[1]Qc, Winter, S1'!H7*Main!$B$4)</f>
        <v>0.79821962680002323</v>
      </c>
      <c r="I7" s="2">
        <f>('[1]Qc, Winter, S1'!I7*Main!$B$4)</f>
        <v>0.9107465153258999</v>
      </c>
      <c r="J7" s="2">
        <f>('[1]Qc, Winter, S1'!J7*Main!$B$4)</f>
        <v>1.0333176776274233</v>
      </c>
      <c r="K7" s="2">
        <f>('[1]Qc, Winter, S1'!K7*Main!$B$4)</f>
        <v>0.92003788139324028</v>
      </c>
      <c r="L7" s="2">
        <f>('[1]Qc, Winter, S1'!L7*Main!$B$4)</f>
        <v>0.8871316928184565</v>
      </c>
      <c r="M7" s="2">
        <f>('[1]Qc, Winter, S1'!M7*Main!$B$4)</f>
        <v>0.89004143912715628</v>
      </c>
      <c r="N7" s="2">
        <f>('[1]Qc, Winter, S1'!N7*Main!$B$4)</f>
        <v>0.82026036277448366</v>
      </c>
      <c r="O7" s="2">
        <f>('[1]Qc, Winter, S1'!O7*Main!$B$4)</f>
        <v>0.79757790441364496</v>
      </c>
      <c r="P7" s="2">
        <f>('[1]Qc, Winter, S1'!P7*Main!$B$4)</f>
        <v>0.7491839953702577</v>
      </c>
      <c r="Q7" s="2">
        <f>('[1]Qc, Winter, S1'!Q7*Main!$B$4)</f>
        <v>0.78126721022963797</v>
      </c>
      <c r="R7" s="2">
        <f>('[1]Qc, Winter, S1'!R7*Main!$B$4)</f>
        <v>0.8399776942891084</v>
      </c>
      <c r="S7" s="2">
        <f>('[1]Qc, Winter, S1'!S7*Main!$B$4)</f>
        <v>1.1582125380981743</v>
      </c>
      <c r="T7" s="2">
        <f>('[1]Qc, Winter, S1'!T7*Main!$B$4)</f>
        <v>1.0512843053615528</v>
      </c>
      <c r="U7" s="2">
        <f>('[1]Qc, Winter, S1'!U7*Main!$B$4)</f>
        <v>0.99483541625216432</v>
      </c>
      <c r="V7" s="2">
        <f>('[1]Qc, Winter, S1'!V7*Main!$B$4)</f>
        <v>0.91658500115062602</v>
      </c>
      <c r="W7" s="2">
        <f>('[1]Qc, Winter, S1'!W7*Main!$B$4)</f>
        <v>0.89997955327491008</v>
      </c>
      <c r="X7" s="2">
        <f>('[1]Qc, Winter, S1'!X7*Main!$B$4)</f>
        <v>0.74644805975266104</v>
      </c>
      <c r="Y7" s="2">
        <f>('[1]Qc, Winter, S1'!Y7*Main!$B$4)</f>
        <v>0.50603112764874059</v>
      </c>
    </row>
    <row r="8" spans="1:25" x14ac:dyDescent="0.25">
      <c r="A8">
        <v>16</v>
      </c>
      <c r="B8" s="2">
        <f>('[1]Qc, Winter, S1'!B8*Main!$B$4)</f>
        <v>0.17074250489479356</v>
      </c>
      <c r="C8" s="2">
        <f>('[1]Qc, Winter, S1'!C8*Main!$B$4)</f>
        <v>0.1698330827151146</v>
      </c>
      <c r="D8" s="2">
        <f>('[1]Qc, Winter, S1'!D8*Main!$B$4)</f>
        <v>0.1698330827151146</v>
      </c>
      <c r="E8" s="2">
        <f>('[1]Qc, Winter, S1'!E8*Main!$B$4)</f>
        <v>0.1698330827151146</v>
      </c>
      <c r="F8" s="2">
        <f>('[1]Qc, Winter, S1'!F8*Main!$B$4)</f>
        <v>0.1698330827151146</v>
      </c>
      <c r="G8" s="2">
        <f>('[1]Qc, Winter, S1'!G8*Main!$B$4)</f>
        <v>0.1698330827151146</v>
      </c>
      <c r="H8" s="2">
        <f>('[1]Qc, Winter, S1'!H8*Main!$B$4)</f>
        <v>0.27311057298228003</v>
      </c>
      <c r="I8" s="2">
        <f>('[1]Qc, Winter, S1'!I8*Main!$B$4)</f>
        <v>0.33853779921626365</v>
      </c>
      <c r="J8" s="2">
        <f>('[1]Qc, Winter, S1'!J8*Main!$B$4)</f>
        <v>0.33853779921626365</v>
      </c>
      <c r="K8" s="2">
        <f>('[1]Qc, Winter, S1'!K8*Main!$B$4)</f>
        <v>0.36079715288124214</v>
      </c>
      <c r="L8" s="2">
        <f>('[1]Qc, Winter, S1'!L8*Main!$B$4)</f>
        <v>0.37217065746036621</v>
      </c>
      <c r="M8" s="2">
        <f>('[1]Qc, Winter, S1'!M8*Main!$B$4)</f>
        <v>0.31223556840959965</v>
      </c>
      <c r="N8" s="2">
        <f>('[1]Qc, Winter, S1'!N8*Main!$B$4)</f>
        <v>0.35036110341151122</v>
      </c>
      <c r="O8" s="2">
        <f>('[1]Qc, Winter, S1'!O8*Main!$B$4)</f>
        <v>0.35036110341151122</v>
      </c>
      <c r="P8" s="2">
        <f>('[1]Qc, Winter, S1'!P8*Main!$B$4)</f>
        <v>0.28049406811021566</v>
      </c>
      <c r="Q8" s="2">
        <f>('[1]Qc, Winter, S1'!Q8*Main!$B$4)</f>
        <v>0.26816966305843631</v>
      </c>
      <c r="R8" s="2">
        <f>('[1]Qc, Winter, S1'!R8*Main!$B$4)</f>
        <v>0.29649812968933992</v>
      </c>
      <c r="S8" s="2">
        <f>('[1]Qc, Winter, S1'!S8*Main!$B$4)</f>
        <v>0.40434720663753759</v>
      </c>
      <c r="T8" s="2">
        <f>('[1]Qc, Winter, S1'!T8*Main!$B$4)</f>
        <v>0.43234923159681066</v>
      </c>
      <c r="U8" s="2">
        <f>('[1]Qc, Winter, S1'!U8*Main!$B$4)</f>
        <v>0.36768418123415875</v>
      </c>
      <c r="V8" s="2">
        <f>('[1]Qc, Winter, S1'!V8*Main!$B$4)</f>
        <v>0.35236250447496803</v>
      </c>
      <c r="W8" s="2">
        <f>('[1]Qc, Winter, S1'!W8*Main!$B$4)</f>
        <v>0.35236250447496803</v>
      </c>
      <c r="X8" s="2">
        <f>('[1]Qc, Winter, S1'!X8*Main!$B$4)</f>
        <v>0.29063115405362377</v>
      </c>
      <c r="Y8" s="2">
        <f>('[1]Qc, Winter, S1'!Y8*Main!$B$4)</f>
        <v>0.25715640936535944</v>
      </c>
    </row>
    <row r="9" spans="1:25" x14ac:dyDescent="0.25">
      <c r="A9">
        <v>21</v>
      </c>
      <c r="B9" s="2">
        <f>('[1]Qc, Winter, S1'!B9*Main!$B$4)</f>
        <v>1.1234888431734833</v>
      </c>
      <c r="C9" s="2">
        <f>('[1]Qc, Winter, S1'!C9*Main!$B$4)</f>
        <v>1.0551100333596781</v>
      </c>
      <c r="D9" s="2">
        <f>('[1]Qc, Winter, S1'!D9*Main!$B$4)</f>
        <v>1.0149255955223002</v>
      </c>
      <c r="E9" s="2">
        <f>('[1]Qc, Winter, S1'!E9*Main!$B$4)</f>
        <v>1.0336733597007113</v>
      </c>
      <c r="F9" s="2">
        <f>('[1]Qc, Winter, S1'!F9*Main!$B$4)</f>
        <v>0.98535274746772927</v>
      </c>
      <c r="G9" s="2">
        <f>('[1]Qc, Winter, S1'!G9*Main!$B$4)</f>
        <v>1.2063732745189679</v>
      </c>
      <c r="H9" s="2">
        <f>('[1]Qc, Winter, S1'!H9*Main!$B$4)</f>
        <v>1.5270898321499689</v>
      </c>
      <c r="I9" s="2">
        <f>('[1]Qc, Winter, S1'!I9*Main!$B$4)</f>
        <v>1.5895728828076758</v>
      </c>
      <c r="J9" s="2">
        <f>('[1]Qc, Winter, S1'!J9*Main!$B$4)</f>
        <v>1.6584047556752897</v>
      </c>
      <c r="K9" s="2">
        <f>('[1]Qc, Winter, S1'!K9*Main!$B$4)</f>
        <v>1.763920474678712</v>
      </c>
      <c r="L9" s="2">
        <f>('[1]Qc, Winter, S1'!L9*Main!$B$4)</f>
        <v>1.7855622880305582</v>
      </c>
      <c r="M9" s="2">
        <f>('[1]Qc, Winter, S1'!M9*Main!$B$4)</f>
        <v>1.8583724219736939</v>
      </c>
      <c r="N9" s="2">
        <f>('[1]Qc, Winter, S1'!N9*Main!$B$4)</f>
        <v>1.5926752698429214</v>
      </c>
      <c r="O9" s="2">
        <f>('[1]Qc, Winter, S1'!O9*Main!$B$4)</f>
        <v>1.6187291856761334</v>
      </c>
      <c r="P9" s="2">
        <f>('[1]Qc, Winter, S1'!P9*Main!$B$4)</f>
        <v>1.5755488794095485</v>
      </c>
      <c r="Q9" s="2">
        <f>('[1]Qc, Winter, S1'!Q9*Main!$B$4)</f>
        <v>1.6072001782913192</v>
      </c>
      <c r="R9" s="2">
        <f>('[1]Qc, Winter, S1'!R9*Main!$B$4)</f>
        <v>1.8008944077903408</v>
      </c>
      <c r="S9" s="2">
        <f>('[1]Qc, Winter, S1'!S9*Main!$B$4)</f>
        <v>2.0286247585282009</v>
      </c>
      <c r="T9" s="2">
        <f>('[1]Qc, Winter, S1'!T9*Main!$B$4)</f>
        <v>1.9839189583157626</v>
      </c>
      <c r="U9" s="2">
        <f>('[1]Qc, Winter, S1'!U9*Main!$B$4)</f>
        <v>1.9744717304645867</v>
      </c>
      <c r="V9" s="2">
        <f>('[1]Qc, Winter, S1'!V9*Main!$B$4)</f>
        <v>1.880443344746741</v>
      </c>
      <c r="W9" s="2">
        <f>('[1]Qc, Winter, S1'!W9*Main!$B$4)</f>
        <v>1.7820319011429251</v>
      </c>
      <c r="X9" s="2">
        <f>('[1]Qc, Winter, S1'!X9*Main!$B$4)</f>
        <v>1.5706747720551166</v>
      </c>
      <c r="Y9" s="2">
        <f>('[1]Qc, Winter, S1'!Y9*Main!$B$4)</f>
        <v>1.3164345053363193</v>
      </c>
    </row>
    <row r="10" spans="1:25" x14ac:dyDescent="0.25">
      <c r="A10">
        <v>23</v>
      </c>
      <c r="B10" s="2">
        <f>('[1]Qc, Winter, S1'!B10*Main!$B$4)</f>
        <v>-0.29474168225851921</v>
      </c>
      <c r="C10" s="2">
        <f>('[1]Qc, Winter, S1'!C10*Main!$B$4)</f>
        <v>-0.26913227927238076</v>
      </c>
      <c r="D10" s="2">
        <f>('[1]Qc, Winter, S1'!D10*Main!$B$4)</f>
        <v>-0.2535406509478868</v>
      </c>
      <c r="E10" s="2">
        <f>('[1]Qc, Winter, S1'!E10*Main!$B$4)</f>
        <v>-0.25067597271361697</v>
      </c>
      <c r="F10" s="2">
        <f>('[1]Qc, Winter, S1'!F10*Main!$B$4)</f>
        <v>-0.24056303620907785</v>
      </c>
      <c r="G10" s="2">
        <f>('[1]Qc, Winter, S1'!G10*Main!$B$4)</f>
        <v>-0.21539511107296624</v>
      </c>
      <c r="H10" s="2">
        <f>('[1]Qc, Winter, S1'!H10*Main!$B$4)</f>
        <v>-0.20305944716117363</v>
      </c>
      <c r="I10" s="2">
        <f>('[1]Qc, Winter, S1'!I10*Main!$B$4)</f>
        <v>-0.20529907917563545</v>
      </c>
      <c r="J10" s="2">
        <f>('[1]Qc, Winter, S1'!J10*Main!$B$4)</f>
        <v>-0.1918413148502324</v>
      </c>
      <c r="K10" s="2">
        <f>('[1]Qc, Winter, S1'!K10*Main!$B$4)</f>
        <v>-0.16715360456946851</v>
      </c>
      <c r="L10" s="2">
        <f>('[1]Qc, Winter, S1'!L10*Main!$B$4)</f>
        <v>-0.15860718342248312</v>
      </c>
      <c r="M10" s="2">
        <f>('[1]Qc, Winter, S1'!M10*Main!$B$4)</f>
        <v>-0.14877816599653901</v>
      </c>
      <c r="N10" s="2">
        <f>('[1]Qc, Winter, S1'!N10*Main!$B$4)</f>
        <v>-0.17316991511365024</v>
      </c>
      <c r="O10" s="2">
        <f>('[1]Qc, Winter, S1'!O10*Main!$B$4)</f>
        <v>-0.17126390433372601</v>
      </c>
      <c r="P10" s="2">
        <f>('[1]Qc, Winter, S1'!P10*Main!$B$4)</f>
        <v>-0.20419806056947012</v>
      </c>
      <c r="Q10" s="2">
        <f>('[1]Qc, Winter, S1'!Q10*Main!$B$4)</f>
        <v>-0.22228135620083839</v>
      </c>
      <c r="R10" s="2">
        <f>('[1]Qc, Winter, S1'!R10*Main!$B$4)</f>
        <v>-0.20202986520593294</v>
      </c>
      <c r="S10" s="2">
        <f>('[1]Qc, Winter, S1'!S10*Main!$B$4)</f>
        <v>-0.15331545394750193</v>
      </c>
      <c r="T10" s="2">
        <f>('[1]Qc, Winter, S1'!T10*Main!$B$4)</f>
        <v>-0.14732724160178801</v>
      </c>
      <c r="U10" s="2">
        <f>('[1]Qc, Winter, S1'!U10*Main!$B$4)</f>
        <v>-0.14732724160178801</v>
      </c>
      <c r="V10" s="2">
        <f>('[1]Qc, Winter, S1'!V10*Main!$B$4)</f>
        <v>-0.14732724160178801</v>
      </c>
      <c r="W10" s="2">
        <f>('[1]Qc, Winter, S1'!W10*Main!$B$4)</f>
        <v>-0.21227712480558666</v>
      </c>
      <c r="X10" s="2">
        <f>('[1]Qc, Winter, S1'!X10*Main!$B$4)</f>
        <v>-0.21432418136225662</v>
      </c>
      <c r="Y10" s="2">
        <f>('[1]Qc, Winter, S1'!Y10*Main!$B$4)</f>
        <v>-0.21432418136225662</v>
      </c>
    </row>
    <row r="11" spans="1:25" x14ac:dyDescent="0.25">
      <c r="A11">
        <v>24</v>
      </c>
      <c r="B11" s="2">
        <f>('[1]Qc, Winter, S1'!B11*Main!$B$4)</f>
        <v>-0.29474168225851921</v>
      </c>
      <c r="C11" s="2">
        <f>('[1]Qc, Winter, S1'!C11*Main!$B$4)</f>
        <v>-0.26913227927238076</v>
      </c>
      <c r="D11" s="2">
        <f>('[1]Qc, Winter, S1'!D11*Main!$B$4)</f>
        <v>-0.2535406509478868</v>
      </c>
      <c r="E11" s="2">
        <f>('[1]Qc, Winter, S1'!E11*Main!$B$4)</f>
        <v>-0.25067597271361697</v>
      </c>
      <c r="F11" s="2">
        <f>('[1]Qc, Winter, S1'!F11*Main!$B$4)</f>
        <v>-0.24056303620907785</v>
      </c>
      <c r="G11" s="2">
        <f>('[1]Qc, Winter, S1'!G11*Main!$B$4)</f>
        <v>-0.21539511107296624</v>
      </c>
      <c r="H11" s="2">
        <f>('[1]Qc, Winter, S1'!H11*Main!$B$4)</f>
        <v>-0.20305944716117363</v>
      </c>
      <c r="I11" s="2">
        <f>('[1]Qc, Winter, S1'!I11*Main!$B$4)</f>
        <v>-0.20529907917563545</v>
      </c>
      <c r="J11" s="2">
        <f>('[1]Qc, Winter, S1'!J11*Main!$B$4)</f>
        <v>-0.1918413148502324</v>
      </c>
      <c r="K11" s="2">
        <f>('[1]Qc, Winter, S1'!K11*Main!$B$4)</f>
        <v>-0.16715360456946851</v>
      </c>
      <c r="L11" s="2">
        <f>('[1]Qc, Winter, S1'!L11*Main!$B$4)</f>
        <v>-0.15860718342248312</v>
      </c>
      <c r="M11" s="2">
        <f>('[1]Qc, Winter, S1'!M11*Main!$B$4)</f>
        <v>-0.14877816599653901</v>
      </c>
      <c r="N11" s="2">
        <f>('[1]Qc, Winter, S1'!N11*Main!$B$4)</f>
        <v>-0.17316991511365024</v>
      </c>
      <c r="O11" s="2">
        <f>('[1]Qc, Winter, S1'!O11*Main!$B$4)</f>
        <v>-0.17126390433372601</v>
      </c>
      <c r="P11" s="2">
        <f>('[1]Qc, Winter, S1'!P11*Main!$B$4)</f>
        <v>-0.20419806056947012</v>
      </c>
      <c r="Q11" s="2">
        <f>('[1]Qc, Winter, S1'!Q11*Main!$B$4)</f>
        <v>-0.22228135620083839</v>
      </c>
      <c r="R11" s="2">
        <f>('[1]Qc, Winter, S1'!R11*Main!$B$4)</f>
        <v>-0.20202986520593294</v>
      </c>
      <c r="S11" s="2">
        <f>('[1]Qc, Winter, S1'!S11*Main!$B$4)</f>
        <v>-0.15331545394750193</v>
      </c>
      <c r="T11" s="2">
        <f>('[1]Qc, Winter, S1'!T11*Main!$B$4)</f>
        <v>-0.14732724160178801</v>
      </c>
      <c r="U11" s="2">
        <f>('[1]Qc, Winter, S1'!U11*Main!$B$4)</f>
        <v>-0.14732724160178801</v>
      </c>
      <c r="V11" s="2">
        <f>('[1]Qc, Winter, S1'!V11*Main!$B$4)</f>
        <v>-0.14732724160178801</v>
      </c>
      <c r="W11" s="2">
        <f>('[1]Qc, Winter, S1'!W11*Main!$B$4)</f>
        <v>-0.21227712480558666</v>
      </c>
      <c r="X11" s="2">
        <f>('[1]Qc, Winter, S1'!X11*Main!$B$4)</f>
        <v>-0.21432418136225662</v>
      </c>
      <c r="Y11" s="2">
        <f>('[1]Qc, Winter, S1'!Y11*Main!$B$4)</f>
        <v>-0.21432418136225662</v>
      </c>
    </row>
    <row r="12" spans="1:25" x14ac:dyDescent="0.25">
      <c r="A12">
        <v>15</v>
      </c>
      <c r="B12" s="2">
        <f>('[1]Qc, Winter, S1'!B12*Main!$B$4)</f>
        <v>0.94340745655865588</v>
      </c>
      <c r="C12" s="2">
        <f>('[1]Qc, Winter, S1'!C12*Main!$B$4)</f>
        <v>0.86045622264375909</v>
      </c>
      <c r="D12" s="2">
        <f>('[1]Qc, Winter, S1'!D12*Main!$B$4)</f>
        <v>0.88669807985325066</v>
      </c>
      <c r="E12" s="2">
        <f>('[1]Qc, Winter, S1'!E12*Main!$B$4)</f>
        <v>0.85410544237124175</v>
      </c>
      <c r="F12" s="2">
        <f>('[1]Qc, Winter, S1'!F12*Main!$B$4)</f>
        <v>0.8999795206405331</v>
      </c>
      <c r="G12" s="2">
        <f>('[1]Qc, Winter, S1'!G12*Main!$B$4)</f>
        <v>0.89993445256610327</v>
      </c>
      <c r="H12" s="2">
        <f>('[1]Qc, Winter, S1'!H12*Main!$B$4)</f>
        <v>1.0169654725160633</v>
      </c>
      <c r="I12" s="2">
        <f>('[1]Qc, Winter, S1'!I12*Main!$B$4)</f>
        <v>1.14705504045942</v>
      </c>
      <c r="J12" s="2">
        <f>('[1]Qc, Winter, S1'!J12*Main!$B$4)</f>
        <v>1.2873662500166034</v>
      </c>
      <c r="K12" s="2">
        <f>('[1]Qc, Winter, S1'!K12*Main!$B$4)</f>
        <v>1.2985568389134832</v>
      </c>
      <c r="L12" s="2">
        <f>('[1]Qc, Winter, S1'!L12*Main!$B$4)</f>
        <v>1.2800635249713717</v>
      </c>
      <c r="M12" s="2">
        <f>('[1]Qc, Winter, S1'!M12*Main!$B$4)</f>
        <v>1.2999541776614467</v>
      </c>
      <c r="N12" s="2">
        <f>('[1]Qc, Winter, S1'!N12*Main!$B$4)</f>
        <v>1.3536886045732059</v>
      </c>
      <c r="O12" s="2">
        <f>('[1]Qc, Winter, S1'!O12*Main!$B$4)</f>
        <v>1.4509571270309807</v>
      </c>
      <c r="P12" s="2">
        <f>('[1]Qc, Winter, S1'!P12*Main!$B$4)</f>
        <v>1.1901169818411701</v>
      </c>
      <c r="Q12" s="2">
        <f>('[1]Qc, Winter, S1'!Q12*Main!$B$4)</f>
        <v>1.1361922312436217</v>
      </c>
      <c r="R12" s="2">
        <f>('[1]Qc, Winter, S1'!R12*Main!$B$4)</f>
        <v>1.1989685670460799</v>
      </c>
      <c r="S12" s="2">
        <f>('[1]Qc, Winter, S1'!S12*Main!$B$4)</f>
        <v>1.4826366872831032</v>
      </c>
      <c r="T12" s="2">
        <f>('[1]Qc, Winter, S1'!T12*Main!$B$4)</f>
        <v>1.4206485043159494</v>
      </c>
      <c r="U12" s="2">
        <f>('[1]Qc, Winter, S1'!U12*Main!$B$4)</f>
        <v>1.2950174449378398</v>
      </c>
      <c r="V12" s="2">
        <f>('[1]Qc, Winter, S1'!V12*Main!$B$4)</f>
        <v>1.1107952454164001</v>
      </c>
      <c r="W12" s="2">
        <f>('[1]Qc, Winter, S1'!W12*Main!$B$4)</f>
        <v>1.0043576052669647</v>
      </c>
      <c r="X12" s="2">
        <f>('[1]Qc, Winter, S1'!X12*Main!$B$4)</f>
        <v>0.95771061441635796</v>
      </c>
      <c r="Y12" s="2">
        <f>('[1]Qc, Winter, S1'!Y12*Main!$B$4)</f>
        <v>0.95771061441635796</v>
      </c>
    </row>
    <row r="13" spans="1:25" x14ac:dyDescent="0.25">
      <c r="A13">
        <v>17</v>
      </c>
      <c r="B13" s="2">
        <f>('[1]Qc, Winter, S1'!B13*Main!$B$4)</f>
        <v>0.4306367426716069</v>
      </c>
      <c r="C13" s="2">
        <f>('[1]Qc, Winter, S1'!C13*Main!$B$4)</f>
        <v>0.3542476618880851</v>
      </c>
      <c r="D13" s="2">
        <f>('[1]Qc, Winter, S1'!D13*Main!$B$4)</f>
        <v>0.47833178653475128</v>
      </c>
      <c r="E13" s="2">
        <f>('[1]Qc, Winter, S1'!E13*Main!$B$4)</f>
        <v>0.2962857125304233</v>
      </c>
      <c r="F13" s="2">
        <f>('[1]Qc, Winter, S1'!F13*Main!$B$4)</f>
        <v>0.23770475431267063</v>
      </c>
      <c r="G13" s="2">
        <f>('[1]Qc, Winter, S1'!G13*Main!$B$4)</f>
        <v>0.3721579300533947</v>
      </c>
      <c r="H13" s="2">
        <f>('[1]Qc, Winter, S1'!H13*Main!$B$4)</f>
        <v>0.56232771212137012</v>
      </c>
      <c r="I13" s="2">
        <f>('[1]Qc, Winter, S1'!I13*Main!$B$4)</f>
        <v>0.73412319781960578</v>
      </c>
      <c r="J13" s="2">
        <f>('[1]Qc, Winter, S1'!J13*Main!$B$4)</f>
        <v>0.96495635983960981</v>
      </c>
      <c r="K13" s="2">
        <f>('[1]Qc, Winter, S1'!K13*Main!$B$4)</f>
        <v>1.0833450677696603</v>
      </c>
      <c r="L13" s="2">
        <f>('[1]Qc, Winter, S1'!L13*Main!$B$4)</f>
        <v>1.0966640707246971</v>
      </c>
      <c r="M13" s="2">
        <f>('[1]Qc, Winter, S1'!M13*Main!$B$4)</f>
        <v>1.1169011046906581</v>
      </c>
      <c r="N13" s="2">
        <f>('[1]Qc, Winter, S1'!N13*Main!$B$4)</f>
        <v>1.0986912855802422</v>
      </c>
      <c r="O13" s="2">
        <f>('[1]Qc, Winter, S1'!O13*Main!$B$4)</f>
        <v>1.0158714703009206</v>
      </c>
      <c r="P13" s="2">
        <f>('[1]Qc, Winter, S1'!P13*Main!$B$4)</f>
        <v>0.91907931184202518</v>
      </c>
      <c r="Q13" s="2">
        <f>('[1]Qc, Winter, S1'!Q13*Main!$B$4)</f>
        <v>0.74438644826391598</v>
      </c>
      <c r="R13" s="2">
        <f>('[1]Qc, Winter, S1'!R13*Main!$B$4)</f>
        <v>0.79039912473168916</v>
      </c>
      <c r="S13" s="2">
        <f>('[1]Qc, Winter, S1'!S13*Main!$B$4)</f>
        <v>0.97859508178464616</v>
      </c>
      <c r="T13" s="2">
        <f>('[1]Qc, Winter, S1'!T13*Main!$B$4)</f>
        <v>0.96975726828676712</v>
      </c>
      <c r="U13" s="2">
        <f>('[1]Qc, Winter, S1'!U13*Main!$B$4)</f>
        <v>0.77195662251433295</v>
      </c>
      <c r="V13" s="2">
        <f>('[1]Qc, Winter, S1'!V13*Main!$B$4)</f>
        <v>0.64203319618351939</v>
      </c>
      <c r="W13" s="2">
        <f>('[1]Qc, Winter, S1'!W13*Main!$B$4)</f>
        <v>0.56182155293642666</v>
      </c>
      <c r="X13" s="2">
        <f>('[1]Qc, Winter, S1'!X13*Main!$B$4)</f>
        <v>0.47365694468536568</v>
      </c>
      <c r="Y13" s="2">
        <f>('[1]Qc, Winter, S1'!Y13*Main!$B$4)</f>
        <v>0.45175023809662823</v>
      </c>
    </row>
    <row r="14" spans="1:25" x14ac:dyDescent="0.25">
      <c r="A14">
        <v>19</v>
      </c>
      <c r="B14" s="2">
        <f>('[1]Qc, Winter, S1'!B14*Main!$B$4)</f>
        <v>1.3932161776733472</v>
      </c>
      <c r="C14" s="2">
        <f>('[1]Qc, Winter, S1'!C14*Main!$B$4)</f>
        <v>1.1761045636468244</v>
      </c>
      <c r="D14" s="2">
        <f>('[1]Qc, Winter, S1'!D14*Main!$B$4)</f>
        <v>0.62698682302743536</v>
      </c>
      <c r="E14" s="2">
        <f>('[1]Qc, Winter, S1'!E14*Main!$B$4)</f>
        <v>1.0782901659674795</v>
      </c>
      <c r="F14" s="2">
        <f>('[1]Qc, Winter, S1'!F14*Main!$B$4)</f>
        <v>1.0564791433716663</v>
      </c>
      <c r="G14" s="2">
        <f>('[1]Qc, Winter, S1'!G14*Main!$B$4)</f>
        <v>0.65359454423579222</v>
      </c>
      <c r="H14" s="2">
        <f>('[1]Qc, Winter, S1'!H14*Main!$B$4)</f>
        <v>1.1185790011764007</v>
      </c>
      <c r="I14" s="2">
        <f>('[1]Qc, Winter, S1'!I14*Main!$B$4)</f>
        <v>1.1304502126368643</v>
      </c>
      <c r="J14" s="2">
        <f>('[1]Qc, Winter, S1'!J14*Main!$B$4)</f>
        <v>1.4035753405512192</v>
      </c>
      <c r="K14" s="2">
        <f>('[1]Qc, Winter, S1'!K14*Main!$B$4)</f>
        <v>1.5223830738800237</v>
      </c>
      <c r="L14" s="2">
        <f>('[1]Qc, Winter, S1'!L14*Main!$B$4)</f>
        <v>1.6741915049389695</v>
      </c>
      <c r="M14" s="2">
        <f>('[1]Qc, Winter, S1'!M14*Main!$B$4)</f>
        <v>1.6883899064469836</v>
      </c>
      <c r="N14" s="2">
        <f>('[1]Qc, Winter, S1'!N14*Main!$B$4)</f>
        <v>1.6388904099846717</v>
      </c>
      <c r="O14" s="2">
        <f>('[1]Qc, Winter, S1'!O14*Main!$B$4)</f>
        <v>1.6694316179035129</v>
      </c>
      <c r="P14" s="2">
        <f>('[1]Qc, Winter, S1'!P14*Main!$B$4)</f>
        <v>1.699442125586019</v>
      </c>
      <c r="Q14" s="2">
        <f>('[1]Qc, Winter, S1'!Q14*Main!$B$4)</f>
        <v>1.7507237527337325</v>
      </c>
      <c r="R14" s="2">
        <f>('[1]Qc, Winter, S1'!R14*Main!$B$4)</f>
        <v>1.8311019618402675</v>
      </c>
      <c r="S14" s="2">
        <f>('[1]Qc, Winter, S1'!S14*Main!$B$4)</f>
        <v>1.7520989653741912</v>
      </c>
      <c r="T14" s="2">
        <f>('[1]Qc, Winter, S1'!T14*Main!$B$4)</f>
        <v>1.630949323893877</v>
      </c>
      <c r="U14" s="2">
        <f>('[1]Qc, Winter, S1'!U14*Main!$B$4)</f>
        <v>1.8063589036563659</v>
      </c>
      <c r="V14" s="2">
        <f>('[1]Qc, Winter, S1'!V14*Main!$B$4)</f>
        <v>1.6838314387854447</v>
      </c>
      <c r="W14" s="2">
        <f>('[1]Qc, Winter, S1'!W14*Main!$B$4)</f>
        <v>0.82130339009298647</v>
      </c>
      <c r="X14" s="2">
        <f>('[1]Qc, Winter, S1'!X14*Main!$B$4)</f>
        <v>0.69060724698711851</v>
      </c>
      <c r="Y14" s="2">
        <f>('[1]Qc, Winter, S1'!Y14*Main!$B$4)</f>
        <v>1.0758031001077411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S2'!B2*Main!$B$4)</f>
        <v>0.4504270446528682</v>
      </c>
      <c r="C2" s="2">
        <f>('[1]Qc, Winter, S2'!C2*Main!$B$4)</f>
        <v>0.43252604465058392</v>
      </c>
      <c r="D2" s="2">
        <f>('[1]Qc, Winter, S2'!D2*Main!$B$4)</f>
        <v>0.27352369155882417</v>
      </c>
      <c r="E2" s="2">
        <f>('[1]Qc, Winter, S2'!E2*Main!$B$4)</f>
        <v>0.26364193697989041</v>
      </c>
      <c r="F2" s="2">
        <f>('[1]Qc, Winter, S2'!F2*Main!$B$4)</f>
        <v>0.17434106499566621</v>
      </c>
      <c r="G2" s="2">
        <f>('[1]Qc, Winter, S2'!G2*Main!$B$4)</f>
        <v>0.24731851538891211</v>
      </c>
      <c r="H2" s="2">
        <f>('[1]Qc, Winter, S2'!H2*Main!$B$4)</f>
        <v>0.26637287953782901</v>
      </c>
      <c r="I2" s="2">
        <f>('[1]Qc, Winter, S2'!I2*Main!$B$4)</f>
        <v>0.26637287953782901</v>
      </c>
      <c r="J2" s="2">
        <f>('[1]Qc, Winter, S2'!J2*Main!$B$4)</f>
        <v>0.26637287953782901</v>
      </c>
      <c r="K2" s="2">
        <f>('[1]Qc, Winter, S2'!K2*Main!$B$4)</f>
        <v>0.26637287953782901</v>
      </c>
      <c r="L2" s="2">
        <f>('[1]Qc, Winter, S2'!L2*Main!$B$4)</f>
        <v>0.26637287953782901</v>
      </c>
      <c r="M2" s="2">
        <f>('[1]Qc, Winter, S2'!M2*Main!$B$4)</f>
        <v>0.26637287953782901</v>
      </c>
      <c r="N2" s="2">
        <f>('[1]Qc, Winter, S2'!N2*Main!$B$4)</f>
        <v>0.26637287953782901</v>
      </c>
      <c r="O2" s="2">
        <f>('[1]Qc, Winter, S2'!O2*Main!$B$4)</f>
        <v>0.26637287953782901</v>
      </c>
      <c r="P2" s="2">
        <f>('[1]Qc, Winter, S2'!P2*Main!$B$4)</f>
        <v>0.26637287953782901</v>
      </c>
      <c r="Q2" s="2">
        <f>('[1]Qc, Winter, S2'!Q2*Main!$B$4)</f>
        <v>0.28206032239275453</v>
      </c>
      <c r="R2" s="2">
        <f>('[1]Qc, Winter, S2'!R2*Main!$B$4)</f>
        <v>0.36086689254457061</v>
      </c>
      <c r="S2" s="2">
        <f>('[1]Qc, Winter, S2'!S2*Main!$B$4)</f>
        <v>0.36086689254457061</v>
      </c>
      <c r="T2" s="2">
        <f>('[1]Qc, Winter, S2'!T2*Main!$B$4)</f>
        <v>0.32723210887223386</v>
      </c>
      <c r="U2" s="2">
        <f>('[1]Qc, Winter, S2'!U2*Main!$B$4)</f>
        <v>0.26999320676806066</v>
      </c>
      <c r="V2" s="2">
        <f>('[1]Qc, Winter, S2'!V2*Main!$B$4)</f>
        <v>0.26999320676806066</v>
      </c>
      <c r="W2" s="2">
        <f>('[1]Qc, Winter, S2'!W2*Main!$B$4)</f>
        <v>0.26999320676806066</v>
      </c>
      <c r="X2" s="2">
        <f>('[1]Qc, Winter, S2'!X2*Main!$B$4)</f>
        <v>0.26999320676806066</v>
      </c>
      <c r="Y2" s="2">
        <f>('[1]Qc, Winter, S2'!Y2*Main!$B$4)</f>
        <v>0.26999320676806066</v>
      </c>
    </row>
    <row r="3" spans="1:25" x14ac:dyDescent="0.25">
      <c r="A3">
        <v>5</v>
      </c>
      <c r="B3" s="2">
        <f>('[1]Qc, Winter, S2'!B3*Main!$B$4)</f>
        <v>-0.43874798440329749</v>
      </c>
      <c r="C3" s="2">
        <f>('[1]Qc, Winter, S2'!C3*Main!$B$4)</f>
        <v>-0.49299447732220997</v>
      </c>
      <c r="D3" s="2">
        <f>('[1]Qc, Winter, S2'!D3*Main!$B$4)</f>
        <v>-0.49299447732220997</v>
      </c>
      <c r="E3" s="2">
        <f>('[1]Qc, Winter, S2'!E3*Main!$B$4)</f>
        <v>-0.49299447732220997</v>
      </c>
      <c r="F3" s="2">
        <f>('[1]Qc, Winter, S2'!F3*Main!$B$4)</f>
        <v>-0.370610342634414</v>
      </c>
      <c r="G3" s="2">
        <f>('[1]Qc, Winter, S2'!G3*Main!$B$4)</f>
        <v>-0.20241524456215462</v>
      </c>
      <c r="H3" s="2">
        <f>('[1]Qc, Winter, S2'!H3*Main!$B$4)</f>
        <v>-7.0817119914529603E-2</v>
      </c>
      <c r="I3" s="2">
        <f>('[1]Qc, Winter, S2'!I3*Main!$B$4)</f>
        <v>-1.8691502512721753E-2</v>
      </c>
      <c r="J3" s="2">
        <f>('[1]Qc, Winter, S2'!J3*Main!$B$4)</f>
        <v>7.0558786187384986E-3</v>
      </c>
      <c r="K3" s="2">
        <f>('[1]Qc, Winter, S2'!K3*Main!$B$4)</f>
        <v>3.6650069555769355E-2</v>
      </c>
      <c r="L3" s="2">
        <f>('[1]Qc, Winter, S2'!L3*Main!$B$4)</f>
        <v>-2.429694625236201E-3</v>
      </c>
      <c r="M3" s="2">
        <f>('[1]Qc, Winter, S2'!M3*Main!$B$4)</f>
        <v>-1.7512650917769202E-2</v>
      </c>
      <c r="N3" s="2">
        <f>('[1]Qc, Winter, S2'!N3*Main!$B$4)</f>
        <v>-0.12119970261440211</v>
      </c>
      <c r="O3" s="2">
        <f>('[1]Qc, Winter, S2'!O3*Main!$B$4)</f>
        <v>-0.17911978206656543</v>
      </c>
      <c r="P3" s="2">
        <f>('[1]Qc, Winter, S2'!P3*Main!$B$4)</f>
        <v>-0.17911978206656543</v>
      </c>
      <c r="Q3" s="2">
        <f>('[1]Qc, Winter, S2'!Q3*Main!$B$4)</f>
        <v>-4.6007879214376296E-2</v>
      </c>
      <c r="R3" s="2">
        <f>('[1]Qc, Winter, S2'!R3*Main!$B$4)</f>
        <v>5.7245787957688608E-2</v>
      </c>
      <c r="S3" s="2">
        <f>('[1]Qc, Winter, S2'!S3*Main!$B$4)</f>
        <v>-5.7206430899207506E-3</v>
      </c>
      <c r="T3" s="2">
        <f>('[1]Qc, Winter, S2'!T3*Main!$B$4)</f>
        <v>-6.0266295341417205E-2</v>
      </c>
      <c r="U3" s="2">
        <f>('[1]Qc, Winter, S2'!U3*Main!$B$4)</f>
        <v>-0.11383076241854156</v>
      </c>
      <c r="V3" s="2">
        <f>('[1]Qc, Winter, S2'!V3*Main!$B$4)</f>
        <v>-0.19401819095801168</v>
      </c>
      <c r="W3" s="2">
        <f>('[1]Qc, Winter, S2'!W3*Main!$B$4)</f>
        <v>-0.30899321253204481</v>
      </c>
      <c r="X3" s="2">
        <f>('[1]Qc, Winter, S2'!X3*Main!$B$4)</f>
        <v>-0.38971852087075659</v>
      </c>
      <c r="Y3" s="2">
        <f>('[1]Qc, Winter, S2'!Y3*Main!$B$4)</f>
        <v>-0.40632932078427603</v>
      </c>
    </row>
    <row r="4" spans="1:25" x14ac:dyDescent="0.25">
      <c r="A4">
        <v>8</v>
      </c>
      <c r="B4" s="2">
        <f>('[1]Qc, Winter, S2'!B4*Main!$B$4)</f>
        <v>-0.31968926008213966</v>
      </c>
      <c r="C4" s="2">
        <f>('[1]Qc, Winter, S2'!C4*Main!$B$4)</f>
        <v>-0.29645172360545924</v>
      </c>
      <c r="D4" s="2">
        <f>('[1]Qc, Winter, S2'!D4*Main!$B$4)</f>
        <v>-0.23114429816889195</v>
      </c>
      <c r="E4" s="2">
        <f>('[1]Qc, Winter, S2'!E4*Main!$B$4)</f>
        <v>-0.26573716187679103</v>
      </c>
      <c r="F4" s="2">
        <f>('[1]Qc, Winter, S2'!F4*Main!$B$4)</f>
        <v>-0.37302482964003814</v>
      </c>
      <c r="G4" s="2">
        <f>('[1]Qc, Winter, S2'!G4*Main!$B$4)</f>
        <v>-0.52574499991941914</v>
      </c>
      <c r="H4" s="2">
        <f>('[1]Qc, Winter, S2'!H4*Main!$B$4)</f>
        <v>-0.55782579983491254</v>
      </c>
      <c r="I4" s="2">
        <f>('[1]Qc, Winter, S2'!I4*Main!$B$4)</f>
        <v>-0.42586536833549893</v>
      </c>
      <c r="J4" s="2">
        <f>('[1]Qc, Winter, S2'!J4*Main!$B$4)</f>
        <v>-0.32952966690560442</v>
      </c>
      <c r="K4" s="2">
        <f>('[1]Qc, Winter, S2'!K4*Main!$B$4)</f>
        <v>-0.39464719290328149</v>
      </c>
      <c r="L4" s="2">
        <f>('[1]Qc, Winter, S2'!L4*Main!$B$4)</f>
        <v>-0.3991890170326266</v>
      </c>
      <c r="M4" s="2">
        <f>('[1]Qc, Winter, S2'!M4*Main!$B$4)</f>
        <v>-0.29605603178615292</v>
      </c>
      <c r="N4" s="2">
        <f>('[1]Qc, Winter, S2'!N4*Main!$B$4)</f>
        <v>-0.26885364696283542</v>
      </c>
      <c r="O4" s="2">
        <f>('[1]Qc, Winter, S2'!O4*Main!$B$4)</f>
        <v>-0.32314801451258696</v>
      </c>
      <c r="P4" s="2">
        <f>('[1]Qc, Winter, S2'!P4*Main!$B$4)</f>
        <v>-0.46843606444252583</v>
      </c>
      <c r="Q4" s="2">
        <f>('[1]Qc, Winter, S2'!Q4*Main!$B$4)</f>
        <v>-0.57888019440345861</v>
      </c>
      <c r="R4" s="2">
        <f>('[1]Qc, Winter, S2'!R4*Main!$B$4)</f>
        <v>-0.62950009429178433</v>
      </c>
      <c r="S4" s="2">
        <f>('[1]Qc, Winter, S2'!S4*Main!$B$4)</f>
        <v>-0.61943839375889975</v>
      </c>
      <c r="T4" s="2">
        <f>('[1]Qc, Winter, S2'!T4*Main!$B$4)</f>
        <v>-0.57080178285487904</v>
      </c>
      <c r="U4" s="2">
        <f>('[1]Qc, Winter, S2'!U4*Main!$B$4)</f>
        <v>-0.52825099371773065</v>
      </c>
      <c r="V4" s="2">
        <f>('[1]Qc, Winter, S2'!V4*Main!$B$4)</f>
        <v>-0.46244047672764382</v>
      </c>
      <c r="W4" s="2">
        <f>('[1]Qc, Winter, S2'!W4*Main!$B$4)</f>
        <v>-0.23325042294766041</v>
      </c>
      <c r="X4" s="2">
        <f>('[1]Qc, Winter, S2'!X4*Main!$B$4)</f>
        <v>-0.14568968120583187</v>
      </c>
      <c r="Y4" s="2">
        <f>('[1]Qc, Winter, S2'!Y4*Main!$B$4)</f>
        <v>-0.14289705967564681</v>
      </c>
    </row>
    <row r="5" spans="1:25" x14ac:dyDescent="0.25">
      <c r="A5">
        <v>9</v>
      </c>
      <c r="B5" s="2">
        <f>('[1]Qc, Winter, S2'!B5*Main!$B$4)</f>
        <v>0.44056408747500003</v>
      </c>
      <c r="C5" s="2">
        <f>('[1]Qc, Winter, S2'!C5*Main!$B$4)</f>
        <v>0.44056408747500003</v>
      </c>
      <c r="D5" s="2">
        <f>('[1]Qc, Winter, S2'!D5*Main!$B$4)</f>
        <v>0.44056408747500003</v>
      </c>
      <c r="E5" s="2">
        <f>('[1]Qc, Winter, S2'!E5*Main!$B$4)</f>
        <v>0.44056408747500003</v>
      </c>
      <c r="F5" s="2">
        <f>('[1]Qc, Winter, S2'!F5*Main!$B$4)</f>
        <v>0.44056408747500003</v>
      </c>
      <c r="G5" s="2">
        <f>('[1]Qc, Winter, S2'!G5*Main!$B$4)</f>
        <v>0.44056408747500003</v>
      </c>
      <c r="H5" s="2">
        <f>('[1]Qc, Winter, S2'!H5*Main!$B$4)</f>
        <v>0.44056408747500003</v>
      </c>
      <c r="I5" s="2">
        <f>('[1]Qc, Winter, S2'!I5*Main!$B$4)</f>
        <v>0.44056408747500003</v>
      </c>
      <c r="J5" s="2">
        <f>('[1]Qc, Winter, S2'!J5*Main!$B$4)</f>
        <v>0.44056408747500003</v>
      </c>
      <c r="K5" s="2">
        <f>('[1]Qc, Winter, S2'!K5*Main!$B$4)</f>
        <v>0.44056408747500003</v>
      </c>
      <c r="L5" s="2">
        <f>('[1]Qc, Winter, S2'!L5*Main!$B$4)</f>
        <v>0.44056408747500003</v>
      </c>
      <c r="M5" s="2">
        <f>('[1]Qc, Winter, S2'!M5*Main!$B$4)</f>
        <v>0.44056408747500003</v>
      </c>
      <c r="N5" s="2">
        <f>('[1]Qc, Winter, S2'!N5*Main!$B$4)</f>
        <v>0.44056408747500003</v>
      </c>
      <c r="O5" s="2">
        <f>('[1]Qc, Winter, S2'!O5*Main!$B$4)</f>
        <v>0.44056408747500003</v>
      </c>
      <c r="P5" s="2">
        <f>('[1]Qc, Winter, S2'!P5*Main!$B$4)</f>
        <v>0.44056408747500003</v>
      </c>
      <c r="Q5" s="2">
        <f>('[1]Qc, Winter, S2'!Q5*Main!$B$4)</f>
        <v>0.44056408747500003</v>
      </c>
      <c r="R5" s="2">
        <f>('[1]Qc, Winter, S2'!R5*Main!$B$4)</f>
        <v>0.44056408747500003</v>
      </c>
      <c r="S5" s="2">
        <f>('[1]Qc, Winter, S2'!S5*Main!$B$4)</f>
        <v>0.44056408747500003</v>
      </c>
      <c r="T5" s="2">
        <f>('[1]Qc, Winter, S2'!T5*Main!$B$4)</f>
        <v>0.44056408747500003</v>
      </c>
      <c r="U5" s="2">
        <f>('[1]Qc, Winter, S2'!U5*Main!$B$4)</f>
        <v>0.44056408747500003</v>
      </c>
      <c r="V5" s="2">
        <f>('[1]Qc, Winter, S2'!V5*Main!$B$4)</f>
        <v>0.44056408747500003</v>
      </c>
      <c r="W5" s="2">
        <f>('[1]Qc, Winter, S2'!W5*Main!$B$4)</f>
        <v>0.44056408747500003</v>
      </c>
      <c r="X5" s="2">
        <f>('[1]Qc, Winter, S2'!X5*Main!$B$4)</f>
        <v>0.44056408747500003</v>
      </c>
      <c r="Y5" s="2">
        <f>('[1]Qc, Winter, S2'!Y5*Main!$B$4)</f>
        <v>0.44056408747500003</v>
      </c>
    </row>
    <row r="6" spans="1:25" x14ac:dyDescent="0.25">
      <c r="A6">
        <v>2</v>
      </c>
      <c r="B6" s="2">
        <f>('[1]Qc, Winter, S2'!B6*Main!$B$4)</f>
        <v>0.85608191077078521</v>
      </c>
      <c r="C6" s="2">
        <f>('[1]Qc, Winter, S2'!C6*Main!$B$4)</f>
        <v>0.75091316046203183</v>
      </c>
      <c r="D6" s="2">
        <f>('[1]Qc, Winter, S2'!D6*Main!$B$4)</f>
        <v>0.68836023960348869</v>
      </c>
      <c r="E6" s="2">
        <f>('[1]Qc, Winter, S2'!E6*Main!$B$4)</f>
        <v>0.65774938992444987</v>
      </c>
      <c r="F6" s="2">
        <f>('[1]Qc, Winter, S2'!F6*Main!$B$4)</f>
        <v>0.92716529456603392</v>
      </c>
      <c r="G6" s="2">
        <f>('[1]Qc, Winter, S2'!G6*Main!$B$4)</f>
        <v>1.1714750183125067</v>
      </c>
      <c r="H6" s="2">
        <f>('[1]Qc, Winter, S2'!H6*Main!$B$4)</f>
        <v>1.309536609735912</v>
      </c>
      <c r="I6" s="2">
        <f>('[1]Qc, Winter, S2'!I6*Main!$B$4)</f>
        <v>1.4846550582225224</v>
      </c>
      <c r="J6" s="2">
        <f>('[1]Qc, Winter, S2'!J6*Main!$B$4)</f>
        <v>1.4181286082730997</v>
      </c>
      <c r="K6" s="2">
        <f>('[1]Qc, Winter, S2'!K6*Main!$B$4)</f>
        <v>1.5894289652057676</v>
      </c>
      <c r="L6" s="2">
        <f>('[1]Qc, Winter, S2'!L6*Main!$B$4)</f>
        <v>1.5802659501425782</v>
      </c>
      <c r="M6" s="2">
        <f>('[1]Qc, Winter, S2'!M6*Main!$B$4)</f>
        <v>1.4876470757952609</v>
      </c>
      <c r="N6" s="2">
        <f>('[1]Qc, Winter, S2'!N6*Main!$B$4)</f>
        <v>1.2240999416801195</v>
      </c>
      <c r="O6" s="2">
        <f>('[1]Qc, Winter, S2'!O6*Main!$B$4)</f>
        <v>1.0999168369684673</v>
      </c>
      <c r="P6" s="2">
        <f>('[1]Qc, Winter, S2'!P6*Main!$B$4)</f>
        <v>1.109715896036463</v>
      </c>
      <c r="Q6" s="2">
        <f>('[1]Qc, Winter, S2'!Q6*Main!$B$4)</f>
        <v>1.1956309840568766</v>
      </c>
      <c r="R6" s="2">
        <f>('[1]Qc, Winter, S2'!R6*Main!$B$4)</f>
        <v>1.2939706320316222</v>
      </c>
      <c r="S6" s="2">
        <f>('[1]Qc, Winter, S2'!S6*Main!$B$4)</f>
        <v>1.2918156862250862</v>
      </c>
      <c r="T6" s="2">
        <f>('[1]Qc, Winter, S2'!T6*Main!$B$4)</f>
        <v>1.2510971541761811</v>
      </c>
      <c r="U6" s="2">
        <f>('[1]Qc, Winter, S2'!U6*Main!$B$4)</f>
        <v>1.1748112632922589</v>
      </c>
      <c r="V6" s="2">
        <f>('[1]Qc, Winter, S2'!V6*Main!$B$4)</f>
        <v>1.0966559121304846</v>
      </c>
      <c r="W6" s="2">
        <f>('[1]Qc, Winter, S2'!W6*Main!$B$4)</f>
        <v>0.9763865176969454</v>
      </c>
      <c r="X6" s="2">
        <f>('[1]Qc, Winter, S2'!X6*Main!$B$4)</f>
        <v>0.84072756700036766</v>
      </c>
      <c r="Y6" s="2">
        <f>('[1]Qc, Winter, S2'!Y6*Main!$B$4)</f>
        <v>0.83237084948601126</v>
      </c>
    </row>
    <row r="7" spans="1:25" x14ac:dyDescent="0.25">
      <c r="A7">
        <v>12</v>
      </c>
      <c r="B7" s="2">
        <f>('[1]Qc, Winter, S2'!B7*Main!$B$4)</f>
        <v>0.29609382239454529</v>
      </c>
      <c r="C7" s="2">
        <f>('[1]Qc, Winter, S2'!C7*Main!$B$4)</f>
        <v>0.23237569111057305</v>
      </c>
      <c r="D7" s="2">
        <f>('[1]Qc, Winter, S2'!D7*Main!$B$4)</f>
        <v>0.12503952866332682</v>
      </c>
      <c r="E7" s="2">
        <f>('[1]Qc, Winter, S2'!E7*Main!$B$4)</f>
        <v>0.16066233330461185</v>
      </c>
      <c r="F7" s="2">
        <f>('[1]Qc, Winter, S2'!F7*Main!$B$4)</f>
        <v>0.38603217429615744</v>
      </c>
      <c r="G7" s="2">
        <f>('[1]Qc, Winter, S2'!G7*Main!$B$4)</f>
        <v>0.60323839538116808</v>
      </c>
      <c r="H7" s="2">
        <f>('[1]Qc, Winter, S2'!H7*Main!$B$4)</f>
        <v>0.71600162206419249</v>
      </c>
      <c r="I7" s="2">
        <f>('[1]Qc, Winter, S2'!I7*Main!$B$4)</f>
        <v>0.89339971231128235</v>
      </c>
      <c r="J7" s="2">
        <f>('[1]Qc, Winter, S2'!J7*Main!$B$4)</f>
        <v>0.93335384935123</v>
      </c>
      <c r="K7" s="2">
        <f>('[1]Qc, Winter, S2'!K7*Main!$B$4)</f>
        <v>0.94605381081179907</v>
      </c>
      <c r="L7" s="2">
        <f>('[1]Qc, Winter, S2'!L7*Main!$B$4)</f>
        <v>0.86510825306372685</v>
      </c>
      <c r="M7" s="2">
        <f>('[1]Qc, Winter, S2'!M7*Main!$B$4)</f>
        <v>0.85783450734513755</v>
      </c>
      <c r="N7" s="2">
        <f>('[1]Qc, Winter, S2'!N7*Main!$B$4)</f>
        <v>0.76948740765873136</v>
      </c>
      <c r="O7" s="2">
        <f>('[1]Qc, Winter, S2'!O7*Main!$B$4)</f>
        <v>0.74980427697104557</v>
      </c>
      <c r="P7" s="2">
        <f>('[1]Qc, Winter, S2'!P7*Main!$B$4)</f>
        <v>0.74573199625581821</v>
      </c>
      <c r="Q7" s="2">
        <f>('[1]Qc, Winter, S2'!Q7*Main!$B$4)</f>
        <v>1.0038668495078944</v>
      </c>
      <c r="R7" s="2">
        <f>('[1]Qc, Winter, S2'!R7*Main!$B$4)</f>
        <v>1.1944705056160905</v>
      </c>
      <c r="S7" s="2">
        <f>('[1]Qc, Winter, S2'!S7*Main!$B$4)</f>
        <v>1.1059160470991796</v>
      </c>
      <c r="T7" s="2">
        <f>('[1]Qc, Winter, S2'!T7*Main!$B$4)</f>
        <v>1.0507714234949783</v>
      </c>
      <c r="U7" s="2">
        <f>('[1]Qc, Winter, S2'!U7*Main!$B$4)</f>
        <v>0.92982218972289976</v>
      </c>
      <c r="V7" s="2">
        <f>('[1]Qc, Winter, S2'!V7*Main!$B$4)</f>
        <v>0.83697533161890825</v>
      </c>
      <c r="W7" s="2">
        <f>('[1]Qc, Winter, S2'!W7*Main!$B$4)</f>
        <v>0.62641771212954811</v>
      </c>
      <c r="X7" s="2">
        <f>('[1]Qc, Winter, S2'!X7*Main!$B$4)</f>
        <v>0.44906942194153127</v>
      </c>
      <c r="Y7" s="2">
        <f>('[1]Qc, Winter, S2'!Y7*Main!$B$4)</f>
        <v>0.44963017843894482</v>
      </c>
    </row>
    <row r="8" spans="1:25" x14ac:dyDescent="0.25">
      <c r="A8">
        <v>16</v>
      </c>
      <c r="B8" s="2">
        <f>('[1]Qc, Winter, S2'!B8*Main!$B$4)</f>
        <v>0.19853146000761296</v>
      </c>
      <c r="C8" s="2">
        <f>('[1]Qc, Winter, S2'!C8*Main!$B$4)</f>
        <v>0.15879457001435582</v>
      </c>
      <c r="D8" s="2">
        <f>('[1]Qc, Winter, S2'!D8*Main!$B$4)</f>
        <v>0.15879457001435582</v>
      </c>
      <c r="E8" s="2">
        <f>('[1]Qc, Winter, S2'!E8*Main!$B$4)</f>
        <v>0.15879457001435582</v>
      </c>
      <c r="F8" s="2">
        <f>('[1]Qc, Winter, S2'!F8*Main!$B$4)</f>
        <v>0.189545029557559</v>
      </c>
      <c r="G8" s="2">
        <f>('[1]Qc, Winter, S2'!G8*Main!$B$4)</f>
        <v>0.25411488544293942</v>
      </c>
      <c r="H8" s="2">
        <f>('[1]Qc, Winter, S2'!H8*Main!$B$4)</f>
        <v>0.30245821120220912</v>
      </c>
      <c r="I8" s="2">
        <f>('[1]Qc, Winter, S2'!I8*Main!$B$4)</f>
        <v>0.34948767694949784</v>
      </c>
      <c r="J8" s="2">
        <f>('[1]Qc, Winter, S2'!J8*Main!$B$4)</f>
        <v>0.34948767694949784</v>
      </c>
      <c r="K8" s="2">
        <f>('[1]Qc, Winter, S2'!K8*Main!$B$4)</f>
        <v>0.34948767694949784</v>
      </c>
      <c r="L8" s="2">
        <f>('[1]Qc, Winter, S2'!L8*Main!$B$4)</f>
        <v>0.34948767694949784</v>
      </c>
      <c r="M8" s="2">
        <f>('[1]Qc, Winter, S2'!M8*Main!$B$4)</f>
        <v>0.27761532445952347</v>
      </c>
      <c r="N8" s="2">
        <f>('[1]Qc, Winter, S2'!N8*Main!$B$4)</f>
        <v>0.27541273246278641</v>
      </c>
      <c r="O8" s="2">
        <f>('[1]Qc, Winter, S2'!O8*Main!$B$4)</f>
        <v>0.27541273246278641</v>
      </c>
      <c r="P8" s="2">
        <f>('[1]Qc, Winter, S2'!P8*Main!$B$4)</f>
        <v>0.27541273246278641</v>
      </c>
      <c r="Q8" s="2">
        <f>('[1]Qc, Winter, S2'!Q8*Main!$B$4)</f>
        <v>0.38463493345132466</v>
      </c>
      <c r="R8" s="2">
        <f>('[1]Qc, Winter, S2'!R8*Main!$B$4)</f>
        <v>0.45971263443550603</v>
      </c>
      <c r="S8" s="2">
        <f>('[1]Qc, Winter, S2'!S8*Main!$B$4)</f>
        <v>0.37232482225660563</v>
      </c>
      <c r="T8" s="2">
        <f>('[1]Qc, Winter, S2'!T8*Main!$B$4)</f>
        <v>0.37232482225660563</v>
      </c>
      <c r="U8" s="2">
        <f>('[1]Qc, Winter, S2'!U8*Main!$B$4)</f>
        <v>0.37232482225660563</v>
      </c>
      <c r="V8" s="2">
        <f>('[1]Qc, Winter, S2'!V8*Main!$B$4)</f>
        <v>0.33414583214541377</v>
      </c>
      <c r="W8" s="2">
        <f>('[1]Qc, Winter, S2'!W8*Main!$B$4)</f>
        <v>0.27778694864737763</v>
      </c>
      <c r="X8" s="2">
        <f>('[1]Qc, Winter, S2'!X8*Main!$B$4)</f>
        <v>0.228513967394782</v>
      </c>
      <c r="Y8" s="2">
        <f>('[1]Qc, Winter, S2'!Y8*Main!$B$4)</f>
        <v>0.21208964031058342</v>
      </c>
    </row>
    <row r="9" spans="1:25" x14ac:dyDescent="0.25">
      <c r="A9">
        <v>21</v>
      </c>
      <c r="B9" s="2">
        <f>('[1]Qc, Winter, S2'!B9*Main!$B$4)</f>
        <v>1.1183588496701706</v>
      </c>
      <c r="C9" s="2">
        <f>('[1]Qc, Winter, S2'!C9*Main!$B$4)</f>
        <v>1.0710025506387293</v>
      </c>
      <c r="D9" s="2">
        <f>('[1]Qc, Winter, S2'!D9*Main!$B$4)</f>
        <v>1.0202928735796892</v>
      </c>
      <c r="E9" s="2">
        <f>('[1]Qc, Winter, S2'!E9*Main!$B$4)</f>
        <v>1.0755382068708497</v>
      </c>
      <c r="F9" s="2">
        <f>('[1]Qc, Winter, S2'!F9*Main!$B$4)</f>
        <v>1.3130606329200596</v>
      </c>
      <c r="G9" s="2">
        <f>('[1]Qc, Winter, S2'!G9*Main!$B$4)</f>
        <v>1.4872357194750663</v>
      </c>
      <c r="H9" s="2">
        <f>('[1]Qc, Winter, S2'!H9*Main!$B$4)</f>
        <v>1.5436180997244344</v>
      </c>
      <c r="I9" s="2">
        <f>('[1]Qc, Winter, S2'!I9*Main!$B$4)</f>
        <v>1.7340934700972335</v>
      </c>
      <c r="J9" s="2">
        <f>('[1]Qc, Winter, S2'!J9*Main!$B$4)</f>
        <v>1.7448460077536554</v>
      </c>
      <c r="K9" s="2">
        <f>('[1]Qc, Winter, S2'!K9*Main!$B$4)</f>
        <v>1.7656582878803515</v>
      </c>
      <c r="L9" s="2">
        <f>('[1]Qc, Winter, S2'!L9*Main!$B$4)</f>
        <v>1.7824361431689664</v>
      </c>
      <c r="M9" s="2">
        <f>('[1]Qc, Winter, S2'!M9*Main!$B$4)</f>
        <v>1.7050381053563728</v>
      </c>
      <c r="N9" s="2">
        <f>('[1]Qc, Winter, S2'!N9*Main!$B$4)</f>
        <v>1.5793025180692124</v>
      </c>
      <c r="O9" s="2">
        <f>('[1]Qc, Winter, S2'!O9*Main!$B$4)</f>
        <v>1.5204333004007438</v>
      </c>
      <c r="P9" s="2">
        <f>('[1]Qc, Winter, S2'!P9*Main!$B$4)</f>
        <v>1.5535465867310174</v>
      </c>
      <c r="Q9" s="2">
        <f>('[1]Qc, Winter, S2'!Q9*Main!$B$4)</f>
        <v>1.7759141955898707</v>
      </c>
      <c r="R9" s="2">
        <f>('[1]Qc, Winter, S2'!R9*Main!$B$4)</f>
        <v>1.901561441618898</v>
      </c>
      <c r="S9" s="2">
        <f>('[1]Qc, Winter, S2'!S9*Main!$B$4)</f>
        <v>1.8679329563812934</v>
      </c>
      <c r="T9" s="2">
        <f>('[1]Qc, Winter, S2'!T9*Main!$B$4)</f>
        <v>1.8827234433884965</v>
      </c>
      <c r="U9" s="2">
        <f>('[1]Qc, Winter, S2'!U9*Main!$B$4)</f>
        <v>1.7487671913040674</v>
      </c>
      <c r="V9" s="2">
        <f>('[1]Qc, Winter, S2'!V9*Main!$B$4)</f>
        <v>1.6433762335233422</v>
      </c>
      <c r="W9" s="2">
        <f>('[1]Qc, Winter, S2'!W9*Main!$B$4)</f>
        <v>1.3928297213826892</v>
      </c>
      <c r="X9" s="2">
        <f>('[1]Qc, Winter, S2'!X9*Main!$B$4)</f>
        <v>1.2567194046198991</v>
      </c>
      <c r="Y9" s="2">
        <f>('[1]Qc, Winter, S2'!Y9*Main!$B$4)</f>
        <v>1.2459874266208923</v>
      </c>
    </row>
    <row r="10" spans="1:25" x14ac:dyDescent="0.25">
      <c r="A10">
        <v>23</v>
      </c>
      <c r="B10" s="2">
        <f>('[1]Qc, Winter, S2'!B10*Main!$B$4)</f>
        <v>-0.29715962850808941</v>
      </c>
      <c r="C10" s="2">
        <f>('[1]Qc, Winter, S2'!C10*Main!$B$4)</f>
        <v>-0.29715962850808941</v>
      </c>
      <c r="D10" s="2">
        <f>('[1]Qc, Winter, S2'!D10*Main!$B$4)</f>
        <v>-0.29721455216432796</v>
      </c>
      <c r="E10" s="2">
        <f>('[1]Qc, Winter, S2'!E10*Main!$B$4)</f>
        <v>-0.27983798659802323</v>
      </c>
      <c r="F10" s="2">
        <f>('[1]Qc, Winter, S2'!F10*Main!$B$4)</f>
        <v>-0.2232459631117707</v>
      </c>
      <c r="G10" s="2">
        <f>('[1]Qc, Winter, S2'!G10*Main!$B$4)</f>
        <v>-0.24140271872542834</v>
      </c>
      <c r="H10" s="2">
        <f>('[1]Qc, Winter, S2'!H10*Main!$B$4)</f>
        <v>-0.28753059454348212</v>
      </c>
      <c r="I10" s="2">
        <f>('[1]Qc, Winter, S2'!I10*Main!$B$4)</f>
        <v>-0.21652912303412689</v>
      </c>
      <c r="J10" s="2">
        <f>('[1]Qc, Winter, S2'!J10*Main!$B$4)</f>
        <v>-0.21010778723885976</v>
      </c>
      <c r="K10" s="2">
        <f>('[1]Qc, Winter, S2'!K10*Main!$B$4)</f>
        <v>-0.19174488026664066</v>
      </c>
      <c r="L10" s="2">
        <f>('[1]Qc, Winter, S2'!L10*Main!$B$4)</f>
        <v>-0.18912251228048205</v>
      </c>
      <c r="M10" s="2">
        <f>('[1]Qc, Winter, S2'!M10*Main!$B$4)</f>
        <v>-0.21434679698541367</v>
      </c>
      <c r="N10" s="2">
        <f>('[1]Qc, Winter, S2'!N10*Main!$B$4)</f>
        <v>-0.2198717643517418</v>
      </c>
      <c r="O10" s="2">
        <f>('[1]Qc, Winter, S2'!O10*Main!$B$4)</f>
        <v>-0.22164749869928088</v>
      </c>
      <c r="P10" s="2">
        <f>('[1]Qc, Winter, S2'!P10*Main!$B$4)</f>
        <v>-0.2255114415526977</v>
      </c>
      <c r="Q10" s="2">
        <f>('[1]Qc, Winter, S2'!Q10*Main!$B$4)</f>
        <v>-0.16565137893430931</v>
      </c>
      <c r="R10" s="2">
        <f>('[1]Qc, Winter, S2'!R10*Main!$B$4)</f>
        <v>-0.15846085087668771</v>
      </c>
      <c r="S10" s="2">
        <f>('[1]Qc, Winter, S2'!S10*Main!$B$4)</f>
        <v>-0.15256336209861682</v>
      </c>
      <c r="T10" s="2">
        <f>('[1]Qc, Winter, S2'!T10*Main!$B$4)</f>
        <v>-0.15760586283759456</v>
      </c>
      <c r="U10" s="2">
        <f>('[1]Qc, Winter, S2'!U10*Main!$B$4)</f>
        <v>-0.19817603900933961</v>
      </c>
      <c r="V10" s="2">
        <f>('[1]Qc, Winter, S2'!V10*Main!$B$4)</f>
        <v>-0.1986384028605504</v>
      </c>
      <c r="W10" s="2">
        <f>('[1]Qc, Winter, S2'!W10*Main!$B$4)</f>
        <v>-0.22834668357904886</v>
      </c>
      <c r="X10" s="2">
        <f>('[1]Qc, Winter, S2'!X10*Main!$B$4)</f>
        <v>-0.26055335428605275</v>
      </c>
      <c r="Y10" s="2">
        <f>('[1]Qc, Winter, S2'!Y10*Main!$B$4)</f>
        <v>-0.25352603074705804</v>
      </c>
    </row>
    <row r="11" spans="1:25" x14ac:dyDescent="0.25">
      <c r="A11">
        <v>24</v>
      </c>
      <c r="B11" s="2">
        <f>('[1]Qc, Winter, S2'!B11*Main!$B$4)</f>
        <v>-0.29715962850808941</v>
      </c>
      <c r="C11" s="2">
        <f>('[1]Qc, Winter, S2'!C11*Main!$B$4)</f>
        <v>-0.29715962850808941</v>
      </c>
      <c r="D11" s="2">
        <f>('[1]Qc, Winter, S2'!D11*Main!$B$4)</f>
        <v>-0.29721455216432796</v>
      </c>
      <c r="E11" s="2">
        <f>('[1]Qc, Winter, S2'!E11*Main!$B$4)</f>
        <v>-0.27983798659802323</v>
      </c>
      <c r="F11" s="2">
        <f>('[1]Qc, Winter, S2'!F11*Main!$B$4)</f>
        <v>-0.2232459631117707</v>
      </c>
      <c r="G11" s="2">
        <f>('[1]Qc, Winter, S2'!G11*Main!$B$4)</f>
        <v>-0.24140271872542834</v>
      </c>
      <c r="H11" s="2">
        <f>('[1]Qc, Winter, S2'!H11*Main!$B$4)</f>
        <v>-0.28753059454348212</v>
      </c>
      <c r="I11" s="2">
        <f>('[1]Qc, Winter, S2'!I11*Main!$B$4)</f>
        <v>-0.21652912303412689</v>
      </c>
      <c r="J11" s="2">
        <f>('[1]Qc, Winter, S2'!J11*Main!$B$4)</f>
        <v>-0.21010778723885976</v>
      </c>
      <c r="K11" s="2">
        <f>('[1]Qc, Winter, S2'!K11*Main!$B$4)</f>
        <v>-0.19174488026664066</v>
      </c>
      <c r="L11" s="2">
        <f>('[1]Qc, Winter, S2'!L11*Main!$B$4)</f>
        <v>-0.18912251228048205</v>
      </c>
      <c r="M11" s="2">
        <f>('[1]Qc, Winter, S2'!M11*Main!$B$4)</f>
        <v>-0.21434679698541367</v>
      </c>
      <c r="N11" s="2">
        <f>('[1]Qc, Winter, S2'!N11*Main!$B$4)</f>
        <v>-0.2198717643517418</v>
      </c>
      <c r="O11" s="2">
        <f>('[1]Qc, Winter, S2'!O11*Main!$B$4)</f>
        <v>-0.22164749869928088</v>
      </c>
      <c r="P11" s="2">
        <f>('[1]Qc, Winter, S2'!P11*Main!$B$4)</f>
        <v>-0.2255114415526977</v>
      </c>
      <c r="Q11" s="2">
        <f>('[1]Qc, Winter, S2'!Q11*Main!$B$4)</f>
        <v>-0.16565137893430931</v>
      </c>
      <c r="R11" s="2">
        <f>('[1]Qc, Winter, S2'!R11*Main!$B$4)</f>
        <v>-0.15846085087668771</v>
      </c>
      <c r="S11" s="2">
        <f>('[1]Qc, Winter, S2'!S11*Main!$B$4)</f>
        <v>-0.15256336209861682</v>
      </c>
      <c r="T11" s="2">
        <f>('[1]Qc, Winter, S2'!T11*Main!$B$4)</f>
        <v>-0.15760586283759456</v>
      </c>
      <c r="U11" s="2">
        <f>('[1]Qc, Winter, S2'!U11*Main!$B$4)</f>
        <v>-0.19817603900933961</v>
      </c>
      <c r="V11" s="2">
        <f>('[1]Qc, Winter, S2'!V11*Main!$B$4)</f>
        <v>-0.1986384028605504</v>
      </c>
      <c r="W11" s="2">
        <f>('[1]Qc, Winter, S2'!W11*Main!$B$4)</f>
        <v>-0.22834668357904886</v>
      </c>
      <c r="X11" s="2">
        <f>('[1]Qc, Winter, S2'!X11*Main!$B$4)</f>
        <v>-0.26055335428605275</v>
      </c>
      <c r="Y11" s="2">
        <f>('[1]Qc, Winter, S2'!Y11*Main!$B$4)</f>
        <v>-0.25352603074705804</v>
      </c>
    </row>
    <row r="12" spans="1:25" x14ac:dyDescent="0.25">
      <c r="A12">
        <v>15</v>
      </c>
      <c r="B12" s="2">
        <f>('[1]Qc, Winter, S2'!B12*Main!$B$4)</f>
        <v>0.79544351826452431</v>
      </c>
      <c r="C12" s="2">
        <f>('[1]Qc, Winter, S2'!C12*Main!$B$4)</f>
        <v>0.84372836322047884</v>
      </c>
      <c r="D12" s="2">
        <f>('[1]Qc, Winter, S2'!D12*Main!$B$4)</f>
        <v>0.83797041903781844</v>
      </c>
      <c r="E12" s="2">
        <f>('[1]Qc, Winter, S2'!E12*Main!$B$4)</f>
        <v>0.82760649154092603</v>
      </c>
      <c r="F12" s="2">
        <f>('[1]Qc, Winter, S2'!F12*Main!$B$4)</f>
        <v>0.68160805649571632</v>
      </c>
      <c r="G12" s="2">
        <f>('[1]Qc, Winter, S2'!G12*Main!$B$4)</f>
        <v>0.87508265663853746</v>
      </c>
      <c r="H12" s="2">
        <f>('[1]Qc, Winter, S2'!H12*Main!$B$4)</f>
        <v>0.93849079397681157</v>
      </c>
      <c r="I12" s="2">
        <f>('[1]Qc, Winter, S2'!I12*Main!$B$4)</f>
        <v>1.1433671600691091</v>
      </c>
      <c r="J12" s="2">
        <f>('[1]Qc, Winter, S2'!J12*Main!$B$4)</f>
        <v>1.2331006333528569</v>
      </c>
      <c r="K12" s="2">
        <f>('[1]Qc, Winter, S2'!K12*Main!$B$4)</f>
        <v>1.2272777793946419</v>
      </c>
      <c r="L12" s="2">
        <f>('[1]Qc, Winter, S2'!L12*Main!$B$4)</f>
        <v>1.1480506173939831</v>
      </c>
      <c r="M12" s="2">
        <f>('[1]Qc, Winter, S2'!M12*Main!$B$4)</f>
        <v>1.1351452225311431</v>
      </c>
      <c r="N12" s="2">
        <f>('[1]Qc, Winter, S2'!N12*Main!$B$4)</f>
        <v>1.0097682217768105</v>
      </c>
      <c r="O12" s="2">
        <f>('[1]Qc, Winter, S2'!O12*Main!$B$4)</f>
        <v>0.89756369562545812</v>
      </c>
      <c r="P12" s="2">
        <f>('[1]Qc, Winter, S2'!P12*Main!$B$4)</f>
        <v>0.91410863936649434</v>
      </c>
      <c r="Q12" s="2">
        <f>('[1]Qc, Winter, S2'!Q12*Main!$B$4)</f>
        <v>1.1491436732121971</v>
      </c>
      <c r="R12" s="2">
        <f>('[1]Qc, Winter, S2'!R12*Main!$B$4)</f>
        <v>1.3552508448273921</v>
      </c>
      <c r="S12" s="2">
        <f>('[1]Qc, Winter, S2'!S12*Main!$B$4)</f>
        <v>1.3582427971313771</v>
      </c>
      <c r="T12" s="2">
        <f>('[1]Qc, Winter, S2'!T12*Main!$B$4)</f>
        <v>1.3349475957108023</v>
      </c>
      <c r="U12" s="2">
        <f>('[1]Qc, Winter, S2'!U12*Main!$B$4)</f>
        <v>1.2511717237272832</v>
      </c>
      <c r="V12" s="2">
        <f>('[1]Qc, Winter, S2'!V12*Main!$B$4)</f>
        <v>1.0809452335992418</v>
      </c>
      <c r="W12" s="2">
        <f>('[1]Qc, Winter, S2'!W12*Main!$B$4)</f>
        <v>1.1263203322464967</v>
      </c>
      <c r="X12" s="2">
        <f>('[1]Qc, Winter, S2'!X12*Main!$B$4)</f>
        <v>0.94566396054594903</v>
      </c>
      <c r="Y12" s="2">
        <f>('[1]Qc, Winter, S2'!Y12*Main!$B$4)</f>
        <v>0.94566396054594903</v>
      </c>
    </row>
    <row r="13" spans="1:25" x14ac:dyDescent="0.25">
      <c r="A13">
        <v>17</v>
      </c>
      <c r="B13" s="2">
        <f>('[1]Qc, Winter, S2'!B13*Main!$B$4)</f>
        <v>0.32028131294695239</v>
      </c>
      <c r="C13" s="2">
        <f>('[1]Qc, Winter, S2'!C13*Main!$B$4)</f>
        <v>0.31923691498462181</v>
      </c>
      <c r="D13" s="2">
        <f>('[1]Qc, Winter, S2'!D13*Main!$B$4)</f>
        <v>0.35236524576262335</v>
      </c>
      <c r="E13" s="2">
        <f>('[1]Qc, Winter, S2'!E13*Main!$B$4)</f>
        <v>0.39874489579807498</v>
      </c>
      <c r="F13" s="2">
        <f>('[1]Qc, Winter, S2'!F13*Main!$B$4)</f>
        <v>0.42545548056226296</v>
      </c>
      <c r="G13" s="2">
        <f>('[1]Qc, Winter, S2'!G13*Main!$B$4)</f>
        <v>0.42974262601467061</v>
      </c>
      <c r="H13" s="2">
        <f>('[1]Qc, Winter, S2'!H13*Main!$B$4)</f>
        <v>0.39387552042828639</v>
      </c>
      <c r="I13" s="2">
        <f>('[1]Qc, Winter, S2'!I13*Main!$B$4)</f>
        <v>0.57064559472727494</v>
      </c>
      <c r="J13" s="2">
        <f>('[1]Qc, Winter, S2'!J13*Main!$B$4)</f>
        <v>0.65768620977086811</v>
      </c>
      <c r="K13" s="2">
        <f>('[1]Qc, Winter, S2'!K13*Main!$B$4)</f>
        <v>0.73774326397482259</v>
      </c>
      <c r="L13" s="2">
        <f>('[1]Qc, Winter, S2'!L13*Main!$B$4)</f>
        <v>0.75252797469732335</v>
      </c>
      <c r="M13" s="2">
        <f>('[1]Qc, Winter, S2'!M13*Main!$B$4)</f>
        <v>0.64987115764346814</v>
      </c>
      <c r="N13" s="2">
        <f>('[1]Qc, Winter, S2'!N13*Main!$B$4)</f>
        <v>0.49882062735248678</v>
      </c>
      <c r="O13" s="2">
        <f>('[1]Qc, Winter, S2'!O13*Main!$B$4)</f>
        <v>0.5159843841473527</v>
      </c>
      <c r="P13" s="2">
        <f>('[1]Qc, Winter, S2'!P13*Main!$B$4)</f>
        <v>0.51800703019013883</v>
      </c>
      <c r="Q13" s="2">
        <f>('[1]Qc, Winter, S2'!Q13*Main!$B$4)</f>
        <v>0.64377459916661228</v>
      </c>
      <c r="R13" s="2">
        <f>('[1]Qc, Winter, S2'!R13*Main!$B$4)</f>
        <v>0.65052035330214519</v>
      </c>
      <c r="S13" s="2">
        <f>('[1]Qc, Winter, S2'!S13*Main!$B$4)</f>
        <v>0.65052035330214519</v>
      </c>
      <c r="T13" s="2">
        <f>('[1]Qc, Winter, S2'!T13*Main!$B$4)</f>
        <v>0.65052035330214519</v>
      </c>
      <c r="U13" s="2">
        <f>('[1]Qc, Winter, S2'!U13*Main!$B$4)</f>
        <v>0.59607903315343824</v>
      </c>
      <c r="V13" s="2">
        <f>('[1]Qc, Winter, S2'!V13*Main!$B$4)</f>
        <v>0.58448449593990914</v>
      </c>
      <c r="W13" s="2">
        <f>('[1]Qc, Winter, S2'!W13*Main!$B$4)</f>
        <v>0.38549357654062499</v>
      </c>
      <c r="X13" s="2">
        <f>('[1]Qc, Winter, S2'!X13*Main!$B$4)</f>
        <v>0.38549357654062499</v>
      </c>
      <c r="Y13" s="2">
        <f>('[1]Qc, Winter, S2'!Y13*Main!$B$4)</f>
        <v>0.38549357654062499</v>
      </c>
    </row>
    <row r="14" spans="1:25" x14ac:dyDescent="0.25">
      <c r="A14">
        <v>19</v>
      </c>
      <c r="B14" s="2">
        <f>('[1]Qc, Winter, S2'!B14*Main!$B$4)</f>
        <v>1.3514149349036892</v>
      </c>
      <c r="C14" s="2">
        <f>('[1]Qc, Winter, S2'!C14*Main!$B$4)</f>
        <v>1.2716447368722466</v>
      </c>
      <c r="D14" s="2">
        <f>('[1]Qc, Winter, S2'!D14*Main!$B$4)</f>
        <v>1.3426480032723287</v>
      </c>
      <c r="E14" s="2">
        <f>('[1]Qc, Winter, S2'!E14*Main!$B$4)</f>
        <v>1.1892994580667007</v>
      </c>
      <c r="F14" s="2">
        <f>('[1]Qc, Winter, S2'!F14*Main!$B$4)</f>
        <v>1.3298049400692722</v>
      </c>
      <c r="G14" s="2">
        <f>('[1]Qc, Winter, S2'!G14*Main!$B$4)</f>
        <v>1.4472935592514229</v>
      </c>
      <c r="H14" s="2">
        <f>('[1]Qc, Winter, S2'!H14*Main!$B$4)</f>
        <v>1.4871829170533231</v>
      </c>
      <c r="I14" s="2">
        <f>('[1]Qc, Winter, S2'!I14*Main!$B$4)</f>
        <v>1.4709667972934275</v>
      </c>
      <c r="J14" s="2">
        <f>('[1]Qc, Winter, S2'!J14*Main!$B$4)</f>
        <v>1.4808329200058503</v>
      </c>
      <c r="K14" s="2">
        <f>('[1]Qc, Winter, S2'!K14*Main!$B$4)</f>
        <v>1.5406404739118869</v>
      </c>
      <c r="L14" s="2">
        <f>('[1]Qc, Winter, S2'!L14*Main!$B$4)</f>
        <v>1.6203819536917017</v>
      </c>
      <c r="M14" s="2">
        <f>('[1]Qc, Winter, S2'!M14*Main!$B$4)</f>
        <v>1.5332771794632214</v>
      </c>
      <c r="N14" s="2">
        <f>('[1]Qc, Winter, S2'!N14*Main!$B$4)</f>
        <v>1.4754803600524204</v>
      </c>
      <c r="O14" s="2">
        <f>('[1]Qc, Winter, S2'!O14*Main!$B$4)</f>
        <v>1.4384780676673092</v>
      </c>
      <c r="P14" s="2">
        <f>('[1]Qc, Winter, S2'!P14*Main!$B$4)</f>
        <v>1.3985687049923996</v>
      </c>
      <c r="Q14" s="2">
        <f>('[1]Qc, Winter, S2'!Q14*Main!$B$4)</f>
        <v>1.4286706541988397</v>
      </c>
      <c r="R14" s="2">
        <f>('[1]Qc, Winter, S2'!R14*Main!$B$4)</f>
        <v>1.3282870825676016</v>
      </c>
      <c r="S14" s="2">
        <f>('[1]Qc, Winter, S2'!S14*Main!$B$4)</f>
        <v>1.4712299935427227</v>
      </c>
      <c r="T14" s="2">
        <f>('[1]Qc, Winter, S2'!T14*Main!$B$4)</f>
        <v>1.5585947984859441</v>
      </c>
      <c r="U14" s="2">
        <f>('[1]Qc, Winter, S2'!U14*Main!$B$4)</f>
        <v>1.5121488680311099</v>
      </c>
      <c r="V14" s="2">
        <f>('[1]Qc, Winter, S2'!V14*Main!$B$4)</f>
        <v>1.4935054685898652</v>
      </c>
      <c r="W14" s="2">
        <f>('[1]Qc, Winter, S2'!W14*Main!$B$4)</f>
        <v>1.4988812315852353</v>
      </c>
      <c r="X14" s="2">
        <f>('[1]Qc, Winter, S2'!X14*Main!$B$4)</f>
        <v>1.5362408377624774</v>
      </c>
      <c r="Y14" s="2">
        <f>('[1]Qc, Winter, S2'!Y14*Main!$B$4)</f>
        <v>1.552925358733301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Winter, S3'!B2*Main!$B$4)</f>
        <v>0.18476092781447959</v>
      </c>
      <c r="C2" s="2">
        <f>('[1]Qc, Winter, S3'!C2*Main!$B$4)</f>
        <v>0.17363381278057302</v>
      </c>
      <c r="D2" s="2">
        <f>('[1]Qc, Winter, S3'!D2*Main!$B$4)</f>
        <v>0.17363381278057302</v>
      </c>
      <c r="E2" s="2">
        <f>('[1]Qc, Winter, S3'!E2*Main!$B$4)</f>
        <v>0.17363381278057302</v>
      </c>
      <c r="F2" s="2">
        <f>('[1]Qc, Winter, S3'!F2*Main!$B$4)</f>
        <v>0.17363381278057302</v>
      </c>
      <c r="G2" s="2">
        <f>('[1]Qc, Winter, S3'!G2*Main!$B$4)</f>
        <v>0.17363381278057302</v>
      </c>
      <c r="H2" s="2">
        <f>('[1]Qc, Winter, S3'!H2*Main!$B$4)</f>
        <v>0.2343634836388834</v>
      </c>
      <c r="I2" s="2">
        <f>('[1]Qc, Winter, S3'!I2*Main!$B$4)</f>
        <v>0.2677008376006092</v>
      </c>
      <c r="J2" s="2">
        <f>('[1]Qc, Winter, S3'!J2*Main!$B$4)</f>
        <v>0.2677008376006092</v>
      </c>
      <c r="K2" s="2">
        <f>('[1]Qc, Winter, S3'!K2*Main!$B$4)</f>
        <v>0.2677008376006092</v>
      </c>
      <c r="L2" s="2">
        <f>('[1]Qc, Winter, S3'!L2*Main!$B$4)</f>
        <v>0.2677008376006092</v>
      </c>
      <c r="M2" s="2">
        <f>('[1]Qc, Winter, S3'!M2*Main!$B$4)</f>
        <v>0.2677008376006092</v>
      </c>
      <c r="N2" s="2">
        <f>('[1]Qc, Winter, S3'!N2*Main!$B$4)</f>
        <v>0.2677008376006092</v>
      </c>
      <c r="O2" s="2">
        <f>('[1]Qc, Winter, S3'!O2*Main!$B$4)</f>
        <v>0.2677008376006092</v>
      </c>
      <c r="P2" s="2">
        <f>('[1]Qc, Winter, S3'!P2*Main!$B$4)</f>
        <v>0.2677008376006092</v>
      </c>
      <c r="Q2" s="2">
        <f>('[1]Qc, Winter, S3'!Q2*Main!$B$4)</f>
        <v>0.2677008376006092</v>
      </c>
      <c r="R2" s="2">
        <f>('[1]Qc, Winter, S3'!R2*Main!$B$4)</f>
        <v>0.2677008376006092</v>
      </c>
      <c r="S2" s="2">
        <f>('[1]Qc, Winter, S3'!S2*Main!$B$4)</f>
        <v>0.2677008376006092</v>
      </c>
      <c r="T2" s="2">
        <f>('[1]Qc, Winter, S3'!T2*Main!$B$4)</f>
        <v>0.28001241734228649</v>
      </c>
      <c r="U2" s="2">
        <f>('[1]Qc, Winter, S3'!U2*Main!$B$4)</f>
        <v>0.31945217133432441</v>
      </c>
      <c r="V2" s="2">
        <f>('[1]Qc, Winter, S3'!V2*Main!$B$4)</f>
        <v>0.26733729064250022</v>
      </c>
      <c r="W2" s="2">
        <f>('[1]Qc, Winter, S3'!W2*Main!$B$4)</f>
        <v>0.26733729064250022</v>
      </c>
      <c r="X2" s="2">
        <f>('[1]Qc, Winter, S3'!X2*Main!$B$4)</f>
        <v>0.26733729064250022</v>
      </c>
      <c r="Y2" s="2">
        <f>('[1]Qc, Winter, S3'!Y2*Main!$B$4)</f>
        <v>0.22299151287547123</v>
      </c>
    </row>
    <row r="3" spans="1:25" x14ac:dyDescent="0.25">
      <c r="A3">
        <v>5</v>
      </c>
      <c r="B3" s="2">
        <f>('[1]Qc, Winter, S3'!B3*Main!$B$4)</f>
        <v>-0.41861446668070484</v>
      </c>
      <c r="C3" s="2">
        <f>('[1]Qc, Winter, S3'!C3*Main!$B$4)</f>
        <v>-0.44399275300999158</v>
      </c>
      <c r="D3" s="2">
        <f>('[1]Qc, Winter, S3'!D3*Main!$B$4)</f>
        <v>-0.49902400478901604</v>
      </c>
      <c r="E3" s="2">
        <f>('[1]Qc, Winter, S3'!E3*Main!$B$4)</f>
        <v>-0.49902400478901604</v>
      </c>
      <c r="F3" s="2">
        <f>('[1]Qc, Winter, S3'!F3*Main!$B$4)</f>
        <v>-0.49902400478901604</v>
      </c>
      <c r="G3" s="2">
        <f>('[1]Qc, Winter, S3'!G3*Main!$B$4)</f>
        <v>-0.4568579096861754</v>
      </c>
      <c r="H3" s="2">
        <f>('[1]Qc, Winter, S3'!H3*Main!$B$4)</f>
        <v>-0.36847523852900282</v>
      </c>
      <c r="I3" s="2">
        <f>('[1]Qc, Winter, S3'!I3*Main!$B$4)</f>
        <v>-0.257334462525453</v>
      </c>
      <c r="J3" s="2">
        <f>('[1]Qc, Winter, S3'!J3*Main!$B$4)</f>
        <v>-0.17933399411620882</v>
      </c>
      <c r="K3" s="2">
        <f>('[1]Qc, Winter, S3'!K3*Main!$B$4)</f>
        <v>-0.10764152231143163</v>
      </c>
      <c r="L3" s="2">
        <f>('[1]Qc, Winter, S3'!L3*Main!$B$4)</f>
        <v>-5.681733122402495E-2</v>
      </c>
      <c r="M3" s="2">
        <f>('[1]Qc, Winter, S3'!M3*Main!$B$4)</f>
        <v>-6.6620828567272347E-2</v>
      </c>
      <c r="N3" s="2">
        <f>('[1]Qc, Winter, S3'!N3*Main!$B$4)</f>
        <v>-0.13825994316589976</v>
      </c>
      <c r="O3" s="2">
        <f>('[1]Qc, Winter, S3'!O3*Main!$B$4)</f>
        <v>-0.20735938528930645</v>
      </c>
      <c r="P3" s="2">
        <f>('[1]Qc, Winter, S3'!P3*Main!$B$4)</f>
        <v>-0.26176049988573424</v>
      </c>
      <c r="Q3" s="2">
        <f>('[1]Qc, Winter, S3'!Q3*Main!$B$4)</f>
        <v>-0.30785903739899984</v>
      </c>
      <c r="R3" s="2">
        <f>('[1]Qc, Winter, S3'!R3*Main!$B$4)</f>
        <v>-0.20938695912299696</v>
      </c>
      <c r="S3" s="2">
        <f>('[1]Qc, Winter, S3'!S3*Main!$B$4)</f>
        <v>-9.7679519799823797E-2</v>
      </c>
      <c r="T3" s="2">
        <f>('[1]Qc, Winter, S3'!T3*Main!$B$4)</f>
        <v>-9.743906971119301E-2</v>
      </c>
      <c r="U3" s="2">
        <f>('[1]Qc, Winter, S3'!U3*Main!$B$4)</f>
        <v>-9.743906971119301E-2</v>
      </c>
      <c r="V3" s="2">
        <f>('[1]Qc, Winter, S3'!V3*Main!$B$4)</f>
        <v>-0.14186636815159326</v>
      </c>
      <c r="W3" s="2">
        <f>('[1]Qc, Winter, S3'!W3*Main!$B$4)</f>
        <v>-0.19257927601394148</v>
      </c>
      <c r="X3" s="2">
        <f>('[1]Qc, Winter, S3'!X3*Main!$B$4)</f>
        <v>-0.30219308952467971</v>
      </c>
      <c r="Y3" s="2">
        <f>('[1]Qc, Winter, S3'!Y3*Main!$B$4)</f>
        <v>-0.38200711552423217</v>
      </c>
    </row>
    <row r="4" spans="1:25" x14ac:dyDescent="0.25">
      <c r="A4">
        <v>8</v>
      </c>
      <c r="B4" s="2">
        <f>('[1]Qc, Winter, S3'!B4*Main!$B$4)</f>
        <v>-0.14862187996580437</v>
      </c>
      <c r="C4" s="2">
        <f>('[1]Qc, Winter, S3'!C4*Main!$B$4)</f>
        <v>-0.15792372166811355</v>
      </c>
      <c r="D4" s="2">
        <f>('[1]Qc, Winter, S3'!D4*Main!$B$4)</f>
        <v>-0.1213291305529892</v>
      </c>
      <c r="E4" s="2">
        <f>('[1]Qc, Winter, S3'!E4*Main!$B$4)</f>
        <v>-4.3206479036818603E-2</v>
      </c>
      <c r="F4" s="2">
        <f>('[1]Qc, Winter, S3'!F4*Main!$B$4)</f>
        <v>-6.4773657568808651E-2</v>
      </c>
      <c r="G4" s="2">
        <f>('[1]Qc, Winter, S3'!G4*Main!$B$4)</f>
        <v>-0.14796511313169813</v>
      </c>
      <c r="H4" s="2">
        <f>('[1]Qc, Winter, S3'!H4*Main!$B$4)</f>
        <v>-0.13793689546946161</v>
      </c>
      <c r="I4" s="2">
        <f>('[1]Qc, Winter, S3'!I4*Main!$B$4)</f>
        <v>-0.1997172953592114</v>
      </c>
      <c r="J4" s="2">
        <f>('[1]Qc, Winter, S3'!J4*Main!$B$4)</f>
        <v>-0.21388084335274937</v>
      </c>
      <c r="K4" s="2">
        <f>('[1]Qc, Winter, S3'!K4*Main!$B$4)</f>
        <v>-0.22951427631398813</v>
      </c>
      <c r="L4" s="2">
        <f>('[1]Qc, Winter, S3'!L4*Main!$B$4)</f>
        <v>-0.24981449043353066</v>
      </c>
      <c r="M4" s="2">
        <f>('[1]Qc, Winter, S3'!M4*Main!$B$4)</f>
        <v>-0.27377292029482764</v>
      </c>
      <c r="N4" s="2">
        <f>('[1]Qc, Winter, S3'!N4*Main!$B$4)</f>
        <v>-0.23524059778548084</v>
      </c>
      <c r="O4" s="2">
        <f>('[1]Qc, Winter, S3'!O4*Main!$B$4)</f>
        <v>-0.1786155156754792</v>
      </c>
      <c r="P4" s="2">
        <f>('[1]Qc, Winter, S3'!P4*Main!$B$4)</f>
        <v>-0.150792359735721</v>
      </c>
      <c r="Q4" s="2">
        <f>('[1]Qc, Winter, S3'!Q4*Main!$B$4)</f>
        <v>-0.150792359735721</v>
      </c>
      <c r="R4" s="2">
        <f>('[1]Qc, Winter, S3'!R4*Main!$B$4)</f>
        <v>-0.17233395291626066</v>
      </c>
      <c r="S4" s="2">
        <f>('[1]Qc, Winter, S3'!S4*Main!$B$4)</f>
        <v>-0.27467774102737075</v>
      </c>
      <c r="T4" s="2">
        <f>('[1]Qc, Winter, S3'!T4*Main!$B$4)</f>
        <v>-0.29492100815930999</v>
      </c>
      <c r="U4" s="2">
        <f>('[1]Qc, Winter, S3'!U4*Main!$B$4)</f>
        <v>-0.30158458893393464</v>
      </c>
      <c r="V4" s="2">
        <f>('[1]Qc, Winter, S3'!V4*Main!$B$4)</f>
        <v>-0.31685362644326637</v>
      </c>
      <c r="W4" s="2">
        <f>('[1]Qc, Winter, S3'!W4*Main!$B$4)</f>
        <v>-0.34478490007352858</v>
      </c>
      <c r="X4" s="2">
        <f>('[1]Qc, Winter, S3'!X4*Main!$B$4)</f>
        <v>-0.30245194540185394</v>
      </c>
      <c r="Y4" s="2">
        <f>('[1]Qc, Winter, S3'!Y4*Main!$B$4)</f>
        <v>-0.24676630909823324</v>
      </c>
    </row>
    <row r="5" spans="1:25" x14ac:dyDescent="0.25">
      <c r="A5">
        <v>9</v>
      </c>
      <c r="B5" s="2">
        <f>('[1]Qc, Winter, S3'!B5*Main!$B$4)</f>
        <v>0.44056408747500003</v>
      </c>
      <c r="C5" s="2">
        <f>('[1]Qc, Winter, S3'!C5*Main!$B$4)</f>
        <v>0.44056408747500003</v>
      </c>
      <c r="D5" s="2">
        <f>('[1]Qc, Winter, S3'!D5*Main!$B$4)</f>
        <v>0.44056408747500003</v>
      </c>
      <c r="E5" s="2">
        <f>('[1]Qc, Winter, S3'!E5*Main!$B$4)</f>
        <v>0.44056408747500003</v>
      </c>
      <c r="F5" s="2">
        <f>('[1]Qc, Winter, S3'!F5*Main!$B$4)</f>
        <v>0.44056408747500003</v>
      </c>
      <c r="G5" s="2">
        <f>('[1]Qc, Winter, S3'!G5*Main!$B$4)</f>
        <v>0.44056408747500003</v>
      </c>
      <c r="H5" s="2">
        <f>('[1]Qc, Winter, S3'!H5*Main!$B$4)</f>
        <v>0.44056408747500003</v>
      </c>
      <c r="I5" s="2">
        <f>('[1]Qc, Winter, S3'!I5*Main!$B$4)</f>
        <v>0.44056408747500003</v>
      </c>
      <c r="J5" s="2">
        <f>('[1]Qc, Winter, S3'!J5*Main!$B$4)</f>
        <v>0.44056408747500003</v>
      </c>
      <c r="K5" s="2">
        <f>('[1]Qc, Winter, S3'!K5*Main!$B$4)</f>
        <v>0.44056408747500003</v>
      </c>
      <c r="L5" s="2">
        <f>('[1]Qc, Winter, S3'!L5*Main!$B$4)</f>
        <v>0.44056408747500003</v>
      </c>
      <c r="M5" s="2">
        <f>('[1]Qc, Winter, S3'!M5*Main!$B$4)</f>
        <v>0.44056408747500003</v>
      </c>
      <c r="N5" s="2">
        <f>('[1]Qc, Winter, S3'!N5*Main!$B$4)</f>
        <v>0.44056408747500003</v>
      </c>
      <c r="O5" s="2">
        <f>('[1]Qc, Winter, S3'!O5*Main!$B$4)</f>
        <v>0.44056408747500003</v>
      </c>
      <c r="P5" s="2">
        <f>('[1]Qc, Winter, S3'!P5*Main!$B$4)</f>
        <v>0.44056408747500003</v>
      </c>
      <c r="Q5" s="2">
        <f>('[1]Qc, Winter, S3'!Q5*Main!$B$4)</f>
        <v>0.44056408747500003</v>
      </c>
      <c r="R5" s="2">
        <f>('[1]Qc, Winter, S3'!R5*Main!$B$4)</f>
        <v>0.44056408747500003</v>
      </c>
      <c r="S5" s="2">
        <f>('[1]Qc, Winter, S3'!S5*Main!$B$4)</f>
        <v>0.44056408747500003</v>
      </c>
      <c r="T5" s="2">
        <f>('[1]Qc, Winter, S3'!T5*Main!$B$4)</f>
        <v>0.44056408747500003</v>
      </c>
      <c r="U5" s="2">
        <f>('[1]Qc, Winter, S3'!U5*Main!$B$4)</f>
        <v>0.44056408747500003</v>
      </c>
      <c r="V5" s="2">
        <f>('[1]Qc, Winter, S3'!V5*Main!$B$4)</f>
        <v>0.44056408747500003</v>
      </c>
      <c r="W5" s="2">
        <f>('[1]Qc, Winter, S3'!W5*Main!$B$4)</f>
        <v>0.44056408747500003</v>
      </c>
      <c r="X5" s="2">
        <f>('[1]Qc, Winter, S3'!X5*Main!$B$4)</f>
        <v>0.44056408747500003</v>
      </c>
      <c r="Y5" s="2">
        <f>('[1]Qc, Winter, S3'!Y5*Main!$B$4)</f>
        <v>0.44056408747500003</v>
      </c>
    </row>
    <row r="6" spans="1:25" x14ac:dyDescent="0.25">
      <c r="A6">
        <v>2</v>
      </c>
      <c r="B6" s="2">
        <f>('[1]Qc, Winter, S3'!B6*Main!$B$4)</f>
        <v>0.73523632377958259</v>
      </c>
      <c r="C6" s="2">
        <f>('[1]Qc, Winter, S3'!C6*Main!$B$4)</f>
        <v>0.67892009341208925</v>
      </c>
      <c r="D6" s="2">
        <f>('[1]Qc, Winter, S3'!D6*Main!$B$4)</f>
        <v>0.6541943967166719</v>
      </c>
      <c r="E6" s="2">
        <f>('[1]Qc, Winter, S3'!E6*Main!$B$4)</f>
        <v>0.63203901617633751</v>
      </c>
      <c r="F6" s="2">
        <f>('[1]Qc, Winter, S3'!F6*Main!$B$4)</f>
        <v>0.67179215808926585</v>
      </c>
      <c r="G6" s="2">
        <f>('[1]Qc, Winter, S3'!G6*Main!$B$4)</f>
        <v>0.6859258456279862</v>
      </c>
      <c r="H6" s="2">
        <f>('[1]Qc, Winter, S3'!H6*Main!$B$4)</f>
        <v>0.7864342437506755</v>
      </c>
      <c r="I6" s="2">
        <f>('[1]Qc, Winter, S3'!I6*Main!$B$4)</f>
        <v>0.87515275528001135</v>
      </c>
      <c r="J6" s="2">
        <f>('[1]Qc, Winter, S3'!J6*Main!$B$4)</f>
        <v>1.0441173719583936</v>
      </c>
      <c r="K6" s="2">
        <f>('[1]Qc, Winter, S3'!K6*Main!$B$4)</f>
        <v>1.1991007362723223</v>
      </c>
      <c r="L6" s="2">
        <f>('[1]Qc, Winter, S3'!L6*Main!$B$4)</f>
        <v>1.2699239261809459</v>
      </c>
      <c r="M6" s="2">
        <f>('[1]Qc, Winter, S3'!M6*Main!$B$4)</f>
        <v>1.3125736627487037</v>
      </c>
      <c r="N6" s="2">
        <f>('[1]Qc, Winter, S3'!N6*Main!$B$4)</f>
        <v>1.2504974648671854</v>
      </c>
      <c r="O6" s="2">
        <f>('[1]Qc, Winter, S3'!O6*Main!$B$4)</f>
        <v>1.1101717330123038</v>
      </c>
      <c r="P6" s="2">
        <f>('[1]Qc, Winter, S3'!P6*Main!$B$4)</f>
        <v>1.0343253619157975</v>
      </c>
      <c r="Q6" s="2">
        <f>('[1]Qc, Winter, S3'!Q6*Main!$B$4)</f>
        <v>1.0171543929236477</v>
      </c>
      <c r="R6" s="2">
        <f>('[1]Qc, Winter, S3'!R6*Main!$B$4)</f>
        <v>1.0507941043868889</v>
      </c>
      <c r="S6" s="2">
        <f>('[1]Qc, Winter, S3'!S6*Main!$B$4)</f>
        <v>1.1807182160396164</v>
      </c>
      <c r="T6" s="2">
        <f>('[1]Qc, Winter, S3'!T6*Main!$B$4)</f>
        <v>1.2391082631527965</v>
      </c>
      <c r="U6" s="2">
        <f>('[1]Qc, Winter, S3'!U6*Main!$B$4)</f>
        <v>1.2603476620037051</v>
      </c>
      <c r="V6" s="2">
        <f>('[1]Qc, Winter, S3'!V6*Main!$B$4)</f>
        <v>1.2030355609922574</v>
      </c>
      <c r="W6" s="2">
        <f>('[1]Qc, Winter, S3'!W6*Main!$B$4)</f>
        <v>1.1149396807388425</v>
      </c>
      <c r="X6" s="2">
        <f>('[1]Qc, Winter, S3'!X6*Main!$B$4)</f>
        <v>1.0056003876061663</v>
      </c>
      <c r="Y6" s="2">
        <f>('[1]Qc, Winter, S3'!Y6*Main!$B$4)</f>
        <v>0.79908613477414447</v>
      </c>
    </row>
    <row r="7" spans="1:25" x14ac:dyDescent="0.25">
      <c r="A7">
        <v>12</v>
      </c>
      <c r="B7" s="2">
        <f>('[1]Qc, Winter, S3'!B7*Main!$B$4)</f>
        <v>0.3222245921852393</v>
      </c>
      <c r="C7" s="2">
        <f>('[1]Qc, Winter, S3'!C7*Main!$B$4)</f>
        <v>0.24573303945840855</v>
      </c>
      <c r="D7" s="2">
        <f>('[1]Qc, Winter, S3'!D7*Main!$B$4)</f>
        <v>0.22876505629026589</v>
      </c>
      <c r="E7" s="2">
        <f>('[1]Qc, Winter, S3'!E7*Main!$B$4)</f>
        <v>0.16737254860375514</v>
      </c>
      <c r="F7" s="2">
        <f>('[1]Qc, Winter, S3'!F7*Main!$B$4)</f>
        <v>0.1634476447343825</v>
      </c>
      <c r="G7" s="2">
        <f>('[1]Qc, Winter, S3'!G7*Main!$B$4)</f>
        <v>0.22499327291707338</v>
      </c>
      <c r="H7" s="2">
        <f>('[1]Qc, Winter, S3'!H7*Main!$B$4)</f>
        <v>0.38334845368152076</v>
      </c>
      <c r="I7" s="2">
        <f>('[1]Qc, Winter, S3'!I7*Main!$B$4)</f>
        <v>0.4866665084791108</v>
      </c>
      <c r="J7" s="2">
        <f>('[1]Qc, Winter, S3'!J7*Main!$B$4)</f>
        <v>0.70437559267700312</v>
      </c>
      <c r="K7" s="2">
        <f>('[1]Qc, Winter, S3'!K7*Main!$B$4)</f>
        <v>0.87871179515051856</v>
      </c>
      <c r="L7" s="2">
        <f>('[1]Qc, Winter, S3'!L7*Main!$B$4)</f>
        <v>0.89613424465067448</v>
      </c>
      <c r="M7" s="2">
        <f>('[1]Qc, Winter, S3'!M7*Main!$B$4)</f>
        <v>0.89613368986626807</v>
      </c>
      <c r="N7" s="2">
        <f>('[1]Qc, Winter, S3'!N7*Main!$B$4)</f>
        <v>0.88554279027838367</v>
      </c>
      <c r="O7" s="2">
        <f>('[1]Qc, Winter, S3'!O7*Main!$B$4)</f>
        <v>0.76600910523655108</v>
      </c>
      <c r="P7" s="2">
        <f>('[1]Qc, Winter, S3'!P7*Main!$B$4)</f>
        <v>0.64706091354978412</v>
      </c>
      <c r="Q7" s="2">
        <f>('[1]Qc, Winter, S3'!Q7*Main!$B$4)</f>
        <v>0.64581561836356505</v>
      </c>
      <c r="R7" s="2">
        <f>('[1]Qc, Winter, S3'!R7*Main!$B$4)</f>
        <v>0.92661481789732825</v>
      </c>
      <c r="S7" s="2">
        <f>('[1]Qc, Winter, S3'!S7*Main!$B$4)</f>
        <v>1.1097314626342205</v>
      </c>
      <c r="T7" s="2">
        <f>('[1]Qc, Winter, S3'!T7*Main!$B$4)</f>
        <v>1.1895917968145229</v>
      </c>
      <c r="U7" s="2">
        <f>('[1]Qc, Winter, S3'!U7*Main!$B$4)</f>
        <v>1.1942427829344313</v>
      </c>
      <c r="V7" s="2">
        <f>('[1]Qc, Winter, S3'!V7*Main!$B$4)</f>
        <v>1.1205673811234944</v>
      </c>
      <c r="W7" s="2">
        <f>('[1]Qc, Winter, S3'!W7*Main!$B$4)</f>
        <v>0.85367558235937369</v>
      </c>
      <c r="X7" s="2">
        <f>('[1]Qc, Winter, S3'!X7*Main!$B$4)</f>
        <v>0.72267943142712376</v>
      </c>
      <c r="Y7" s="2">
        <f>('[1]Qc, Winter, S3'!Y7*Main!$B$4)</f>
        <v>0.43168577471545017</v>
      </c>
    </row>
    <row r="8" spans="1:25" x14ac:dyDescent="0.25">
      <c r="A8">
        <v>16</v>
      </c>
      <c r="B8" s="2">
        <f>('[1]Qc, Winter, S3'!B8*Main!$B$4)</f>
        <v>0.19256971414152441</v>
      </c>
      <c r="C8" s="2">
        <f>('[1]Qc, Winter, S3'!C8*Main!$B$4)</f>
        <v>0.19256971414152441</v>
      </c>
      <c r="D8" s="2">
        <f>('[1]Qc, Winter, S3'!D8*Main!$B$4)</f>
        <v>0.19256971414152441</v>
      </c>
      <c r="E8" s="2">
        <f>('[1]Qc, Winter, S3'!E8*Main!$B$4)</f>
        <v>0.19256971414152441</v>
      </c>
      <c r="F8" s="2">
        <f>('[1]Qc, Winter, S3'!F8*Main!$B$4)</f>
        <v>0.19256971414152441</v>
      </c>
      <c r="G8" s="2">
        <f>('[1]Qc, Winter, S3'!G8*Main!$B$4)</f>
        <v>0.19256971414152441</v>
      </c>
      <c r="H8" s="2">
        <f>('[1]Qc, Winter, S3'!H8*Main!$B$4)</f>
        <v>0.19256971414152441</v>
      </c>
      <c r="I8" s="2">
        <f>('[1]Qc, Winter, S3'!I8*Main!$B$4)</f>
        <v>0.27752424191373509</v>
      </c>
      <c r="J8" s="2">
        <f>('[1]Qc, Winter, S3'!J8*Main!$B$4)</f>
        <v>0.28482148438365623</v>
      </c>
      <c r="K8" s="2">
        <f>('[1]Qc, Winter, S3'!K8*Main!$B$4)</f>
        <v>0.28482148438365623</v>
      </c>
      <c r="L8" s="2">
        <f>('[1]Qc, Winter, S3'!L8*Main!$B$4)</f>
        <v>0.28482148438365623</v>
      </c>
      <c r="M8" s="2">
        <f>('[1]Qc, Winter, S3'!M8*Main!$B$4)</f>
        <v>0.28482148438365623</v>
      </c>
      <c r="N8" s="2">
        <f>('[1]Qc, Winter, S3'!N8*Main!$B$4)</f>
        <v>0.28482148438365623</v>
      </c>
      <c r="O8" s="2">
        <f>('[1]Qc, Winter, S3'!O8*Main!$B$4)</f>
        <v>0.28482148438365623</v>
      </c>
      <c r="P8" s="2">
        <f>('[1]Qc, Winter, S3'!P8*Main!$B$4)</f>
        <v>0.28482148438365623</v>
      </c>
      <c r="Q8" s="2">
        <f>('[1]Qc, Winter, S3'!Q8*Main!$B$4)</f>
        <v>0.28482148438365623</v>
      </c>
      <c r="R8" s="2">
        <f>('[1]Qc, Winter, S3'!R8*Main!$B$4)</f>
        <v>0.28482148438365623</v>
      </c>
      <c r="S8" s="2">
        <f>('[1]Qc, Winter, S3'!S8*Main!$B$4)</f>
        <v>0.3473505821470988</v>
      </c>
      <c r="T8" s="2">
        <f>('[1]Qc, Winter, S3'!T8*Main!$B$4)</f>
        <v>0.35718286301072782</v>
      </c>
      <c r="U8" s="2">
        <f>('[1]Qc, Winter, S3'!U8*Main!$B$4)</f>
        <v>0.35718286301072782</v>
      </c>
      <c r="V8" s="2">
        <f>('[1]Qc, Winter, S3'!V8*Main!$B$4)</f>
        <v>0.35718286301072782</v>
      </c>
      <c r="W8" s="2">
        <f>('[1]Qc, Winter, S3'!W8*Main!$B$4)</f>
        <v>0.34463194274923259</v>
      </c>
      <c r="X8" s="2">
        <f>('[1]Qc, Winter, S3'!X8*Main!$B$4)</f>
        <v>0.2651488293309392</v>
      </c>
      <c r="Y8" s="2">
        <f>('[1]Qc, Winter, S3'!Y8*Main!$B$4)</f>
        <v>0.2119133494068397</v>
      </c>
    </row>
    <row r="9" spans="1:25" x14ac:dyDescent="0.25">
      <c r="A9">
        <v>21</v>
      </c>
      <c r="B9" s="2">
        <f>('[1]Qc, Winter, S3'!B9*Main!$B$4)</f>
        <v>1.1246231488440357</v>
      </c>
      <c r="C9" s="2">
        <f>('[1]Qc, Winter, S3'!C9*Main!$B$4)</f>
        <v>1.0608366811749395</v>
      </c>
      <c r="D9" s="2">
        <f>('[1]Qc, Winter, S3'!D9*Main!$B$4)</f>
        <v>0.99999977375429994</v>
      </c>
      <c r="E9" s="2">
        <f>('[1]Qc, Winter, S3'!E9*Main!$B$4)</f>
        <v>1.029863035128459</v>
      </c>
      <c r="F9" s="2">
        <f>('[1]Qc, Winter, S3'!F9*Main!$B$4)</f>
        <v>0.99429740591541527</v>
      </c>
      <c r="G9" s="2">
        <f>('[1]Qc, Winter, S3'!G9*Main!$B$4)</f>
        <v>1.1417129887753361</v>
      </c>
      <c r="H9" s="2">
        <f>('[1]Qc, Winter, S3'!H9*Main!$B$4)</f>
        <v>1.2500891435440382</v>
      </c>
      <c r="I9" s="2">
        <f>('[1]Qc, Winter, S3'!I9*Main!$B$4)</f>
        <v>1.3062949718146479</v>
      </c>
      <c r="J9" s="2">
        <f>('[1]Qc, Winter, S3'!J9*Main!$B$4)</f>
        <v>1.4293213836732286</v>
      </c>
      <c r="K9" s="2">
        <f>('[1]Qc, Winter, S3'!K9*Main!$B$4)</f>
        <v>1.6137714690482121</v>
      </c>
      <c r="L9" s="2">
        <f>('[1]Qc, Winter, S3'!L9*Main!$B$4)</f>
        <v>1.7137337961430703</v>
      </c>
      <c r="M9" s="2">
        <f>('[1]Qc, Winter, S3'!M9*Main!$B$4)</f>
        <v>1.7708915691863945</v>
      </c>
      <c r="N9" s="2">
        <f>('[1]Qc, Winter, S3'!N9*Main!$B$4)</f>
        <v>1.7223664373136935</v>
      </c>
      <c r="O9" s="2">
        <f>('[1]Qc, Winter, S3'!O9*Main!$B$4)</f>
        <v>1.5655940890952247</v>
      </c>
      <c r="P9" s="2">
        <f>('[1]Qc, Winter, S3'!P9*Main!$B$4)</f>
        <v>1.4420491496228742</v>
      </c>
      <c r="Q9" s="2">
        <f>('[1]Qc, Winter, S3'!Q9*Main!$B$4)</f>
        <v>1.4348580341464692</v>
      </c>
      <c r="R9" s="2">
        <f>('[1]Qc, Winter, S3'!R9*Main!$B$4)</f>
        <v>1.4858826655764885</v>
      </c>
      <c r="S9" s="2">
        <f>('[1]Qc, Winter, S3'!S9*Main!$B$4)</f>
        <v>1.7177892048854659</v>
      </c>
      <c r="T9" s="2">
        <f>('[1]Qc, Winter, S3'!T9*Main!$B$4)</f>
        <v>1.7369702883196914</v>
      </c>
      <c r="U9" s="2">
        <f>('[1]Qc, Winter, S3'!U9*Main!$B$4)</f>
        <v>1.823542697958618</v>
      </c>
      <c r="V9" s="2">
        <f>('[1]Qc, Winter, S3'!V9*Main!$B$4)</f>
        <v>1.8027379563729742</v>
      </c>
      <c r="W9" s="2">
        <f>('[1]Qc, Winter, S3'!W9*Main!$B$4)</f>
        <v>1.7146098333552318</v>
      </c>
      <c r="X9" s="2">
        <f>('[1]Qc, Winter, S3'!X9*Main!$B$4)</f>
        <v>1.5243377751502081</v>
      </c>
      <c r="Y9" s="2">
        <f>('[1]Qc, Winter, S3'!Y9*Main!$B$4)</f>
        <v>1.230206975791944</v>
      </c>
    </row>
    <row r="10" spans="1:25" x14ac:dyDescent="0.25">
      <c r="A10">
        <v>23</v>
      </c>
      <c r="B10" s="2">
        <f>('[1]Qc, Winter, S3'!B10*Main!$B$4)</f>
        <v>-0.29054823010204794</v>
      </c>
      <c r="C10" s="2">
        <f>('[1]Qc, Winter, S3'!C10*Main!$B$4)</f>
        <v>-0.30426657992659817</v>
      </c>
      <c r="D10" s="2">
        <f>('[1]Qc, Winter, S3'!D10*Main!$B$4)</f>
        <v>-0.21894876627129328</v>
      </c>
      <c r="E10" s="2">
        <f>('[1]Qc, Winter, S3'!E10*Main!$B$4)</f>
        <v>-0.25655965715028034</v>
      </c>
      <c r="F10" s="2">
        <f>('[1]Qc, Winter, S3'!F10*Main!$B$4)</f>
        <v>-0.26076642413250645</v>
      </c>
      <c r="G10" s="2">
        <f>('[1]Qc, Winter, S3'!G10*Main!$B$4)</f>
        <v>-0.25188944938240737</v>
      </c>
      <c r="H10" s="2">
        <f>('[1]Qc, Winter, S3'!H10*Main!$B$4)</f>
        <v>-0.20095958818276038</v>
      </c>
      <c r="I10" s="2">
        <f>('[1]Qc, Winter, S3'!I10*Main!$B$4)</f>
        <v>-0.26571718963815882</v>
      </c>
      <c r="J10" s="2">
        <f>('[1]Qc, Winter, S3'!J10*Main!$B$4)</f>
        <v>-0.27559662717633615</v>
      </c>
      <c r="K10" s="2">
        <f>('[1]Qc, Winter, S3'!K10*Main!$B$4)</f>
        <v>-0.28900256811130143</v>
      </c>
      <c r="L10" s="2">
        <f>('[1]Qc, Winter, S3'!L10*Main!$B$4)</f>
        <v>-0.29008462614451686</v>
      </c>
      <c r="M10" s="2">
        <f>('[1]Qc, Winter, S3'!M10*Main!$B$4)</f>
        <v>-0.25579819923523928</v>
      </c>
      <c r="N10" s="2">
        <f>('[1]Qc, Winter, S3'!N10*Main!$B$4)</f>
        <v>-0.22276721680338121</v>
      </c>
      <c r="O10" s="2">
        <f>('[1]Qc, Winter, S3'!O10*Main!$B$4)</f>
        <v>-0.26637549028797702</v>
      </c>
      <c r="P10" s="2">
        <f>('[1]Qc, Winter, S3'!P10*Main!$B$4)</f>
        <v>-0.26228369421539349</v>
      </c>
      <c r="Q10" s="2">
        <f>('[1]Qc, Winter, S3'!Q10*Main!$B$4)</f>
        <v>-0.24954829182156521</v>
      </c>
      <c r="R10" s="2">
        <f>('[1]Qc, Winter, S3'!R10*Main!$B$4)</f>
        <v>-0.25096778931140962</v>
      </c>
      <c r="S10" s="2">
        <f>('[1]Qc, Winter, S3'!S10*Main!$B$4)</f>
        <v>-0.21028508980828581</v>
      </c>
      <c r="T10" s="2">
        <f>('[1]Qc, Winter, S3'!T10*Main!$B$4)</f>
        <v>-0.18846822565901641</v>
      </c>
      <c r="U10" s="2">
        <f>('[1]Qc, Winter, S3'!U10*Main!$B$4)</f>
        <v>-0.17663095395047701</v>
      </c>
      <c r="V10" s="2">
        <f>('[1]Qc, Winter, S3'!V10*Main!$B$4)</f>
        <v>-0.17601422949676571</v>
      </c>
      <c r="W10" s="2">
        <f>('[1]Qc, Winter, S3'!W10*Main!$B$4)</f>
        <v>-0.17102188779500643</v>
      </c>
      <c r="X10" s="2">
        <f>('[1]Qc, Winter, S3'!X10*Main!$B$4)</f>
        <v>-0.19855929713106601</v>
      </c>
      <c r="Y10" s="2">
        <f>('[1]Qc, Winter, S3'!Y10*Main!$B$4)</f>
        <v>-0.27670165981085398</v>
      </c>
    </row>
    <row r="11" spans="1:25" x14ac:dyDescent="0.25">
      <c r="A11">
        <v>24</v>
      </c>
      <c r="B11" s="2">
        <f>('[1]Qc, Winter, S3'!B11*Main!$B$4)</f>
        <v>-0.29054823010204794</v>
      </c>
      <c r="C11" s="2">
        <f>('[1]Qc, Winter, S3'!C11*Main!$B$4)</f>
        <v>-0.30426657992659817</v>
      </c>
      <c r="D11" s="2">
        <f>('[1]Qc, Winter, S3'!D11*Main!$B$4)</f>
        <v>-0.21894876627129328</v>
      </c>
      <c r="E11" s="2">
        <f>('[1]Qc, Winter, S3'!E11*Main!$B$4)</f>
        <v>-0.25655965715028034</v>
      </c>
      <c r="F11" s="2">
        <f>('[1]Qc, Winter, S3'!F11*Main!$B$4)</f>
        <v>-0.26076642413250645</v>
      </c>
      <c r="G11" s="2">
        <f>('[1]Qc, Winter, S3'!G11*Main!$B$4)</f>
        <v>-0.25188944938240737</v>
      </c>
      <c r="H11" s="2">
        <f>('[1]Qc, Winter, S3'!H11*Main!$B$4)</f>
        <v>-0.20095958818276038</v>
      </c>
      <c r="I11" s="2">
        <f>('[1]Qc, Winter, S3'!I11*Main!$B$4)</f>
        <v>-0.26571718963815882</v>
      </c>
      <c r="J11" s="2">
        <f>('[1]Qc, Winter, S3'!J11*Main!$B$4)</f>
        <v>-0.27559662717633615</v>
      </c>
      <c r="K11" s="2">
        <f>('[1]Qc, Winter, S3'!K11*Main!$B$4)</f>
        <v>-0.28900256811130143</v>
      </c>
      <c r="L11" s="2">
        <f>('[1]Qc, Winter, S3'!L11*Main!$B$4)</f>
        <v>-0.29008462614451686</v>
      </c>
      <c r="M11" s="2">
        <f>('[1]Qc, Winter, S3'!M11*Main!$B$4)</f>
        <v>-0.25579819923523928</v>
      </c>
      <c r="N11" s="2">
        <f>('[1]Qc, Winter, S3'!N11*Main!$B$4)</f>
        <v>-0.22276721680338121</v>
      </c>
      <c r="O11" s="2">
        <f>('[1]Qc, Winter, S3'!O11*Main!$B$4)</f>
        <v>-0.26637549028797702</v>
      </c>
      <c r="P11" s="2">
        <f>('[1]Qc, Winter, S3'!P11*Main!$B$4)</f>
        <v>-0.26228369421539349</v>
      </c>
      <c r="Q11" s="2">
        <f>('[1]Qc, Winter, S3'!Q11*Main!$B$4)</f>
        <v>-0.24954829182156521</v>
      </c>
      <c r="R11" s="2">
        <f>('[1]Qc, Winter, S3'!R11*Main!$B$4)</f>
        <v>-0.25096778931140962</v>
      </c>
      <c r="S11" s="2">
        <f>('[1]Qc, Winter, S3'!S11*Main!$B$4)</f>
        <v>-0.21028508980828581</v>
      </c>
      <c r="T11" s="2">
        <f>('[1]Qc, Winter, S3'!T11*Main!$B$4)</f>
        <v>-0.18846822565901641</v>
      </c>
      <c r="U11" s="2">
        <f>('[1]Qc, Winter, S3'!U11*Main!$B$4)</f>
        <v>-0.17663095395047701</v>
      </c>
      <c r="V11" s="2">
        <f>('[1]Qc, Winter, S3'!V11*Main!$B$4)</f>
        <v>-0.17601422949676571</v>
      </c>
      <c r="W11" s="2">
        <f>('[1]Qc, Winter, S3'!W11*Main!$B$4)</f>
        <v>-0.17102188779500643</v>
      </c>
      <c r="X11" s="2">
        <f>('[1]Qc, Winter, S3'!X11*Main!$B$4)</f>
        <v>-0.19855929713106601</v>
      </c>
      <c r="Y11" s="2">
        <f>('[1]Qc, Winter, S3'!Y11*Main!$B$4)</f>
        <v>-0.27670165981085398</v>
      </c>
    </row>
    <row r="12" spans="1:25" x14ac:dyDescent="0.25">
      <c r="A12">
        <v>15</v>
      </c>
      <c r="B12" s="2">
        <f>('[1]Qc, Winter, S3'!B12*Main!$B$4)</f>
        <v>1.0119206221019523</v>
      </c>
      <c r="C12" s="2">
        <f>('[1]Qc, Winter, S3'!C12*Main!$B$4)</f>
        <v>0.94275829353435581</v>
      </c>
      <c r="D12" s="2">
        <f>('[1]Qc, Winter, S3'!D12*Main!$B$4)</f>
        <v>0.88780931301937005</v>
      </c>
      <c r="E12" s="2">
        <f>('[1]Qc, Winter, S3'!E12*Main!$B$4)</f>
        <v>0.91655115930183262</v>
      </c>
      <c r="F12" s="2">
        <f>('[1]Qc, Winter, S3'!F12*Main!$B$4)</f>
        <v>0.91554726060117286</v>
      </c>
      <c r="G12" s="2">
        <f>('[1]Qc, Winter, S3'!G12*Main!$B$4)</f>
        <v>0.9010754809182866</v>
      </c>
      <c r="H12" s="2">
        <f>('[1]Qc, Winter, S3'!H12*Main!$B$4)</f>
        <v>0.87940716845243849</v>
      </c>
      <c r="I12" s="2">
        <f>('[1]Qc, Winter, S3'!I12*Main!$B$4)</f>
        <v>0.75510834224047618</v>
      </c>
      <c r="J12" s="2">
        <f>('[1]Qc, Winter, S3'!J12*Main!$B$4)</f>
        <v>0.75894049921084106</v>
      </c>
      <c r="K12" s="2">
        <f>('[1]Qc, Winter, S3'!K12*Main!$B$4)</f>
        <v>0.9231888936499919</v>
      </c>
      <c r="L12" s="2">
        <f>('[1]Qc, Winter, S3'!L12*Main!$B$4)</f>
        <v>0.93637944769774717</v>
      </c>
      <c r="M12" s="2">
        <f>('[1]Qc, Winter, S3'!M12*Main!$B$4)</f>
        <v>0.91088126266791347</v>
      </c>
      <c r="N12" s="2">
        <f>('[1]Qc, Winter, S3'!N12*Main!$B$4)</f>
        <v>0.90952386839721466</v>
      </c>
      <c r="O12" s="2">
        <f>('[1]Qc, Winter, S3'!O12*Main!$B$4)</f>
        <v>0.90952386839721466</v>
      </c>
      <c r="P12" s="2">
        <f>('[1]Qc, Winter, S3'!P12*Main!$B$4)</f>
        <v>0.90952386839721466</v>
      </c>
      <c r="Q12" s="2">
        <f>('[1]Qc, Winter, S3'!Q12*Main!$B$4)</f>
        <v>0.85060054293192866</v>
      </c>
      <c r="R12" s="2">
        <f>('[1]Qc, Winter, S3'!R12*Main!$B$4)</f>
        <v>0.89622764423721912</v>
      </c>
      <c r="S12" s="2">
        <f>('[1]Qc, Winter, S3'!S12*Main!$B$4)</f>
        <v>1.1710814477276956</v>
      </c>
      <c r="T12" s="2">
        <f>('[1]Qc, Winter, S3'!T12*Main!$B$4)</f>
        <v>1.1747706987618345</v>
      </c>
      <c r="U12" s="2">
        <f>('[1]Qc, Winter, S3'!U12*Main!$B$4)</f>
        <v>1.1793063876283316</v>
      </c>
      <c r="V12" s="2">
        <f>('[1]Qc, Winter, S3'!V12*Main!$B$4)</f>
        <v>1.1899700945109684</v>
      </c>
      <c r="W12" s="2">
        <f>('[1]Qc, Winter, S3'!W12*Main!$B$4)</f>
        <v>1.0256379276264433</v>
      </c>
      <c r="X12" s="2">
        <f>('[1]Qc, Winter, S3'!X12*Main!$B$4)</f>
        <v>0.92157065280513106</v>
      </c>
      <c r="Y12" s="2">
        <f>('[1]Qc, Winter, S3'!Y12*Main!$B$4)</f>
        <v>0.92549970124036374</v>
      </c>
    </row>
    <row r="13" spans="1:25" x14ac:dyDescent="0.25">
      <c r="A13">
        <v>17</v>
      </c>
      <c r="B13" s="2">
        <f>('[1]Qc, Winter, S3'!B13*Main!$B$4)</f>
        <v>0.38549357654062499</v>
      </c>
      <c r="C13" s="2">
        <f>('[1]Qc, Winter, S3'!C13*Main!$B$4)</f>
        <v>0.38549357654062499</v>
      </c>
      <c r="D13" s="2">
        <f>('[1]Qc, Winter, S3'!D13*Main!$B$4)</f>
        <v>0.38549357654062499</v>
      </c>
      <c r="E13" s="2">
        <f>('[1]Qc, Winter, S3'!E13*Main!$B$4)</f>
        <v>0.38288426230520634</v>
      </c>
      <c r="F13" s="2">
        <f>('[1]Qc, Winter, S3'!F13*Main!$B$4)</f>
        <v>0.25298012289111121</v>
      </c>
      <c r="G13" s="2">
        <f>('[1]Qc, Winter, S3'!G13*Main!$B$4)</f>
        <v>0.26393966039989303</v>
      </c>
      <c r="H13" s="2">
        <f>('[1]Qc, Winter, S3'!H13*Main!$B$4)</f>
        <v>0.39754023041103403</v>
      </c>
      <c r="I13" s="2">
        <f>('[1]Qc, Winter, S3'!I13*Main!$B$4)</f>
        <v>0.22299288351929894</v>
      </c>
      <c r="J13" s="2">
        <f>('[1]Qc, Winter, S3'!J13*Main!$B$4)</f>
        <v>0.12649006144555561</v>
      </c>
      <c r="K13" s="2">
        <f>('[1]Qc, Winter, S3'!K13*Main!$B$4)</f>
        <v>0.17091563026398282</v>
      </c>
      <c r="L13" s="2">
        <f>('[1]Qc, Winter, S3'!L13*Main!$B$4)</f>
        <v>0.40958688428144302</v>
      </c>
      <c r="M13" s="2">
        <f>('[1]Qc, Winter, S3'!M13*Main!$B$4)</f>
        <v>0.41112889122198232</v>
      </c>
      <c r="N13" s="2">
        <f>('[1]Qc, Winter, S3'!N13*Main!$B$4)</f>
        <v>0.42163353815185206</v>
      </c>
      <c r="O13" s="2">
        <f>('[1]Qc, Winter, S3'!O13*Main!$B$4)</f>
        <v>0.40758016381455969</v>
      </c>
      <c r="P13" s="2">
        <f>('[1]Qc, Winter, S3'!P13*Main!$B$4)</f>
        <v>0.19675908700088945</v>
      </c>
      <c r="Q13" s="2">
        <f>('[1]Qc, Winter, S3'!Q13*Main!$B$4)</f>
        <v>0.15660676139033181</v>
      </c>
      <c r="R13" s="2">
        <f>('[1]Qc, Winter, S3'!R13*Main!$B$4)</f>
        <v>0.23323691231564453</v>
      </c>
      <c r="S13" s="2">
        <f>('[1]Qc, Winter, S3'!S13*Main!$B$4)</f>
        <v>0.43855753018000088</v>
      </c>
      <c r="T13" s="2">
        <f>('[1]Qc, Winter, S3'!T13*Main!$B$4)</f>
        <v>0.48168441397168238</v>
      </c>
      <c r="U13" s="2">
        <f>('[1]Qc, Winter, S3'!U13*Main!$B$4)</f>
        <v>0.48764260269069426</v>
      </c>
      <c r="V13" s="2">
        <f>('[1]Qc, Winter, S3'!V13*Main!$B$4)</f>
        <v>0.46379689196703722</v>
      </c>
      <c r="W13" s="2">
        <f>('[1]Qc, Winter, S3'!W13*Main!$B$4)</f>
        <v>0.46379689196703722</v>
      </c>
      <c r="X13" s="2">
        <f>('[1]Qc, Winter, S3'!X13*Main!$B$4)</f>
        <v>0.46379689196703722</v>
      </c>
      <c r="Y13" s="2">
        <f>('[1]Qc, Winter, S3'!Y13*Main!$B$4)</f>
        <v>0.46379689196703722</v>
      </c>
    </row>
    <row r="14" spans="1:25" x14ac:dyDescent="0.25">
      <c r="A14">
        <v>19</v>
      </c>
      <c r="B14" s="2">
        <f>('[1]Qc, Winter, S3'!B14*Main!$B$4)</f>
        <v>1.5200958283097377</v>
      </c>
      <c r="C14" s="2">
        <f>('[1]Qc, Winter, S3'!C14*Main!$B$4)</f>
        <v>1.4915341564218643</v>
      </c>
      <c r="D14" s="2">
        <f>('[1]Qc, Winter, S3'!D14*Main!$B$4)</f>
        <v>1.5490164783429619</v>
      </c>
      <c r="E14" s="2">
        <f>('[1]Qc, Winter, S3'!E14*Main!$B$4)</f>
        <v>1.523471462982348</v>
      </c>
      <c r="F14" s="2">
        <f>('[1]Qc, Winter, S3'!F14*Main!$B$4)</f>
        <v>1.559483334664439</v>
      </c>
      <c r="G14" s="2">
        <f>('[1]Qc, Winter, S3'!G14*Main!$B$4)</f>
        <v>1.5312051576082613</v>
      </c>
      <c r="H14" s="2">
        <f>('[1]Qc, Winter, S3'!H14*Main!$B$4)</f>
        <v>1.5223762206608851</v>
      </c>
      <c r="I14" s="2">
        <f>('[1]Qc, Winter, S3'!I14*Main!$B$4)</f>
        <v>1.5289120378501422</v>
      </c>
      <c r="J14" s="2">
        <f>('[1]Qc, Winter, S3'!J14*Main!$B$4)</f>
        <v>1.5341442748561258</v>
      </c>
      <c r="K14" s="2">
        <f>('[1]Qc, Winter, S3'!K14*Main!$B$4)</f>
        <v>1.5506398754193649</v>
      </c>
      <c r="L14" s="2">
        <f>('[1]Qc, Winter, S3'!L14*Main!$B$4)</f>
        <v>1.5311653763028812</v>
      </c>
      <c r="M14" s="2">
        <f>('[1]Qc, Winter, S3'!M14*Main!$B$4)</f>
        <v>1.5064353718697197</v>
      </c>
      <c r="N14" s="2">
        <f>('[1]Qc, Winter, S3'!N14*Main!$B$4)</f>
        <v>1.4614257782431845</v>
      </c>
      <c r="O14" s="2">
        <f>('[1]Qc, Winter, S3'!O14*Main!$B$4)</f>
        <v>1.6031305409606169</v>
      </c>
      <c r="P14" s="2">
        <f>('[1]Qc, Winter, S3'!P14*Main!$B$4)</f>
        <v>1.6633115953097017</v>
      </c>
      <c r="Q14" s="2">
        <f>('[1]Qc, Winter, S3'!Q14*Main!$B$4)</f>
        <v>1.5823240044842466</v>
      </c>
      <c r="R14" s="2">
        <f>('[1]Qc, Winter, S3'!R14*Main!$B$4)</f>
        <v>1.5844433788200161</v>
      </c>
      <c r="S14" s="2">
        <f>('[1]Qc, Winter, S3'!S14*Main!$B$4)</f>
        <v>1.568009620400908</v>
      </c>
      <c r="T14" s="2">
        <f>('[1]Qc, Winter, S3'!T14*Main!$B$4)</f>
        <v>1.5451692116561151</v>
      </c>
      <c r="U14" s="2">
        <f>('[1]Qc, Winter, S3'!U14*Main!$B$4)</f>
        <v>1.4893259513123092</v>
      </c>
      <c r="V14" s="2">
        <f>('[1]Qc, Winter, S3'!V14*Main!$B$4)</f>
        <v>1.4835331862495496</v>
      </c>
      <c r="W14" s="2">
        <f>('[1]Qc, Winter, S3'!W14*Main!$B$4)</f>
        <v>1.4769253123562081</v>
      </c>
      <c r="X14" s="2">
        <f>('[1]Qc, Winter, S3'!X14*Main!$B$4)</f>
        <v>1.5389061199541936</v>
      </c>
      <c r="Y14" s="2">
        <f>('[1]Qc, Winter, S3'!Y14*Main!$B$4)</f>
        <v>1.5299982078148406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AE59-F3B0-4486-8607-7C08C7257509}">
  <dimension ref="A1:Y15"/>
  <sheetViews>
    <sheetView workbookViewId="0">
      <selection activeCell="I38" sqref="I38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6.8750000000000006E-2</v>
      </c>
      <c r="C12" s="7">
        <f>VLOOKUP($A12,'PV Distribution'!$A$2:$B$5,2,FALSE)*'PV Profile'!C$2</f>
        <v>6.8750000000000006E-2</v>
      </c>
      <c r="D12" s="7">
        <f>VLOOKUP($A12,'PV Distribution'!$A$2:$B$5,2,FALSE)*'PV Profile'!D$2</f>
        <v>6.8750000000000006E-2</v>
      </c>
      <c r="E12" s="7">
        <f>VLOOKUP($A12,'PV Distribution'!$A$2:$B$5,2,FALSE)*'PV Profile'!E$2</f>
        <v>6.8750000000000006E-2</v>
      </c>
      <c r="F12" s="7">
        <f>VLOOKUP($A12,'PV Distribution'!$A$2:$B$5,2,FALSE)*'PV Profile'!F$2</f>
        <v>6.8750000000000006E-2</v>
      </c>
      <c r="G12" s="7">
        <f>VLOOKUP($A12,'PV Distribution'!$A$2:$B$5,2,FALSE)*'PV Profile'!G$2</f>
        <v>6.8750000000000006E-2</v>
      </c>
      <c r="H12" s="7">
        <f>VLOOKUP($A12,'PV Distribution'!$A$2:$B$5,2,FALSE)*'PV Profile'!H$2</f>
        <v>0.92399999999999993</v>
      </c>
      <c r="I12" s="7">
        <f>VLOOKUP($A12,'PV Distribution'!$A$2:$B$5,2,FALSE)*'PV Profile'!I$2</f>
        <v>2.4640000000000004</v>
      </c>
      <c r="J12" s="7">
        <f>VLOOKUP($A12,'PV Distribution'!$A$2:$B$5,2,FALSE)*'PV Profile'!J$2</f>
        <v>4.2185000000000006</v>
      </c>
      <c r="K12" s="7">
        <f>VLOOKUP($A12,'PV Distribution'!$A$2:$B$5,2,FALSE)*'PV Profile'!K$2</f>
        <v>6.0169999999999995</v>
      </c>
      <c r="L12" s="7">
        <f>VLOOKUP($A12,'PV Distribution'!$A$2:$B$5,2,FALSE)*'PV Profile'!L$2</f>
        <v>7.6505000000000001</v>
      </c>
      <c r="M12" s="7">
        <f>VLOOKUP($A12,'PV Distribution'!$A$2:$B$5,2,FALSE)*'PV Profile'!M$2</f>
        <v>8.9003750000000004</v>
      </c>
      <c r="N12" s="7">
        <f>VLOOKUP($A12,'PV Distribution'!$A$2:$B$5,2,FALSE)*'PV Profile'!N$2</f>
        <v>9.593375</v>
      </c>
      <c r="O12" s="7">
        <f>VLOOKUP($A12,'PV Distribution'!$A$2:$B$5,2,FALSE)*'PV Profile'!O$2</f>
        <v>9.625</v>
      </c>
      <c r="P12" s="7">
        <f>VLOOKUP($A12,'PV Distribution'!$A$2:$B$5,2,FALSE)*'PV Profile'!P$2</f>
        <v>8.9924999999999997</v>
      </c>
      <c r="Q12" s="7">
        <f>VLOOKUP($A12,'PV Distribution'!$A$2:$B$5,2,FALSE)*'PV Profile'!Q$2</f>
        <v>7.7880000000000003</v>
      </c>
      <c r="R12" s="7">
        <f>VLOOKUP($A12,'PV Distribution'!$A$2:$B$5,2,FALSE)*'PV Profile'!R$2</f>
        <v>6.1820000000000004</v>
      </c>
      <c r="S12" s="7">
        <f>VLOOKUP($A12,'PV Distribution'!$A$2:$B$5,2,FALSE)*'PV Profile'!S$2</f>
        <v>4.3903749999999997</v>
      </c>
      <c r="T12" s="7">
        <f>VLOOKUP($A12,'PV Distribution'!$A$2:$B$5,2,FALSE)*'PV Profile'!T$2</f>
        <v>2.6234999999999995</v>
      </c>
      <c r="U12" s="7">
        <f>VLOOKUP($A12,'PV Distribution'!$A$2:$B$5,2,FALSE)*'PV Profile'!U$2</f>
        <v>1.0573750000000002</v>
      </c>
      <c r="V12" s="7">
        <f>VLOOKUP($A12,'PV Distribution'!$A$2:$B$5,2,FALSE)*'PV Profile'!V$2</f>
        <v>6.8750000000000006E-2</v>
      </c>
      <c r="W12" s="7">
        <f>VLOOKUP($A12,'PV Distribution'!$A$2:$B$5,2,FALSE)*'PV Profile'!W$2</f>
        <v>6.8750000000000006E-2</v>
      </c>
      <c r="X12" s="7">
        <f>VLOOKUP($A12,'PV Distribution'!$A$2:$B$5,2,FALSE)*'PV Profile'!X$2</f>
        <v>6.8750000000000006E-2</v>
      </c>
      <c r="Y12" s="7">
        <f>VLOOKUP($A12,'PV Distribution'!$A$2:$B$5,2,FALSE)*'PV Profile'!Y$2</f>
        <v>6.8750000000000006E-2</v>
      </c>
    </row>
    <row r="13" spans="1:25" x14ac:dyDescent="0.25">
      <c r="A13" s="6">
        <v>8</v>
      </c>
      <c r="B13" s="7">
        <f>VLOOKUP($A13,'PV Distribution'!$A$2:$B$5,2,FALSE)*'PV Profile'!B$2</f>
        <v>6.8750000000000006E-2</v>
      </c>
      <c r="C13" s="7">
        <f>VLOOKUP($A13,'PV Distribution'!$A$2:$B$5,2,FALSE)*'PV Profile'!C$2</f>
        <v>6.8750000000000006E-2</v>
      </c>
      <c r="D13" s="7">
        <f>VLOOKUP($A13,'PV Distribution'!$A$2:$B$5,2,FALSE)*'PV Profile'!D$2</f>
        <v>6.8750000000000006E-2</v>
      </c>
      <c r="E13" s="7">
        <f>VLOOKUP($A13,'PV Distribution'!$A$2:$B$5,2,FALSE)*'PV Profile'!E$2</f>
        <v>6.8750000000000006E-2</v>
      </c>
      <c r="F13" s="7">
        <f>VLOOKUP($A13,'PV Distribution'!$A$2:$B$5,2,FALSE)*'PV Profile'!F$2</f>
        <v>6.8750000000000006E-2</v>
      </c>
      <c r="G13" s="7">
        <f>VLOOKUP($A13,'PV Distribution'!$A$2:$B$5,2,FALSE)*'PV Profile'!G$2</f>
        <v>6.8750000000000006E-2</v>
      </c>
      <c r="H13" s="7">
        <f>VLOOKUP($A13,'PV Distribution'!$A$2:$B$5,2,FALSE)*'PV Profile'!H$2</f>
        <v>0.92399999999999993</v>
      </c>
      <c r="I13" s="7">
        <f>VLOOKUP($A13,'PV Distribution'!$A$2:$B$5,2,FALSE)*'PV Profile'!I$2</f>
        <v>2.4640000000000004</v>
      </c>
      <c r="J13" s="7">
        <f>VLOOKUP($A13,'PV Distribution'!$A$2:$B$5,2,FALSE)*'PV Profile'!J$2</f>
        <v>4.2185000000000006</v>
      </c>
      <c r="K13" s="7">
        <f>VLOOKUP($A13,'PV Distribution'!$A$2:$B$5,2,FALSE)*'PV Profile'!K$2</f>
        <v>6.0169999999999995</v>
      </c>
      <c r="L13" s="7">
        <f>VLOOKUP($A13,'PV Distribution'!$A$2:$B$5,2,FALSE)*'PV Profile'!L$2</f>
        <v>7.6505000000000001</v>
      </c>
      <c r="M13" s="7">
        <f>VLOOKUP($A13,'PV Distribution'!$A$2:$B$5,2,FALSE)*'PV Profile'!M$2</f>
        <v>8.9003750000000004</v>
      </c>
      <c r="N13" s="7">
        <f>VLOOKUP($A13,'PV Distribution'!$A$2:$B$5,2,FALSE)*'PV Profile'!N$2</f>
        <v>9.593375</v>
      </c>
      <c r="O13" s="7">
        <f>VLOOKUP($A13,'PV Distribution'!$A$2:$B$5,2,FALSE)*'PV Profile'!O$2</f>
        <v>9.625</v>
      </c>
      <c r="P13" s="7">
        <f>VLOOKUP($A13,'PV Distribution'!$A$2:$B$5,2,FALSE)*'PV Profile'!P$2</f>
        <v>8.9924999999999997</v>
      </c>
      <c r="Q13" s="7">
        <f>VLOOKUP($A13,'PV Distribution'!$A$2:$B$5,2,FALSE)*'PV Profile'!Q$2</f>
        <v>7.7880000000000003</v>
      </c>
      <c r="R13" s="7">
        <f>VLOOKUP($A13,'PV Distribution'!$A$2:$B$5,2,FALSE)*'PV Profile'!R$2</f>
        <v>6.1820000000000004</v>
      </c>
      <c r="S13" s="7">
        <f>VLOOKUP($A13,'PV Distribution'!$A$2:$B$5,2,FALSE)*'PV Profile'!S$2</f>
        <v>4.3903749999999997</v>
      </c>
      <c r="T13" s="7">
        <f>VLOOKUP($A13,'PV Distribution'!$A$2:$B$5,2,FALSE)*'PV Profile'!T$2</f>
        <v>2.6234999999999995</v>
      </c>
      <c r="U13" s="7">
        <f>VLOOKUP($A13,'PV Distribution'!$A$2:$B$5,2,FALSE)*'PV Profile'!U$2</f>
        <v>1.0573750000000002</v>
      </c>
      <c r="V13" s="7">
        <f>VLOOKUP($A13,'PV Distribution'!$A$2:$B$5,2,FALSE)*'PV Profile'!V$2</f>
        <v>6.8750000000000006E-2</v>
      </c>
      <c r="W13" s="7">
        <f>VLOOKUP($A13,'PV Distribution'!$A$2:$B$5,2,FALSE)*'PV Profile'!W$2</f>
        <v>6.8750000000000006E-2</v>
      </c>
      <c r="X13" s="7">
        <f>VLOOKUP($A13,'PV Distribution'!$A$2:$B$5,2,FALSE)*'PV Profile'!X$2</f>
        <v>6.8750000000000006E-2</v>
      </c>
      <c r="Y13" s="7">
        <f>VLOOKUP($A13,'PV Distribution'!$A$2:$B$5,2,FALSE)*'PV Profile'!Y$2</f>
        <v>6.8750000000000006E-2</v>
      </c>
    </row>
    <row r="14" spans="1:25" x14ac:dyDescent="0.25">
      <c r="A14" s="6">
        <v>11</v>
      </c>
      <c r="B14" s="7">
        <f>VLOOKUP($A14,'PV Distribution'!$A$2:$B$5,2,FALSE)*'PV Profile'!B$2</f>
        <v>6.8750000000000006E-2</v>
      </c>
      <c r="C14" s="7">
        <f>VLOOKUP($A14,'PV Distribution'!$A$2:$B$5,2,FALSE)*'PV Profile'!C$2</f>
        <v>6.8750000000000006E-2</v>
      </c>
      <c r="D14" s="7">
        <f>VLOOKUP($A14,'PV Distribution'!$A$2:$B$5,2,FALSE)*'PV Profile'!D$2</f>
        <v>6.8750000000000006E-2</v>
      </c>
      <c r="E14" s="7">
        <f>VLOOKUP($A14,'PV Distribution'!$A$2:$B$5,2,FALSE)*'PV Profile'!E$2</f>
        <v>6.8750000000000006E-2</v>
      </c>
      <c r="F14" s="7">
        <f>VLOOKUP($A14,'PV Distribution'!$A$2:$B$5,2,FALSE)*'PV Profile'!F$2</f>
        <v>6.8750000000000006E-2</v>
      </c>
      <c r="G14" s="7">
        <f>VLOOKUP($A14,'PV Distribution'!$A$2:$B$5,2,FALSE)*'PV Profile'!G$2</f>
        <v>6.8750000000000006E-2</v>
      </c>
      <c r="H14" s="7">
        <f>VLOOKUP($A14,'PV Distribution'!$A$2:$B$5,2,FALSE)*'PV Profile'!H$2</f>
        <v>0.92399999999999993</v>
      </c>
      <c r="I14" s="7">
        <f>VLOOKUP($A14,'PV Distribution'!$A$2:$B$5,2,FALSE)*'PV Profile'!I$2</f>
        <v>2.4640000000000004</v>
      </c>
      <c r="J14" s="7">
        <f>VLOOKUP($A14,'PV Distribution'!$A$2:$B$5,2,FALSE)*'PV Profile'!J$2</f>
        <v>4.2185000000000006</v>
      </c>
      <c r="K14" s="7">
        <f>VLOOKUP($A14,'PV Distribution'!$A$2:$B$5,2,FALSE)*'PV Profile'!K$2</f>
        <v>6.0169999999999995</v>
      </c>
      <c r="L14" s="7">
        <f>VLOOKUP($A14,'PV Distribution'!$A$2:$B$5,2,FALSE)*'PV Profile'!L$2</f>
        <v>7.6505000000000001</v>
      </c>
      <c r="M14" s="7">
        <f>VLOOKUP($A14,'PV Distribution'!$A$2:$B$5,2,FALSE)*'PV Profile'!M$2</f>
        <v>8.9003750000000004</v>
      </c>
      <c r="N14" s="7">
        <f>VLOOKUP($A14,'PV Distribution'!$A$2:$B$5,2,FALSE)*'PV Profile'!N$2</f>
        <v>9.593375</v>
      </c>
      <c r="O14" s="7">
        <f>VLOOKUP($A14,'PV Distribution'!$A$2:$B$5,2,FALSE)*'PV Profile'!O$2</f>
        <v>9.625</v>
      </c>
      <c r="P14" s="7">
        <f>VLOOKUP($A14,'PV Distribution'!$A$2:$B$5,2,FALSE)*'PV Profile'!P$2</f>
        <v>8.9924999999999997</v>
      </c>
      <c r="Q14" s="7">
        <f>VLOOKUP($A14,'PV Distribution'!$A$2:$B$5,2,FALSE)*'PV Profile'!Q$2</f>
        <v>7.7880000000000003</v>
      </c>
      <c r="R14" s="7">
        <f>VLOOKUP($A14,'PV Distribution'!$A$2:$B$5,2,FALSE)*'PV Profile'!R$2</f>
        <v>6.1820000000000004</v>
      </c>
      <c r="S14" s="7">
        <f>VLOOKUP($A14,'PV Distribution'!$A$2:$B$5,2,FALSE)*'PV Profile'!S$2</f>
        <v>4.3903749999999997</v>
      </c>
      <c r="T14" s="7">
        <f>VLOOKUP($A14,'PV Distribution'!$A$2:$B$5,2,FALSE)*'PV Profile'!T$2</f>
        <v>2.6234999999999995</v>
      </c>
      <c r="U14" s="7">
        <f>VLOOKUP($A14,'PV Distribution'!$A$2:$B$5,2,FALSE)*'PV Profile'!U$2</f>
        <v>1.0573750000000002</v>
      </c>
      <c r="V14" s="7">
        <f>VLOOKUP($A14,'PV Distribution'!$A$2:$B$5,2,FALSE)*'PV Profile'!V$2</f>
        <v>6.8750000000000006E-2</v>
      </c>
      <c r="W14" s="7">
        <f>VLOOKUP($A14,'PV Distribution'!$A$2:$B$5,2,FALSE)*'PV Profile'!W$2</f>
        <v>6.8750000000000006E-2</v>
      </c>
      <c r="X14" s="7">
        <f>VLOOKUP($A14,'PV Distribution'!$A$2:$B$5,2,FALSE)*'PV Profile'!X$2</f>
        <v>6.8750000000000006E-2</v>
      </c>
      <c r="Y14" s="7">
        <f>VLOOKUP($A14,'PV Distribution'!$A$2:$B$5,2,FALSE)*'PV Profile'!Y$2</f>
        <v>6.8750000000000006E-2</v>
      </c>
    </row>
    <row r="15" spans="1:25" x14ac:dyDescent="0.25">
      <c r="A15" s="6">
        <v>17</v>
      </c>
      <c r="B15" s="7">
        <f>VLOOKUP($A15,'PV Distribution'!$A$2:$B$5,2,FALSE)*'PV Profile'!B$2</f>
        <v>6.8750000000000006E-2</v>
      </c>
      <c r="C15" s="7">
        <f>VLOOKUP($A15,'PV Distribution'!$A$2:$B$5,2,FALSE)*'PV Profile'!C$2</f>
        <v>6.8750000000000006E-2</v>
      </c>
      <c r="D15" s="7">
        <f>VLOOKUP($A15,'PV Distribution'!$A$2:$B$5,2,FALSE)*'PV Profile'!D$2</f>
        <v>6.8750000000000006E-2</v>
      </c>
      <c r="E15" s="7">
        <f>VLOOKUP($A15,'PV Distribution'!$A$2:$B$5,2,FALSE)*'PV Profile'!E$2</f>
        <v>6.8750000000000006E-2</v>
      </c>
      <c r="F15" s="7">
        <f>VLOOKUP($A15,'PV Distribution'!$A$2:$B$5,2,FALSE)*'PV Profile'!F$2</f>
        <v>6.8750000000000006E-2</v>
      </c>
      <c r="G15" s="7">
        <f>VLOOKUP($A15,'PV Distribution'!$A$2:$B$5,2,FALSE)*'PV Profile'!G$2</f>
        <v>6.8750000000000006E-2</v>
      </c>
      <c r="H15" s="7">
        <f>VLOOKUP($A15,'PV Distribution'!$A$2:$B$5,2,FALSE)*'PV Profile'!H$2</f>
        <v>0.92399999999999993</v>
      </c>
      <c r="I15" s="7">
        <f>VLOOKUP($A15,'PV Distribution'!$A$2:$B$5,2,FALSE)*'PV Profile'!I$2</f>
        <v>2.4640000000000004</v>
      </c>
      <c r="J15" s="7">
        <f>VLOOKUP($A15,'PV Distribution'!$A$2:$B$5,2,FALSE)*'PV Profile'!J$2</f>
        <v>4.2185000000000006</v>
      </c>
      <c r="K15" s="7">
        <f>VLOOKUP($A15,'PV Distribution'!$A$2:$B$5,2,FALSE)*'PV Profile'!K$2</f>
        <v>6.0169999999999995</v>
      </c>
      <c r="L15" s="7">
        <f>VLOOKUP($A15,'PV Distribution'!$A$2:$B$5,2,FALSE)*'PV Profile'!L$2</f>
        <v>7.6505000000000001</v>
      </c>
      <c r="M15" s="7">
        <f>VLOOKUP($A15,'PV Distribution'!$A$2:$B$5,2,FALSE)*'PV Profile'!M$2</f>
        <v>8.9003750000000004</v>
      </c>
      <c r="N15" s="7">
        <f>VLOOKUP($A15,'PV Distribution'!$A$2:$B$5,2,FALSE)*'PV Profile'!N$2</f>
        <v>9.593375</v>
      </c>
      <c r="O15" s="7">
        <f>VLOOKUP($A15,'PV Distribution'!$A$2:$B$5,2,FALSE)*'PV Profile'!O$2</f>
        <v>9.625</v>
      </c>
      <c r="P15" s="7">
        <f>VLOOKUP($A15,'PV Distribution'!$A$2:$B$5,2,FALSE)*'PV Profile'!P$2</f>
        <v>8.9924999999999997</v>
      </c>
      <c r="Q15" s="7">
        <f>VLOOKUP($A15,'PV Distribution'!$A$2:$B$5,2,FALSE)*'PV Profile'!Q$2</f>
        <v>7.7880000000000003</v>
      </c>
      <c r="R15" s="7">
        <f>VLOOKUP($A15,'PV Distribution'!$A$2:$B$5,2,FALSE)*'PV Profile'!R$2</f>
        <v>6.1820000000000004</v>
      </c>
      <c r="S15" s="7">
        <f>VLOOKUP($A15,'PV Distribution'!$A$2:$B$5,2,FALSE)*'PV Profile'!S$2</f>
        <v>4.3903749999999997</v>
      </c>
      <c r="T15" s="7">
        <f>VLOOKUP($A15,'PV Distribution'!$A$2:$B$5,2,FALSE)*'PV Profile'!T$2</f>
        <v>2.6234999999999995</v>
      </c>
      <c r="U15" s="7">
        <f>VLOOKUP($A15,'PV Distribution'!$A$2:$B$5,2,FALSE)*'PV Profile'!U$2</f>
        <v>1.0573750000000002</v>
      </c>
      <c r="V15" s="7">
        <f>VLOOKUP($A15,'PV Distribution'!$A$2:$B$5,2,FALSE)*'PV Profile'!V$2</f>
        <v>6.8750000000000006E-2</v>
      </c>
      <c r="W15" s="7">
        <f>VLOOKUP($A15,'PV Distribution'!$A$2:$B$5,2,FALSE)*'PV Profile'!W$2</f>
        <v>6.8750000000000006E-2</v>
      </c>
      <c r="X15" s="7">
        <f>VLOOKUP($A15,'PV Distribution'!$A$2:$B$5,2,FALSE)*'PV Profile'!X$2</f>
        <v>6.8750000000000006E-2</v>
      </c>
      <c r="Y15" s="7">
        <f>VLOOKUP($A15,'PV Distribution'!$A$2:$B$5,2,FALSE)*'PV Profile'!Y$2</f>
        <v>6.8750000000000006E-2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327B-9831-4A60-AF89-E78EA9D827FE}">
  <dimension ref="A1:Y15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6.8750000000000006E-2</v>
      </c>
      <c r="C12" s="7">
        <f>VLOOKUP($A12,'PV Distribution'!$A$2:$B$5,2,FALSE)*'PV Profile'!C$2</f>
        <v>6.8750000000000006E-2</v>
      </c>
      <c r="D12" s="7">
        <f>VLOOKUP($A12,'PV Distribution'!$A$2:$B$5,2,FALSE)*'PV Profile'!D$2</f>
        <v>6.8750000000000006E-2</v>
      </c>
      <c r="E12" s="7">
        <f>VLOOKUP($A12,'PV Distribution'!$A$2:$B$5,2,FALSE)*'PV Profile'!E$2</f>
        <v>6.8750000000000006E-2</v>
      </c>
      <c r="F12" s="7">
        <f>VLOOKUP($A12,'PV Distribution'!$A$2:$B$5,2,FALSE)*'PV Profile'!F$2</f>
        <v>6.8750000000000006E-2</v>
      </c>
      <c r="G12" s="7">
        <f>VLOOKUP($A12,'PV Distribution'!$A$2:$B$5,2,FALSE)*'PV Profile'!G$2</f>
        <v>6.8750000000000006E-2</v>
      </c>
      <c r="H12" s="7">
        <f>VLOOKUP($A12,'PV Distribution'!$A$2:$B$5,2,FALSE)*'PV Profile'!H$2</f>
        <v>0.92399999999999993</v>
      </c>
      <c r="I12" s="7">
        <f>VLOOKUP($A12,'PV Distribution'!$A$2:$B$5,2,FALSE)*'PV Profile'!I$2</f>
        <v>2.4640000000000004</v>
      </c>
      <c r="J12" s="7">
        <f>VLOOKUP($A12,'PV Distribution'!$A$2:$B$5,2,FALSE)*'PV Profile'!J$2</f>
        <v>4.2185000000000006</v>
      </c>
      <c r="K12" s="7">
        <f>VLOOKUP($A12,'PV Distribution'!$A$2:$B$5,2,FALSE)*'PV Profile'!K$2</f>
        <v>6.0169999999999995</v>
      </c>
      <c r="L12" s="7">
        <f>VLOOKUP($A12,'PV Distribution'!$A$2:$B$5,2,FALSE)*'PV Profile'!L$2</f>
        <v>7.6505000000000001</v>
      </c>
      <c r="M12" s="7">
        <f>VLOOKUP($A12,'PV Distribution'!$A$2:$B$5,2,FALSE)*'PV Profile'!M$2</f>
        <v>8.9003750000000004</v>
      </c>
      <c r="N12" s="7">
        <f>VLOOKUP($A12,'PV Distribution'!$A$2:$B$5,2,FALSE)*'PV Profile'!N$2</f>
        <v>9.593375</v>
      </c>
      <c r="O12" s="7">
        <f>VLOOKUP($A12,'PV Distribution'!$A$2:$B$5,2,FALSE)*'PV Profile'!O$2</f>
        <v>9.625</v>
      </c>
      <c r="P12" s="7">
        <f>VLOOKUP($A12,'PV Distribution'!$A$2:$B$5,2,FALSE)*'PV Profile'!P$2</f>
        <v>8.9924999999999997</v>
      </c>
      <c r="Q12" s="7">
        <f>VLOOKUP($A12,'PV Distribution'!$A$2:$B$5,2,FALSE)*'PV Profile'!Q$2</f>
        <v>7.7880000000000003</v>
      </c>
      <c r="R12" s="7">
        <f>VLOOKUP($A12,'PV Distribution'!$A$2:$B$5,2,FALSE)*'PV Profile'!R$2</f>
        <v>6.1820000000000004</v>
      </c>
      <c r="S12" s="7">
        <f>VLOOKUP($A12,'PV Distribution'!$A$2:$B$5,2,FALSE)*'PV Profile'!S$2</f>
        <v>4.3903749999999997</v>
      </c>
      <c r="T12" s="7">
        <f>VLOOKUP($A12,'PV Distribution'!$A$2:$B$5,2,FALSE)*'PV Profile'!T$2</f>
        <v>2.6234999999999995</v>
      </c>
      <c r="U12" s="7">
        <f>VLOOKUP($A12,'PV Distribution'!$A$2:$B$5,2,FALSE)*'PV Profile'!U$2</f>
        <v>1.0573750000000002</v>
      </c>
      <c r="V12" s="7">
        <f>VLOOKUP($A12,'PV Distribution'!$A$2:$B$5,2,FALSE)*'PV Profile'!V$2</f>
        <v>6.8750000000000006E-2</v>
      </c>
      <c r="W12" s="7">
        <f>VLOOKUP($A12,'PV Distribution'!$A$2:$B$5,2,FALSE)*'PV Profile'!W$2</f>
        <v>6.8750000000000006E-2</v>
      </c>
      <c r="X12" s="7">
        <f>VLOOKUP($A12,'PV Distribution'!$A$2:$B$5,2,FALSE)*'PV Profile'!X$2</f>
        <v>6.8750000000000006E-2</v>
      </c>
      <c r="Y12" s="7">
        <f>VLOOKUP($A12,'PV Distribution'!$A$2:$B$5,2,FALSE)*'PV Profile'!Y$2</f>
        <v>6.8750000000000006E-2</v>
      </c>
    </row>
    <row r="13" spans="1:25" x14ac:dyDescent="0.25">
      <c r="A13" s="6">
        <v>8</v>
      </c>
      <c r="B13" s="7">
        <f>VLOOKUP($A13,'PV Distribution'!$A$2:$B$5,2,FALSE)*'PV Profile'!B$2</f>
        <v>6.8750000000000006E-2</v>
      </c>
      <c r="C13" s="7">
        <f>VLOOKUP($A13,'PV Distribution'!$A$2:$B$5,2,FALSE)*'PV Profile'!C$2</f>
        <v>6.8750000000000006E-2</v>
      </c>
      <c r="D13" s="7">
        <f>VLOOKUP($A13,'PV Distribution'!$A$2:$B$5,2,FALSE)*'PV Profile'!D$2</f>
        <v>6.8750000000000006E-2</v>
      </c>
      <c r="E13" s="7">
        <f>VLOOKUP($A13,'PV Distribution'!$A$2:$B$5,2,FALSE)*'PV Profile'!E$2</f>
        <v>6.8750000000000006E-2</v>
      </c>
      <c r="F13" s="7">
        <f>VLOOKUP($A13,'PV Distribution'!$A$2:$B$5,2,FALSE)*'PV Profile'!F$2</f>
        <v>6.8750000000000006E-2</v>
      </c>
      <c r="G13" s="7">
        <f>VLOOKUP($A13,'PV Distribution'!$A$2:$B$5,2,FALSE)*'PV Profile'!G$2</f>
        <v>6.8750000000000006E-2</v>
      </c>
      <c r="H13" s="7">
        <f>VLOOKUP($A13,'PV Distribution'!$A$2:$B$5,2,FALSE)*'PV Profile'!H$2</f>
        <v>0.92399999999999993</v>
      </c>
      <c r="I13" s="7">
        <f>VLOOKUP($A13,'PV Distribution'!$A$2:$B$5,2,FALSE)*'PV Profile'!I$2</f>
        <v>2.4640000000000004</v>
      </c>
      <c r="J13" s="7">
        <f>VLOOKUP($A13,'PV Distribution'!$A$2:$B$5,2,FALSE)*'PV Profile'!J$2</f>
        <v>4.2185000000000006</v>
      </c>
      <c r="K13" s="7">
        <f>VLOOKUP($A13,'PV Distribution'!$A$2:$B$5,2,FALSE)*'PV Profile'!K$2</f>
        <v>6.0169999999999995</v>
      </c>
      <c r="L13" s="7">
        <f>VLOOKUP($A13,'PV Distribution'!$A$2:$B$5,2,FALSE)*'PV Profile'!L$2</f>
        <v>7.6505000000000001</v>
      </c>
      <c r="M13" s="7">
        <f>VLOOKUP($A13,'PV Distribution'!$A$2:$B$5,2,FALSE)*'PV Profile'!M$2</f>
        <v>8.9003750000000004</v>
      </c>
      <c r="N13" s="7">
        <f>VLOOKUP($A13,'PV Distribution'!$A$2:$B$5,2,FALSE)*'PV Profile'!N$2</f>
        <v>9.593375</v>
      </c>
      <c r="O13" s="7">
        <f>VLOOKUP($A13,'PV Distribution'!$A$2:$B$5,2,FALSE)*'PV Profile'!O$2</f>
        <v>9.625</v>
      </c>
      <c r="P13" s="7">
        <f>VLOOKUP($A13,'PV Distribution'!$A$2:$B$5,2,FALSE)*'PV Profile'!P$2</f>
        <v>8.9924999999999997</v>
      </c>
      <c r="Q13" s="7">
        <f>VLOOKUP($A13,'PV Distribution'!$A$2:$B$5,2,FALSE)*'PV Profile'!Q$2</f>
        <v>7.7880000000000003</v>
      </c>
      <c r="R13" s="7">
        <f>VLOOKUP($A13,'PV Distribution'!$A$2:$B$5,2,FALSE)*'PV Profile'!R$2</f>
        <v>6.1820000000000004</v>
      </c>
      <c r="S13" s="7">
        <f>VLOOKUP($A13,'PV Distribution'!$A$2:$B$5,2,FALSE)*'PV Profile'!S$2</f>
        <v>4.3903749999999997</v>
      </c>
      <c r="T13" s="7">
        <f>VLOOKUP($A13,'PV Distribution'!$A$2:$B$5,2,FALSE)*'PV Profile'!T$2</f>
        <v>2.6234999999999995</v>
      </c>
      <c r="U13" s="7">
        <f>VLOOKUP($A13,'PV Distribution'!$A$2:$B$5,2,FALSE)*'PV Profile'!U$2</f>
        <v>1.0573750000000002</v>
      </c>
      <c r="V13" s="7">
        <f>VLOOKUP($A13,'PV Distribution'!$A$2:$B$5,2,FALSE)*'PV Profile'!V$2</f>
        <v>6.8750000000000006E-2</v>
      </c>
      <c r="W13" s="7">
        <f>VLOOKUP($A13,'PV Distribution'!$A$2:$B$5,2,FALSE)*'PV Profile'!W$2</f>
        <v>6.8750000000000006E-2</v>
      </c>
      <c r="X13" s="7">
        <f>VLOOKUP($A13,'PV Distribution'!$A$2:$B$5,2,FALSE)*'PV Profile'!X$2</f>
        <v>6.8750000000000006E-2</v>
      </c>
      <c r="Y13" s="7">
        <f>VLOOKUP($A13,'PV Distribution'!$A$2:$B$5,2,FALSE)*'PV Profile'!Y$2</f>
        <v>6.8750000000000006E-2</v>
      </c>
    </row>
    <row r="14" spans="1:25" x14ac:dyDescent="0.25">
      <c r="A14" s="6">
        <v>11</v>
      </c>
      <c r="B14" s="7">
        <f>VLOOKUP($A14,'PV Distribution'!$A$2:$B$5,2,FALSE)*'PV Profile'!B$2</f>
        <v>6.8750000000000006E-2</v>
      </c>
      <c r="C14" s="7">
        <f>VLOOKUP($A14,'PV Distribution'!$A$2:$B$5,2,FALSE)*'PV Profile'!C$2</f>
        <v>6.8750000000000006E-2</v>
      </c>
      <c r="D14" s="7">
        <f>VLOOKUP($A14,'PV Distribution'!$A$2:$B$5,2,FALSE)*'PV Profile'!D$2</f>
        <v>6.8750000000000006E-2</v>
      </c>
      <c r="E14" s="7">
        <f>VLOOKUP($A14,'PV Distribution'!$A$2:$B$5,2,FALSE)*'PV Profile'!E$2</f>
        <v>6.8750000000000006E-2</v>
      </c>
      <c r="F14" s="7">
        <f>VLOOKUP($A14,'PV Distribution'!$A$2:$B$5,2,FALSE)*'PV Profile'!F$2</f>
        <v>6.8750000000000006E-2</v>
      </c>
      <c r="G14" s="7">
        <f>VLOOKUP($A14,'PV Distribution'!$A$2:$B$5,2,FALSE)*'PV Profile'!G$2</f>
        <v>6.8750000000000006E-2</v>
      </c>
      <c r="H14" s="7">
        <f>VLOOKUP($A14,'PV Distribution'!$A$2:$B$5,2,FALSE)*'PV Profile'!H$2</f>
        <v>0.92399999999999993</v>
      </c>
      <c r="I14" s="7">
        <f>VLOOKUP($A14,'PV Distribution'!$A$2:$B$5,2,FALSE)*'PV Profile'!I$2</f>
        <v>2.4640000000000004</v>
      </c>
      <c r="J14" s="7">
        <f>VLOOKUP($A14,'PV Distribution'!$A$2:$B$5,2,FALSE)*'PV Profile'!J$2</f>
        <v>4.2185000000000006</v>
      </c>
      <c r="K14" s="7">
        <f>VLOOKUP($A14,'PV Distribution'!$A$2:$B$5,2,FALSE)*'PV Profile'!K$2</f>
        <v>6.0169999999999995</v>
      </c>
      <c r="L14" s="7">
        <f>VLOOKUP($A14,'PV Distribution'!$A$2:$B$5,2,FALSE)*'PV Profile'!L$2</f>
        <v>7.6505000000000001</v>
      </c>
      <c r="M14" s="7">
        <f>VLOOKUP($A14,'PV Distribution'!$A$2:$B$5,2,FALSE)*'PV Profile'!M$2</f>
        <v>8.9003750000000004</v>
      </c>
      <c r="N14" s="7">
        <f>VLOOKUP($A14,'PV Distribution'!$A$2:$B$5,2,FALSE)*'PV Profile'!N$2</f>
        <v>9.593375</v>
      </c>
      <c r="O14" s="7">
        <f>VLOOKUP($A14,'PV Distribution'!$A$2:$B$5,2,FALSE)*'PV Profile'!O$2</f>
        <v>9.625</v>
      </c>
      <c r="P14" s="7">
        <f>VLOOKUP($A14,'PV Distribution'!$A$2:$B$5,2,FALSE)*'PV Profile'!P$2</f>
        <v>8.9924999999999997</v>
      </c>
      <c r="Q14" s="7">
        <f>VLOOKUP($A14,'PV Distribution'!$A$2:$B$5,2,FALSE)*'PV Profile'!Q$2</f>
        <v>7.7880000000000003</v>
      </c>
      <c r="R14" s="7">
        <f>VLOOKUP($A14,'PV Distribution'!$A$2:$B$5,2,FALSE)*'PV Profile'!R$2</f>
        <v>6.1820000000000004</v>
      </c>
      <c r="S14" s="7">
        <f>VLOOKUP($A14,'PV Distribution'!$A$2:$B$5,2,FALSE)*'PV Profile'!S$2</f>
        <v>4.3903749999999997</v>
      </c>
      <c r="T14" s="7">
        <f>VLOOKUP($A14,'PV Distribution'!$A$2:$B$5,2,FALSE)*'PV Profile'!T$2</f>
        <v>2.6234999999999995</v>
      </c>
      <c r="U14" s="7">
        <f>VLOOKUP($A14,'PV Distribution'!$A$2:$B$5,2,FALSE)*'PV Profile'!U$2</f>
        <v>1.0573750000000002</v>
      </c>
      <c r="V14" s="7">
        <f>VLOOKUP($A14,'PV Distribution'!$A$2:$B$5,2,FALSE)*'PV Profile'!V$2</f>
        <v>6.8750000000000006E-2</v>
      </c>
      <c r="W14" s="7">
        <f>VLOOKUP($A14,'PV Distribution'!$A$2:$B$5,2,FALSE)*'PV Profile'!W$2</f>
        <v>6.8750000000000006E-2</v>
      </c>
      <c r="X14" s="7">
        <f>VLOOKUP($A14,'PV Distribution'!$A$2:$B$5,2,FALSE)*'PV Profile'!X$2</f>
        <v>6.8750000000000006E-2</v>
      </c>
      <c r="Y14" s="7">
        <f>VLOOKUP($A14,'PV Distribution'!$A$2:$B$5,2,FALSE)*'PV Profile'!Y$2</f>
        <v>6.8750000000000006E-2</v>
      </c>
    </row>
    <row r="15" spans="1:25" x14ac:dyDescent="0.25">
      <c r="A15" s="6">
        <v>17</v>
      </c>
      <c r="B15" s="7">
        <f>VLOOKUP($A15,'PV Distribution'!$A$2:$B$5,2,FALSE)*'PV Profile'!B$2</f>
        <v>6.8750000000000006E-2</v>
      </c>
      <c r="C15" s="7">
        <f>VLOOKUP($A15,'PV Distribution'!$A$2:$B$5,2,FALSE)*'PV Profile'!C$2</f>
        <v>6.8750000000000006E-2</v>
      </c>
      <c r="D15" s="7">
        <f>VLOOKUP($A15,'PV Distribution'!$A$2:$B$5,2,FALSE)*'PV Profile'!D$2</f>
        <v>6.8750000000000006E-2</v>
      </c>
      <c r="E15" s="7">
        <f>VLOOKUP($A15,'PV Distribution'!$A$2:$B$5,2,FALSE)*'PV Profile'!E$2</f>
        <v>6.8750000000000006E-2</v>
      </c>
      <c r="F15" s="7">
        <f>VLOOKUP($A15,'PV Distribution'!$A$2:$B$5,2,FALSE)*'PV Profile'!F$2</f>
        <v>6.8750000000000006E-2</v>
      </c>
      <c r="G15" s="7">
        <f>VLOOKUP($A15,'PV Distribution'!$A$2:$B$5,2,FALSE)*'PV Profile'!G$2</f>
        <v>6.8750000000000006E-2</v>
      </c>
      <c r="H15" s="7">
        <f>VLOOKUP($A15,'PV Distribution'!$A$2:$B$5,2,FALSE)*'PV Profile'!H$2</f>
        <v>0.92399999999999993</v>
      </c>
      <c r="I15" s="7">
        <f>VLOOKUP($A15,'PV Distribution'!$A$2:$B$5,2,FALSE)*'PV Profile'!I$2</f>
        <v>2.4640000000000004</v>
      </c>
      <c r="J15" s="7">
        <f>VLOOKUP($A15,'PV Distribution'!$A$2:$B$5,2,FALSE)*'PV Profile'!J$2</f>
        <v>4.2185000000000006</v>
      </c>
      <c r="K15" s="7">
        <f>VLOOKUP($A15,'PV Distribution'!$A$2:$B$5,2,FALSE)*'PV Profile'!K$2</f>
        <v>6.0169999999999995</v>
      </c>
      <c r="L15" s="7">
        <f>VLOOKUP($A15,'PV Distribution'!$A$2:$B$5,2,FALSE)*'PV Profile'!L$2</f>
        <v>7.6505000000000001</v>
      </c>
      <c r="M15" s="7">
        <f>VLOOKUP($A15,'PV Distribution'!$A$2:$B$5,2,FALSE)*'PV Profile'!M$2</f>
        <v>8.9003750000000004</v>
      </c>
      <c r="N15" s="7">
        <f>VLOOKUP($A15,'PV Distribution'!$A$2:$B$5,2,FALSE)*'PV Profile'!N$2</f>
        <v>9.593375</v>
      </c>
      <c r="O15" s="7">
        <f>VLOOKUP($A15,'PV Distribution'!$A$2:$B$5,2,FALSE)*'PV Profile'!O$2</f>
        <v>9.625</v>
      </c>
      <c r="P15" s="7">
        <f>VLOOKUP($A15,'PV Distribution'!$A$2:$B$5,2,FALSE)*'PV Profile'!P$2</f>
        <v>8.9924999999999997</v>
      </c>
      <c r="Q15" s="7">
        <f>VLOOKUP($A15,'PV Distribution'!$A$2:$B$5,2,FALSE)*'PV Profile'!Q$2</f>
        <v>7.7880000000000003</v>
      </c>
      <c r="R15" s="7">
        <f>VLOOKUP($A15,'PV Distribution'!$A$2:$B$5,2,FALSE)*'PV Profile'!R$2</f>
        <v>6.1820000000000004</v>
      </c>
      <c r="S15" s="7">
        <f>VLOOKUP($A15,'PV Distribution'!$A$2:$B$5,2,FALSE)*'PV Profile'!S$2</f>
        <v>4.3903749999999997</v>
      </c>
      <c r="T15" s="7">
        <f>VLOOKUP($A15,'PV Distribution'!$A$2:$B$5,2,FALSE)*'PV Profile'!T$2</f>
        <v>2.6234999999999995</v>
      </c>
      <c r="U15" s="7">
        <f>VLOOKUP($A15,'PV Distribution'!$A$2:$B$5,2,FALSE)*'PV Profile'!U$2</f>
        <v>1.0573750000000002</v>
      </c>
      <c r="V15" s="7">
        <f>VLOOKUP($A15,'PV Distribution'!$A$2:$B$5,2,FALSE)*'PV Profile'!V$2</f>
        <v>6.8750000000000006E-2</v>
      </c>
      <c r="W15" s="7">
        <f>VLOOKUP($A15,'PV Distribution'!$A$2:$B$5,2,FALSE)*'PV Profile'!W$2</f>
        <v>6.8750000000000006E-2</v>
      </c>
      <c r="X15" s="7">
        <f>VLOOKUP($A15,'PV Distribution'!$A$2:$B$5,2,FALSE)*'PV Profile'!X$2</f>
        <v>6.8750000000000006E-2</v>
      </c>
      <c r="Y15" s="7">
        <f>VLOOKUP($A15,'PV Distribution'!$A$2:$B$5,2,FALSE)*'PV Profile'!Y$2</f>
        <v>6.8750000000000006E-2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A4E9-C022-4B9A-94C4-489B6CFA45D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Profile'!B$2</f>
        <v>6.8750000000000006E-2</v>
      </c>
      <c r="C12" s="7">
        <f>VLOOKUP($A12,'PV Distribution'!$A$2:$B$5,2,FALSE)*'PV Profile'!C$2</f>
        <v>6.8750000000000006E-2</v>
      </c>
      <c r="D12" s="7">
        <f>VLOOKUP($A12,'PV Distribution'!$A$2:$B$5,2,FALSE)*'PV Profile'!D$2</f>
        <v>6.8750000000000006E-2</v>
      </c>
      <c r="E12" s="7">
        <f>VLOOKUP($A12,'PV Distribution'!$A$2:$B$5,2,FALSE)*'PV Profile'!E$2</f>
        <v>6.8750000000000006E-2</v>
      </c>
      <c r="F12" s="7">
        <f>VLOOKUP($A12,'PV Distribution'!$A$2:$B$5,2,FALSE)*'PV Profile'!F$2</f>
        <v>6.8750000000000006E-2</v>
      </c>
      <c r="G12" s="7">
        <f>VLOOKUP($A12,'PV Distribution'!$A$2:$B$5,2,FALSE)*'PV Profile'!G$2</f>
        <v>6.8750000000000006E-2</v>
      </c>
      <c r="H12" s="7">
        <f>VLOOKUP($A12,'PV Distribution'!$A$2:$B$5,2,FALSE)*'PV Profile'!H$2</f>
        <v>0.92399999999999993</v>
      </c>
      <c r="I12" s="7">
        <f>VLOOKUP($A12,'PV Distribution'!$A$2:$B$5,2,FALSE)*'PV Profile'!I$2</f>
        <v>2.4640000000000004</v>
      </c>
      <c r="J12" s="7">
        <f>VLOOKUP($A12,'PV Distribution'!$A$2:$B$5,2,FALSE)*'PV Profile'!J$2</f>
        <v>4.2185000000000006</v>
      </c>
      <c r="K12" s="7">
        <f>VLOOKUP($A12,'PV Distribution'!$A$2:$B$5,2,FALSE)*'PV Profile'!K$2</f>
        <v>6.0169999999999995</v>
      </c>
      <c r="L12" s="7">
        <f>VLOOKUP($A12,'PV Distribution'!$A$2:$B$5,2,FALSE)*'PV Profile'!L$2</f>
        <v>7.6505000000000001</v>
      </c>
      <c r="M12" s="7">
        <f>VLOOKUP($A12,'PV Distribution'!$A$2:$B$5,2,FALSE)*'PV Profile'!M$2</f>
        <v>8.9003750000000004</v>
      </c>
      <c r="N12" s="7">
        <f>VLOOKUP($A12,'PV Distribution'!$A$2:$B$5,2,FALSE)*'PV Profile'!N$2</f>
        <v>9.593375</v>
      </c>
      <c r="O12" s="7">
        <f>VLOOKUP($A12,'PV Distribution'!$A$2:$B$5,2,FALSE)*'PV Profile'!O$2</f>
        <v>9.625</v>
      </c>
      <c r="P12" s="7">
        <f>VLOOKUP($A12,'PV Distribution'!$A$2:$B$5,2,FALSE)*'PV Profile'!P$2</f>
        <v>8.9924999999999997</v>
      </c>
      <c r="Q12" s="7">
        <f>VLOOKUP($A12,'PV Distribution'!$A$2:$B$5,2,FALSE)*'PV Profile'!Q$2</f>
        <v>7.7880000000000003</v>
      </c>
      <c r="R12" s="7">
        <f>VLOOKUP($A12,'PV Distribution'!$A$2:$B$5,2,FALSE)*'PV Profile'!R$2</f>
        <v>6.1820000000000004</v>
      </c>
      <c r="S12" s="7">
        <f>VLOOKUP($A12,'PV Distribution'!$A$2:$B$5,2,FALSE)*'PV Profile'!S$2</f>
        <v>4.3903749999999997</v>
      </c>
      <c r="T12" s="7">
        <f>VLOOKUP($A12,'PV Distribution'!$A$2:$B$5,2,FALSE)*'PV Profile'!T$2</f>
        <v>2.6234999999999995</v>
      </c>
      <c r="U12" s="7">
        <f>VLOOKUP($A12,'PV Distribution'!$A$2:$B$5,2,FALSE)*'PV Profile'!U$2</f>
        <v>1.0573750000000002</v>
      </c>
      <c r="V12" s="7">
        <f>VLOOKUP($A12,'PV Distribution'!$A$2:$B$5,2,FALSE)*'PV Profile'!V$2</f>
        <v>6.8750000000000006E-2</v>
      </c>
      <c r="W12" s="7">
        <f>VLOOKUP($A12,'PV Distribution'!$A$2:$B$5,2,FALSE)*'PV Profile'!W$2</f>
        <v>6.8750000000000006E-2</v>
      </c>
      <c r="X12" s="7">
        <f>VLOOKUP($A12,'PV Distribution'!$A$2:$B$5,2,FALSE)*'PV Profile'!X$2</f>
        <v>6.8750000000000006E-2</v>
      </c>
      <c r="Y12" s="7">
        <f>VLOOKUP($A12,'PV Distribution'!$A$2:$B$5,2,FALSE)*'PV Profile'!Y$2</f>
        <v>6.8750000000000006E-2</v>
      </c>
    </row>
    <row r="13" spans="1:25" x14ac:dyDescent="0.25">
      <c r="A13" s="6">
        <v>8</v>
      </c>
      <c r="B13" s="7">
        <f>VLOOKUP($A13,'PV Distribution'!$A$2:$B$5,2,FALSE)*'PV Profile'!B$2</f>
        <v>6.8750000000000006E-2</v>
      </c>
      <c r="C13" s="7">
        <f>VLOOKUP($A13,'PV Distribution'!$A$2:$B$5,2,FALSE)*'PV Profile'!C$2</f>
        <v>6.8750000000000006E-2</v>
      </c>
      <c r="D13" s="7">
        <f>VLOOKUP($A13,'PV Distribution'!$A$2:$B$5,2,FALSE)*'PV Profile'!D$2</f>
        <v>6.8750000000000006E-2</v>
      </c>
      <c r="E13" s="7">
        <f>VLOOKUP($A13,'PV Distribution'!$A$2:$B$5,2,FALSE)*'PV Profile'!E$2</f>
        <v>6.8750000000000006E-2</v>
      </c>
      <c r="F13" s="7">
        <f>VLOOKUP($A13,'PV Distribution'!$A$2:$B$5,2,FALSE)*'PV Profile'!F$2</f>
        <v>6.8750000000000006E-2</v>
      </c>
      <c r="G13" s="7">
        <f>VLOOKUP($A13,'PV Distribution'!$A$2:$B$5,2,FALSE)*'PV Profile'!G$2</f>
        <v>6.8750000000000006E-2</v>
      </c>
      <c r="H13" s="7">
        <f>VLOOKUP($A13,'PV Distribution'!$A$2:$B$5,2,FALSE)*'PV Profile'!H$2</f>
        <v>0.92399999999999993</v>
      </c>
      <c r="I13" s="7">
        <f>VLOOKUP($A13,'PV Distribution'!$A$2:$B$5,2,FALSE)*'PV Profile'!I$2</f>
        <v>2.4640000000000004</v>
      </c>
      <c r="J13" s="7">
        <f>VLOOKUP($A13,'PV Distribution'!$A$2:$B$5,2,FALSE)*'PV Profile'!J$2</f>
        <v>4.2185000000000006</v>
      </c>
      <c r="K13" s="7">
        <f>VLOOKUP($A13,'PV Distribution'!$A$2:$B$5,2,FALSE)*'PV Profile'!K$2</f>
        <v>6.0169999999999995</v>
      </c>
      <c r="L13" s="7">
        <f>VLOOKUP($A13,'PV Distribution'!$A$2:$B$5,2,FALSE)*'PV Profile'!L$2</f>
        <v>7.6505000000000001</v>
      </c>
      <c r="M13" s="7">
        <f>VLOOKUP($A13,'PV Distribution'!$A$2:$B$5,2,FALSE)*'PV Profile'!M$2</f>
        <v>8.9003750000000004</v>
      </c>
      <c r="N13" s="7">
        <f>VLOOKUP($A13,'PV Distribution'!$A$2:$B$5,2,FALSE)*'PV Profile'!N$2</f>
        <v>9.593375</v>
      </c>
      <c r="O13" s="7">
        <f>VLOOKUP($A13,'PV Distribution'!$A$2:$B$5,2,FALSE)*'PV Profile'!O$2</f>
        <v>9.625</v>
      </c>
      <c r="P13" s="7">
        <f>VLOOKUP($A13,'PV Distribution'!$A$2:$B$5,2,FALSE)*'PV Profile'!P$2</f>
        <v>8.9924999999999997</v>
      </c>
      <c r="Q13" s="7">
        <f>VLOOKUP($A13,'PV Distribution'!$A$2:$B$5,2,FALSE)*'PV Profile'!Q$2</f>
        <v>7.7880000000000003</v>
      </c>
      <c r="R13" s="7">
        <f>VLOOKUP($A13,'PV Distribution'!$A$2:$B$5,2,FALSE)*'PV Profile'!R$2</f>
        <v>6.1820000000000004</v>
      </c>
      <c r="S13" s="7">
        <f>VLOOKUP($A13,'PV Distribution'!$A$2:$B$5,2,FALSE)*'PV Profile'!S$2</f>
        <v>4.3903749999999997</v>
      </c>
      <c r="T13" s="7">
        <f>VLOOKUP($A13,'PV Distribution'!$A$2:$B$5,2,FALSE)*'PV Profile'!T$2</f>
        <v>2.6234999999999995</v>
      </c>
      <c r="U13" s="7">
        <f>VLOOKUP($A13,'PV Distribution'!$A$2:$B$5,2,FALSE)*'PV Profile'!U$2</f>
        <v>1.0573750000000002</v>
      </c>
      <c r="V13" s="7">
        <f>VLOOKUP($A13,'PV Distribution'!$A$2:$B$5,2,FALSE)*'PV Profile'!V$2</f>
        <v>6.8750000000000006E-2</v>
      </c>
      <c r="W13" s="7">
        <f>VLOOKUP($A13,'PV Distribution'!$A$2:$B$5,2,FALSE)*'PV Profile'!W$2</f>
        <v>6.8750000000000006E-2</v>
      </c>
      <c r="X13" s="7">
        <f>VLOOKUP($A13,'PV Distribution'!$A$2:$B$5,2,FALSE)*'PV Profile'!X$2</f>
        <v>6.8750000000000006E-2</v>
      </c>
      <c r="Y13" s="7">
        <f>VLOOKUP($A13,'PV Distribution'!$A$2:$B$5,2,FALSE)*'PV Profile'!Y$2</f>
        <v>6.8750000000000006E-2</v>
      </c>
    </row>
    <row r="14" spans="1:25" x14ac:dyDescent="0.25">
      <c r="A14" s="6">
        <v>11</v>
      </c>
      <c r="B14" s="7">
        <f>VLOOKUP($A14,'PV Distribution'!$A$2:$B$5,2,FALSE)*'PV Profile'!B$2</f>
        <v>6.8750000000000006E-2</v>
      </c>
      <c r="C14" s="7">
        <f>VLOOKUP($A14,'PV Distribution'!$A$2:$B$5,2,FALSE)*'PV Profile'!C$2</f>
        <v>6.8750000000000006E-2</v>
      </c>
      <c r="D14" s="7">
        <f>VLOOKUP($A14,'PV Distribution'!$A$2:$B$5,2,FALSE)*'PV Profile'!D$2</f>
        <v>6.8750000000000006E-2</v>
      </c>
      <c r="E14" s="7">
        <f>VLOOKUP($A14,'PV Distribution'!$A$2:$B$5,2,FALSE)*'PV Profile'!E$2</f>
        <v>6.8750000000000006E-2</v>
      </c>
      <c r="F14" s="7">
        <f>VLOOKUP($A14,'PV Distribution'!$A$2:$B$5,2,FALSE)*'PV Profile'!F$2</f>
        <v>6.8750000000000006E-2</v>
      </c>
      <c r="G14" s="7">
        <f>VLOOKUP($A14,'PV Distribution'!$A$2:$B$5,2,FALSE)*'PV Profile'!G$2</f>
        <v>6.8750000000000006E-2</v>
      </c>
      <c r="H14" s="7">
        <f>VLOOKUP($A14,'PV Distribution'!$A$2:$B$5,2,FALSE)*'PV Profile'!H$2</f>
        <v>0.92399999999999993</v>
      </c>
      <c r="I14" s="7">
        <f>VLOOKUP($A14,'PV Distribution'!$A$2:$B$5,2,FALSE)*'PV Profile'!I$2</f>
        <v>2.4640000000000004</v>
      </c>
      <c r="J14" s="7">
        <f>VLOOKUP($A14,'PV Distribution'!$A$2:$B$5,2,FALSE)*'PV Profile'!J$2</f>
        <v>4.2185000000000006</v>
      </c>
      <c r="K14" s="7">
        <f>VLOOKUP($A14,'PV Distribution'!$A$2:$B$5,2,FALSE)*'PV Profile'!K$2</f>
        <v>6.0169999999999995</v>
      </c>
      <c r="L14" s="7">
        <f>VLOOKUP($A14,'PV Distribution'!$A$2:$B$5,2,FALSE)*'PV Profile'!L$2</f>
        <v>7.6505000000000001</v>
      </c>
      <c r="M14" s="7">
        <f>VLOOKUP($A14,'PV Distribution'!$A$2:$B$5,2,FALSE)*'PV Profile'!M$2</f>
        <v>8.9003750000000004</v>
      </c>
      <c r="N14" s="7">
        <f>VLOOKUP($A14,'PV Distribution'!$A$2:$B$5,2,FALSE)*'PV Profile'!N$2</f>
        <v>9.593375</v>
      </c>
      <c r="O14" s="7">
        <f>VLOOKUP($A14,'PV Distribution'!$A$2:$B$5,2,FALSE)*'PV Profile'!O$2</f>
        <v>9.625</v>
      </c>
      <c r="P14" s="7">
        <f>VLOOKUP($A14,'PV Distribution'!$A$2:$B$5,2,FALSE)*'PV Profile'!P$2</f>
        <v>8.9924999999999997</v>
      </c>
      <c r="Q14" s="7">
        <f>VLOOKUP($A14,'PV Distribution'!$A$2:$B$5,2,FALSE)*'PV Profile'!Q$2</f>
        <v>7.7880000000000003</v>
      </c>
      <c r="R14" s="7">
        <f>VLOOKUP($A14,'PV Distribution'!$A$2:$B$5,2,FALSE)*'PV Profile'!R$2</f>
        <v>6.1820000000000004</v>
      </c>
      <c r="S14" s="7">
        <f>VLOOKUP($A14,'PV Distribution'!$A$2:$B$5,2,FALSE)*'PV Profile'!S$2</f>
        <v>4.3903749999999997</v>
      </c>
      <c r="T14" s="7">
        <f>VLOOKUP($A14,'PV Distribution'!$A$2:$B$5,2,FALSE)*'PV Profile'!T$2</f>
        <v>2.6234999999999995</v>
      </c>
      <c r="U14" s="7">
        <f>VLOOKUP($A14,'PV Distribution'!$A$2:$B$5,2,FALSE)*'PV Profile'!U$2</f>
        <v>1.0573750000000002</v>
      </c>
      <c r="V14" s="7">
        <f>VLOOKUP($A14,'PV Distribution'!$A$2:$B$5,2,FALSE)*'PV Profile'!V$2</f>
        <v>6.8750000000000006E-2</v>
      </c>
      <c r="W14" s="7">
        <f>VLOOKUP($A14,'PV Distribution'!$A$2:$B$5,2,FALSE)*'PV Profile'!W$2</f>
        <v>6.8750000000000006E-2</v>
      </c>
      <c r="X14" s="7">
        <f>VLOOKUP($A14,'PV Distribution'!$A$2:$B$5,2,FALSE)*'PV Profile'!X$2</f>
        <v>6.8750000000000006E-2</v>
      </c>
      <c r="Y14" s="7">
        <f>VLOOKUP($A14,'PV Distribution'!$A$2:$B$5,2,FALSE)*'PV Profile'!Y$2</f>
        <v>6.8750000000000006E-2</v>
      </c>
    </row>
    <row r="15" spans="1:25" x14ac:dyDescent="0.25">
      <c r="A15" s="6">
        <v>17</v>
      </c>
      <c r="B15" s="7">
        <f>VLOOKUP($A15,'PV Distribution'!$A$2:$B$5,2,FALSE)*'PV Profile'!B$2</f>
        <v>6.8750000000000006E-2</v>
      </c>
      <c r="C15" s="7">
        <f>VLOOKUP($A15,'PV Distribution'!$A$2:$B$5,2,FALSE)*'PV Profile'!C$2</f>
        <v>6.8750000000000006E-2</v>
      </c>
      <c r="D15" s="7">
        <f>VLOOKUP($A15,'PV Distribution'!$A$2:$B$5,2,FALSE)*'PV Profile'!D$2</f>
        <v>6.8750000000000006E-2</v>
      </c>
      <c r="E15" s="7">
        <f>VLOOKUP($A15,'PV Distribution'!$A$2:$B$5,2,FALSE)*'PV Profile'!E$2</f>
        <v>6.8750000000000006E-2</v>
      </c>
      <c r="F15" s="7">
        <f>VLOOKUP($A15,'PV Distribution'!$A$2:$B$5,2,FALSE)*'PV Profile'!F$2</f>
        <v>6.8750000000000006E-2</v>
      </c>
      <c r="G15" s="7">
        <f>VLOOKUP($A15,'PV Distribution'!$A$2:$B$5,2,FALSE)*'PV Profile'!G$2</f>
        <v>6.8750000000000006E-2</v>
      </c>
      <c r="H15" s="7">
        <f>VLOOKUP($A15,'PV Distribution'!$A$2:$B$5,2,FALSE)*'PV Profile'!H$2</f>
        <v>0.92399999999999993</v>
      </c>
      <c r="I15" s="7">
        <f>VLOOKUP($A15,'PV Distribution'!$A$2:$B$5,2,FALSE)*'PV Profile'!I$2</f>
        <v>2.4640000000000004</v>
      </c>
      <c r="J15" s="7">
        <f>VLOOKUP($A15,'PV Distribution'!$A$2:$B$5,2,FALSE)*'PV Profile'!J$2</f>
        <v>4.2185000000000006</v>
      </c>
      <c r="K15" s="7">
        <f>VLOOKUP($A15,'PV Distribution'!$A$2:$B$5,2,FALSE)*'PV Profile'!K$2</f>
        <v>6.0169999999999995</v>
      </c>
      <c r="L15" s="7">
        <f>VLOOKUP($A15,'PV Distribution'!$A$2:$B$5,2,FALSE)*'PV Profile'!L$2</f>
        <v>7.6505000000000001</v>
      </c>
      <c r="M15" s="7">
        <f>VLOOKUP($A15,'PV Distribution'!$A$2:$B$5,2,FALSE)*'PV Profile'!M$2</f>
        <v>8.9003750000000004</v>
      </c>
      <c r="N15" s="7">
        <f>VLOOKUP($A15,'PV Distribution'!$A$2:$B$5,2,FALSE)*'PV Profile'!N$2</f>
        <v>9.593375</v>
      </c>
      <c r="O15" s="7">
        <f>VLOOKUP($A15,'PV Distribution'!$A$2:$B$5,2,FALSE)*'PV Profile'!O$2</f>
        <v>9.625</v>
      </c>
      <c r="P15" s="7">
        <f>VLOOKUP($A15,'PV Distribution'!$A$2:$B$5,2,FALSE)*'PV Profile'!P$2</f>
        <v>8.9924999999999997</v>
      </c>
      <c r="Q15" s="7">
        <f>VLOOKUP($A15,'PV Distribution'!$A$2:$B$5,2,FALSE)*'PV Profile'!Q$2</f>
        <v>7.7880000000000003</v>
      </c>
      <c r="R15" s="7">
        <f>VLOOKUP($A15,'PV Distribution'!$A$2:$B$5,2,FALSE)*'PV Profile'!R$2</f>
        <v>6.1820000000000004</v>
      </c>
      <c r="S15" s="7">
        <f>VLOOKUP($A15,'PV Distribution'!$A$2:$B$5,2,FALSE)*'PV Profile'!S$2</f>
        <v>4.3903749999999997</v>
      </c>
      <c r="T15" s="7">
        <f>VLOOKUP($A15,'PV Distribution'!$A$2:$B$5,2,FALSE)*'PV Profile'!T$2</f>
        <v>2.6234999999999995</v>
      </c>
      <c r="U15" s="7">
        <f>VLOOKUP($A15,'PV Distribution'!$A$2:$B$5,2,FALSE)*'PV Profile'!U$2</f>
        <v>1.0573750000000002</v>
      </c>
      <c r="V15" s="7">
        <f>VLOOKUP($A15,'PV Distribution'!$A$2:$B$5,2,FALSE)*'PV Profile'!V$2</f>
        <v>6.8750000000000006E-2</v>
      </c>
      <c r="W15" s="7">
        <f>VLOOKUP($A15,'PV Distribution'!$A$2:$B$5,2,FALSE)*'PV Profile'!W$2</f>
        <v>6.8750000000000006E-2</v>
      </c>
      <c r="X15" s="7">
        <f>VLOOKUP($A15,'PV Distribution'!$A$2:$B$5,2,FALSE)*'PV Profile'!X$2</f>
        <v>6.8750000000000006E-2</v>
      </c>
      <c r="Y15" s="7">
        <f>VLOOKUP($A15,'PV Distribution'!$A$2:$B$5,2,FALSE)*'PV Profile'!Y$2</f>
        <v>6.8750000000000006E-2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821F-0D71-41C6-829B-0041EBE8F47A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A05F-EF90-4F43-B1DF-1E6FEDC560D1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F71-035E-4C18-8C78-C7310228442E}">
  <dimension ref="A1:Y15"/>
  <sheetViews>
    <sheetView workbookViewId="0">
      <selection activeCell="A12" sqref="A12:A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0D8-3B78-48A2-BDBF-699E09DA5024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6">
        <v>5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  <row r="13" spans="1:25" x14ac:dyDescent="0.25">
      <c r="A13" s="6">
        <v>8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</row>
    <row r="14" spans="1:25" x14ac:dyDescent="0.25">
      <c r="A14" s="6">
        <v>11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</row>
    <row r="15" spans="1:25" x14ac:dyDescent="0.25">
      <c r="A15" s="6">
        <v>17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3694-C758-4476-B9A3-4E62EB6E5483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1.1411538461538462</v>
      </c>
      <c r="C2" s="2">
        <f>VLOOKUP($A2,'EV Distribution'!$A$2:$B$14,2,FALSE)*('EV Profiles'!C$2-'EV Profiles'!C$3)</f>
        <v>1.1791538461538462</v>
      </c>
      <c r="D2" s="2">
        <f>VLOOKUP($A2,'EV Distribution'!$A$2:$B$14,2,FALSE)*('EV Profiles'!D$2-'EV Profiles'!D$3)</f>
        <v>1.242446153846154</v>
      </c>
      <c r="E2" s="2">
        <f>VLOOKUP($A2,'EV Distribution'!$A$2:$B$14,2,FALSE)*('EV Profiles'!E$2-'EV Profiles'!E$3)</f>
        <v>1.3297692307692308</v>
      </c>
      <c r="F2" s="2">
        <f>VLOOKUP($A2,'EV Distribution'!$A$2:$B$14,2,FALSE)*('EV Profiles'!F$2-'EV Profiles'!F$3)</f>
        <v>1.3725307692307693</v>
      </c>
      <c r="G2" s="2">
        <f>VLOOKUP($A2,'EV Distribution'!$A$2:$B$14,2,FALSE)*('EV Profiles'!G$2-'EV Profiles'!G$3)</f>
        <v>1.4495307692307695</v>
      </c>
      <c r="H2" s="2">
        <f>VLOOKUP($A2,'EV Distribution'!$A$2:$B$14,2,FALSE)*('EV Profiles'!H$2-'EV Profiles'!H$3)</f>
        <v>1.4269846153846153</v>
      </c>
      <c r="I2" s="2">
        <f>VLOOKUP($A2,'EV Distribution'!$A$2:$B$14,2,FALSE)*('EV Profiles'!I$2-'EV Profiles'!I$3)</f>
        <v>1.3372953846153848</v>
      </c>
      <c r="J2" s="2">
        <f>VLOOKUP($A2,'EV Distribution'!$A$2:$B$14,2,FALSE)*('EV Profiles'!J$2-'EV Profiles'!J$3)</f>
        <v>1.1631184615384615</v>
      </c>
      <c r="K2" s="2">
        <f>VLOOKUP($A2,'EV Distribution'!$A$2:$B$14,2,FALSE)*('EV Profiles'!K$2-'EV Profiles'!K$3)</f>
        <v>1.7374046153846154</v>
      </c>
      <c r="L2" s="2">
        <f>VLOOKUP($A2,'EV Distribution'!$A$2:$B$14,2,FALSE)*('EV Profiles'!L$2-'EV Profiles'!L$3)</f>
        <v>1.731456923076923</v>
      </c>
      <c r="M2" s="2">
        <f>VLOOKUP($A2,'EV Distribution'!$A$2:$B$14,2,FALSE)*('EV Profiles'!M$2-'EV Profiles'!M$3)</f>
        <v>1.6490107692307692</v>
      </c>
      <c r="N2" s="2">
        <f>VLOOKUP($A2,'EV Distribution'!$A$2:$B$14,2,FALSE)*('EV Profiles'!N$2-'EV Profiles'!N$3)</f>
        <v>1.5737876923076926</v>
      </c>
      <c r="O2" s="2">
        <f>VLOOKUP($A2,'EV Distribution'!$A$2:$B$14,2,FALSE)*('EV Profiles'!O$2-'EV Profiles'!O$3)</f>
        <v>1.5000861538461538</v>
      </c>
      <c r="P2" s="2">
        <f>VLOOKUP($A2,'EV Distribution'!$A$2:$B$14,2,FALSE)*('EV Profiles'!P$2-'EV Profiles'!P$3)</f>
        <v>1.4755246153846155</v>
      </c>
      <c r="Q2" s="2">
        <f>VLOOKUP($A2,'EV Distribution'!$A$2:$B$14,2,FALSE)*('EV Profiles'!Q$2-'EV Profiles'!Q$3)</f>
        <v>1.3798969230769231</v>
      </c>
      <c r="R2" s="2">
        <f>VLOOKUP($A2,'EV Distribution'!$A$2:$B$14,2,FALSE)*('EV Profiles'!R$2-'EV Profiles'!R$3)</f>
        <v>1.3118723076923078</v>
      </c>
      <c r="S2" s="2">
        <f>VLOOKUP($A2,'EV Distribution'!$A$2:$B$14,2,FALSE)*('EV Profiles'!S$2-'EV Profiles'!S$3)</f>
        <v>1.2949738461538463</v>
      </c>
      <c r="T2" s="2">
        <f>VLOOKUP($A2,'EV Distribution'!$A$2:$B$14,2,FALSE)*('EV Profiles'!T$2-'EV Profiles'!T$3)</f>
        <v>0.76875230769230762</v>
      </c>
      <c r="U2" s="2">
        <f>VLOOKUP($A2,'EV Distribution'!$A$2:$B$14,2,FALSE)*('EV Profiles'!U$2-'EV Profiles'!U$3)</f>
        <v>0.824816923076923</v>
      </c>
      <c r="V2" s="2">
        <f>VLOOKUP($A2,'EV Distribution'!$A$2:$B$14,2,FALSE)*('EV Profiles'!V$2-'EV Profiles'!V$3)</f>
        <v>0.87598923076923085</v>
      </c>
      <c r="W2" s="2">
        <f>VLOOKUP($A2,'EV Distribution'!$A$2:$B$14,2,FALSE)*('EV Profiles'!W$2-'EV Profiles'!W$3)</f>
        <v>0.90166923076923089</v>
      </c>
      <c r="X2" s="2">
        <f>VLOOKUP($A2,'EV Distribution'!$A$2:$B$14,2,FALSE)*('EV Profiles'!X$2-'EV Profiles'!X$3)</f>
        <v>0.94985384615384627</v>
      </c>
      <c r="Y2" s="2">
        <f>VLOOKUP($A2,'EV Distribution'!$A$2:$B$14,2,FALSE)*('EV Profiles'!Y$2-'EV Profiles'!Y$3)</f>
        <v>1.0339769230769231</v>
      </c>
    </row>
    <row r="3" spans="1:25" x14ac:dyDescent="0.25">
      <c r="A3">
        <v>5</v>
      </c>
      <c r="B3" s="2">
        <f>VLOOKUP($A3,'EV Distribution'!$A$2:$B$14,2,FALSE)*('EV Profiles'!B$2-'EV Profiles'!B$3)</f>
        <v>1.1411538461538462</v>
      </c>
      <c r="C3" s="2">
        <f>VLOOKUP($A3,'EV Distribution'!$A$2:$B$14,2,FALSE)*('EV Profiles'!C$2-'EV Profiles'!C$3)</f>
        <v>1.1791538461538462</v>
      </c>
      <c r="D3" s="2">
        <f>VLOOKUP($A3,'EV Distribution'!$A$2:$B$14,2,FALSE)*('EV Profiles'!D$2-'EV Profiles'!D$3)</f>
        <v>1.242446153846154</v>
      </c>
      <c r="E3" s="2">
        <f>VLOOKUP($A3,'EV Distribution'!$A$2:$B$14,2,FALSE)*('EV Profiles'!E$2-'EV Profiles'!E$3)</f>
        <v>1.3297692307692308</v>
      </c>
      <c r="F3" s="2">
        <f>VLOOKUP($A3,'EV Distribution'!$A$2:$B$14,2,FALSE)*('EV Profiles'!F$2-'EV Profiles'!F$3)</f>
        <v>1.3725307692307693</v>
      </c>
      <c r="G3" s="2">
        <f>VLOOKUP($A3,'EV Distribution'!$A$2:$B$14,2,FALSE)*('EV Profiles'!G$2-'EV Profiles'!G$3)</f>
        <v>1.4495307692307695</v>
      </c>
      <c r="H3" s="2">
        <f>VLOOKUP($A3,'EV Distribution'!$A$2:$B$14,2,FALSE)*('EV Profiles'!H$2-'EV Profiles'!H$3)</f>
        <v>1.4269846153846153</v>
      </c>
      <c r="I3" s="2">
        <f>VLOOKUP($A3,'EV Distribution'!$A$2:$B$14,2,FALSE)*('EV Profiles'!I$2-'EV Profiles'!I$3)</f>
        <v>1.3372953846153848</v>
      </c>
      <c r="J3" s="2">
        <f>VLOOKUP($A3,'EV Distribution'!$A$2:$B$14,2,FALSE)*('EV Profiles'!J$2-'EV Profiles'!J$3)</f>
        <v>1.1631184615384615</v>
      </c>
      <c r="K3" s="2">
        <f>VLOOKUP($A3,'EV Distribution'!$A$2:$B$14,2,FALSE)*('EV Profiles'!K$2-'EV Profiles'!K$3)</f>
        <v>1.7374046153846154</v>
      </c>
      <c r="L3" s="2">
        <f>VLOOKUP($A3,'EV Distribution'!$A$2:$B$14,2,FALSE)*('EV Profiles'!L$2-'EV Profiles'!L$3)</f>
        <v>1.731456923076923</v>
      </c>
      <c r="M3" s="2">
        <f>VLOOKUP($A3,'EV Distribution'!$A$2:$B$14,2,FALSE)*('EV Profiles'!M$2-'EV Profiles'!M$3)</f>
        <v>1.6490107692307692</v>
      </c>
      <c r="N3" s="2">
        <f>VLOOKUP($A3,'EV Distribution'!$A$2:$B$14,2,FALSE)*('EV Profiles'!N$2-'EV Profiles'!N$3)</f>
        <v>1.5737876923076926</v>
      </c>
      <c r="O3" s="2">
        <f>VLOOKUP($A3,'EV Distribution'!$A$2:$B$14,2,FALSE)*('EV Profiles'!O$2-'EV Profiles'!O$3)</f>
        <v>1.5000861538461538</v>
      </c>
      <c r="P3" s="2">
        <f>VLOOKUP($A3,'EV Distribution'!$A$2:$B$14,2,FALSE)*('EV Profiles'!P$2-'EV Profiles'!P$3)</f>
        <v>1.4755246153846155</v>
      </c>
      <c r="Q3" s="2">
        <f>VLOOKUP($A3,'EV Distribution'!$A$2:$B$14,2,FALSE)*('EV Profiles'!Q$2-'EV Profiles'!Q$3)</f>
        <v>1.3798969230769231</v>
      </c>
      <c r="R3" s="2">
        <f>VLOOKUP($A3,'EV Distribution'!$A$2:$B$14,2,FALSE)*('EV Profiles'!R$2-'EV Profiles'!R$3)</f>
        <v>1.3118723076923078</v>
      </c>
      <c r="S3" s="2">
        <f>VLOOKUP($A3,'EV Distribution'!$A$2:$B$14,2,FALSE)*('EV Profiles'!S$2-'EV Profiles'!S$3)</f>
        <v>1.2949738461538463</v>
      </c>
      <c r="T3" s="2">
        <f>VLOOKUP($A3,'EV Distribution'!$A$2:$B$14,2,FALSE)*('EV Profiles'!T$2-'EV Profiles'!T$3)</f>
        <v>0.76875230769230762</v>
      </c>
      <c r="U3" s="2">
        <f>VLOOKUP($A3,'EV Distribution'!$A$2:$B$14,2,FALSE)*('EV Profiles'!U$2-'EV Profiles'!U$3)</f>
        <v>0.824816923076923</v>
      </c>
      <c r="V3" s="2">
        <f>VLOOKUP($A3,'EV Distribution'!$A$2:$B$14,2,FALSE)*('EV Profiles'!V$2-'EV Profiles'!V$3)</f>
        <v>0.87598923076923085</v>
      </c>
      <c r="W3" s="2">
        <f>VLOOKUP($A3,'EV Distribution'!$A$2:$B$14,2,FALSE)*('EV Profiles'!W$2-'EV Profiles'!W$3)</f>
        <v>0.90166923076923089</v>
      </c>
      <c r="X3" s="2">
        <f>VLOOKUP($A3,'EV Distribution'!$A$2:$B$14,2,FALSE)*('EV Profiles'!X$2-'EV Profiles'!X$3)</f>
        <v>0.94985384615384627</v>
      </c>
      <c r="Y3" s="2">
        <f>VLOOKUP($A3,'EV Distribution'!$A$2:$B$14,2,FALSE)*('EV Profiles'!Y$2-'EV Profiles'!Y$3)</f>
        <v>1.0339769230769231</v>
      </c>
    </row>
    <row r="4" spans="1:25" x14ac:dyDescent="0.25">
      <c r="A4">
        <v>8</v>
      </c>
      <c r="B4" s="2">
        <f>VLOOKUP($A4,'EV Distribution'!$A$2:$B$14,2,FALSE)*('EV Profiles'!B$2-'EV Profiles'!B$3)</f>
        <v>1.1411538461538462</v>
      </c>
      <c r="C4" s="2">
        <f>VLOOKUP($A4,'EV Distribution'!$A$2:$B$14,2,FALSE)*('EV Profiles'!C$2-'EV Profiles'!C$3)</f>
        <v>1.1791538461538462</v>
      </c>
      <c r="D4" s="2">
        <f>VLOOKUP($A4,'EV Distribution'!$A$2:$B$14,2,FALSE)*('EV Profiles'!D$2-'EV Profiles'!D$3)</f>
        <v>1.242446153846154</v>
      </c>
      <c r="E4" s="2">
        <f>VLOOKUP($A4,'EV Distribution'!$A$2:$B$14,2,FALSE)*('EV Profiles'!E$2-'EV Profiles'!E$3)</f>
        <v>1.3297692307692308</v>
      </c>
      <c r="F4" s="2">
        <f>VLOOKUP($A4,'EV Distribution'!$A$2:$B$14,2,FALSE)*('EV Profiles'!F$2-'EV Profiles'!F$3)</f>
        <v>1.3725307692307693</v>
      </c>
      <c r="G4" s="2">
        <f>VLOOKUP($A4,'EV Distribution'!$A$2:$B$14,2,FALSE)*('EV Profiles'!G$2-'EV Profiles'!G$3)</f>
        <v>1.4495307692307695</v>
      </c>
      <c r="H4" s="2">
        <f>VLOOKUP($A4,'EV Distribution'!$A$2:$B$14,2,FALSE)*('EV Profiles'!H$2-'EV Profiles'!H$3)</f>
        <v>1.4269846153846153</v>
      </c>
      <c r="I4" s="2">
        <f>VLOOKUP($A4,'EV Distribution'!$A$2:$B$14,2,FALSE)*('EV Profiles'!I$2-'EV Profiles'!I$3)</f>
        <v>1.3372953846153848</v>
      </c>
      <c r="J4" s="2">
        <f>VLOOKUP($A4,'EV Distribution'!$A$2:$B$14,2,FALSE)*('EV Profiles'!J$2-'EV Profiles'!J$3)</f>
        <v>1.1631184615384615</v>
      </c>
      <c r="K4" s="2">
        <f>VLOOKUP($A4,'EV Distribution'!$A$2:$B$14,2,FALSE)*('EV Profiles'!K$2-'EV Profiles'!K$3)</f>
        <v>1.7374046153846154</v>
      </c>
      <c r="L4" s="2">
        <f>VLOOKUP($A4,'EV Distribution'!$A$2:$B$14,2,FALSE)*('EV Profiles'!L$2-'EV Profiles'!L$3)</f>
        <v>1.731456923076923</v>
      </c>
      <c r="M4" s="2">
        <f>VLOOKUP($A4,'EV Distribution'!$A$2:$B$14,2,FALSE)*('EV Profiles'!M$2-'EV Profiles'!M$3)</f>
        <v>1.6490107692307692</v>
      </c>
      <c r="N4" s="2">
        <f>VLOOKUP($A4,'EV Distribution'!$A$2:$B$14,2,FALSE)*('EV Profiles'!N$2-'EV Profiles'!N$3)</f>
        <v>1.5737876923076926</v>
      </c>
      <c r="O4" s="2">
        <f>VLOOKUP($A4,'EV Distribution'!$A$2:$B$14,2,FALSE)*('EV Profiles'!O$2-'EV Profiles'!O$3)</f>
        <v>1.5000861538461538</v>
      </c>
      <c r="P4" s="2">
        <f>VLOOKUP($A4,'EV Distribution'!$A$2:$B$14,2,FALSE)*('EV Profiles'!P$2-'EV Profiles'!P$3)</f>
        <v>1.4755246153846155</v>
      </c>
      <c r="Q4" s="2">
        <f>VLOOKUP($A4,'EV Distribution'!$A$2:$B$14,2,FALSE)*('EV Profiles'!Q$2-'EV Profiles'!Q$3)</f>
        <v>1.3798969230769231</v>
      </c>
      <c r="R4" s="2">
        <f>VLOOKUP($A4,'EV Distribution'!$A$2:$B$14,2,FALSE)*('EV Profiles'!R$2-'EV Profiles'!R$3)</f>
        <v>1.3118723076923078</v>
      </c>
      <c r="S4" s="2">
        <f>VLOOKUP($A4,'EV Distribution'!$A$2:$B$14,2,FALSE)*('EV Profiles'!S$2-'EV Profiles'!S$3)</f>
        <v>1.2949738461538463</v>
      </c>
      <c r="T4" s="2">
        <f>VLOOKUP($A4,'EV Distribution'!$A$2:$B$14,2,FALSE)*('EV Profiles'!T$2-'EV Profiles'!T$3)</f>
        <v>0.76875230769230762</v>
      </c>
      <c r="U4" s="2">
        <f>VLOOKUP($A4,'EV Distribution'!$A$2:$B$14,2,FALSE)*('EV Profiles'!U$2-'EV Profiles'!U$3)</f>
        <v>0.824816923076923</v>
      </c>
      <c r="V4" s="2">
        <f>VLOOKUP($A4,'EV Distribution'!$A$2:$B$14,2,FALSE)*('EV Profiles'!V$2-'EV Profiles'!V$3)</f>
        <v>0.87598923076923085</v>
      </c>
      <c r="W4" s="2">
        <f>VLOOKUP($A4,'EV Distribution'!$A$2:$B$14,2,FALSE)*('EV Profiles'!W$2-'EV Profiles'!W$3)</f>
        <v>0.90166923076923089</v>
      </c>
      <c r="X4" s="2">
        <f>VLOOKUP($A4,'EV Distribution'!$A$2:$B$14,2,FALSE)*('EV Profiles'!X$2-'EV Profiles'!X$3)</f>
        <v>0.94985384615384627</v>
      </c>
      <c r="Y4" s="2">
        <f>VLOOKUP($A4,'EV Distribution'!$A$2:$B$14,2,FALSE)*('EV Profiles'!Y$2-'EV Profiles'!Y$3)</f>
        <v>1.0339769230769231</v>
      </c>
    </row>
    <row r="5" spans="1:25" x14ac:dyDescent="0.25">
      <c r="A5">
        <v>9</v>
      </c>
      <c r="B5" s="2">
        <f>VLOOKUP($A5,'EV Distribution'!$A$2:$B$14,2,FALSE)*('EV Profiles'!B$2-'EV Profiles'!B$3)</f>
        <v>1.1411538461538462</v>
      </c>
      <c r="C5" s="2">
        <f>VLOOKUP($A5,'EV Distribution'!$A$2:$B$14,2,FALSE)*('EV Profiles'!C$2-'EV Profiles'!C$3)</f>
        <v>1.1791538461538462</v>
      </c>
      <c r="D5" s="2">
        <f>VLOOKUP($A5,'EV Distribution'!$A$2:$B$14,2,FALSE)*('EV Profiles'!D$2-'EV Profiles'!D$3)</f>
        <v>1.242446153846154</v>
      </c>
      <c r="E5" s="2">
        <f>VLOOKUP($A5,'EV Distribution'!$A$2:$B$14,2,FALSE)*('EV Profiles'!E$2-'EV Profiles'!E$3)</f>
        <v>1.3297692307692308</v>
      </c>
      <c r="F5" s="2">
        <f>VLOOKUP($A5,'EV Distribution'!$A$2:$B$14,2,FALSE)*('EV Profiles'!F$2-'EV Profiles'!F$3)</f>
        <v>1.3725307692307693</v>
      </c>
      <c r="G5" s="2">
        <f>VLOOKUP($A5,'EV Distribution'!$A$2:$B$14,2,FALSE)*('EV Profiles'!G$2-'EV Profiles'!G$3)</f>
        <v>1.4495307692307695</v>
      </c>
      <c r="H5" s="2">
        <f>VLOOKUP($A5,'EV Distribution'!$A$2:$B$14,2,FALSE)*('EV Profiles'!H$2-'EV Profiles'!H$3)</f>
        <v>1.4269846153846153</v>
      </c>
      <c r="I5" s="2">
        <f>VLOOKUP($A5,'EV Distribution'!$A$2:$B$14,2,FALSE)*('EV Profiles'!I$2-'EV Profiles'!I$3)</f>
        <v>1.3372953846153848</v>
      </c>
      <c r="J5" s="2">
        <f>VLOOKUP($A5,'EV Distribution'!$A$2:$B$14,2,FALSE)*('EV Profiles'!J$2-'EV Profiles'!J$3)</f>
        <v>1.1631184615384615</v>
      </c>
      <c r="K5" s="2">
        <f>VLOOKUP($A5,'EV Distribution'!$A$2:$B$14,2,FALSE)*('EV Profiles'!K$2-'EV Profiles'!K$3)</f>
        <v>1.7374046153846154</v>
      </c>
      <c r="L5" s="2">
        <f>VLOOKUP($A5,'EV Distribution'!$A$2:$B$14,2,FALSE)*('EV Profiles'!L$2-'EV Profiles'!L$3)</f>
        <v>1.731456923076923</v>
      </c>
      <c r="M5" s="2">
        <f>VLOOKUP($A5,'EV Distribution'!$A$2:$B$14,2,FALSE)*('EV Profiles'!M$2-'EV Profiles'!M$3)</f>
        <v>1.6490107692307692</v>
      </c>
      <c r="N5" s="2">
        <f>VLOOKUP($A5,'EV Distribution'!$A$2:$B$14,2,FALSE)*('EV Profiles'!N$2-'EV Profiles'!N$3)</f>
        <v>1.5737876923076926</v>
      </c>
      <c r="O5" s="2">
        <f>VLOOKUP($A5,'EV Distribution'!$A$2:$B$14,2,FALSE)*('EV Profiles'!O$2-'EV Profiles'!O$3)</f>
        <v>1.5000861538461538</v>
      </c>
      <c r="P5" s="2">
        <f>VLOOKUP($A5,'EV Distribution'!$A$2:$B$14,2,FALSE)*('EV Profiles'!P$2-'EV Profiles'!P$3)</f>
        <v>1.4755246153846155</v>
      </c>
      <c r="Q5" s="2">
        <f>VLOOKUP($A5,'EV Distribution'!$A$2:$B$14,2,FALSE)*('EV Profiles'!Q$2-'EV Profiles'!Q$3)</f>
        <v>1.3798969230769231</v>
      </c>
      <c r="R5" s="2">
        <f>VLOOKUP($A5,'EV Distribution'!$A$2:$B$14,2,FALSE)*('EV Profiles'!R$2-'EV Profiles'!R$3)</f>
        <v>1.3118723076923078</v>
      </c>
      <c r="S5" s="2">
        <f>VLOOKUP($A5,'EV Distribution'!$A$2:$B$14,2,FALSE)*('EV Profiles'!S$2-'EV Profiles'!S$3)</f>
        <v>1.2949738461538463</v>
      </c>
      <c r="T5" s="2">
        <f>VLOOKUP($A5,'EV Distribution'!$A$2:$B$14,2,FALSE)*('EV Profiles'!T$2-'EV Profiles'!T$3)</f>
        <v>0.76875230769230762</v>
      </c>
      <c r="U5" s="2">
        <f>VLOOKUP($A5,'EV Distribution'!$A$2:$B$14,2,FALSE)*('EV Profiles'!U$2-'EV Profiles'!U$3)</f>
        <v>0.824816923076923</v>
      </c>
      <c r="V5" s="2">
        <f>VLOOKUP($A5,'EV Distribution'!$A$2:$B$14,2,FALSE)*('EV Profiles'!V$2-'EV Profiles'!V$3)</f>
        <v>0.87598923076923085</v>
      </c>
      <c r="W5" s="2">
        <f>VLOOKUP($A5,'EV Distribution'!$A$2:$B$14,2,FALSE)*('EV Profiles'!W$2-'EV Profiles'!W$3)</f>
        <v>0.90166923076923089</v>
      </c>
      <c r="X5" s="2">
        <f>VLOOKUP($A5,'EV Distribution'!$A$2:$B$14,2,FALSE)*('EV Profiles'!X$2-'EV Profiles'!X$3)</f>
        <v>0.94985384615384627</v>
      </c>
      <c r="Y5" s="2">
        <f>VLOOKUP($A5,'EV Distribution'!$A$2:$B$14,2,FALSE)*('EV Profiles'!Y$2-'EV Profiles'!Y$3)</f>
        <v>1.0339769230769231</v>
      </c>
    </row>
    <row r="6" spans="1:25" x14ac:dyDescent="0.25">
      <c r="A6">
        <v>2</v>
      </c>
      <c r="B6" s="2">
        <f>VLOOKUP($A6,'EV Distribution'!$A$2:$B$14,2,FALSE)*('EV Profiles'!B$2-'EV Profiles'!B$3)</f>
        <v>1.1411538461538462</v>
      </c>
      <c r="C6" s="2">
        <f>VLOOKUP($A6,'EV Distribution'!$A$2:$B$14,2,FALSE)*('EV Profiles'!C$2-'EV Profiles'!C$3)</f>
        <v>1.1791538461538462</v>
      </c>
      <c r="D6" s="2">
        <f>VLOOKUP($A6,'EV Distribution'!$A$2:$B$14,2,FALSE)*('EV Profiles'!D$2-'EV Profiles'!D$3)</f>
        <v>1.242446153846154</v>
      </c>
      <c r="E6" s="2">
        <f>VLOOKUP($A6,'EV Distribution'!$A$2:$B$14,2,FALSE)*('EV Profiles'!E$2-'EV Profiles'!E$3)</f>
        <v>1.3297692307692308</v>
      </c>
      <c r="F6" s="2">
        <f>VLOOKUP($A6,'EV Distribution'!$A$2:$B$14,2,FALSE)*('EV Profiles'!F$2-'EV Profiles'!F$3)</f>
        <v>1.3725307692307693</v>
      </c>
      <c r="G6" s="2">
        <f>VLOOKUP($A6,'EV Distribution'!$A$2:$B$14,2,FALSE)*('EV Profiles'!G$2-'EV Profiles'!G$3)</f>
        <v>1.4495307692307695</v>
      </c>
      <c r="H6" s="2">
        <f>VLOOKUP($A6,'EV Distribution'!$A$2:$B$14,2,FALSE)*('EV Profiles'!H$2-'EV Profiles'!H$3)</f>
        <v>1.4269846153846153</v>
      </c>
      <c r="I6" s="2">
        <f>VLOOKUP($A6,'EV Distribution'!$A$2:$B$14,2,FALSE)*('EV Profiles'!I$2-'EV Profiles'!I$3)</f>
        <v>1.3372953846153848</v>
      </c>
      <c r="J6" s="2">
        <f>VLOOKUP($A6,'EV Distribution'!$A$2:$B$14,2,FALSE)*('EV Profiles'!J$2-'EV Profiles'!J$3)</f>
        <v>1.1631184615384615</v>
      </c>
      <c r="K6" s="2">
        <f>VLOOKUP($A6,'EV Distribution'!$A$2:$B$14,2,FALSE)*('EV Profiles'!K$2-'EV Profiles'!K$3)</f>
        <v>1.7374046153846154</v>
      </c>
      <c r="L6" s="2">
        <f>VLOOKUP($A6,'EV Distribution'!$A$2:$B$14,2,FALSE)*('EV Profiles'!L$2-'EV Profiles'!L$3)</f>
        <v>1.731456923076923</v>
      </c>
      <c r="M6" s="2">
        <f>VLOOKUP($A6,'EV Distribution'!$A$2:$B$14,2,FALSE)*('EV Profiles'!M$2-'EV Profiles'!M$3)</f>
        <v>1.6490107692307692</v>
      </c>
      <c r="N6" s="2">
        <f>VLOOKUP($A6,'EV Distribution'!$A$2:$B$14,2,FALSE)*('EV Profiles'!N$2-'EV Profiles'!N$3)</f>
        <v>1.5737876923076926</v>
      </c>
      <c r="O6" s="2">
        <f>VLOOKUP($A6,'EV Distribution'!$A$2:$B$14,2,FALSE)*('EV Profiles'!O$2-'EV Profiles'!O$3)</f>
        <v>1.5000861538461538</v>
      </c>
      <c r="P6" s="2">
        <f>VLOOKUP($A6,'EV Distribution'!$A$2:$B$14,2,FALSE)*('EV Profiles'!P$2-'EV Profiles'!P$3)</f>
        <v>1.4755246153846155</v>
      </c>
      <c r="Q6" s="2">
        <f>VLOOKUP($A6,'EV Distribution'!$A$2:$B$14,2,FALSE)*('EV Profiles'!Q$2-'EV Profiles'!Q$3)</f>
        <v>1.3798969230769231</v>
      </c>
      <c r="R6" s="2">
        <f>VLOOKUP($A6,'EV Distribution'!$A$2:$B$14,2,FALSE)*('EV Profiles'!R$2-'EV Profiles'!R$3)</f>
        <v>1.3118723076923078</v>
      </c>
      <c r="S6" s="2">
        <f>VLOOKUP($A6,'EV Distribution'!$A$2:$B$14,2,FALSE)*('EV Profiles'!S$2-'EV Profiles'!S$3)</f>
        <v>1.2949738461538463</v>
      </c>
      <c r="T6" s="2">
        <f>VLOOKUP($A6,'EV Distribution'!$A$2:$B$14,2,FALSE)*('EV Profiles'!T$2-'EV Profiles'!T$3)</f>
        <v>0.76875230769230762</v>
      </c>
      <c r="U6" s="2">
        <f>VLOOKUP($A6,'EV Distribution'!$A$2:$B$14,2,FALSE)*('EV Profiles'!U$2-'EV Profiles'!U$3)</f>
        <v>0.824816923076923</v>
      </c>
      <c r="V6" s="2">
        <f>VLOOKUP($A6,'EV Distribution'!$A$2:$B$14,2,FALSE)*('EV Profiles'!V$2-'EV Profiles'!V$3)</f>
        <v>0.87598923076923085</v>
      </c>
      <c r="W6" s="2">
        <f>VLOOKUP($A6,'EV Distribution'!$A$2:$B$14,2,FALSE)*('EV Profiles'!W$2-'EV Profiles'!W$3)</f>
        <v>0.90166923076923089</v>
      </c>
      <c r="X6" s="2">
        <f>VLOOKUP($A6,'EV Distribution'!$A$2:$B$14,2,FALSE)*('EV Profiles'!X$2-'EV Profiles'!X$3)</f>
        <v>0.94985384615384627</v>
      </c>
      <c r="Y6" s="2">
        <f>VLOOKUP($A6,'EV Distribution'!$A$2:$B$14,2,FALSE)*('EV Profiles'!Y$2-'EV Profiles'!Y$3)</f>
        <v>1.0339769230769231</v>
      </c>
    </row>
    <row r="7" spans="1:25" x14ac:dyDescent="0.25">
      <c r="A7">
        <v>12</v>
      </c>
      <c r="B7" s="2">
        <f>VLOOKUP($A7,'EV Distribution'!$A$2:$B$14,2,FALSE)*('EV Profiles'!B$2-'EV Profiles'!B$3)</f>
        <v>1.1411538461538462</v>
      </c>
      <c r="C7" s="2">
        <f>VLOOKUP($A7,'EV Distribution'!$A$2:$B$14,2,FALSE)*('EV Profiles'!C$2-'EV Profiles'!C$3)</f>
        <v>1.1791538461538462</v>
      </c>
      <c r="D7" s="2">
        <f>VLOOKUP($A7,'EV Distribution'!$A$2:$B$14,2,FALSE)*('EV Profiles'!D$2-'EV Profiles'!D$3)</f>
        <v>1.242446153846154</v>
      </c>
      <c r="E7" s="2">
        <f>VLOOKUP($A7,'EV Distribution'!$A$2:$B$14,2,FALSE)*('EV Profiles'!E$2-'EV Profiles'!E$3)</f>
        <v>1.3297692307692308</v>
      </c>
      <c r="F7" s="2">
        <f>VLOOKUP($A7,'EV Distribution'!$A$2:$B$14,2,FALSE)*('EV Profiles'!F$2-'EV Profiles'!F$3)</f>
        <v>1.3725307692307693</v>
      </c>
      <c r="G7" s="2">
        <f>VLOOKUP($A7,'EV Distribution'!$A$2:$B$14,2,FALSE)*('EV Profiles'!G$2-'EV Profiles'!G$3)</f>
        <v>1.4495307692307695</v>
      </c>
      <c r="H7" s="2">
        <f>VLOOKUP($A7,'EV Distribution'!$A$2:$B$14,2,FALSE)*('EV Profiles'!H$2-'EV Profiles'!H$3)</f>
        <v>1.4269846153846153</v>
      </c>
      <c r="I7" s="2">
        <f>VLOOKUP($A7,'EV Distribution'!$A$2:$B$14,2,FALSE)*('EV Profiles'!I$2-'EV Profiles'!I$3)</f>
        <v>1.3372953846153848</v>
      </c>
      <c r="J7" s="2">
        <f>VLOOKUP($A7,'EV Distribution'!$A$2:$B$14,2,FALSE)*('EV Profiles'!J$2-'EV Profiles'!J$3)</f>
        <v>1.1631184615384615</v>
      </c>
      <c r="K7" s="2">
        <f>VLOOKUP($A7,'EV Distribution'!$A$2:$B$14,2,FALSE)*('EV Profiles'!K$2-'EV Profiles'!K$3)</f>
        <v>1.7374046153846154</v>
      </c>
      <c r="L7" s="2">
        <f>VLOOKUP($A7,'EV Distribution'!$A$2:$B$14,2,FALSE)*('EV Profiles'!L$2-'EV Profiles'!L$3)</f>
        <v>1.731456923076923</v>
      </c>
      <c r="M7" s="2">
        <f>VLOOKUP($A7,'EV Distribution'!$A$2:$B$14,2,FALSE)*('EV Profiles'!M$2-'EV Profiles'!M$3)</f>
        <v>1.6490107692307692</v>
      </c>
      <c r="N7" s="2">
        <f>VLOOKUP($A7,'EV Distribution'!$A$2:$B$14,2,FALSE)*('EV Profiles'!N$2-'EV Profiles'!N$3)</f>
        <v>1.5737876923076926</v>
      </c>
      <c r="O7" s="2">
        <f>VLOOKUP($A7,'EV Distribution'!$A$2:$B$14,2,FALSE)*('EV Profiles'!O$2-'EV Profiles'!O$3)</f>
        <v>1.5000861538461538</v>
      </c>
      <c r="P7" s="2">
        <f>VLOOKUP($A7,'EV Distribution'!$A$2:$B$14,2,FALSE)*('EV Profiles'!P$2-'EV Profiles'!P$3)</f>
        <v>1.4755246153846155</v>
      </c>
      <c r="Q7" s="2">
        <f>VLOOKUP($A7,'EV Distribution'!$A$2:$B$14,2,FALSE)*('EV Profiles'!Q$2-'EV Profiles'!Q$3)</f>
        <v>1.3798969230769231</v>
      </c>
      <c r="R7" s="2">
        <f>VLOOKUP($A7,'EV Distribution'!$A$2:$B$14,2,FALSE)*('EV Profiles'!R$2-'EV Profiles'!R$3)</f>
        <v>1.3118723076923078</v>
      </c>
      <c r="S7" s="2">
        <f>VLOOKUP($A7,'EV Distribution'!$A$2:$B$14,2,FALSE)*('EV Profiles'!S$2-'EV Profiles'!S$3)</f>
        <v>1.2949738461538463</v>
      </c>
      <c r="T7" s="2">
        <f>VLOOKUP($A7,'EV Distribution'!$A$2:$B$14,2,FALSE)*('EV Profiles'!T$2-'EV Profiles'!T$3)</f>
        <v>0.76875230769230762</v>
      </c>
      <c r="U7" s="2">
        <f>VLOOKUP($A7,'EV Distribution'!$A$2:$B$14,2,FALSE)*('EV Profiles'!U$2-'EV Profiles'!U$3)</f>
        <v>0.824816923076923</v>
      </c>
      <c r="V7" s="2">
        <f>VLOOKUP($A7,'EV Distribution'!$A$2:$B$14,2,FALSE)*('EV Profiles'!V$2-'EV Profiles'!V$3)</f>
        <v>0.87598923076923085</v>
      </c>
      <c r="W7" s="2">
        <f>VLOOKUP($A7,'EV Distribution'!$A$2:$B$14,2,FALSE)*('EV Profiles'!W$2-'EV Profiles'!W$3)</f>
        <v>0.90166923076923089</v>
      </c>
      <c r="X7" s="2">
        <f>VLOOKUP($A7,'EV Distribution'!$A$2:$B$14,2,FALSE)*('EV Profiles'!X$2-'EV Profiles'!X$3)</f>
        <v>0.94985384615384627</v>
      </c>
      <c r="Y7" s="2">
        <f>VLOOKUP($A7,'EV Distribution'!$A$2:$B$14,2,FALSE)*('EV Profiles'!Y$2-'EV Profiles'!Y$3)</f>
        <v>1.0339769230769231</v>
      </c>
    </row>
    <row r="8" spans="1:25" x14ac:dyDescent="0.25">
      <c r="A8">
        <v>16</v>
      </c>
      <c r="B8" s="2">
        <f>VLOOKUP($A8,'EV Distribution'!$A$2:$B$14,2,FALSE)*('EV Profiles'!B$2-'EV Profiles'!B$3)</f>
        <v>1.1411538461538462</v>
      </c>
      <c r="C8" s="2">
        <f>VLOOKUP($A8,'EV Distribution'!$A$2:$B$14,2,FALSE)*('EV Profiles'!C$2-'EV Profiles'!C$3)</f>
        <v>1.1791538461538462</v>
      </c>
      <c r="D8" s="2">
        <f>VLOOKUP($A8,'EV Distribution'!$A$2:$B$14,2,FALSE)*('EV Profiles'!D$2-'EV Profiles'!D$3)</f>
        <v>1.242446153846154</v>
      </c>
      <c r="E8" s="2">
        <f>VLOOKUP($A8,'EV Distribution'!$A$2:$B$14,2,FALSE)*('EV Profiles'!E$2-'EV Profiles'!E$3)</f>
        <v>1.3297692307692308</v>
      </c>
      <c r="F8" s="2">
        <f>VLOOKUP($A8,'EV Distribution'!$A$2:$B$14,2,FALSE)*('EV Profiles'!F$2-'EV Profiles'!F$3)</f>
        <v>1.3725307692307693</v>
      </c>
      <c r="G8" s="2">
        <f>VLOOKUP($A8,'EV Distribution'!$A$2:$B$14,2,FALSE)*('EV Profiles'!G$2-'EV Profiles'!G$3)</f>
        <v>1.4495307692307695</v>
      </c>
      <c r="H8" s="2">
        <f>VLOOKUP($A8,'EV Distribution'!$A$2:$B$14,2,FALSE)*('EV Profiles'!H$2-'EV Profiles'!H$3)</f>
        <v>1.4269846153846153</v>
      </c>
      <c r="I8" s="2">
        <f>VLOOKUP($A8,'EV Distribution'!$A$2:$B$14,2,FALSE)*('EV Profiles'!I$2-'EV Profiles'!I$3)</f>
        <v>1.3372953846153848</v>
      </c>
      <c r="J8" s="2">
        <f>VLOOKUP($A8,'EV Distribution'!$A$2:$B$14,2,FALSE)*('EV Profiles'!J$2-'EV Profiles'!J$3)</f>
        <v>1.1631184615384615</v>
      </c>
      <c r="K8" s="2">
        <f>VLOOKUP($A8,'EV Distribution'!$A$2:$B$14,2,FALSE)*('EV Profiles'!K$2-'EV Profiles'!K$3)</f>
        <v>1.7374046153846154</v>
      </c>
      <c r="L8" s="2">
        <f>VLOOKUP($A8,'EV Distribution'!$A$2:$B$14,2,FALSE)*('EV Profiles'!L$2-'EV Profiles'!L$3)</f>
        <v>1.731456923076923</v>
      </c>
      <c r="M8" s="2">
        <f>VLOOKUP($A8,'EV Distribution'!$A$2:$B$14,2,FALSE)*('EV Profiles'!M$2-'EV Profiles'!M$3)</f>
        <v>1.6490107692307692</v>
      </c>
      <c r="N8" s="2">
        <f>VLOOKUP($A8,'EV Distribution'!$A$2:$B$14,2,FALSE)*('EV Profiles'!N$2-'EV Profiles'!N$3)</f>
        <v>1.5737876923076926</v>
      </c>
      <c r="O8" s="2">
        <f>VLOOKUP($A8,'EV Distribution'!$A$2:$B$14,2,FALSE)*('EV Profiles'!O$2-'EV Profiles'!O$3)</f>
        <v>1.5000861538461538</v>
      </c>
      <c r="P8" s="2">
        <f>VLOOKUP($A8,'EV Distribution'!$A$2:$B$14,2,FALSE)*('EV Profiles'!P$2-'EV Profiles'!P$3)</f>
        <v>1.4755246153846155</v>
      </c>
      <c r="Q8" s="2">
        <f>VLOOKUP($A8,'EV Distribution'!$A$2:$B$14,2,FALSE)*('EV Profiles'!Q$2-'EV Profiles'!Q$3)</f>
        <v>1.3798969230769231</v>
      </c>
      <c r="R8" s="2">
        <f>VLOOKUP($A8,'EV Distribution'!$A$2:$B$14,2,FALSE)*('EV Profiles'!R$2-'EV Profiles'!R$3)</f>
        <v>1.3118723076923078</v>
      </c>
      <c r="S8" s="2">
        <f>VLOOKUP($A8,'EV Distribution'!$A$2:$B$14,2,FALSE)*('EV Profiles'!S$2-'EV Profiles'!S$3)</f>
        <v>1.2949738461538463</v>
      </c>
      <c r="T8" s="2">
        <f>VLOOKUP($A8,'EV Distribution'!$A$2:$B$14,2,FALSE)*('EV Profiles'!T$2-'EV Profiles'!T$3)</f>
        <v>0.76875230769230762</v>
      </c>
      <c r="U8" s="2">
        <f>VLOOKUP($A8,'EV Distribution'!$A$2:$B$14,2,FALSE)*('EV Profiles'!U$2-'EV Profiles'!U$3)</f>
        <v>0.824816923076923</v>
      </c>
      <c r="V8" s="2">
        <f>VLOOKUP($A8,'EV Distribution'!$A$2:$B$14,2,FALSE)*('EV Profiles'!V$2-'EV Profiles'!V$3)</f>
        <v>0.87598923076923085</v>
      </c>
      <c r="W8" s="2">
        <f>VLOOKUP($A8,'EV Distribution'!$A$2:$B$14,2,FALSE)*('EV Profiles'!W$2-'EV Profiles'!W$3)</f>
        <v>0.90166923076923089</v>
      </c>
      <c r="X8" s="2">
        <f>VLOOKUP($A8,'EV Distribution'!$A$2:$B$14,2,FALSE)*('EV Profiles'!X$2-'EV Profiles'!X$3)</f>
        <v>0.94985384615384627</v>
      </c>
      <c r="Y8" s="2">
        <f>VLOOKUP($A8,'EV Distribution'!$A$2:$B$14,2,FALSE)*('EV Profiles'!Y$2-'EV Profiles'!Y$3)</f>
        <v>1.0339769230769231</v>
      </c>
    </row>
    <row r="9" spans="1:25" x14ac:dyDescent="0.25">
      <c r="A9">
        <v>21</v>
      </c>
      <c r="B9" s="2">
        <f>VLOOKUP($A9,'EV Distribution'!$A$2:$B$14,2,FALSE)*('EV Profiles'!B$2-'EV Profiles'!B$3)</f>
        <v>1.1411538461538462</v>
      </c>
      <c r="C9" s="2">
        <f>VLOOKUP($A9,'EV Distribution'!$A$2:$B$14,2,FALSE)*('EV Profiles'!C$2-'EV Profiles'!C$3)</f>
        <v>1.1791538461538462</v>
      </c>
      <c r="D9" s="2">
        <f>VLOOKUP($A9,'EV Distribution'!$A$2:$B$14,2,FALSE)*('EV Profiles'!D$2-'EV Profiles'!D$3)</f>
        <v>1.242446153846154</v>
      </c>
      <c r="E9" s="2">
        <f>VLOOKUP($A9,'EV Distribution'!$A$2:$B$14,2,FALSE)*('EV Profiles'!E$2-'EV Profiles'!E$3)</f>
        <v>1.3297692307692308</v>
      </c>
      <c r="F9" s="2">
        <f>VLOOKUP($A9,'EV Distribution'!$A$2:$B$14,2,FALSE)*('EV Profiles'!F$2-'EV Profiles'!F$3)</f>
        <v>1.3725307692307693</v>
      </c>
      <c r="G9" s="2">
        <f>VLOOKUP($A9,'EV Distribution'!$A$2:$B$14,2,FALSE)*('EV Profiles'!G$2-'EV Profiles'!G$3)</f>
        <v>1.4495307692307695</v>
      </c>
      <c r="H9" s="2">
        <f>VLOOKUP($A9,'EV Distribution'!$A$2:$B$14,2,FALSE)*('EV Profiles'!H$2-'EV Profiles'!H$3)</f>
        <v>1.4269846153846153</v>
      </c>
      <c r="I9" s="2">
        <f>VLOOKUP($A9,'EV Distribution'!$A$2:$B$14,2,FALSE)*('EV Profiles'!I$2-'EV Profiles'!I$3)</f>
        <v>1.3372953846153848</v>
      </c>
      <c r="J9" s="2">
        <f>VLOOKUP($A9,'EV Distribution'!$A$2:$B$14,2,FALSE)*('EV Profiles'!J$2-'EV Profiles'!J$3)</f>
        <v>1.1631184615384615</v>
      </c>
      <c r="K9" s="2">
        <f>VLOOKUP($A9,'EV Distribution'!$A$2:$B$14,2,FALSE)*('EV Profiles'!K$2-'EV Profiles'!K$3)</f>
        <v>1.7374046153846154</v>
      </c>
      <c r="L9" s="2">
        <f>VLOOKUP($A9,'EV Distribution'!$A$2:$B$14,2,FALSE)*('EV Profiles'!L$2-'EV Profiles'!L$3)</f>
        <v>1.731456923076923</v>
      </c>
      <c r="M9" s="2">
        <f>VLOOKUP($A9,'EV Distribution'!$A$2:$B$14,2,FALSE)*('EV Profiles'!M$2-'EV Profiles'!M$3)</f>
        <v>1.6490107692307692</v>
      </c>
      <c r="N9" s="2">
        <f>VLOOKUP($A9,'EV Distribution'!$A$2:$B$14,2,FALSE)*('EV Profiles'!N$2-'EV Profiles'!N$3)</f>
        <v>1.5737876923076926</v>
      </c>
      <c r="O9" s="2">
        <f>VLOOKUP($A9,'EV Distribution'!$A$2:$B$14,2,FALSE)*('EV Profiles'!O$2-'EV Profiles'!O$3)</f>
        <v>1.5000861538461538</v>
      </c>
      <c r="P9" s="2">
        <f>VLOOKUP($A9,'EV Distribution'!$A$2:$B$14,2,FALSE)*('EV Profiles'!P$2-'EV Profiles'!P$3)</f>
        <v>1.4755246153846155</v>
      </c>
      <c r="Q9" s="2">
        <f>VLOOKUP($A9,'EV Distribution'!$A$2:$B$14,2,FALSE)*('EV Profiles'!Q$2-'EV Profiles'!Q$3)</f>
        <v>1.3798969230769231</v>
      </c>
      <c r="R9" s="2">
        <f>VLOOKUP($A9,'EV Distribution'!$A$2:$B$14,2,FALSE)*('EV Profiles'!R$2-'EV Profiles'!R$3)</f>
        <v>1.3118723076923078</v>
      </c>
      <c r="S9" s="2">
        <f>VLOOKUP($A9,'EV Distribution'!$A$2:$B$14,2,FALSE)*('EV Profiles'!S$2-'EV Profiles'!S$3)</f>
        <v>1.2949738461538463</v>
      </c>
      <c r="T9" s="2">
        <f>VLOOKUP($A9,'EV Distribution'!$A$2:$B$14,2,FALSE)*('EV Profiles'!T$2-'EV Profiles'!T$3)</f>
        <v>0.76875230769230762</v>
      </c>
      <c r="U9" s="2">
        <f>VLOOKUP($A9,'EV Distribution'!$A$2:$B$14,2,FALSE)*('EV Profiles'!U$2-'EV Profiles'!U$3)</f>
        <v>0.824816923076923</v>
      </c>
      <c r="V9" s="2">
        <f>VLOOKUP($A9,'EV Distribution'!$A$2:$B$14,2,FALSE)*('EV Profiles'!V$2-'EV Profiles'!V$3)</f>
        <v>0.87598923076923085</v>
      </c>
      <c r="W9" s="2">
        <f>VLOOKUP($A9,'EV Distribution'!$A$2:$B$14,2,FALSE)*('EV Profiles'!W$2-'EV Profiles'!W$3)</f>
        <v>0.90166923076923089</v>
      </c>
      <c r="X9" s="2">
        <f>VLOOKUP($A9,'EV Distribution'!$A$2:$B$14,2,FALSE)*('EV Profiles'!X$2-'EV Profiles'!X$3)</f>
        <v>0.94985384615384627</v>
      </c>
      <c r="Y9" s="2">
        <f>VLOOKUP($A9,'EV Distribution'!$A$2:$B$14,2,FALSE)*('EV Profiles'!Y$2-'EV Profiles'!Y$3)</f>
        <v>1.0339769230769231</v>
      </c>
    </row>
    <row r="10" spans="1:25" x14ac:dyDescent="0.25">
      <c r="A10">
        <v>23</v>
      </c>
      <c r="B10" s="2">
        <f>VLOOKUP($A10,'EV Distribution'!$A$2:$B$14,2,FALSE)*('EV Profiles'!B$2-'EV Profiles'!B$3)</f>
        <v>1.1411538461538462</v>
      </c>
      <c r="C10" s="2">
        <f>VLOOKUP($A10,'EV Distribution'!$A$2:$B$14,2,FALSE)*('EV Profiles'!C$2-'EV Profiles'!C$3)</f>
        <v>1.1791538461538462</v>
      </c>
      <c r="D10" s="2">
        <f>VLOOKUP($A10,'EV Distribution'!$A$2:$B$14,2,FALSE)*('EV Profiles'!D$2-'EV Profiles'!D$3)</f>
        <v>1.242446153846154</v>
      </c>
      <c r="E10" s="2">
        <f>VLOOKUP($A10,'EV Distribution'!$A$2:$B$14,2,FALSE)*('EV Profiles'!E$2-'EV Profiles'!E$3)</f>
        <v>1.3297692307692308</v>
      </c>
      <c r="F10" s="2">
        <f>VLOOKUP($A10,'EV Distribution'!$A$2:$B$14,2,FALSE)*('EV Profiles'!F$2-'EV Profiles'!F$3)</f>
        <v>1.3725307692307693</v>
      </c>
      <c r="G10" s="2">
        <f>VLOOKUP($A10,'EV Distribution'!$A$2:$B$14,2,FALSE)*('EV Profiles'!G$2-'EV Profiles'!G$3)</f>
        <v>1.4495307692307695</v>
      </c>
      <c r="H10" s="2">
        <f>VLOOKUP($A10,'EV Distribution'!$A$2:$B$14,2,FALSE)*('EV Profiles'!H$2-'EV Profiles'!H$3)</f>
        <v>1.4269846153846153</v>
      </c>
      <c r="I10" s="2">
        <f>VLOOKUP($A10,'EV Distribution'!$A$2:$B$14,2,FALSE)*('EV Profiles'!I$2-'EV Profiles'!I$3)</f>
        <v>1.3372953846153848</v>
      </c>
      <c r="J10" s="2">
        <f>VLOOKUP($A10,'EV Distribution'!$A$2:$B$14,2,FALSE)*('EV Profiles'!J$2-'EV Profiles'!J$3)</f>
        <v>1.1631184615384615</v>
      </c>
      <c r="K10" s="2">
        <f>VLOOKUP($A10,'EV Distribution'!$A$2:$B$14,2,FALSE)*('EV Profiles'!K$2-'EV Profiles'!K$3)</f>
        <v>1.7374046153846154</v>
      </c>
      <c r="L10" s="2">
        <f>VLOOKUP($A10,'EV Distribution'!$A$2:$B$14,2,FALSE)*('EV Profiles'!L$2-'EV Profiles'!L$3)</f>
        <v>1.731456923076923</v>
      </c>
      <c r="M10" s="2">
        <f>VLOOKUP($A10,'EV Distribution'!$A$2:$B$14,2,FALSE)*('EV Profiles'!M$2-'EV Profiles'!M$3)</f>
        <v>1.6490107692307692</v>
      </c>
      <c r="N10" s="2">
        <f>VLOOKUP($A10,'EV Distribution'!$A$2:$B$14,2,FALSE)*('EV Profiles'!N$2-'EV Profiles'!N$3)</f>
        <v>1.5737876923076926</v>
      </c>
      <c r="O10" s="2">
        <f>VLOOKUP($A10,'EV Distribution'!$A$2:$B$14,2,FALSE)*('EV Profiles'!O$2-'EV Profiles'!O$3)</f>
        <v>1.5000861538461538</v>
      </c>
      <c r="P10" s="2">
        <f>VLOOKUP($A10,'EV Distribution'!$A$2:$B$14,2,FALSE)*('EV Profiles'!P$2-'EV Profiles'!P$3)</f>
        <v>1.4755246153846155</v>
      </c>
      <c r="Q10" s="2">
        <f>VLOOKUP($A10,'EV Distribution'!$A$2:$B$14,2,FALSE)*('EV Profiles'!Q$2-'EV Profiles'!Q$3)</f>
        <v>1.3798969230769231</v>
      </c>
      <c r="R10" s="2">
        <f>VLOOKUP($A10,'EV Distribution'!$A$2:$B$14,2,FALSE)*('EV Profiles'!R$2-'EV Profiles'!R$3)</f>
        <v>1.3118723076923078</v>
      </c>
      <c r="S10" s="2">
        <f>VLOOKUP($A10,'EV Distribution'!$A$2:$B$14,2,FALSE)*('EV Profiles'!S$2-'EV Profiles'!S$3)</f>
        <v>1.2949738461538463</v>
      </c>
      <c r="T10" s="2">
        <f>VLOOKUP($A10,'EV Distribution'!$A$2:$B$14,2,FALSE)*('EV Profiles'!T$2-'EV Profiles'!T$3)</f>
        <v>0.76875230769230762</v>
      </c>
      <c r="U10" s="2">
        <f>VLOOKUP($A10,'EV Distribution'!$A$2:$B$14,2,FALSE)*('EV Profiles'!U$2-'EV Profiles'!U$3)</f>
        <v>0.824816923076923</v>
      </c>
      <c r="V10" s="2">
        <f>VLOOKUP($A10,'EV Distribution'!$A$2:$B$14,2,FALSE)*('EV Profiles'!V$2-'EV Profiles'!V$3)</f>
        <v>0.87598923076923085</v>
      </c>
      <c r="W10" s="2">
        <f>VLOOKUP($A10,'EV Distribution'!$A$2:$B$14,2,FALSE)*('EV Profiles'!W$2-'EV Profiles'!W$3)</f>
        <v>0.90166923076923089</v>
      </c>
      <c r="X10" s="2">
        <f>VLOOKUP($A10,'EV Distribution'!$A$2:$B$14,2,FALSE)*('EV Profiles'!X$2-'EV Profiles'!X$3)</f>
        <v>0.94985384615384627</v>
      </c>
      <c r="Y10" s="2">
        <f>VLOOKUP($A10,'EV Distribution'!$A$2:$B$14,2,FALSE)*('EV Profiles'!Y$2-'EV Profiles'!Y$3)</f>
        <v>1.0339769230769231</v>
      </c>
    </row>
    <row r="11" spans="1:25" x14ac:dyDescent="0.25">
      <c r="A11">
        <v>24</v>
      </c>
      <c r="B11" s="2">
        <f>VLOOKUP($A11,'EV Distribution'!$A$2:$B$14,2,FALSE)*('EV Profiles'!B$2-'EV Profiles'!B$3)</f>
        <v>1.1411538461538462</v>
      </c>
      <c r="C11" s="2">
        <f>VLOOKUP($A11,'EV Distribution'!$A$2:$B$14,2,FALSE)*('EV Profiles'!C$2-'EV Profiles'!C$3)</f>
        <v>1.1791538461538462</v>
      </c>
      <c r="D11" s="2">
        <f>VLOOKUP($A11,'EV Distribution'!$A$2:$B$14,2,FALSE)*('EV Profiles'!D$2-'EV Profiles'!D$3)</f>
        <v>1.242446153846154</v>
      </c>
      <c r="E11" s="2">
        <f>VLOOKUP($A11,'EV Distribution'!$A$2:$B$14,2,FALSE)*('EV Profiles'!E$2-'EV Profiles'!E$3)</f>
        <v>1.3297692307692308</v>
      </c>
      <c r="F11" s="2">
        <f>VLOOKUP($A11,'EV Distribution'!$A$2:$B$14,2,FALSE)*('EV Profiles'!F$2-'EV Profiles'!F$3)</f>
        <v>1.3725307692307693</v>
      </c>
      <c r="G11" s="2">
        <f>VLOOKUP($A11,'EV Distribution'!$A$2:$B$14,2,FALSE)*('EV Profiles'!G$2-'EV Profiles'!G$3)</f>
        <v>1.4495307692307695</v>
      </c>
      <c r="H11" s="2">
        <f>VLOOKUP($A11,'EV Distribution'!$A$2:$B$14,2,FALSE)*('EV Profiles'!H$2-'EV Profiles'!H$3)</f>
        <v>1.4269846153846153</v>
      </c>
      <c r="I11" s="2">
        <f>VLOOKUP($A11,'EV Distribution'!$A$2:$B$14,2,FALSE)*('EV Profiles'!I$2-'EV Profiles'!I$3)</f>
        <v>1.3372953846153848</v>
      </c>
      <c r="J11" s="2">
        <f>VLOOKUP($A11,'EV Distribution'!$A$2:$B$14,2,FALSE)*('EV Profiles'!J$2-'EV Profiles'!J$3)</f>
        <v>1.1631184615384615</v>
      </c>
      <c r="K11" s="2">
        <f>VLOOKUP($A11,'EV Distribution'!$A$2:$B$14,2,FALSE)*('EV Profiles'!K$2-'EV Profiles'!K$3)</f>
        <v>1.7374046153846154</v>
      </c>
      <c r="L11" s="2">
        <f>VLOOKUP($A11,'EV Distribution'!$A$2:$B$14,2,FALSE)*('EV Profiles'!L$2-'EV Profiles'!L$3)</f>
        <v>1.731456923076923</v>
      </c>
      <c r="M11" s="2">
        <f>VLOOKUP($A11,'EV Distribution'!$A$2:$B$14,2,FALSE)*('EV Profiles'!M$2-'EV Profiles'!M$3)</f>
        <v>1.6490107692307692</v>
      </c>
      <c r="N11" s="2">
        <f>VLOOKUP($A11,'EV Distribution'!$A$2:$B$14,2,FALSE)*('EV Profiles'!N$2-'EV Profiles'!N$3)</f>
        <v>1.5737876923076926</v>
      </c>
      <c r="O11" s="2">
        <f>VLOOKUP($A11,'EV Distribution'!$A$2:$B$14,2,FALSE)*('EV Profiles'!O$2-'EV Profiles'!O$3)</f>
        <v>1.5000861538461538</v>
      </c>
      <c r="P11" s="2">
        <f>VLOOKUP($A11,'EV Distribution'!$A$2:$B$14,2,FALSE)*('EV Profiles'!P$2-'EV Profiles'!P$3)</f>
        <v>1.4755246153846155</v>
      </c>
      <c r="Q11" s="2">
        <f>VLOOKUP($A11,'EV Distribution'!$A$2:$B$14,2,FALSE)*('EV Profiles'!Q$2-'EV Profiles'!Q$3)</f>
        <v>1.3798969230769231</v>
      </c>
      <c r="R11" s="2">
        <f>VLOOKUP($A11,'EV Distribution'!$A$2:$B$14,2,FALSE)*('EV Profiles'!R$2-'EV Profiles'!R$3)</f>
        <v>1.3118723076923078</v>
      </c>
      <c r="S11" s="2">
        <f>VLOOKUP($A11,'EV Distribution'!$A$2:$B$14,2,FALSE)*('EV Profiles'!S$2-'EV Profiles'!S$3)</f>
        <v>1.2949738461538463</v>
      </c>
      <c r="T11" s="2">
        <f>VLOOKUP($A11,'EV Distribution'!$A$2:$B$14,2,FALSE)*('EV Profiles'!T$2-'EV Profiles'!T$3)</f>
        <v>0.76875230769230762</v>
      </c>
      <c r="U11" s="2">
        <f>VLOOKUP($A11,'EV Distribution'!$A$2:$B$14,2,FALSE)*('EV Profiles'!U$2-'EV Profiles'!U$3)</f>
        <v>0.824816923076923</v>
      </c>
      <c r="V11" s="2">
        <f>VLOOKUP($A11,'EV Distribution'!$A$2:$B$14,2,FALSE)*('EV Profiles'!V$2-'EV Profiles'!V$3)</f>
        <v>0.87598923076923085</v>
      </c>
      <c r="W11" s="2">
        <f>VLOOKUP($A11,'EV Distribution'!$A$2:$B$14,2,FALSE)*('EV Profiles'!W$2-'EV Profiles'!W$3)</f>
        <v>0.90166923076923089</v>
      </c>
      <c r="X11" s="2">
        <f>VLOOKUP($A11,'EV Distribution'!$A$2:$B$14,2,FALSE)*('EV Profiles'!X$2-'EV Profiles'!X$3)</f>
        <v>0.94985384615384627</v>
      </c>
      <c r="Y11" s="2">
        <f>VLOOKUP($A11,'EV Distribution'!$A$2:$B$14,2,FALSE)*('EV Profiles'!Y$2-'EV Profiles'!Y$3)</f>
        <v>1.0339769230769231</v>
      </c>
    </row>
    <row r="12" spans="1:25" x14ac:dyDescent="0.25">
      <c r="A12">
        <v>15</v>
      </c>
      <c r="B12" s="2">
        <f>VLOOKUP($A12,'EV Distribution'!$A$2:$B$14,2,FALSE)*('EV Profiles'!B$2-'EV Profiles'!B$3)</f>
        <v>1.1411538461538462</v>
      </c>
      <c r="C12" s="2">
        <f>VLOOKUP($A12,'EV Distribution'!$A$2:$B$14,2,FALSE)*('EV Profiles'!C$2-'EV Profiles'!C$3)</f>
        <v>1.1791538461538462</v>
      </c>
      <c r="D12" s="2">
        <f>VLOOKUP($A12,'EV Distribution'!$A$2:$B$14,2,FALSE)*('EV Profiles'!D$2-'EV Profiles'!D$3)</f>
        <v>1.242446153846154</v>
      </c>
      <c r="E12" s="2">
        <f>VLOOKUP($A12,'EV Distribution'!$A$2:$B$14,2,FALSE)*('EV Profiles'!E$2-'EV Profiles'!E$3)</f>
        <v>1.3297692307692308</v>
      </c>
      <c r="F12" s="2">
        <f>VLOOKUP($A12,'EV Distribution'!$A$2:$B$14,2,FALSE)*('EV Profiles'!F$2-'EV Profiles'!F$3)</f>
        <v>1.3725307692307693</v>
      </c>
      <c r="G12" s="2">
        <f>VLOOKUP($A12,'EV Distribution'!$A$2:$B$14,2,FALSE)*('EV Profiles'!G$2-'EV Profiles'!G$3)</f>
        <v>1.4495307692307695</v>
      </c>
      <c r="H12" s="2">
        <f>VLOOKUP($A12,'EV Distribution'!$A$2:$B$14,2,FALSE)*('EV Profiles'!H$2-'EV Profiles'!H$3)</f>
        <v>1.4269846153846153</v>
      </c>
      <c r="I12" s="2">
        <f>VLOOKUP($A12,'EV Distribution'!$A$2:$B$14,2,FALSE)*('EV Profiles'!I$2-'EV Profiles'!I$3)</f>
        <v>1.3372953846153848</v>
      </c>
      <c r="J12" s="2">
        <f>VLOOKUP($A12,'EV Distribution'!$A$2:$B$14,2,FALSE)*('EV Profiles'!J$2-'EV Profiles'!J$3)</f>
        <v>1.1631184615384615</v>
      </c>
      <c r="K12" s="2">
        <f>VLOOKUP($A12,'EV Distribution'!$A$2:$B$14,2,FALSE)*('EV Profiles'!K$2-'EV Profiles'!K$3)</f>
        <v>1.7374046153846154</v>
      </c>
      <c r="L12" s="2">
        <f>VLOOKUP($A12,'EV Distribution'!$A$2:$B$14,2,FALSE)*('EV Profiles'!L$2-'EV Profiles'!L$3)</f>
        <v>1.731456923076923</v>
      </c>
      <c r="M12" s="2">
        <f>VLOOKUP($A12,'EV Distribution'!$A$2:$B$14,2,FALSE)*('EV Profiles'!M$2-'EV Profiles'!M$3)</f>
        <v>1.6490107692307692</v>
      </c>
      <c r="N12" s="2">
        <f>VLOOKUP($A12,'EV Distribution'!$A$2:$B$14,2,FALSE)*('EV Profiles'!N$2-'EV Profiles'!N$3)</f>
        <v>1.5737876923076926</v>
      </c>
      <c r="O12" s="2">
        <f>VLOOKUP($A12,'EV Distribution'!$A$2:$B$14,2,FALSE)*('EV Profiles'!O$2-'EV Profiles'!O$3)</f>
        <v>1.5000861538461538</v>
      </c>
      <c r="P12" s="2">
        <f>VLOOKUP($A12,'EV Distribution'!$A$2:$B$14,2,FALSE)*('EV Profiles'!P$2-'EV Profiles'!P$3)</f>
        <v>1.4755246153846155</v>
      </c>
      <c r="Q12" s="2">
        <f>VLOOKUP($A12,'EV Distribution'!$A$2:$B$14,2,FALSE)*('EV Profiles'!Q$2-'EV Profiles'!Q$3)</f>
        <v>1.3798969230769231</v>
      </c>
      <c r="R12" s="2">
        <f>VLOOKUP($A12,'EV Distribution'!$A$2:$B$14,2,FALSE)*('EV Profiles'!R$2-'EV Profiles'!R$3)</f>
        <v>1.3118723076923078</v>
      </c>
      <c r="S12" s="2">
        <f>VLOOKUP($A12,'EV Distribution'!$A$2:$B$14,2,FALSE)*('EV Profiles'!S$2-'EV Profiles'!S$3)</f>
        <v>1.2949738461538463</v>
      </c>
      <c r="T12" s="2">
        <f>VLOOKUP($A12,'EV Distribution'!$A$2:$B$14,2,FALSE)*('EV Profiles'!T$2-'EV Profiles'!T$3)</f>
        <v>0.76875230769230762</v>
      </c>
      <c r="U12" s="2">
        <f>VLOOKUP($A12,'EV Distribution'!$A$2:$B$14,2,FALSE)*('EV Profiles'!U$2-'EV Profiles'!U$3)</f>
        <v>0.824816923076923</v>
      </c>
      <c r="V12" s="2">
        <f>VLOOKUP($A12,'EV Distribution'!$A$2:$B$14,2,FALSE)*('EV Profiles'!V$2-'EV Profiles'!V$3)</f>
        <v>0.87598923076923085</v>
      </c>
      <c r="W12" s="2">
        <f>VLOOKUP($A12,'EV Distribution'!$A$2:$B$14,2,FALSE)*('EV Profiles'!W$2-'EV Profiles'!W$3)</f>
        <v>0.90166923076923089</v>
      </c>
      <c r="X12" s="2">
        <f>VLOOKUP($A12,'EV Distribution'!$A$2:$B$14,2,FALSE)*('EV Profiles'!X$2-'EV Profiles'!X$3)</f>
        <v>0.94985384615384627</v>
      </c>
      <c r="Y12" s="2">
        <f>VLOOKUP($A12,'EV Distribution'!$A$2:$B$14,2,FALSE)*('EV Profiles'!Y$2-'EV Profiles'!Y$3)</f>
        <v>1.0339769230769231</v>
      </c>
    </row>
    <row r="13" spans="1:25" x14ac:dyDescent="0.25">
      <c r="A13">
        <v>17</v>
      </c>
      <c r="B13" s="2">
        <f>VLOOKUP($A13,'EV Distribution'!$A$2:$B$14,2,FALSE)*('EV Profiles'!B$2-'EV Profiles'!B$3)</f>
        <v>1.1411538461538462</v>
      </c>
      <c r="C13" s="2">
        <f>VLOOKUP($A13,'EV Distribution'!$A$2:$B$14,2,FALSE)*('EV Profiles'!C$2-'EV Profiles'!C$3)</f>
        <v>1.1791538461538462</v>
      </c>
      <c r="D13" s="2">
        <f>VLOOKUP($A13,'EV Distribution'!$A$2:$B$14,2,FALSE)*('EV Profiles'!D$2-'EV Profiles'!D$3)</f>
        <v>1.242446153846154</v>
      </c>
      <c r="E13" s="2">
        <f>VLOOKUP($A13,'EV Distribution'!$A$2:$B$14,2,FALSE)*('EV Profiles'!E$2-'EV Profiles'!E$3)</f>
        <v>1.3297692307692308</v>
      </c>
      <c r="F13" s="2">
        <f>VLOOKUP($A13,'EV Distribution'!$A$2:$B$14,2,FALSE)*('EV Profiles'!F$2-'EV Profiles'!F$3)</f>
        <v>1.3725307692307693</v>
      </c>
      <c r="G13" s="2">
        <f>VLOOKUP($A13,'EV Distribution'!$A$2:$B$14,2,FALSE)*('EV Profiles'!G$2-'EV Profiles'!G$3)</f>
        <v>1.4495307692307695</v>
      </c>
      <c r="H13" s="2">
        <f>VLOOKUP($A13,'EV Distribution'!$A$2:$B$14,2,FALSE)*('EV Profiles'!H$2-'EV Profiles'!H$3)</f>
        <v>1.4269846153846153</v>
      </c>
      <c r="I13" s="2">
        <f>VLOOKUP($A13,'EV Distribution'!$A$2:$B$14,2,FALSE)*('EV Profiles'!I$2-'EV Profiles'!I$3)</f>
        <v>1.3372953846153848</v>
      </c>
      <c r="J13" s="2">
        <f>VLOOKUP($A13,'EV Distribution'!$A$2:$B$14,2,FALSE)*('EV Profiles'!J$2-'EV Profiles'!J$3)</f>
        <v>1.1631184615384615</v>
      </c>
      <c r="K13" s="2">
        <f>VLOOKUP($A13,'EV Distribution'!$A$2:$B$14,2,FALSE)*('EV Profiles'!K$2-'EV Profiles'!K$3)</f>
        <v>1.7374046153846154</v>
      </c>
      <c r="L13" s="2">
        <f>VLOOKUP($A13,'EV Distribution'!$A$2:$B$14,2,FALSE)*('EV Profiles'!L$2-'EV Profiles'!L$3)</f>
        <v>1.731456923076923</v>
      </c>
      <c r="M13" s="2">
        <f>VLOOKUP($A13,'EV Distribution'!$A$2:$B$14,2,FALSE)*('EV Profiles'!M$2-'EV Profiles'!M$3)</f>
        <v>1.6490107692307692</v>
      </c>
      <c r="N13" s="2">
        <f>VLOOKUP($A13,'EV Distribution'!$A$2:$B$14,2,FALSE)*('EV Profiles'!N$2-'EV Profiles'!N$3)</f>
        <v>1.5737876923076926</v>
      </c>
      <c r="O13" s="2">
        <f>VLOOKUP($A13,'EV Distribution'!$A$2:$B$14,2,FALSE)*('EV Profiles'!O$2-'EV Profiles'!O$3)</f>
        <v>1.5000861538461538</v>
      </c>
      <c r="P13" s="2">
        <f>VLOOKUP($A13,'EV Distribution'!$A$2:$B$14,2,FALSE)*('EV Profiles'!P$2-'EV Profiles'!P$3)</f>
        <v>1.4755246153846155</v>
      </c>
      <c r="Q13" s="2">
        <f>VLOOKUP($A13,'EV Distribution'!$A$2:$B$14,2,FALSE)*('EV Profiles'!Q$2-'EV Profiles'!Q$3)</f>
        <v>1.3798969230769231</v>
      </c>
      <c r="R13" s="2">
        <f>VLOOKUP($A13,'EV Distribution'!$A$2:$B$14,2,FALSE)*('EV Profiles'!R$2-'EV Profiles'!R$3)</f>
        <v>1.3118723076923078</v>
      </c>
      <c r="S13" s="2">
        <f>VLOOKUP($A13,'EV Distribution'!$A$2:$B$14,2,FALSE)*('EV Profiles'!S$2-'EV Profiles'!S$3)</f>
        <v>1.2949738461538463</v>
      </c>
      <c r="T13" s="2">
        <f>VLOOKUP($A13,'EV Distribution'!$A$2:$B$14,2,FALSE)*('EV Profiles'!T$2-'EV Profiles'!T$3)</f>
        <v>0.76875230769230762</v>
      </c>
      <c r="U13" s="2">
        <f>VLOOKUP($A13,'EV Distribution'!$A$2:$B$14,2,FALSE)*('EV Profiles'!U$2-'EV Profiles'!U$3)</f>
        <v>0.824816923076923</v>
      </c>
      <c r="V13" s="2">
        <f>VLOOKUP($A13,'EV Distribution'!$A$2:$B$14,2,FALSE)*('EV Profiles'!V$2-'EV Profiles'!V$3)</f>
        <v>0.87598923076923085</v>
      </c>
      <c r="W13" s="2">
        <f>VLOOKUP($A13,'EV Distribution'!$A$2:$B$14,2,FALSE)*('EV Profiles'!W$2-'EV Profiles'!W$3)</f>
        <v>0.90166923076923089</v>
      </c>
      <c r="X13" s="2">
        <f>VLOOKUP($A13,'EV Distribution'!$A$2:$B$14,2,FALSE)*('EV Profiles'!X$2-'EV Profiles'!X$3)</f>
        <v>0.94985384615384627</v>
      </c>
      <c r="Y13" s="2">
        <f>VLOOKUP($A13,'EV Distribution'!$A$2:$B$14,2,FALSE)*('EV Profiles'!Y$2-'EV Profiles'!Y$3)</f>
        <v>1.0339769230769231</v>
      </c>
    </row>
    <row r="14" spans="1:25" x14ac:dyDescent="0.25">
      <c r="A14">
        <v>19</v>
      </c>
      <c r="B14" s="2">
        <f>VLOOKUP($A14,'EV Distribution'!$A$2:$B$14,2,FALSE)*('EV Profiles'!B$2-'EV Profiles'!B$3)</f>
        <v>1.1411538461538462</v>
      </c>
      <c r="C14" s="2">
        <f>VLOOKUP($A14,'EV Distribution'!$A$2:$B$14,2,FALSE)*('EV Profiles'!C$2-'EV Profiles'!C$3)</f>
        <v>1.1791538461538462</v>
      </c>
      <c r="D14" s="2">
        <f>VLOOKUP($A14,'EV Distribution'!$A$2:$B$14,2,FALSE)*('EV Profiles'!D$2-'EV Profiles'!D$3)</f>
        <v>1.242446153846154</v>
      </c>
      <c r="E14" s="2">
        <f>VLOOKUP($A14,'EV Distribution'!$A$2:$B$14,2,FALSE)*('EV Profiles'!E$2-'EV Profiles'!E$3)</f>
        <v>1.3297692307692308</v>
      </c>
      <c r="F14" s="2">
        <f>VLOOKUP($A14,'EV Distribution'!$A$2:$B$14,2,FALSE)*('EV Profiles'!F$2-'EV Profiles'!F$3)</f>
        <v>1.3725307692307693</v>
      </c>
      <c r="G14" s="2">
        <f>VLOOKUP($A14,'EV Distribution'!$A$2:$B$14,2,FALSE)*('EV Profiles'!G$2-'EV Profiles'!G$3)</f>
        <v>1.4495307692307695</v>
      </c>
      <c r="H14" s="2">
        <f>VLOOKUP($A14,'EV Distribution'!$A$2:$B$14,2,FALSE)*('EV Profiles'!H$2-'EV Profiles'!H$3)</f>
        <v>1.4269846153846153</v>
      </c>
      <c r="I14" s="2">
        <f>VLOOKUP($A14,'EV Distribution'!$A$2:$B$14,2,FALSE)*('EV Profiles'!I$2-'EV Profiles'!I$3)</f>
        <v>1.3372953846153848</v>
      </c>
      <c r="J14" s="2">
        <f>VLOOKUP($A14,'EV Distribution'!$A$2:$B$14,2,FALSE)*('EV Profiles'!J$2-'EV Profiles'!J$3)</f>
        <v>1.1631184615384615</v>
      </c>
      <c r="K14" s="2">
        <f>VLOOKUP($A14,'EV Distribution'!$A$2:$B$14,2,FALSE)*('EV Profiles'!K$2-'EV Profiles'!K$3)</f>
        <v>1.7374046153846154</v>
      </c>
      <c r="L14" s="2">
        <f>VLOOKUP($A14,'EV Distribution'!$A$2:$B$14,2,FALSE)*('EV Profiles'!L$2-'EV Profiles'!L$3)</f>
        <v>1.731456923076923</v>
      </c>
      <c r="M14" s="2">
        <f>VLOOKUP($A14,'EV Distribution'!$A$2:$B$14,2,FALSE)*('EV Profiles'!M$2-'EV Profiles'!M$3)</f>
        <v>1.6490107692307692</v>
      </c>
      <c r="N14" s="2">
        <f>VLOOKUP($A14,'EV Distribution'!$A$2:$B$14,2,FALSE)*('EV Profiles'!N$2-'EV Profiles'!N$3)</f>
        <v>1.5737876923076926</v>
      </c>
      <c r="O14" s="2">
        <f>VLOOKUP($A14,'EV Distribution'!$A$2:$B$14,2,FALSE)*('EV Profiles'!O$2-'EV Profiles'!O$3)</f>
        <v>1.5000861538461538</v>
      </c>
      <c r="P14" s="2">
        <f>VLOOKUP($A14,'EV Distribution'!$A$2:$B$14,2,FALSE)*('EV Profiles'!P$2-'EV Profiles'!P$3)</f>
        <v>1.4755246153846155</v>
      </c>
      <c r="Q14" s="2">
        <f>VLOOKUP($A14,'EV Distribution'!$A$2:$B$14,2,FALSE)*('EV Profiles'!Q$2-'EV Profiles'!Q$3)</f>
        <v>1.3798969230769231</v>
      </c>
      <c r="R14" s="2">
        <f>VLOOKUP($A14,'EV Distribution'!$A$2:$B$14,2,FALSE)*('EV Profiles'!R$2-'EV Profiles'!R$3)</f>
        <v>1.3118723076923078</v>
      </c>
      <c r="S14" s="2">
        <f>VLOOKUP($A14,'EV Distribution'!$A$2:$B$14,2,FALSE)*('EV Profiles'!S$2-'EV Profiles'!S$3)</f>
        <v>1.2949738461538463</v>
      </c>
      <c r="T14" s="2">
        <f>VLOOKUP($A14,'EV Distribution'!$A$2:$B$14,2,FALSE)*('EV Profiles'!T$2-'EV Profiles'!T$3)</f>
        <v>0.76875230769230762</v>
      </c>
      <c r="U14" s="2">
        <f>VLOOKUP($A14,'EV Distribution'!$A$2:$B$14,2,FALSE)*('EV Profiles'!U$2-'EV Profiles'!U$3)</f>
        <v>0.824816923076923</v>
      </c>
      <c r="V14" s="2">
        <f>VLOOKUP($A14,'EV Distribution'!$A$2:$B$14,2,FALSE)*('EV Profiles'!V$2-'EV Profiles'!V$3)</f>
        <v>0.87598923076923085</v>
      </c>
      <c r="W14" s="2">
        <f>VLOOKUP($A14,'EV Distribution'!$A$2:$B$14,2,FALSE)*('EV Profiles'!W$2-'EV Profiles'!W$3)</f>
        <v>0.90166923076923089</v>
      </c>
      <c r="X14" s="2">
        <f>VLOOKUP($A14,'EV Distribution'!$A$2:$B$14,2,FALSE)*('EV Profiles'!X$2-'EV Profiles'!X$3)</f>
        <v>0.94985384615384627</v>
      </c>
      <c r="Y14" s="2">
        <f>VLOOKUP($A14,'EV Distribution'!$A$2:$B$14,2,FALSE)*('EV Profiles'!Y$2-'EV Profiles'!Y$3)</f>
        <v>1.0339769230769231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F644-B6CC-4936-B579-F1640702C64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0.35271076923076922</v>
      </c>
      <c r="C2" s="2">
        <f>VLOOKUP($A2,'EV Distribution'!$A$2:$B$14,2,FALSE)*('EV Profiles'!C$4-'EV Profiles'!C$2)</f>
        <v>0.40208307692307693</v>
      </c>
      <c r="D2" s="2">
        <f>VLOOKUP($A2,'EV Distribution'!$A$2:$B$14,2,FALSE)*('EV Profiles'!D$4-'EV Profiles'!D$2)</f>
        <v>0.60270461538461539</v>
      </c>
      <c r="E2" s="2">
        <f>VLOOKUP($A2,'EV Distribution'!$A$2:$B$14,2,FALSE)*('EV Profiles'!E$4-'EV Profiles'!E$2)</f>
        <v>0.70894307692307701</v>
      </c>
      <c r="F2" s="2">
        <f>VLOOKUP($A2,'EV Distribution'!$A$2:$B$14,2,FALSE)*('EV Profiles'!F$4-'EV Profiles'!F$2)</f>
        <v>0.84282307692307712</v>
      </c>
      <c r="G2" s="2">
        <f>VLOOKUP($A2,'EV Distribution'!$A$2:$B$14,2,FALSE)*('EV Profiles'!G$4-'EV Profiles'!G$2)</f>
        <v>0.8956153846153847</v>
      </c>
      <c r="H2" s="2">
        <f>VLOOKUP($A2,'EV Distribution'!$A$2:$B$14,2,FALSE)*('EV Profiles'!H$4-'EV Profiles'!H$2)</f>
        <v>0.76696153846153858</v>
      </c>
      <c r="I2" s="2">
        <f>VLOOKUP($A2,'EV Distribution'!$A$2:$B$14,2,FALSE)*('EV Profiles'!I$4-'EV Profiles'!I$2)</f>
        <v>1.1457061538461537</v>
      </c>
      <c r="J2" s="2">
        <f>VLOOKUP($A2,'EV Distribution'!$A$2:$B$14,2,FALSE)*('EV Profiles'!J$4-'EV Profiles'!J$2)</f>
        <v>0.99198307692307697</v>
      </c>
      <c r="K2" s="2">
        <f>VLOOKUP($A2,'EV Distribution'!$A$2:$B$14,2,FALSE)*('EV Profiles'!K$4-'EV Profiles'!K$2)</f>
        <v>1.1590307692307693</v>
      </c>
      <c r="L2" s="2">
        <f>VLOOKUP($A2,'EV Distribution'!$A$2:$B$14,2,FALSE)*('EV Profiles'!L$4-'EV Profiles'!L$2)</f>
        <v>1.2229069230769232</v>
      </c>
      <c r="M2" s="2">
        <f>VLOOKUP($A2,'EV Distribution'!$A$2:$B$14,2,FALSE)*('EV Profiles'!M$4-'EV Profiles'!M$2)</f>
        <v>1.1890007692307691</v>
      </c>
      <c r="N2" s="2">
        <f>VLOOKUP($A2,'EV Distribution'!$A$2:$B$14,2,FALSE)*('EV Profiles'!N$4-'EV Profiles'!N$2)</f>
        <v>1.1131861538461538</v>
      </c>
      <c r="O2" s="2">
        <f>VLOOKUP($A2,'EV Distribution'!$A$2:$B$14,2,FALSE)*('EV Profiles'!O$4-'EV Profiles'!O$2)</f>
        <v>1.0517538461538463</v>
      </c>
      <c r="P2" s="2">
        <f>VLOOKUP($A2,'EV Distribution'!$A$2:$B$14,2,FALSE)*('EV Profiles'!P$4-'EV Profiles'!P$2)</f>
        <v>1.0452661538461541</v>
      </c>
      <c r="Q2" s="2">
        <f>VLOOKUP($A2,'EV Distribution'!$A$2:$B$14,2,FALSE)*('EV Profiles'!Q$4-'EV Profiles'!Q$2)</f>
        <v>0.96184923076923079</v>
      </c>
      <c r="R2" s="2">
        <f>VLOOKUP($A2,'EV Distribution'!$A$2:$B$14,2,FALSE)*('EV Profiles'!R$4-'EV Profiles'!R$2)</f>
        <v>0.90901999999999994</v>
      </c>
      <c r="S2" s="2">
        <f>VLOOKUP($A2,'EV Distribution'!$A$2:$B$14,2,FALSE)*('EV Profiles'!S$4-'EV Profiles'!S$2)</f>
        <v>0.85699538461538471</v>
      </c>
      <c r="T2" s="2">
        <f>VLOOKUP($A2,'EV Distribution'!$A$2:$B$14,2,FALSE)*('EV Profiles'!T$4-'EV Profiles'!T$2)</f>
        <v>0.61294153846153843</v>
      </c>
      <c r="U2" s="2">
        <f>VLOOKUP($A2,'EV Distribution'!$A$2:$B$14,2,FALSE)*('EV Profiles'!U$4-'EV Profiles'!U$2)</f>
        <v>0.67627230769230773</v>
      </c>
      <c r="V2" s="2">
        <f>VLOOKUP($A2,'EV Distribution'!$A$2:$B$14,2,FALSE)*('EV Profiles'!V$4-'EV Profiles'!V$2)</f>
        <v>0.69977999999999996</v>
      </c>
      <c r="W2" s="2">
        <f>VLOOKUP($A2,'EV Distribution'!$A$2:$B$14,2,FALSE)*('EV Profiles'!W$4-'EV Profiles'!W$2)</f>
        <v>0.73611846153846161</v>
      </c>
      <c r="X2" s="2">
        <f>VLOOKUP($A2,'EV Distribution'!$A$2:$B$14,2,FALSE)*('EV Profiles'!X$4-'EV Profiles'!X$2)</f>
        <v>0.33853846153846157</v>
      </c>
      <c r="Y2" s="2">
        <f>VLOOKUP($A2,'EV Distribution'!$A$2:$B$14,2,FALSE)*('EV Profiles'!Y$4-'EV Profiles'!Y$2)</f>
        <v>0.34496923076923075</v>
      </c>
    </row>
    <row r="3" spans="1:25" x14ac:dyDescent="0.25">
      <c r="A3">
        <v>5</v>
      </c>
      <c r="B3" s="2">
        <f>VLOOKUP($A3,'EV Distribution'!$A$2:$B$14,2,FALSE)*('EV Profiles'!B$4-'EV Profiles'!B$2)</f>
        <v>0.35271076923076922</v>
      </c>
      <c r="C3" s="2">
        <f>VLOOKUP($A3,'EV Distribution'!$A$2:$B$14,2,FALSE)*('EV Profiles'!C$4-'EV Profiles'!C$2)</f>
        <v>0.40208307692307693</v>
      </c>
      <c r="D3" s="2">
        <f>VLOOKUP($A3,'EV Distribution'!$A$2:$B$14,2,FALSE)*('EV Profiles'!D$4-'EV Profiles'!D$2)</f>
        <v>0.60270461538461539</v>
      </c>
      <c r="E3" s="2">
        <f>VLOOKUP($A3,'EV Distribution'!$A$2:$B$14,2,FALSE)*('EV Profiles'!E$4-'EV Profiles'!E$2)</f>
        <v>0.70894307692307701</v>
      </c>
      <c r="F3" s="2">
        <f>VLOOKUP($A3,'EV Distribution'!$A$2:$B$14,2,FALSE)*('EV Profiles'!F$4-'EV Profiles'!F$2)</f>
        <v>0.84282307692307712</v>
      </c>
      <c r="G3" s="2">
        <f>VLOOKUP($A3,'EV Distribution'!$A$2:$B$14,2,FALSE)*('EV Profiles'!G$4-'EV Profiles'!G$2)</f>
        <v>0.8956153846153847</v>
      </c>
      <c r="H3" s="2">
        <f>VLOOKUP($A3,'EV Distribution'!$A$2:$B$14,2,FALSE)*('EV Profiles'!H$4-'EV Profiles'!H$2)</f>
        <v>0.76696153846153858</v>
      </c>
      <c r="I3" s="2">
        <f>VLOOKUP($A3,'EV Distribution'!$A$2:$B$14,2,FALSE)*('EV Profiles'!I$4-'EV Profiles'!I$2)</f>
        <v>1.1457061538461537</v>
      </c>
      <c r="J3" s="2">
        <f>VLOOKUP($A3,'EV Distribution'!$A$2:$B$14,2,FALSE)*('EV Profiles'!J$4-'EV Profiles'!J$2)</f>
        <v>0.99198307692307697</v>
      </c>
      <c r="K3" s="2">
        <f>VLOOKUP($A3,'EV Distribution'!$A$2:$B$14,2,FALSE)*('EV Profiles'!K$4-'EV Profiles'!K$2)</f>
        <v>1.1590307692307693</v>
      </c>
      <c r="L3" s="2">
        <f>VLOOKUP($A3,'EV Distribution'!$A$2:$B$14,2,FALSE)*('EV Profiles'!L$4-'EV Profiles'!L$2)</f>
        <v>1.2229069230769232</v>
      </c>
      <c r="M3" s="2">
        <f>VLOOKUP($A3,'EV Distribution'!$A$2:$B$14,2,FALSE)*('EV Profiles'!M$4-'EV Profiles'!M$2)</f>
        <v>1.1890007692307691</v>
      </c>
      <c r="N3" s="2">
        <f>VLOOKUP($A3,'EV Distribution'!$A$2:$B$14,2,FALSE)*('EV Profiles'!N$4-'EV Profiles'!N$2)</f>
        <v>1.1131861538461538</v>
      </c>
      <c r="O3" s="2">
        <f>VLOOKUP($A3,'EV Distribution'!$A$2:$B$14,2,FALSE)*('EV Profiles'!O$4-'EV Profiles'!O$2)</f>
        <v>1.0517538461538463</v>
      </c>
      <c r="P3" s="2">
        <f>VLOOKUP($A3,'EV Distribution'!$A$2:$B$14,2,FALSE)*('EV Profiles'!P$4-'EV Profiles'!P$2)</f>
        <v>1.0452661538461541</v>
      </c>
      <c r="Q3" s="2">
        <f>VLOOKUP($A3,'EV Distribution'!$A$2:$B$14,2,FALSE)*('EV Profiles'!Q$4-'EV Profiles'!Q$2)</f>
        <v>0.96184923076923079</v>
      </c>
      <c r="R3" s="2">
        <f>VLOOKUP($A3,'EV Distribution'!$A$2:$B$14,2,FALSE)*('EV Profiles'!R$4-'EV Profiles'!R$2)</f>
        <v>0.90901999999999994</v>
      </c>
      <c r="S3" s="2">
        <f>VLOOKUP($A3,'EV Distribution'!$A$2:$B$14,2,FALSE)*('EV Profiles'!S$4-'EV Profiles'!S$2)</f>
        <v>0.85699538461538471</v>
      </c>
      <c r="T3" s="2">
        <f>VLOOKUP($A3,'EV Distribution'!$A$2:$B$14,2,FALSE)*('EV Profiles'!T$4-'EV Profiles'!T$2)</f>
        <v>0.61294153846153843</v>
      </c>
      <c r="U3" s="2">
        <f>VLOOKUP($A3,'EV Distribution'!$A$2:$B$14,2,FALSE)*('EV Profiles'!U$4-'EV Profiles'!U$2)</f>
        <v>0.67627230769230773</v>
      </c>
      <c r="V3" s="2">
        <f>VLOOKUP($A3,'EV Distribution'!$A$2:$B$14,2,FALSE)*('EV Profiles'!V$4-'EV Profiles'!V$2)</f>
        <v>0.69977999999999996</v>
      </c>
      <c r="W3" s="2">
        <f>VLOOKUP($A3,'EV Distribution'!$A$2:$B$14,2,FALSE)*('EV Profiles'!W$4-'EV Profiles'!W$2)</f>
        <v>0.73611846153846161</v>
      </c>
      <c r="X3" s="2">
        <f>VLOOKUP($A3,'EV Distribution'!$A$2:$B$14,2,FALSE)*('EV Profiles'!X$4-'EV Profiles'!X$2)</f>
        <v>0.33853846153846157</v>
      </c>
      <c r="Y3" s="2">
        <f>VLOOKUP($A3,'EV Distribution'!$A$2:$B$14,2,FALSE)*('EV Profiles'!Y$4-'EV Profiles'!Y$2)</f>
        <v>0.34496923076923075</v>
      </c>
    </row>
    <row r="4" spans="1:25" x14ac:dyDescent="0.25">
      <c r="A4">
        <v>8</v>
      </c>
      <c r="B4" s="2">
        <f>VLOOKUP($A4,'EV Distribution'!$A$2:$B$14,2,FALSE)*('EV Profiles'!B$4-'EV Profiles'!B$2)</f>
        <v>0.35271076923076922</v>
      </c>
      <c r="C4" s="2">
        <f>VLOOKUP($A4,'EV Distribution'!$A$2:$B$14,2,FALSE)*('EV Profiles'!C$4-'EV Profiles'!C$2)</f>
        <v>0.40208307692307693</v>
      </c>
      <c r="D4" s="2">
        <f>VLOOKUP($A4,'EV Distribution'!$A$2:$B$14,2,FALSE)*('EV Profiles'!D$4-'EV Profiles'!D$2)</f>
        <v>0.60270461538461539</v>
      </c>
      <c r="E4" s="2">
        <f>VLOOKUP($A4,'EV Distribution'!$A$2:$B$14,2,FALSE)*('EV Profiles'!E$4-'EV Profiles'!E$2)</f>
        <v>0.70894307692307701</v>
      </c>
      <c r="F4" s="2">
        <f>VLOOKUP($A4,'EV Distribution'!$A$2:$B$14,2,FALSE)*('EV Profiles'!F$4-'EV Profiles'!F$2)</f>
        <v>0.84282307692307712</v>
      </c>
      <c r="G4" s="2">
        <f>VLOOKUP($A4,'EV Distribution'!$A$2:$B$14,2,FALSE)*('EV Profiles'!G$4-'EV Profiles'!G$2)</f>
        <v>0.8956153846153847</v>
      </c>
      <c r="H4" s="2">
        <f>VLOOKUP($A4,'EV Distribution'!$A$2:$B$14,2,FALSE)*('EV Profiles'!H$4-'EV Profiles'!H$2)</f>
        <v>0.76696153846153858</v>
      </c>
      <c r="I4" s="2">
        <f>VLOOKUP($A4,'EV Distribution'!$A$2:$B$14,2,FALSE)*('EV Profiles'!I$4-'EV Profiles'!I$2)</f>
        <v>1.1457061538461537</v>
      </c>
      <c r="J4" s="2">
        <f>VLOOKUP($A4,'EV Distribution'!$A$2:$B$14,2,FALSE)*('EV Profiles'!J$4-'EV Profiles'!J$2)</f>
        <v>0.99198307692307697</v>
      </c>
      <c r="K4" s="2">
        <f>VLOOKUP($A4,'EV Distribution'!$A$2:$B$14,2,FALSE)*('EV Profiles'!K$4-'EV Profiles'!K$2)</f>
        <v>1.1590307692307693</v>
      </c>
      <c r="L4" s="2">
        <f>VLOOKUP($A4,'EV Distribution'!$A$2:$B$14,2,FALSE)*('EV Profiles'!L$4-'EV Profiles'!L$2)</f>
        <v>1.2229069230769232</v>
      </c>
      <c r="M4" s="2">
        <f>VLOOKUP($A4,'EV Distribution'!$A$2:$B$14,2,FALSE)*('EV Profiles'!M$4-'EV Profiles'!M$2)</f>
        <v>1.1890007692307691</v>
      </c>
      <c r="N4" s="2">
        <f>VLOOKUP($A4,'EV Distribution'!$A$2:$B$14,2,FALSE)*('EV Profiles'!N$4-'EV Profiles'!N$2)</f>
        <v>1.1131861538461538</v>
      </c>
      <c r="O4" s="2">
        <f>VLOOKUP($A4,'EV Distribution'!$A$2:$B$14,2,FALSE)*('EV Profiles'!O$4-'EV Profiles'!O$2)</f>
        <v>1.0517538461538463</v>
      </c>
      <c r="P4" s="2">
        <f>VLOOKUP($A4,'EV Distribution'!$A$2:$B$14,2,FALSE)*('EV Profiles'!P$4-'EV Profiles'!P$2)</f>
        <v>1.0452661538461541</v>
      </c>
      <c r="Q4" s="2">
        <f>VLOOKUP($A4,'EV Distribution'!$A$2:$B$14,2,FALSE)*('EV Profiles'!Q$4-'EV Profiles'!Q$2)</f>
        <v>0.96184923076923079</v>
      </c>
      <c r="R4" s="2">
        <f>VLOOKUP($A4,'EV Distribution'!$A$2:$B$14,2,FALSE)*('EV Profiles'!R$4-'EV Profiles'!R$2)</f>
        <v>0.90901999999999994</v>
      </c>
      <c r="S4" s="2">
        <f>VLOOKUP($A4,'EV Distribution'!$A$2:$B$14,2,FALSE)*('EV Profiles'!S$4-'EV Profiles'!S$2)</f>
        <v>0.85699538461538471</v>
      </c>
      <c r="T4" s="2">
        <f>VLOOKUP($A4,'EV Distribution'!$A$2:$B$14,2,FALSE)*('EV Profiles'!T$4-'EV Profiles'!T$2)</f>
        <v>0.61294153846153843</v>
      </c>
      <c r="U4" s="2">
        <f>VLOOKUP($A4,'EV Distribution'!$A$2:$B$14,2,FALSE)*('EV Profiles'!U$4-'EV Profiles'!U$2)</f>
        <v>0.67627230769230773</v>
      </c>
      <c r="V4" s="2">
        <f>VLOOKUP($A4,'EV Distribution'!$A$2:$B$14,2,FALSE)*('EV Profiles'!V$4-'EV Profiles'!V$2)</f>
        <v>0.69977999999999996</v>
      </c>
      <c r="W4" s="2">
        <f>VLOOKUP($A4,'EV Distribution'!$A$2:$B$14,2,FALSE)*('EV Profiles'!W$4-'EV Profiles'!W$2)</f>
        <v>0.73611846153846161</v>
      </c>
      <c r="X4" s="2">
        <f>VLOOKUP($A4,'EV Distribution'!$A$2:$B$14,2,FALSE)*('EV Profiles'!X$4-'EV Profiles'!X$2)</f>
        <v>0.33853846153846157</v>
      </c>
      <c r="Y4" s="2">
        <f>VLOOKUP($A4,'EV Distribution'!$A$2:$B$14,2,FALSE)*('EV Profiles'!Y$4-'EV Profiles'!Y$2)</f>
        <v>0.34496923076923075</v>
      </c>
    </row>
    <row r="5" spans="1:25" x14ac:dyDescent="0.25">
      <c r="A5">
        <v>9</v>
      </c>
      <c r="B5" s="2">
        <f>VLOOKUP($A5,'EV Distribution'!$A$2:$B$14,2,FALSE)*('EV Profiles'!B$4-'EV Profiles'!B$2)</f>
        <v>0.35271076923076922</v>
      </c>
      <c r="C5" s="2">
        <f>VLOOKUP($A5,'EV Distribution'!$A$2:$B$14,2,FALSE)*('EV Profiles'!C$4-'EV Profiles'!C$2)</f>
        <v>0.40208307692307693</v>
      </c>
      <c r="D5" s="2">
        <f>VLOOKUP($A5,'EV Distribution'!$A$2:$B$14,2,FALSE)*('EV Profiles'!D$4-'EV Profiles'!D$2)</f>
        <v>0.60270461538461539</v>
      </c>
      <c r="E5" s="2">
        <f>VLOOKUP($A5,'EV Distribution'!$A$2:$B$14,2,FALSE)*('EV Profiles'!E$4-'EV Profiles'!E$2)</f>
        <v>0.70894307692307701</v>
      </c>
      <c r="F5" s="2">
        <f>VLOOKUP($A5,'EV Distribution'!$A$2:$B$14,2,FALSE)*('EV Profiles'!F$4-'EV Profiles'!F$2)</f>
        <v>0.84282307692307712</v>
      </c>
      <c r="G5" s="2">
        <f>VLOOKUP($A5,'EV Distribution'!$A$2:$B$14,2,FALSE)*('EV Profiles'!G$4-'EV Profiles'!G$2)</f>
        <v>0.8956153846153847</v>
      </c>
      <c r="H5" s="2">
        <f>VLOOKUP($A5,'EV Distribution'!$A$2:$B$14,2,FALSE)*('EV Profiles'!H$4-'EV Profiles'!H$2)</f>
        <v>0.76696153846153858</v>
      </c>
      <c r="I5" s="2">
        <f>VLOOKUP($A5,'EV Distribution'!$A$2:$B$14,2,FALSE)*('EV Profiles'!I$4-'EV Profiles'!I$2)</f>
        <v>1.1457061538461537</v>
      </c>
      <c r="J5" s="2">
        <f>VLOOKUP($A5,'EV Distribution'!$A$2:$B$14,2,FALSE)*('EV Profiles'!J$4-'EV Profiles'!J$2)</f>
        <v>0.99198307692307697</v>
      </c>
      <c r="K5" s="2">
        <f>VLOOKUP($A5,'EV Distribution'!$A$2:$B$14,2,FALSE)*('EV Profiles'!K$4-'EV Profiles'!K$2)</f>
        <v>1.1590307692307693</v>
      </c>
      <c r="L5" s="2">
        <f>VLOOKUP($A5,'EV Distribution'!$A$2:$B$14,2,FALSE)*('EV Profiles'!L$4-'EV Profiles'!L$2)</f>
        <v>1.2229069230769232</v>
      </c>
      <c r="M5" s="2">
        <f>VLOOKUP($A5,'EV Distribution'!$A$2:$B$14,2,FALSE)*('EV Profiles'!M$4-'EV Profiles'!M$2)</f>
        <v>1.1890007692307691</v>
      </c>
      <c r="N5" s="2">
        <f>VLOOKUP($A5,'EV Distribution'!$A$2:$B$14,2,FALSE)*('EV Profiles'!N$4-'EV Profiles'!N$2)</f>
        <v>1.1131861538461538</v>
      </c>
      <c r="O5" s="2">
        <f>VLOOKUP($A5,'EV Distribution'!$A$2:$B$14,2,FALSE)*('EV Profiles'!O$4-'EV Profiles'!O$2)</f>
        <v>1.0517538461538463</v>
      </c>
      <c r="P5" s="2">
        <f>VLOOKUP($A5,'EV Distribution'!$A$2:$B$14,2,FALSE)*('EV Profiles'!P$4-'EV Profiles'!P$2)</f>
        <v>1.0452661538461541</v>
      </c>
      <c r="Q5" s="2">
        <f>VLOOKUP($A5,'EV Distribution'!$A$2:$B$14,2,FALSE)*('EV Profiles'!Q$4-'EV Profiles'!Q$2)</f>
        <v>0.96184923076923079</v>
      </c>
      <c r="R5" s="2">
        <f>VLOOKUP($A5,'EV Distribution'!$A$2:$B$14,2,FALSE)*('EV Profiles'!R$4-'EV Profiles'!R$2)</f>
        <v>0.90901999999999994</v>
      </c>
      <c r="S5" s="2">
        <f>VLOOKUP($A5,'EV Distribution'!$A$2:$B$14,2,FALSE)*('EV Profiles'!S$4-'EV Profiles'!S$2)</f>
        <v>0.85699538461538471</v>
      </c>
      <c r="T5" s="2">
        <f>VLOOKUP($A5,'EV Distribution'!$A$2:$B$14,2,FALSE)*('EV Profiles'!T$4-'EV Profiles'!T$2)</f>
        <v>0.61294153846153843</v>
      </c>
      <c r="U5" s="2">
        <f>VLOOKUP($A5,'EV Distribution'!$A$2:$B$14,2,FALSE)*('EV Profiles'!U$4-'EV Profiles'!U$2)</f>
        <v>0.67627230769230773</v>
      </c>
      <c r="V5" s="2">
        <f>VLOOKUP($A5,'EV Distribution'!$A$2:$B$14,2,FALSE)*('EV Profiles'!V$4-'EV Profiles'!V$2)</f>
        <v>0.69977999999999996</v>
      </c>
      <c r="W5" s="2">
        <f>VLOOKUP($A5,'EV Distribution'!$A$2:$B$14,2,FALSE)*('EV Profiles'!W$4-'EV Profiles'!W$2)</f>
        <v>0.73611846153846161</v>
      </c>
      <c r="X5" s="2">
        <f>VLOOKUP($A5,'EV Distribution'!$A$2:$B$14,2,FALSE)*('EV Profiles'!X$4-'EV Profiles'!X$2)</f>
        <v>0.33853846153846157</v>
      </c>
      <c r="Y5" s="2">
        <f>VLOOKUP($A5,'EV Distribution'!$A$2:$B$14,2,FALSE)*('EV Profiles'!Y$4-'EV Profiles'!Y$2)</f>
        <v>0.34496923076923075</v>
      </c>
    </row>
    <row r="6" spans="1:25" x14ac:dyDescent="0.25">
      <c r="A6">
        <v>2</v>
      </c>
      <c r="B6" s="2">
        <f>VLOOKUP($A6,'EV Distribution'!$A$2:$B$14,2,FALSE)*('EV Profiles'!B$4-'EV Profiles'!B$2)</f>
        <v>0.35271076923076922</v>
      </c>
      <c r="C6" s="2">
        <f>VLOOKUP($A6,'EV Distribution'!$A$2:$B$14,2,FALSE)*('EV Profiles'!C$4-'EV Profiles'!C$2)</f>
        <v>0.40208307692307693</v>
      </c>
      <c r="D6" s="2">
        <f>VLOOKUP($A6,'EV Distribution'!$A$2:$B$14,2,FALSE)*('EV Profiles'!D$4-'EV Profiles'!D$2)</f>
        <v>0.60270461538461539</v>
      </c>
      <c r="E6" s="2">
        <f>VLOOKUP($A6,'EV Distribution'!$A$2:$B$14,2,FALSE)*('EV Profiles'!E$4-'EV Profiles'!E$2)</f>
        <v>0.70894307692307701</v>
      </c>
      <c r="F6" s="2">
        <f>VLOOKUP($A6,'EV Distribution'!$A$2:$B$14,2,FALSE)*('EV Profiles'!F$4-'EV Profiles'!F$2)</f>
        <v>0.84282307692307712</v>
      </c>
      <c r="G6" s="2">
        <f>VLOOKUP($A6,'EV Distribution'!$A$2:$B$14,2,FALSE)*('EV Profiles'!G$4-'EV Profiles'!G$2)</f>
        <v>0.8956153846153847</v>
      </c>
      <c r="H6" s="2">
        <f>VLOOKUP($A6,'EV Distribution'!$A$2:$B$14,2,FALSE)*('EV Profiles'!H$4-'EV Profiles'!H$2)</f>
        <v>0.76696153846153858</v>
      </c>
      <c r="I6" s="2">
        <f>VLOOKUP($A6,'EV Distribution'!$A$2:$B$14,2,FALSE)*('EV Profiles'!I$4-'EV Profiles'!I$2)</f>
        <v>1.1457061538461537</v>
      </c>
      <c r="J6" s="2">
        <f>VLOOKUP($A6,'EV Distribution'!$A$2:$B$14,2,FALSE)*('EV Profiles'!J$4-'EV Profiles'!J$2)</f>
        <v>0.99198307692307697</v>
      </c>
      <c r="K6" s="2">
        <f>VLOOKUP($A6,'EV Distribution'!$A$2:$B$14,2,FALSE)*('EV Profiles'!K$4-'EV Profiles'!K$2)</f>
        <v>1.1590307692307693</v>
      </c>
      <c r="L6" s="2">
        <f>VLOOKUP($A6,'EV Distribution'!$A$2:$B$14,2,FALSE)*('EV Profiles'!L$4-'EV Profiles'!L$2)</f>
        <v>1.2229069230769232</v>
      </c>
      <c r="M6" s="2">
        <f>VLOOKUP($A6,'EV Distribution'!$A$2:$B$14,2,FALSE)*('EV Profiles'!M$4-'EV Profiles'!M$2)</f>
        <v>1.1890007692307691</v>
      </c>
      <c r="N6" s="2">
        <f>VLOOKUP($A6,'EV Distribution'!$A$2:$B$14,2,FALSE)*('EV Profiles'!N$4-'EV Profiles'!N$2)</f>
        <v>1.1131861538461538</v>
      </c>
      <c r="O6" s="2">
        <f>VLOOKUP($A6,'EV Distribution'!$A$2:$B$14,2,FALSE)*('EV Profiles'!O$4-'EV Profiles'!O$2)</f>
        <v>1.0517538461538463</v>
      </c>
      <c r="P6" s="2">
        <f>VLOOKUP($A6,'EV Distribution'!$A$2:$B$14,2,FALSE)*('EV Profiles'!P$4-'EV Profiles'!P$2)</f>
        <v>1.0452661538461541</v>
      </c>
      <c r="Q6" s="2">
        <f>VLOOKUP($A6,'EV Distribution'!$A$2:$B$14,2,FALSE)*('EV Profiles'!Q$4-'EV Profiles'!Q$2)</f>
        <v>0.96184923076923079</v>
      </c>
      <c r="R6" s="2">
        <f>VLOOKUP($A6,'EV Distribution'!$A$2:$B$14,2,FALSE)*('EV Profiles'!R$4-'EV Profiles'!R$2)</f>
        <v>0.90901999999999994</v>
      </c>
      <c r="S6" s="2">
        <f>VLOOKUP($A6,'EV Distribution'!$A$2:$B$14,2,FALSE)*('EV Profiles'!S$4-'EV Profiles'!S$2)</f>
        <v>0.85699538461538471</v>
      </c>
      <c r="T6" s="2">
        <f>VLOOKUP($A6,'EV Distribution'!$A$2:$B$14,2,FALSE)*('EV Profiles'!T$4-'EV Profiles'!T$2)</f>
        <v>0.61294153846153843</v>
      </c>
      <c r="U6" s="2">
        <f>VLOOKUP($A6,'EV Distribution'!$A$2:$B$14,2,FALSE)*('EV Profiles'!U$4-'EV Profiles'!U$2)</f>
        <v>0.67627230769230773</v>
      </c>
      <c r="V6" s="2">
        <f>VLOOKUP($A6,'EV Distribution'!$A$2:$B$14,2,FALSE)*('EV Profiles'!V$4-'EV Profiles'!V$2)</f>
        <v>0.69977999999999996</v>
      </c>
      <c r="W6" s="2">
        <f>VLOOKUP($A6,'EV Distribution'!$A$2:$B$14,2,FALSE)*('EV Profiles'!W$4-'EV Profiles'!W$2)</f>
        <v>0.73611846153846161</v>
      </c>
      <c r="X6" s="2">
        <f>VLOOKUP($A6,'EV Distribution'!$A$2:$B$14,2,FALSE)*('EV Profiles'!X$4-'EV Profiles'!X$2)</f>
        <v>0.33853846153846157</v>
      </c>
      <c r="Y6" s="2">
        <f>VLOOKUP($A6,'EV Distribution'!$A$2:$B$14,2,FALSE)*('EV Profiles'!Y$4-'EV Profiles'!Y$2)</f>
        <v>0.34496923076923075</v>
      </c>
    </row>
    <row r="7" spans="1:25" x14ac:dyDescent="0.25">
      <c r="A7">
        <v>12</v>
      </c>
      <c r="B7" s="2">
        <f>VLOOKUP($A7,'EV Distribution'!$A$2:$B$14,2,FALSE)*('EV Profiles'!B$4-'EV Profiles'!B$2)</f>
        <v>0.35271076923076922</v>
      </c>
      <c r="C7" s="2">
        <f>VLOOKUP($A7,'EV Distribution'!$A$2:$B$14,2,FALSE)*('EV Profiles'!C$4-'EV Profiles'!C$2)</f>
        <v>0.40208307692307693</v>
      </c>
      <c r="D7" s="2">
        <f>VLOOKUP($A7,'EV Distribution'!$A$2:$B$14,2,FALSE)*('EV Profiles'!D$4-'EV Profiles'!D$2)</f>
        <v>0.60270461538461539</v>
      </c>
      <c r="E7" s="2">
        <f>VLOOKUP($A7,'EV Distribution'!$A$2:$B$14,2,FALSE)*('EV Profiles'!E$4-'EV Profiles'!E$2)</f>
        <v>0.70894307692307701</v>
      </c>
      <c r="F7" s="2">
        <f>VLOOKUP($A7,'EV Distribution'!$A$2:$B$14,2,FALSE)*('EV Profiles'!F$4-'EV Profiles'!F$2)</f>
        <v>0.84282307692307712</v>
      </c>
      <c r="G7" s="2">
        <f>VLOOKUP($A7,'EV Distribution'!$A$2:$B$14,2,FALSE)*('EV Profiles'!G$4-'EV Profiles'!G$2)</f>
        <v>0.8956153846153847</v>
      </c>
      <c r="H7" s="2">
        <f>VLOOKUP($A7,'EV Distribution'!$A$2:$B$14,2,FALSE)*('EV Profiles'!H$4-'EV Profiles'!H$2)</f>
        <v>0.76696153846153858</v>
      </c>
      <c r="I7" s="2">
        <f>VLOOKUP($A7,'EV Distribution'!$A$2:$B$14,2,FALSE)*('EV Profiles'!I$4-'EV Profiles'!I$2)</f>
        <v>1.1457061538461537</v>
      </c>
      <c r="J7" s="2">
        <f>VLOOKUP($A7,'EV Distribution'!$A$2:$B$14,2,FALSE)*('EV Profiles'!J$4-'EV Profiles'!J$2)</f>
        <v>0.99198307692307697</v>
      </c>
      <c r="K7" s="2">
        <f>VLOOKUP($A7,'EV Distribution'!$A$2:$B$14,2,FALSE)*('EV Profiles'!K$4-'EV Profiles'!K$2)</f>
        <v>1.1590307692307693</v>
      </c>
      <c r="L7" s="2">
        <f>VLOOKUP($A7,'EV Distribution'!$A$2:$B$14,2,FALSE)*('EV Profiles'!L$4-'EV Profiles'!L$2)</f>
        <v>1.2229069230769232</v>
      </c>
      <c r="M7" s="2">
        <f>VLOOKUP($A7,'EV Distribution'!$A$2:$B$14,2,FALSE)*('EV Profiles'!M$4-'EV Profiles'!M$2)</f>
        <v>1.1890007692307691</v>
      </c>
      <c r="N7" s="2">
        <f>VLOOKUP($A7,'EV Distribution'!$A$2:$B$14,2,FALSE)*('EV Profiles'!N$4-'EV Profiles'!N$2)</f>
        <v>1.1131861538461538</v>
      </c>
      <c r="O7" s="2">
        <f>VLOOKUP($A7,'EV Distribution'!$A$2:$B$14,2,FALSE)*('EV Profiles'!O$4-'EV Profiles'!O$2)</f>
        <v>1.0517538461538463</v>
      </c>
      <c r="P7" s="2">
        <f>VLOOKUP($A7,'EV Distribution'!$A$2:$B$14,2,FALSE)*('EV Profiles'!P$4-'EV Profiles'!P$2)</f>
        <v>1.0452661538461541</v>
      </c>
      <c r="Q7" s="2">
        <f>VLOOKUP($A7,'EV Distribution'!$A$2:$B$14,2,FALSE)*('EV Profiles'!Q$4-'EV Profiles'!Q$2)</f>
        <v>0.96184923076923079</v>
      </c>
      <c r="R7" s="2">
        <f>VLOOKUP($A7,'EV Distribution'!$A$2:$B$14,2,FALSE)*('EV Profiles'!R$4-'EV Profiles'!R$2)</f>
        <v>0.90901999999999994</v>
      </c>
      <c r="S7" s="2">
        <f>VLOOKUP($A7,'EV Distribution'!$A$2:$B$14,2,FALSE)*('EV Profiles'!S$4-'EV Profiles'!S$2)</f>
        <v>0.85699538461538471</v>
      </c>
      <c r="T7" s="2">
        <f>VLOOKUP($A7,'EV Distribution'!$A$2:$B$14,2,FALSE)*('EV Profiles'!T$4-'EV Profiles'!T$2)</f>
        <v>0.61294153846153843</v>
      </c>
      <c r="U7" s="2">
        <f>VLOOKUP($A7,'EV Distribution'!$A$2:$B$14,2,FALSE)*('EV Profiles'!U$4-'EV Profiles'!U$2)</f>
        <v>0.67627230769230773</v>
      </c>
      <c r="V7" s="2">
        <f>VLOOKUP($A7,'EV Distribution'!$A$2:$B$14,2,FALSE)*('EV Profiles'!V$4-'EV Profiles'!V$2)</f>
        <v>0.69977999999999996</v>
      </c>
      <c r="W7" s="2">
        <f>VLOOKUP($A7,'EV Distribution'!$A$2:$B$14,2,FALSE)*('EV Profiles'!W$4-'EV Profiles'!W$2)</f>
        <v>0.73611846153846161</v>
      </c>
      <c r="X7" s="2">
        <f>VLOOKUP($A7,'EV Distribution'!$A$2:$B$14,2,FALSE)*('EV Profiles'!X$4-'EV Profiles'!X$2)</f>
        <v>0.33853846153846157</v>
      </c>
      <c r="Y7" s="2">
        <f>VLOOKUP($A7,'EV Distribution'!$A$2:$B$14,2,FALSE)*('EV Profiles'!Y$4-'EV Profiles'!Y$2)</f>
        <v>0.34496923076923075</v>
      </c>
    </row>
    <row r="8" spans="1:25" x14ac:dyDescent="0.25">
      <c r="A8">
        <v>16</v>
      </c>
      <c r="B8" s="2">
        <f>VLOOKUP($A8,'EV Distribution'!$A$2:$B$14,2,FALSE)*('EV Profiles'!B$4-'EV Profiles'!B$2)</f>
        <v>0.35271076923076922</v>
      </c>
      <c r="C8" s="2">
        <f>VLOOKUP($A8,'EV Distribution'!$A$2:$B$14,2,FALSE)*('EV Profiles'!C$4-'EV Profiles'!C$2)</f>
        <v>0.40208307692307693</v>
      </c>
      <c r="D8" s="2">
        <f>VLOOKUP($A8,'EV Distribution'!$A$2:$B$14,2,FALSE)*('EV Profiles'!D$4-'EV Profiles'!D$2)</f>
        <v>0.60270461538461539</v>
      </c>
      <c r="E8" s="2">
        <f>VLOOKUP($A8,'EV Distribution'!$A$2:$B$14,2,FALSE)*('EV Profiles'!E$4-'EV Profiles'!E$2)</f>
        <v>0.70894307692307701</v>
      </c>
      <c r="F8" s="2">
        <f>VLOOKUP($A8,'EV Distribution'!$A$2:$B$14,2,FALSE)*('EV Profiles'!F$4-'EV Profiles'!F$2)</f>
        <v>0.84282307692307712</v>
      </c>
      <c r="G8" s="2">
        <f>VLOOKUP($A8,'EV Distribution'!$A$2:$B$14,2,FALSE)*('EV Profiles'!G$4-'EV Profiles'!G$2)</f>
        <v>0.8956153846153847</v>
      </c>
      <c r="H8" s="2">
        <f>VLOOKUP($A8,'EV Distribution'!$A$2:$B$14,2,FALSE)*('EV Profiles'!H$4-'EV Profiles'!H$2)</f>
        <v>0.76696153846153858</v>
      </c>
      <c r="I8" s="2">
        <f>VLOOKUP($A8,'EV Distribution'!$A$2:$B$14,2,FALSE)*('EV Profiles'!I$4-'EV Profiles'!I$2)</f>
        <v>1.1457061538461537</v>
      </c>
      <c r="J8" s="2">
        <f>VLOOKUP($A8,'EV Distribution'!$A$2:$B$14,2,FALSE)*('EV Profiles'!J$4-'EV Profiles'!J$2)</f>
        <v>0.99198307692307697</v>
      </c>
      <c r="K8" s="2">
        <f>VLOOKUP($A8,'EV Distribution'!$A$2:$B$14,2,FALSE)*('EV Profiles'!K$4-'EV Profiles'!K$2)</f>
        <v>1.1590307692307693</v>
      </c>
      <c r="L8" s="2">
        <f>VLOOKUP($A8,'EV Distribution'!$A$2:$B$14,2,FALSE)*('EV Profiles'!L$4-'EV Profiles'!L$2)</f>
        <v>1.2229069230769232</v>
      </c>
      <c r="M8" s="2">
        <f>VLOOKUP($A8,'EV Distribution'!$A$2:$B$14,2,FALSE)*('EV Profiles'!M$4-'EV Profiles'!M$2)</f>
        <v>1.1890007692307691</v>
      </c>
      <c r="N8" s="2">
        <f>VLOOKUP($A8,'EV Distribution'!$A$2:$B$14,2,FALSE)*('EV Profiles'!N$4-'EV Profiles'!N$2)</f>
        <v>1.1131861538461538</v>
      </c>
      <c r="O8" s="2">
        <f>VLOOKUP($A8,'EV Distribution'!$A$2:$B$14,2,FALSE)*('EV Profiles'!O$4-'EV Profiles'!O$2)</f>
        <v>1.0517538461538463</v>
      </c>
      <c r="P8" s="2">
        <f>VLOOKUP($A8,'EV Distribution'!$A$2:$B$14,2,FALSE)*('EV Profiles'!P$4-'EV Profiles'!P$2)</f>
        <v>1.0452661538461541</v>
      </c>
      <c r="Q8" s="2">
        <f>VLOOKUP($A8,'EV Distribution'!$A$2:$B$14,2,FALSE)*('EV Profiles'!Q$4-'EV Profiles'!Q$2)</f>
        <v>0.96184923076923079</v>
      </c>
      <c r="R8" s="2">
        <f>VLOOKUP($A8,'EV Distribution'!$A$2:$B$14,2,FALSE)*('EV Profiles'!R$4-'EV Profiles'!R$2)</f>
        <v>0.90901999999999994</v>
      </c>
      <c r="S8" s="2">
        <f>VLOOKUP($A8,'EV Distribution'!$A$2:$B$14,2,FALSE)*('EV Profiles'!S$4-'EV Profiles'!S$2)</f>
        <v>0.85699538461538471</v>
      </c>
      <c r="T8" s="2">
        <f>VLOOKUP($A8,'EV Distribution'!$A$2:$B$14,2,FALSE)*('EV Profiles'!T$4-'EV Profiles'!T$2)</f>
        <v>0.61294153846153843</v>
      </c>
      <c r="U8" s="2">
        <f>VLOOKUP($A8,'EV Distribution'!$A$2:$B$14,2,FALSE)*('EV Profiles'!U$4-'EV Profiles'!U$2)</f>
        <v>0.67627230769230773</v>
      </c>
      <c r="V8" s="2">
        <f>VLOOKUP($A8,'EV Distribution'!$A$2:$B$14,2,FALSE)*('EV Profiles'!V$4-'EV Profiles'!V$2)</f>
        <v>0.69977999999999996</v>
      </c>
      <c r="W8" s="2">
        <f>VLOOKUP($A8,'EV Distribution'!$A$2:$B$14,2,FALSE)*('EV Profiles'!W$4-'EV Profiles'!W$2)</f>
        <v>0.73611846153846161</v>
      </c>
      <c r="X8" s="2">
        <f>VLOOKUP($A8,'EV Distribution'!$A$2:$B$14,2,FALSE)*('EV Profiles'!X$4-'EV Profiles'!X$2)</f>
        <v>0.33853846153846157</v>
      </c>
      <c r="Y8" s="2">
        <f>VLOOKUP($A8,'EV Distribution'!$A$2:$B$14,2,FALSE)*('EV Profiles'!Y$4-'EV Profiles'!Y$2)</f>
        <v>0.34496923076923075</v>
      </c>
    </row>
    <row r="9" spans="1:25" x14ac:dyDescent="0.25">
      <c r="A9">
        <v>21</v>
      </c>
      <c r="B9" s="2">
        <f>VLOOKUP($A9,'EV Distribution'!$A$2:$B$14,2,FALSE)*('EV Profiles'!B$4-'EV Profiles'!B$2)</f>
        <v>0.35271076923076922</v>
      </c>
      <c r="C9" s="2">
        <f>VLOOKUP($A9,'EV Distribution'!$A$2:$B$14,2,FALSE)*('EV Profiles'!C$4-'EV Profiles'!C$2)</f>
        <v>0.40208307692307693</v>
      </c>
      <c r="D9" s="2">
        <f>VLOOKUP($A9,'EV Distribution'!$A$2:$B$14,2,FALSE)*('EV Profiles'!D$4-'EV Profiles'!D$2)</f>
        <v>0.60270461538461539</v>
      </c>
      <c r="E9" s="2">
        <f>VLOOKUP($A9,'EV Distribution'!$A$2:$B$14,2,FALSE)*('EV Profiles'!E$4-'EV Profiles'!E$2)</f>
        <v>0.70894307692307701</v>
      </c>
      <c r="F9" s="2">
        <f>VLOOKUP($A9,'EV Distribution'!$A$2:$B$14,2,FALSE)*('EV Profiles'!F$4-'EV Profiles'!F$2)</f>
        <v>0.84282307692307712</v>
      </c>
      <c r="G9" s="2">
        <f>VLOOKUP($A9,'EV Distribution'!$A$2:$B$14,2,FALSE)*('EV Profiles'!G$4-'EV Profiles'!G$2)</f>
        <v>0.8956153846153847</v>
      </c>
      <c r="H9" s="2">
        <f>VLOOKUP($A9,'EV Distribution'!$A$2:$B$14,2,FALSE)*('EV Profiles'!H$4-'EV Profiles'!H$2)</f>
        <v>0.76696153846153858</v>
      </c>
      <c r="I9" s="2">
        <f>VLOOKUP($A9,'EV Distribution'!$A$2:$B$14,2,FALSE)*('EV Profiles'!I$4-'EV Profiles'!I$2)</f>
        <v>1.1457061538461537</v>
      </c>
      <c r="J9" s="2">
        <f>VLOOKUP($A9,'EV Distribution'!$A$2:$B$14,2,FALSE)*('EV Profiles'!J$4-'EV Profiles'!J$2)</f>
        <v>0.99198307692307697</v>
      </c>
      <c r="K9" s="2">
        <f>VLOOKUP($A9,'EV Distribution'!$A$2:$B$14,2,FALSE)*('EV Profiles'!K$4-'EV Profiles'!K$2)</f>
        <v>1.1590307692307693</v>
      </c>
      <c r="L9" s="2">
        <f>VLOOKUP($A9,'EV Distribution'!$A$2:$B$14,2,FALSE)*('EV Profiles'!L$4-'EV Profiles'!L$2)</f>
        <v>1.2229069230769232</v>
      </c>
      <c r="M9" s="2">
        <f>VLOOKUP($A9,'EV Distribution'!$A$2:$B$14,2,FALSE)*('EV Profiles'!M$4-'EV Profiles'!M$2)</f>
        <v>1.1890007692307691</v>
      </c>
      <c r="N9" s="2">
        <f>VLOOKUP($A9,'EV Distribution'!$A$2:$B$14,2,FALSE)*('EV Profiles'!N$4-'EV Profiles'!N$2)</f>
        <v>1.1131861538461538</v>
      </c>
      <c r="O9" s="2">
        <f>VLOOKUP($A9,'EV Distribution'!$A$2:$B$14,2,FALSE)*('EV Profiles'!O$4-'EV Profiles'!O$2)</f>
        <v>1.0517538461538463</v>
      </c>
      <c r="P9" s="2">
        <f>VLOOKUP($A9,'EV Distribution'!$A$2:$B$14,2,FALSE)*('EV Profiles'!P$4-'EV Profiles'!P$2)</f>
        <v>1.0452661538461541</v>
      </c>
      <c r="Q9" s="2">
        <f>VLOOKUP($A9,'EV Distribution'!$A$2:$B$14,2,FALSE)*('EV Profiles'!Q$4-'EV Profiles'!Q$2)</f>
        <v>0.96184923076923079</v>
      </c>
      <c r="R9" s="2">
        <f>VLOOKUP($A9,'EV Distribution'!$A$2:$B$14,2,FALSE)*('EV Profiles'!R$4-'EV Profiles'!R$2)</f>
        <v>0.90901999999999994</v>
      </c>
      <c r="S9" s="2">
        <f>VLOOKUP($A9,'EV Distribution'!$A$2:$B$14,2,FALSE)*('EV Profiles'!S$4-'EV Profiles'!S$2)</f>
        <v>0.85699538461538471</v>
      </c>
      <c r="T9" s="2">
        <f>VLOOKUP($A9,'EV Distribution'!$A$2:$B$14,2,FALSE)*('EV Profiles'!T$4-'EV Profiles'!T$2)</f>
        <v>0.61294153846153843</v>
      </c>
      <c r="U9" s="2">
        <f>VLOOKUP($A9,'EV Distribution'!$A$2:$B$14,2,FALSE)*('EV Profiles'!U$4-'EV Profiles'!U$2)</f>
        <v>0.67627230769230773</v>
      </c>
      <c r="V9" s="2">
        <f>VLOOKUP($A9,'EV Distribution'!$A$2:$B$14,2,FALSE)*('EV Profiles'!V$4-'EV Profiles'!V$2)</f>
        <v>0.69977999999999996</v>
      </c>
      <c r="W9" s="2">
        <f>VLOOKUP($A9,'EV Distribution'!$A$2:$B$14,2,FALSE)*('EV Profiles'!W$4-'EV Profiles'!W$2)</f>
        <v>0.73611846153846161</v>
      </c>
      <c r="X9" s="2">
        <f>VLOOKUP($A9,'EV Distribution'!$A$2:$B$14,2,FALSE)*('EV Profiles'!X$4-'EV Profiles'!X$2)</f>
        <v>0.33853846153846157</v>
      </c>
      <c r="Y9" s="2">
        <f>VLOOKUP($A9,'EV Distribution'!$A$2:$B$14,2,FALSE)*('EV Profiles'!Y$4-'EV Profiles'!Y$2)</f>
        <v>0.34496923076923075</v>
      </c>
    </row>
    <row r="10" spans="1:25" x14ac:dyDescent="0.25">
      <c r="A10">
        <v>23</v>
      </c>
      <c r="B10" s="2">
        <f>VLOOKUP($A10,'EV Distribution'!$A$2:$B$14,2,FALSE)*('EV Profiles'!B$4-'EV Profiles'!B$2)</f>
        <v>0.35271076923076922</v>
      </c>
      <c r="C10" s="2">
        <f>VLOOKUP($A10,'EV Distribution'!$A$2:$B$14,2,FALSE)*('EV Profiles'!C$4-'EV Profiles'!C$2)</f>
        <v>0.40208307692307693</v>
      </c>
      <c r="D10" s="2">
        <f>VLOOKUP($A10,'EV Distribution'!$A$2:$B$14,2,FALSE)*('EV Profiles'!D$4-'EV Profiles'!D$2)</f>
        <v>0.60270461538461539</v>
      </c>
      <c r="E10" s="2">
        <f>VLOOKUP($A10,'EV Distribution'!$A$2:$B$14,2,FALSE)*('EV Profiles'!E$4-'EV Profiles'!E$2)</f>
        <v>0.70894307692307701</v>
      </c>
      <c r="F10" s="2">
        <f>VLOOKUP($A10,'EV Distribution'!$A$2:$B$14,2,FALSE)*('EV Profiles'!F$4-'EV Profiles'!F$2)</f>
        <v>0.84282307692307712</v>
      </c>
      <c r="G10" s="2">
        <f>VLOOKUP($A10,'EV Distribution'!$A$2:$B$14,2,FALSE)*('EV Profiles'!G$4-'EV Profiles'!G$2)</f>
        <v>0.8956153846153847</v>
      </c>
      <c r="H10" s="2">
        <f>VLOOKUP($A10,'EV Distribution'!$A$2:$B$14,2,FALSE)*('EV Profiles'!H$4-'EV Profiles'!H$2)</f>
        <v>0.76696153846153858</v>
      </c>
      <c r="I10" s="2">
        <f>VLOOKUP($A10,'EV Distribution'!$A$2:$B$14,2,FALSE)*('EV Profiles'!I$4-'EV Profiles'!I$2)</f>
        <v>1.1457061538461537</v>
      </c>
      <c r="J10" s="2">
        <f>VLOOKUP($A10,'EV Distribution'!$A$2:$B$14,2,FALSE)*('EV Profiles'!J$4-'EV Profiles'!J$2)</f>
        <v>0.99198307692307697</v>
      </c>
      <c r="K10" s="2">
        <f>VLOOKUP($A10,'EV Distribution'!$A$2:$B$14,2,FALSE)*('EV Profiles'!K$4-'EV Profiles'!K$2)</f>
        <v>1.1590307692307693</v>
      </c>
      <c r="L10" s="2">
        <f>VLOOKUP($A10,'EV Distribution'!$A$2:$B$14,2,FALSE)*('EV Profiles'!L$4-'EV Profiles'!L$2)</f>
        <v>1.2229069230769232</v>
      </c>
      <c r="M10" s="2">
        <f>VLOOKUP($A10,'EV Distribution'!$A$2:$B$14,2,FALSE)*('EV Profiles'!M$4-'EV Profiles'!M$2)</f>
        <v>1.1890007692307691</v>
      </c>
      <c r="N10" s="2">
        <f>VLOOKUP($A10,'EV Distribution'!$A$2:$B$14,2,FALSE)*('EV Profiles'!N$4-'EV Profiles'!N$2)</f>
        <v>1.1131861538461538</v>
      </c>
      <c r="O10" s="2">
        <f>VLOOKUP($A10,'EV Distribution'!$A$2:$B$14,2,FALSE)*('EV Profiles'!O$4-'EV Profiles'!O$2)</f>
        <v>1.0517538461538463</v>
      </c>
      <c r="P10" s="2">
        <f>VLOOKUP($A10,'EV Distribution'!$A$2:$B$14,2,FALSE)*('EV Profiles'!P$4-'EV Profiles'!P$2)</f>
        <v>1.0452661538461541</v>
      </c>
      <c r="Q10" s="2">
        <f>VLOOKUP($A10,'EV Distribution'!$A$2:$B$14,2,FALSE)*('EV Profiles'!Q$4-'EV Profiles'!Q$2)</f>
        <v>0.96184923076923079</v>
      </c>
      <c r="R10" s="2">
        <f>VLOOKUP($A10,'EV Distribution'!$A$2:$B$14,2,FALSE)*('EV Profiles'!R$4-'EV Profiles'!R$2)</f>
        <v>0.90901999999999994</v>
      </c>
      <c r="S10" s="2">
        <f>VLOOKUP($A10,'EV Distribution'!$A$2:$B$14,2,FALSE)*('EV Profiles'!S$4-'EV Profiles'!S$2)</f>
        <v>0.85699538461538471</v>
      </c>
      <c r="T10" s="2">
        <f>VLOOKUP($A10,'EV Distribution'!$A$2:$B$14,2,FALSE)*('EV Profiles'!T$4-'EV Profiles'!T$2)</f>
        <v>0.61294153846153843</v>
      </c>
      <c r="U10" s="2">
        <f>VLOOKUP($A10,'EV Distribution'!$A$2:$B$14,2,FALSE)*('EV Profiles'!U$4-'EV Profiles'!U$2)</f>
        <v>0.67627230769230773</v>
      </c>
      <c r="V10" s="2">
        <f>VLOOKUP($A10,'EV Distribution'!$A$2:$B$14,2,FALSE)*('EV Profiles'!V$4-'EV Profiles'!V$2)</f>
        <v>0.69977999999999996</v>
      </c>
      <c r="W10" s="2">
        <f>VLOOKUP($A10,'EV Distribution'!$A$2:$B$14,2,FALSE)*('EV Profiles'!W$4-'EV Profiles'!W$2)</f>
        <v>0.73611846153846161</v>
      </c>
      <c r="X10" s="2">
        <f>VLOOKUP($A10,'EV Distribution'!$A$2:$B$14,2,FALSE)*('EV Profiles'!X$4-'EV Profiles'!X$2)</f>
        <v>0.33853846153846157</v>
      </c>
      <c r="Y10" s="2">
        <f>VLOOKUP($A10,'EV Distribution'!$A$2:$B$14,2,FALSE)*('EV Profiles'!Y$4-'EV Profiles'!Y$2)</f>
        <v>0.34496923076923075</v>
      </c>
    </row>
    <row r="11" spans="1:25" x14ac:dyDescent="0.25">
      <c r="A11">
        <v>24</v>
      </c>
      <c r="B11" s="2">
        <f>VLOOKUP($A11,'EV Distribution'!$A$2:$B$14,2,FALSE)*('EV Profiles'!B$4-'EV Profiles'!B$2)</f>
        <v>0.35271076923076922</v>
      </c>
      <c r="C11" s="2">
        <f>VLOOKUP($A11,'EV Distribution'!$A$2:$B$14,2,FALSE)*('EV Profiles'!C$4-'EV Profiles'!C$2)</f>
        <v>0.40208307692307693</v>
      </c>
      <c r="D11" s="2">
        <f>VLOOKUP($A11,'EV Distribution'!$A$2:$B$14,2,FALSE)*('EV Profiles'!D$4-'EV Profiles'!D$2)</f>
        <v>0.60270461538461539</v>
      </c>
      <c r="E11" s="2">
        <f>VLOOKUP($A11,'EV Distribution'!$A$2:$B$14,2,FALSE)*('EV Profiles'!E$4-'EV Profiles'!E$2)</f>
        <v>0.70894307692307701</v>
      </c>
      <c r="F11" s="2">
        <f>VLOOKUP($A11,'EV Distribution'!$A$2:$B$14,2,FALSE)*('EV Profiles'!F$4-'EV Profiles'!F$2)</f>
        <v>0.84282307692307712</v>
      </c>
      <c r="G11" s="2">
        <f>VLOOKUP($A11,'EV Distribution'!$A$2:$B$14,2,FALSE)*('EV Profiles'!G$4-'EV Profiles'!G$2)</f>
        <v>0.8956153846153847</v>
      </c>
      <c r="H11" s="2">
        <f>VLOOKUP($A11,'EV Distribution'!$A$2:$B$14,2,FALSE)*('EV Profiles'!H$4-'EV Profiles'!H$2)</f>
        <v>0.76696153846153858</v>
      </c>
      <c r="I11" s="2">
        <f>VLOOKUP($A11,'EV Distribution'!$A$2:$B$14,2,FALSE)*('EV Profiles'!I$4-'EV Profiles'!I$2)</f>
        <v>1.1457061538461537</v>
      </c>
      <c r="J11" s="2">
        <f>VLOOKUP($A11,'EV Distribution'!$A$2:$B$14,2,FALSE)*('EV Profiles'!J$4-'EV Profiles'!J$2)</f>
        <v>0.99198307692307697</v>
      </c>
      <c r="K11" s="2">
        <f>VLOOKUP($A11,'EV Distribution'!$A$2:$B$14,2,FALSE)*('EV Profiles'!K$4-'EV Profiles'!K$2)</f>
        <v>1.1590307692307693</v>
      </c>
      <c r="L11" s="2">
        <f>VLOOKUP($A11,'EV Distribution'!$A$2:$B$14,2,FALSE)*('EV Profiles'!L$4-'EV Profiles'!L$2)</f>
        <v>1.2229069230769232</v>
      </c>
      <c r="M11" s="2">
        <f>VLOOKUP($A11,'EV Distribution'!$A$2:$B$14,2,FALSE)*('EV Profiles'!M$4-'EV Profiles'!M$2)</f>
        <v>1.1890007692307691</v>
      </c>
      <c r="N11" s="2">
        <f>VLOOKUP($A11,'EV Distribution'!$A$2:$B$14,2,FALSE)*('EV Profiles'!N$4-'EV Profiles'!N$2)</f>
        <v>1.1131861538461538</v>
      </c>
      <c r="O11" s="2">
        <f>VLOOKUP($A11,'EV Distribution'!$A$2:$B$14,2,FALSE)*('EV Profiles'!O$4-'EV Profiles'!O$2)</f>
        <v>1.0517538461538463</v>
      </c>
      <c r="P11" s="2">
        <f>VLOOKUP($A11,'EV Distribution'!$A$2:$B$14,2,FALSE)*('EV Profiles'!P$4-'EV Profiles'!P$2)</f>
        <v>1.0452661538461541</v>
      </c>
      <c r="Q11" s="2">
        <f>VLOOKUP($A11,'EV Distribution'!$A$2:$B$14,2,FALSE)*('EV Profiles'!Q$4-'EV Profiles'!Q$2)</f>
        <v>0.96184923076923079</v>
      </c>
      <c r="R11" s="2">
        <f>VLOOKUP($A11,'EV Distribution'!$A$2:$B$14,2,FALSE)*('EV Profiles'!R$4-'EV Profiles'!R$2)</f>
        <v>0.90901999999999994</v>
      </c>
      <c r="S11" s="2">
        <f>VLOOKUP($A11,'EV Distribution'!$A$2:$B$14,2,FALSE)*('EV Profiles'!S$4-'EV Profiles'!S$2)</f>
        <v>0.85699538461538471</v>
      </c>
      <c r="T11" s="2">
        <f>VLOOKUP($A11,'EV Distribution'!$A$2:$B$14,2,FALSE)*('EV Profiles'!T$4-'EV Profiles'!T$2)</f>
        <v>0.61294153846153843</v>
      </c>
      <c r="U11" s="2">
        <f>VLOOKUP($A11,'EV Distribution'!$A$2:$B$14,2,FALSE)*('EV Profiles'!U$4-'EV Profiles'!U$2)</f>
        <v>0.67627230769230773</v>
      </c>
      <c r="V11" s="2">
        <f>VLOOKUP($A11,'EV Distribution'!$A$2:$B$14,2,FALSE)*('EV Profiles'!V$4-'EV Profiles'!V$2)</f>
        <v>0.69977999999999996</v>
      </c>
      <c r="W11" s="2">
        <f>VLOOKUP($A11,'EV Distribution'!$A$2:$B$14,2,FALSE)*('EV Profiles'!W$4-'EV Profiles'!W$2)</f>
        <v>0.73611846153846161</v>
      </c>
      <c r="X11" s="2">
        <f>VLOOKUP($A11,'EV Distribution'!$A$2:$B$14,2,FALSE)*('EV Profiles'!X$4-'EV Profiles'!X$2)</f>
        <v>0.33853846153846157</v>
      </c>
      <c r="Y11" s="2">
        <f>VLOOKUP($A11,'EV Distribution'!$A$2:$B$14,2,FALSE)*('EV Profiles'!Y$4-'EV Profiles'!Y$2)</f>
        <v>0.34496923076923075</v>
      </c>
    </row>
    <row r="12" spans="1:25" x14ac:dyDescent="0.25">
      <c r="A12">
        <v>15</v>
      </c>
      <c r="B12" s="2">
        <f>VLOOKUP($A12,'EV Distribution'!$A$2:$B$14,2,FALSE)*('EV Profiles'!B$4-'EV Profiles'!B$2)</f>
        <v>0.35271076923076922</v>
      </c>
      <c r="C12" s="2">
        <f>VLOOKUP($A12,'EV Distribution'!$A$2:$B$14,2,FALSE)*('EV Profiles'!C$4-'EV Profiles'!C$2)</f>
        <v>0.40208307692307693</v>
      </c>
      <c r="D12" s="2">
        <f>VLOOKUP($A12,'EV Distribution'!$A$2:$B$14,2,FALSE)*('EV Profiles'!D$4-'EV Profiles'!D$2)</f>
        <v>0.60270461538461539</v>
      </c>
      <c r="E12" s="2">
        <f>VLOOKUP($A12,'EV Distribution'!$A$2:$B$14,2,FALSE)*('EV Profiles'!E$4-'EV Profiles'!E$2)</f>
        <v>0.70894307692307701</v>
      </c>
      <c r="F12" s="2">
        <f>VLOOKUP($A12,'EV Distribution'!$A$2:$B$14,2,FALSE)*('EV Profiles'!F$4-'EV Profiles'!F$2)</f>
        <v>0.84282307692307712</v>
      </c>
      <c r="G12" s="2">
        <f>VLOOKUP($A12,'EV Distribution'!$A$2:$B$14,2,FALSE)*('EV Profiles'!G$4-'EV Profiles'!G$2)</f>
        <v>0.8956153846153847</v>
      </c>
      <c r="H12" s="2">
        <f>VLOOKUP($A12,'EV Distribution'!$A$2:$B$14,2,FALSE)*('EV Profiles'!H$4-'EV Profiles'!H$2)</f>
        <v>0.76696153846153858</v>
      </c>
      <c r="I12" s="2">
        <f>VLOOKUP($A12,'EV Distribution'!$A$2:$B$14,2,FALSE)*('EV Profiles'!I$4-'EV Profiles'!I$2)</f>
        <v>1.1457061538461537</v>
      </c>
      <c r="J12" s="2">
        <f>VLOOKUP($A12,'EV Distribution'!$A$2:$B$14,2,FALSE)*('EV Profiles'!J$4-'EV Profiles'!J$2)</f>
        <v>0.99198307692307697</v>
      </c>
      <c r="K12" s="2">
        <f>VLOOKUP($A12,'EV Distribution'!$A$2:$B$14,2,FALSE)*('EV Profiles'!K$4-'EV Profiles'!K$2)</f>
        <v>1.1590307692307693</v>
      </c>
      <c r="L12" s="2">
        <f>VLOOKUP($A12,'EV Distribution'!$A$2:$B$14,2,FALSE)*('EV Profiles'!L$4-'EV Profiles'!L$2)</f>
        <v>1.2229069230769232</v>
      </c>
      <c r="M12" s="2">
        <f>VLOOKUP($A12,'EV Distribution'!$A$2:$B$14,2,FALSE)*('EV Profiles'!M$4-'EV Profiles'!M$2)</f>
        <v>1.1890007692307691</v>
      </c>
      <c r="N12" s="2">
        <f>VLOOKUP($A12,'EV Distribution'!$A$2:$B$14,2,FALSE)*('EV Profiles'!N$4-'EV Profiles'!N$2)</f>
        <v>1.1131861538461538</v>
      </c>
      <c r="O12" s="2">
        <f>VLOOKUP($A12,'EV Distribution'!$A$2:$B$14,2,FALSE)*('EV Profiles'!O$4-'EV Profiles'!O$2)</f>
        <v>1.0517538461538463</v>
      </c>
      <c r="P12" s="2">
        <f>VLOOKUP($A12,'EV Distribution'!$A$2:$B$14,2,FALSE)*('EV Profiles'!P$4-'EV Profiles'!P$2)</f>
        <v>1.0452661538461541</v>
      </c>
      <c r="Q12" s="2">
        <f>VLOOKUP($A12,'EV Distribution'!$A$2:$B$14,2,FALSE)*('EV Profiles'!Q$4-'EV Profiles'!Q$2)</f>
        <v>0.96184923076923079</v>
      </c>
      <c r="R12" s="2">
        <f>VLOOKUP($A12,'EV Distribution'!$A$2:$B$14,2,FALSE)*('EV Profiles'!R$4-'EV Profiles'!R$2)</f>
        <v>0.90901999999999994</v>
      </c>
      <c r="S12" s="2">
        <f>VLOOKUP($A12,'EV Distribution'!$A$2:$B$14,2,FALSE)*('EV Profiles'!S$4-'EV Profiles'!S$2)</f>
        <v>0.85699538461538471</v>
      </c>
      <c r="T12" s="2">
        <f>VLOOKUP($A12,'EV Distribution'!$A$2:$B$14,2,FALSE)*('EV Profiles'!T$4-'EV Profiles'!T$2)</f>
        <v>0.61294153846153843</v>
      </c>
      <c r="U12" s="2">
        <f>VLOOKUP($A12,'EV Distribution'!$A$2:$B$14,2,FALSE)*('EV Profiles'!U$4-'EV Profiles'!U$2)</f>
        <v>0.67627230769230773</v>
      </c>
      <c r="V12" s="2">
        <f>VLOOKUP($A12,'EV Distribution'!$A$2:$B$14,2,FALSE)*('EV Profiles'!V$4-'EV Profiles'!V$2)</f>
        <v>0.69977999999999996</v>
      </c>
      <c r="W12" s="2">
        <f>VLOOKUP($A12,'EV Distribution'!$A$2:$B$14,2,FALSE)*('EV Profiles'!W$4-'EV Profiles'!W$2)</f>
        <v>0.73611846153846161</v>
      </c>
      <c r="X12" s="2">
        <f>VLOOKUP($A12,'EV Distribution'!$A$2:$B$14,2,FALSE)*('EV Profiles'!X$4-'EV Profiles'!X$2)</f>
        <v>0.33853846153846157</v>
      </c>
      <c r="Y12" s="2">
        <f>VLOOKUP($A12,'EV Distribution'!$A$2:$B$14,2,FALSE)*('EV Profiles'!Y$4-'EV Profiles'!Y$2)</f>
        <v>0.34496923076923075</v>
      </c>
    </row>
    <row r="13" spans="1:25" x14ac:dyDescent="0.25">
      <c r="A13">
        <v>17</v>
      </c>
      <c r="B13" s="2">
        <f>VLOOKUP($A13,'EV Distribution'!$A$2:$B$14,2,FALSE)*('EV Profiles'!B$4-'EV Profiles'!B$2)</f>
        <v>0.35271076923076922</v>
      </c>
      <c r="C13" s="2">
        <f>VLOOKUP($A13,'EV Distribution'!$A$2:$B$14,2,FALSE)*('EV Profiles'!C$4-'EV Profiles'!C$2)</f>
        <v>0.40208307692307693</v>
      </c>
      <c r="D13" s="2">
        <f>VLOOKUP($A13,'EV Distribution'!$A$2:$B$14,2,FALSE)*('EV Profiles'!D$4-'EV Profiles'!D$2)</f>
        <v>0.60270461538461539</v>
      </c>
      <c r="E13" s="2">
        <f>VLOOKUP($A13,'EV Distribution'!$A$2:$B$14,2,FALSE)*('EV Profiles'!E$4-'EV Profiles'!E$2)</f>
        <v>0.70894307692307701</v>
      </c>
      <c r="F13" s="2">
        <f>VLOOKUP($A13,'EV Distribution'!$A$2:$B$14,2,FALSE)*('EV Profiles'!F$4-'EV Profiles'!F$2)</f>
        <v>0.84282307692307712</v>
      </c>
      <c r="G13" s="2">
        <f>VLOOKUP($A13,'EV Distribution'!$A$2:$B$14,2,FALSE)*('EV Profiles'!G$4-'EV Profiles'!G$2)</f>
        <v>0.8956153846153847</v>
      </c>
      <c r="H13" s="2">
        <f>VLOOKUP($A13,'EV Distribution'!$A$2:$B$14,2,FALSE)*('EV Profiles'!H$4-'EV Profiles'!H$2)</f>
        <v>0.76696153846153858</v>
      </c>
      <c r="I13" s="2">
        <f>VLOOKUP($A13,'EV Distribution'!$A$2:$B$14,2,FALSE)*('EV Profiles'!I$4-'EV Profiles'!I$2)</f>
        <v>1.1457061538461537</v>
      </c>
      <c r="J13" s="2">
        <f>VLOOKUP($A13,'EV Distribution'!$A$2:$B$14,2,FALSE)*('EV Profiles'!J$4-'EV Profiles'!J$2)</f>
        <v>0.99198307692307697</v>
      </c>
      <c r="K13" s="2">
        <f>VLOOKUP($A13,'EV Distribution'!$A$2:$B$14,2,FALSE)*('EV Profiles'!K$4-'EV Profiles'!K$2)</f>
        <v>1.1590307692307693</v>
      </c>
      <c r="L13" s="2">
        <f>VLOOKUP($A13,'EV Distribution'!$A$2:$B$14,2,FALSE)*('EV Profiles'!L$4-'EV Profiles'!L$2)</f>
        <v>1.2229069230769232</v>
      </c>
      <c r="M13" s="2">
        <f>VLOOKUP($A13,'EV Distribution'!$A$2:$B$14,2,FALSE)*('EV Profiles'!M$4-'EV Profiles'!M$2)</f>
        <v>1.1890007692307691</v>
      </c>
      <c r="N13" s="2">
        <f>VLOOKUP($A13,'EV Distribution'!$A$2:$B$14,2,FALSE)*('EV Profiles'!N$4-'EV Profiles'!N$2)</f>
        <v>1.1131861538461538</v>
      </c>
      <c r="O13" s="2">
        <f>VLOOKUP($A13,'EV Distribution'!$A$2:$B$14,2,FALSE)*('EV Profiles'!O$4-'EV Profiles'!O$2)</f>
        <v>1.0517538461538463</v>
      </c>
      <c r="P13" s="2">
        <f>VLOOKUP($A13,'EV Distribution'!$A$2:$B$14,2,FALSE)*('EV Profiles'!P$4-'EV Profiles'!P$2)</f>
        <v>1.0452661538461541</v>
      </c>
      <c r="Q13" s="2">
        <f>VLOOKUP($A13,'EV Distribution'!$A$2:$B$14,2,FALSE)*('EV Profiles'!Q$4-'EV Profiles'!Q$2)</f>
        <v>0.96184923076923079</v>
      </c>
      <c r="R13" s="2">
        <f>VLOOKUP($A13,'EV Distribution'!$A$2:$B$14,2,FALSE)*('EV Profiles'!R$4-'EV Profiles'!R$2)</f>
        <v>0.90901999999999994</v>
      </c>
      <c r="S13" s="2">
        <f>VLOOKUP($A13,'EV Distribution'!$A$2:$B$14,2,FALSE)*('EV Profiles'!S$4-'EV Profiles'!S$2)</f>
        <v>0.85699538461538471</v>
      </c>
      <c r="T13" s="2">
        <f>VLOOKUP($A13,'EV Distribution'!$A$2:$B$14,2,FALSE)*('EV Profiles'!T$4-'EV Profiles'!T$2)</f>
        <v>0.61294153846153843</v>
      </c>
      <c r="U13" s="2">
        <f>VLOOKUP($A13,'EV Distribution'!$A$2:$B$14,2,FALSE)*('EV Profiles'!U$4-'EV Profiles'!U$2)</f>
        <v>0.67627230769230773</v>
      </c>
      <c r="V13" s="2">
        <f>VLOOKUP($A13,'EV Distribution'!$A$2:$B$14,2,FALSE)*('EV Profiles'!V$4-'EV Profiles'!V$2)</f>
        <v>0.69977999999999996</v>
      </c>
      <c r="W13" s="2">
        <f>VLOOKUP($A13,'EV Distribution'!$A$2:$B$14,2,FALSE)*('EV Profiles'!W$4-'EV Profiles'!W$2)</f>
        <v>0.73611846153846161</v>
      </c>
      <c r="X13" s="2">
        <f>VLOOKUP($A13,'EV Distribution'!$A$2:$B$14,2,FALSE)*('EV Profiles'!X$4-'EV Profiles'!X$2)</f>
        <v>0.33853846153846157</v>
      </c>
      <c r="Y13" s="2">
        <f>VLOOKUP($A13,'EV Distribution'!$A$2:$B$14,2,FALSE)*('EV Profiles'!Y$4-'EV Profiles'!Y$2)</f>
        <v>0.34496923076923075</v>
      </c>
    </row>
    <row r="14" spans="1:25" x14ac:dyDescent="0.25">
      <c r="A14">
        <v>19</v>
      </c>
      <c r="B14" s="2">
        <f>VLOOKUP($A14,'EV Distribution'!$A$2:$B$14,2,FALSE)*('EV Profiles'!B$4-'EV Profiles'!B$2)</f>
        <v>0.35271076923076922</v>
      </c>
      <c r="C14" s="2">
        <f>VLOOKUP($A14,'EV Distribution'!$A$2:$B$14,2,FALSE)*('EV Profiles'!C$4-'EV Profiles'!C$2)</f>
        <v>0.40208307692307693</v>
      </c>
      <c r="D14" s="2">
        <f>VLOOKUP($A14,'EV Distribution'!$A$2:$B$14,2,FALSE)*('EV Profiles'!D$4-'EV Profiles'!D$2)</f>
        <v>0.60270461538461539</v>
      </c>
      <c r="E14" s="2">
        <f>VLOOKUP($A14,'EV Distribution'!$A$2:$B$14,2,FALSE)*('EV Profiles'!E$4-'EV Profiles'!E$2)</f>
        <v>0.70894307692307701</v>
      </c>
      <c r="F14" s="2">
        <f>VLOOKUP($A14,'EV Distribution'!$A$2:$B$14,2,FALSE)*('EV Profiles'!F$4-'EV Profiles'!F$2)</f>
        <v>0.84282307692307712</v>
      </c>
      <c r="G14" s="2">
        <f>VLOOKUP($A14,'EV Distribution'!$A$2:$B$14,2,FALSE)*('EV Profiles'!G$4-'EV Profiles'!G$2)</f>
        <v>0.8956153846153847</v>
      </c>
      <c r="H14" s="2">
        <f>VLOOKUP($A14,'EV Distribution'!$A$2:$B$14,2,FALSE)*('EV Profiles'!H$4-'EV Profiles'!H$2)</f>
        <v>0.76696153846153858</v>
      </c>
      <c r="I14" s="2">
        <f>VLOOKUP($A14,'EV Distribution'!$A$2:$B$14,2,FALSE)*('EV Profiles'!I$4-'EV Profiles'!I$2)</f>
        <v>1.1457061538461537</v>
      </c>
      <c r="J14" s="2">
        <f>VLOOKUP($A14,'EV Distribution'!$A$2:$B$14,2,FALSE)*('EV Profiles'!J$4-'EV Profiles'!J$2)</f>
        <v>0.99198307692307697</v>
      </c>
      <c r="K14" s="2">
        <f>VLOOKUP($A14,'EV Distribution'!$A$2:$B$14,2,FALSE)*('EV Profiles'!K$4-'EV Profiles'!K$2)</f>
        <v>1.1590307692307693</v>
      </c>
      <c r="L14" s="2">
        <f>VLOOKUP($A14,'EV Distribution'!$A$2:$B$14,2,FALSE)*('EV Profiles'!L$4-'EV Profiles'!L$2)</f>
        <v>1.2229069230769232</v>
      </c>
      <c r="M14" s="2">
        <f>VLOOKUP($A14,'EV Distribution'!$A$2:$B$14,2,FALSE)*('EV Profiles'!M$4-'EV Profiles'!M$2)</f>
        <v>1.1890007692307691</v>
      </c>
      <c r="N14" s="2">
        <f>VLOOKUP($A14,'EV Distribution'!$A$2:$B$14,2,FALSE)*('EV Profiles'!N$4-'EV Profiles'!N$2)</f>
        <v>1.1131861538461538</v>
      </c>
      <c r="O14" s="2">
        <f>VLOOKUP($A14,'EV Distribution'!$A$2:$B$14,2,FALSE)*('EV Profiles'!O$4-'EV Profiles'!O$2)</f>
        <v>1.0517538461538463</v>
      </c>
      <c r="P14" s="2">
        <f>VLOOKUP($A14,'EV Distribution'!$A$2:$B$14,2,FALSE)*('EV Profiles'!P$4-'EV Profiles'!P$2)</f>
        <v>1.0452661538461541</v>
      </c>
      <c r="Q14" s="2">
        <f>VLOOKUP($A14,'EV Distribution'!$A$2:$B$14,2,FALSE)*('EV Profiles'!Q$4-'EV Profiles'!Q$2)</f>
        <v>0.96184923076923079</v>
      </c>
      <c r="R14" s="2">
        <f>VLOOKUP($A14,'EV Distribution'!$A$2:$B$14,2,FALSE)*('EV Profiles'!R$4-'EV Profiles'!R$2)</f>
        <v>0.90901999999999994</v>
      </c>
      <c r="S14" s="2">
        <f>VLOOKUP($A14,'EV Distribution'!$A$2:$B$14,2,FALSE)*('EV Profiles'!S$4-'EV Profiles'!S$2)</f>
        <v>0.85699538461538471</v>
      </c>
      <c r="T14" s="2">
        <f>VLOOKUP($A14,'EV Distribution'!$A$2:$B$14,2,FALSE)*('EV Profiles'!T$4-'EV Profiles'!T$2)</f>
        <v>0.61294153846153843</v>
      </c>
      <c r="U14" s="2">
        <f>VLOOKUP($A14,'EV Distribution'!$A$2:$B$14,2,FALSE)*('EV Profiles'!U$4-'EV Profiles'!U$2)</f>
        <v>0.67627230769230773</v>
      </c>
      <c r="V14" s="2">
        <f>VLOOKUP($A14,'EV Distribution'!$A$2:$B$14,2,FALSE)*('EV Profiles'!V$4-'EV Profiles'!V$2)</f>
        <v>0.69977999999999996</v>
      </c>
      <c r="W14" s="2">
        <f>VLOOKUP($A14,'EV Distribution'!$A$2:$B$14,2,FALSE)*('EV Profiles'!W$4-'EV Profiles'!W$2)</f>
        <v>0.73611846153846161</v>
      </c>
      <c r="X14" s="2">
        <f>VLOOKUP($A14,'EV Distribution'!$A$2:$B$14,2,FALSE)*('EV Profiles'!X$4-'EV Profiles'!X$2)</f>
        <v>0.33853846153846157</v>
      </c>
      <c r="Y14" s="2">
        <f>VLOOKUP($A14,'EV Distribution'!$A$2:$B$14,2,FALSE)*('EV Profiles'!Y$4-'EV Profiles'!Y$2)</f>
        <v>0.34496923076923075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BDB3-091A-4262-9DAD-393293C77B1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Winter'!B$2:B$6)</f>
        <v>19.010833301074832</v>
      </c>
      <c r="C2" s="2">
        <f>AVERAGE('[2]Csr, Winter'!C$2:C$6)</f>
        <v>18.213098694346016</v>
      </c>
      <c r="D2" s="2">
        <f>AVERAGE('[2]Csr, Winter'!D$2:D$6)</f>
        <v>17.194384972179854</v>
      </c>
      <c r="E2" s="2">
        <f>AVERAGE('[2]Csr, Winter'!E$2:E$6)</f>
        <v>18.213098694346016</v>
      </c>
      <c r="F2" s="2">
        <f>AVERAGE('[2]Csr, Winter'!F$2:F$6)</f>
        <v>18.034105610841767</v>
      </c>
      <c r="G2" s="2">
        <f>AVERAGE('[2]Csr, Winter'!G$2:G$6)</f>
        <v>19.165518681880975</v>
      </c>
      <c r="H2" s="2">
        <f>AVERAGE('[2]Csr, Winter'!H$2:H$6)</f>
        <v>20.000819738234142</v>
      </c>
      <c r="I2" s="2">
        <f>AVERAGE('[2]Csr, Winter'!I$2:I$6)</f>
        <v>9.4137103176309189</v>
      </c>
      <c r="J2" s="2">
        <f>AVERAGE('[2]Csr, Winter'!J$2:J$6)</f>
        <v>5.5841422471017195</v>
      </c>
      <c r="K2" s="2">
        <f>AVERAGE('[2]Csr, Winter'!K$2:K$6)</f>
        <v>2.6893158348724944</v>
      </c>
      <c r="L2" s="2">
        <f>AVERAGE('[2]Csr, Winter'!L$2:L$6)</f>
        <v>3.6395260312530802</v>
      </c>
      <c r="M2" s="2">
        <f>AVERAGE('[2]Csr, Winter'!M$2:M$6)</f>
        <v>3.4693721123663246</v>
      </c>
      <c r="N2" s="2">
        <f>AVERAGE('[2]Csr, Winter'!N$2:N$6)</f>
        <v>4.2869948394845023</v>
      </c>
      <c r="O2" s="2">
        <f>AVERAGE('[2]Csr, Winter'!O$2:O$6)</f>
        <v>4.8659601219303479</v>
      </c>
      <c r="P2" s="2">
        <f>AVERAGE('[2]Csr, Winter'!P$2:P$6)</f>
        <v>5.7874430333040783</v>
      </c>
      <c r="Q2" s="2">
        <f>AVERAGE('[2]Csr, Winter'!Q$2:Q$6)</f>
        <v>5.9796948637345695</v>
      </c>
      <c r="R2" s="2">
        <f>AVERAGE('[2]Csr, Winter'!R$2:R$6)</f>
        <v>5.5642541267123606</v>
      </c>
      <c r="S2" s="2">
        <f>AVERAGE('[2]Csr, Winter'!S$2:S$6)</f>
        <v>3.445064409668217</v>
      </c>
      <c r="T2" s="2">
        <f>AVERAGE('[2]Csr, Winter'!T$2:T$6)</f>
        <v>4.4615683406800049</v>
      </c>
      <c r="U2" s="2">
        <f>AVERAGE('[2]Csr, Winter'!U$2:U$6)</f>
        <v>4.598575392251159</v>
      </c>
      <c r="V2" s="2">
        <f>AVERAGE('[2]Csr, Winter'!V$2:V$6)</f>
        <v>2.9611201468604298</v>
      </c>
      <c r="W2" s="2">
        <f>AVERAGE('[2]Csr, Winter'!W$2:W$6)</f>
        <v>2.9279732795448283</v>
      </c>
      <c r="X2" s="2">
        <f>AVERAGE('[2]Csr, Winter'!X$2:X$6)</f>
        <v>6.081345256835748</v>
      </c>
      <c r="Y2" s="2">
        <f>AVERAGE('[2]Csr, Winter'!Y$2:Y$6)</f>
        <v>12.412396914115696</v>
      </c>
    </row>
    <row r="3" spans="1:25" x14ac:dyDescent="0.25">
      <c r="A3">
        <v>5</v>
      </c>
      <c r="B3" s="2">
        <f>AVERAGE('[2]Csr, Winter'!B$2:B$6)</f>
        <v>19.010833301074832</v>
      </c>
      <c r="C3" s="2">
        <f>AVERAGE('[2]Csr, Winter'!C$2:C$6)</f>
        <v>18.213098694346016</v>
      </c>
      <c r="D3" s="2">
        <f>AVERAGE('[2]Csr, Winter'!D$2:D$6)</f>
        <v>17.194384972179854</v>
      </c>
      <c r="E3" s="2">
        <f>AVERAGE('[2]Csr, Winter'!E$2:E$6)</f>
        <v>18.213098694346016</v>
      </c>
      <c r="F3" s="2">
        <f>AVERAGE('[2]Csr, Winter'!F$2:F$6)</f>
        <v>18.034105610841767</v>
      </c>
      <c r="G3" s="2">
        <f>AVERAGE('[2]Csr, Winter'!G$2:G$6)</f>
        <v>19.165518681880975</v>
      </c>
      <c r="H3" s="2">
        <f>AVERAGE('[2]Csr, Winter'!H$2:H$6)</f>
        <v>20.000819738234142</v>
      </c>
      <c r="I3" s="2">
        <f>AVERAGE('[2]Csr, Winter'!I$2:I$6)</f>
        <v>9.4137103176309189</v>
      </c>
      <c r="J3" s="2">
        <f>AVERAGE('[2]Csr, Winter'!J$2:J$6)</f>
        <v>5.5841422471017195</v>
      </c>
      <c r="K3" s="2">
        <f>AVERAGE('[2]Csr, Winter'!K$2:K$6)</f>
        <v>2.6893158348724944</v>
      </c>
      <c r="L3" s="2">
        <f>AVERAGE('[2]Csr, Winter'!L$2:L$6)</f>
        <v>3.6395260312530802</v>
      </c>
      <c r="M3" s="2">
        <f>AVERAGE('[2]Csr, Winter'!M$2:M$6)</f>
        <v>3.4693721123663246</v>
      </c>
      <c r="N3" s="2">
        <f>AVERAGE('[2]Csr, Winter'!N$2:N$6)</f>
        <v>4.2869948394845023</v>
      </c>
      <c r="O3" s="2">
        <f>AVERAGE('[2]Csr, Winter'!O$2:O$6)</f>
        <v>4.8659601219303479</v>
      </c>
      <c r="P3" s="2">
        <f>AVERAGE('[2]Csr, Winter'!P$2:P$6)</f>
        <v>5.7874430333040783</v>
      </c>
      <c r="Q3" s="2">
        <f>AVERAGE('[2]Csr, Winter'!Q$2:Q$6)</f>
        <v>5.9796948637345695</v>
      </c>
      <c r="R3" s="2">
        <f>AVERAGE('[2]Csr, Winter'!R$2:R$6)</f>
        <v>5.5642541267123606</v>
      </c>
      <c r="S3" s="2">
        <f>AVERAGE('[2]Csr, Winter'!S$2:S$6)</f>
        <v>3.445064409668217</v>
      </c>
      <c r="T3" s="2">
        <f>AVERAGE('[2]Csr, Winter'!T$2:T$6)</f>
        <v>4.4615683406800049</v>
      </c>
      <c r="U3" s="2">
        <f>AVERAGE('[2]Csr, Winter'!U$2:U$6)</f>
        <v>4.598575392251159</v>
      </c>
      <c r="V3" s="2">
        <f>AVERAGE('[2]Csr, Winter'!V$2:V$6)</f>
        <v>2.9611201468604298</v>
      </c>
      <c r="W3" s="2">
        <f>AVERAGE('[2]Csr, Winter'!W$2:W$6)</f>
        <v>2.9279732795448283</v>
      </c>
      <c r="X3" s="2">
        <f>AVERAGE('[2]Csr, Winter'!X$2:X$6)</f>
        <v>6.081345256835748</v>
      </c>
      <c r="Y3" s="2">
        <f>AVERAGE('[2]Csr, Winter'!Y$2:Y$6)</f>
        <v>12.412396914115696</v>
      </c>
    </row>
    <row r="4" spans="1:25" x14ac:dyDescent="0.25">
      <c r="A4">
        <v>8</v>
      </c>
      <c r="B4" s="2">
        <f>AVERAGE('[2]Csr, Winter'!B$2:B$6)</f>
        <v>19.010833301074832</v>
      </c>
      <c r="C4" s="2">
        <f>AVERAGE('[2]Csr, Winter'!C$2:C$6)</f>
        <v>18.213098694346016</v>
      </c>
      <c r="D4" s="2">
        <f>AVERAGE('[2]Csr, Winter'!D$2:D$6)</f>
        <v>17.194384972179854</v>
      </c>
      <c r="E4" s="2">
        <f>AVERAGE('[2]Csr, Winter'!E$2:E$6)</f>
        <v>18.213098694346016</v>
      </c>
      <c r="F4" s="2">
        <f>AVERAGE('[2]Csr, Winter'!F$2:F$6)</f>
        <v>18.034105610841767</v>
      </c>
      <c r="G4" s="2">
        <f>AVERAGE('[2]Csr, Winter'!G$2:G$6)</f>
        <v>19.165518681880975</v>
      </c>
      <c r="H4" s="2">
        <f>AVERAGE('[2]Csr, Winter'!H$2:H$6)</f>
        <v>20.000819738234142</v>
      </c>
      <c r="I4" s="2">
        <f>AVERAGE('[2]Csr, Winter'!I$2:I$6)</f>
        <v>9.4137103176309189</v>
      </c>
      <c r="J4" s="2">
        <f>AVERAGE('[2]Csr, Winter'!J$2:J$6)</f>
        <v>5.5841422471017195</v>
      </c>
      <c r="K4" s="2">
        <f>AVERAGE('[2]Csr, Winter'!K$2:K$6)</f>
        <v>2.6893158348724944</v>
      </c>
      <c r="L4" s="2">
        <f>AVERAGE('[2]Csr, Winter'!L$2:L$6)</f>
        <v>3.6395260312530802</v>
      </c>
      <c r="M4" s="2">
        <f>AVERAGE('[2]Csr, Winter'!M$2:M$6)</f>
        <v>3.4693721123663246</v>
      </c>
      <c r="N4" s="2">
        <f>AVERAGE('[2]Csr, Winter'!N$2:N$6)</f>
        <v>4.2869948394845023</v>
      </c>
      <c r="O4" s="2">
        <f>AVERAGE('[2]Csr, Winter'!O$2:O$6)</f>
        <v>4.8659601219303479</v>
      </c>
      <c r="P4" s="2">
        <f>AVERAGE('[2]Csr, Winter'!P$2:P$6)</f>
        <v>5.7874430333040783</v>
      </c>
      <c r="Q4" s="2">
        <f>AVERAGE('[2]Csr, Winter'!Q$2:Q$6)</f>
        <v>5.9796948637345695</v>
      </c>
      <c r="R4" s="2">
        <f>AVERAGE('[2]Csr, Winter'!R$2:R$6)</f>
        <v>5.5642541267123606</v>
      </c>
      <c r="S4" s="2">
        <f>AVERAGE('[2]Csr, Winter'!S$2:S$6)</f>
        <v>3.445064409668217</v>
      </c>
      <c r="T4" s="2">
        <f>AVERAGE('[2]Csr, Winter'!T$2:T$6)</f>
        <v>4.4615683406800049</v>
      </c>
      <c r="U4" s="2">
        <f>AVERAGE('[2]Csr, Winter'!U$2:U$6)</f>
        <v>4.598575392251159</v>
      </c>
      <c r="V4" s="2">
        <f>AVERAGE('[2]Csr, Winter'!V$2:V$6)</f>
        <v>2.9611201468604298</v>
      </c>
      <c r="W4" s="2">
        <f>AVERAGE('[2]Csr, Winter'!W$2:W$6)</f>
        <v>2.9279732795448283</v>
      </c>
      <c r="X4" s="2">
        <f>AVERAGE('[2]Csr, Winter'!X$2:X$6)</f>
        <v>6.081345256835748</v>
      </c>
      <c r="Y4" s="2">
        <f>AVERAGE('[2]Csr, Winter'!Y$2:Y$6)</f>
        <v>12.412396914115696</v>
      </c>
    </row>
    <row r="5" spans="1:25" x14ac:dyDescent="0.25">
      <c r="A5">
        <v>9</v>
      </c>
      <c r="B5" s="2">
        <f>AVERAGE('[2]Csr, Winter'!B$2:B$6)</f>
        <v>19.010833301074832</v>
      </c>
      <c r="C5" s="2">
        <f>AVERAGE('[2]Csr, Winter'!C$2:C$6)</f>
        <v>18.213098694346016</v>
      </c>
      <c r="D5" s="2">
        <f>AVERAGE('[2]Csr, Winter'!D$2:D$6)</f>
        <v>17.194384972179854</v>
      </c>
      <c r="E5" s="2">
        <f>AVERAGE('[2]Csr, Winter'!E$2:E$6)</f>
        <v>18.213098694346016</v>
      </c>
      <c r="F5" s="2">
        <f>AVERAGE('[2]Csr, Winter'!F$2:F$6)</f>
        <v>18.034105610841767</v>
      </c>
      <c r="G5" s="2">
        <f>AVERAGE('[2]Csr, Winter'!G$2:G$6)</f>
        <v>19.165518681880975</v>
      </c>
      <c r="H5" s="2">
        <f>AVERAGE('[2]Csr, Winter'!H$2:H$6)</f>
        <v>20.000819738234142</v>
      </c>
      <c r="I5" s="2">
        <f>AVERAGE('[2]Csr, Winter'!I$2:I$6)</f>
        <v>9.4137103176309189</v>
      </c>
      <c r="J5" s="2">
        <f>AVERAGE('[2]Csr, Winter'!J$2:J$6)</f>
        <v>5.5841422471017195</v>
      </c>
      <c r="K5" s="2">
        <f>AVERAGE('[2]Csr, Winter'!K$2:K$6)</f>
        <v>2.6893158348724944</v>
      </c>
      <c r="L5" s="2">
        <f>AVERAGE('[2]Csr, Winter'!L$2:L$6)</f>
        <v>3.6395260312530802</v>
      </c>
      <c r="M5" s="2">
        <f>AVERAGE('[2]Csr, Winter'!M$2:M$6)</f>
        <v>3.4693721123663246</v>
      </c>
      <c r="N5" s="2">
        <f>AVERAGE('[2]Csr, Winter'!N$2:N$6)</f>
        <v>4.2869948394845023</v>
      </c>
      <c r="O5" s="2">
        <f>AVERAGE('[2]Csr, Winter'!O$2:O$6)</f>
        <v>4.8659601219303479</v>
      </c>
      <c r="P5" s="2">
        <f>AVERAGE('[2]Csr, Winter'!P$2:P$6)</f>
        <v>5.7874430333040783</v>
      </c>
      <c r="Q5" s="2">
        <f>AVERAGE('[2]Csr, Winter'!Q$2:Q$6)</f>
        <v>5.9796948637345695</v>
      </c>
      <c r="R5" s="2">
        <f>AVERAGE('[2]Csr, Winter'!R$2:R$6)</f>
        <v>5.5642541267123606</v>
      </c>
      <c r="S5" s="2">
        <f>AVERAGE('[2]Csr, Winter'!S$2:S$6)</f>
        <v>3.445064409668217</v>
      </c>
      <c r="T5" s="2">
        <f>AVERAGE('[2]Csr, Winter'!T$2:T$6)</f>
        <v>4.4615683406800049</v>
      </c>
      <c r="U5" s="2">
        <f>AVERAGE('[2]Csr, Winter'!U$2:U$6)</f>
        <v>4.598575392251159</v>
      </c>
      <c r="V5" s="2">
        <f>AVERAGE('[2]Csr, Winter'!V$2:V$6)</f>
        <v>2.9611201468604298</v>
      </c>
      <c r="W5" s="2">
        <f>AVERAGE('[2]Csr, Winter'!W$2:W$6)</f>
        <v>2.9279732795448283</v>
      </c>
      <c r="X5" s="2">
        <f>AVERAGE('[2]Csr, Winter'!X$2:X$6)</f>
        <v>6.081345256835748</v>
      </c>
      <c r="Y5" s="2">
        <f>AVERAGE('[2]Csr, Winter'!Y$2:Y$6)</f>
        <v>12.412396914115696</v>
      </c>
    </row>
    <row r="6" spans="1:25" x14ac:dyDescent="0.25">
      <c r="A6">
        <v>2</v>
      </c>
      <c r="B6" s="2">
        <f>AVERAGE('[2]Csr, Winter'!B$2:B$6)</f>
        <v>19.010833301074832</v>
      </c>
      <c r="C6" s="2">
        <f>AVERAGE('[2]Csr, Winter'!C$2:C$6)</f>
        <v>18.213098694346016</v>
      </c>
      <c r="D6" s="2">
        <f>AVERAGE('[2]Csr, Winter'!D$2:D$6)</f>
        <v>17.194384972179854</v>
      </c>
      <c r="E6" s="2">
        <f>AVERAGE('[2]Csr, Winter'!E$2:E$6)</f>
        <v>18.213098694346016</v>
      </c>
      <c r="F6" s="2">
        <f>AVERAGE('[2]Csr, Winter'!F$2:F$6)</f>
        <v>18.034105610841767</v>
      </c>
      <c r="G6" s="2">
        <f>AVERAGE('[2]Csr, Winter'!G$2:G$6)</f>
        <v>19.165518681880975</v>
      </c>
      <c r="H6" s="2">
        <f>AVERAGE('[2]Csr, Winter'!H$2:H$6)</f>
        <v>20.000819738234142</v>
      </c>
      <c r="I6" s="2">
        <f>AVERAGE('[2]Csr, Winter'!I$2:I$6)</f>
        <v>9.4137103176309189</v>
      </c>
      <c r="J6" s="2">
        <f>AVERAGE('[2]Csr, Winter'!J$2:J$6)</f>
        <v>5.5841422471017195</v>
      </c>
      <c r="K6" s="2">
        <f>AVERAGE('[2]Csr, Winter'!K$2:K$6)</f>
        <v>2.6893158348724944</v>
      </c>
      <c r="L6" s="2">
        <f>AVERAGE('[2]Csr, Winter'!L$2:L$6)</f>
        <v>3.6395260312530802</v>
      </c>
      <c r="M6" s="2">
        <f>AVERAGE('[2]Csr, Winter'!M$2:M$6)</f>
        <v>3.4693721123663246</v>
      </c>
      <c r="N6" s="2">
        <f>AVERAGE('[2]Csr, Winter'!N$2:N$6)</f>
        <v>4.2869948394845023</v>
      </c>
      <c r="O6" s="2">
        <f>AVERAGE('[2]Csr, Winter'!O$2:O$6)</f>
        <v>4.8659601219303479</v>
      </c>
      <c r="P6" s="2">
        <f>AVERAGE('[2]Csr, Winter'!P$2:P$6)</f>
        <v>5.7874430333040783</v>
      </c>
      <c r="Q6" s="2">
        <f>AVERAGE('[2]Csr, Winter'!Q$2:Q$6)</f>
        <v>5.9796948637345695</v>
      </c>
      <c r="R6" s="2">
        <f>AVERAGE('[2]Csr, Winter'!R$2:R$6)</f>
        <v>5.5642541267123606</v>
      </c>
      <c r="S6" s="2">
        <f>AVERAGE('[2]Csr, Winter'!S$2:S$6)</f>
        <v>3.445064409668217</v>
      </c>
      <c r="T6" s="2">
        <f>AVERAGE('[2]Csr, Winter'!T$2:T$6)</f>
        <v>4.4615683406800049</v>
      </c>
      <c r="U6" s="2">
        <f>AVERAGE('[2]Csr, Winter'!U$2:U$6)</f>
        <v>4.598575392251159</v>
      </c>
      <c r="V6" s="2">
        <f>AVERAGE('[2]Csr, Winter'!V$2:V$6)</f>
        <v>2.9611201468604298</v>
      </c>
      <c r="W6" s="2">
        <f>AVERAGE('[2]Csr, Winter'!W$2:W$6)</f>
        <v>2.9279732795448283</v>
      </c>
      <c r="X6" s="2">
        <f>AVERAGE('[2]Csr, Winter'!X$2:X$6)</f>
        <v>6.081345256835748</v>
      </c>
      <c r="Y6" s="2">
        <f>AVERAGE('[2]Csr, Winter'!Y$2:Y$6)</f>
        <v>12.412396914115696</v>
      </c>
    </row>
    <row r="7" spans="1:25" x14ac:dyDescent="0.25">
      <c r="A7">
        <v>12</v>
      </c>
      <c r="B7" s="2">
        <f>AVERAGE('[2]Csr, Winter'!B$2:B$6)</f>
        <v>19.010833301074832</v>
      </c>
      <c r="C7" s="2">
        <f>AVERAGE('[2]Csr, Winter'!C$2:C$6)</f>
        <v>18.213098694346016</v>
      </c>
      <c r="D7" s="2">
        <f>AVERAGE('[2]Csr, Winter'!D$2:D$6)</f>
        <v>17.194384972179854</v>
      </c>
      <c r="E7" s="2">
        <f>AVERAGE('[2]Csr, Winter'!E$2:E$6)</f>
        <v>18.213098694346016</v>
      </c>
      <c r="F7" s="2">
        <f>AVERAGE('[2]Csr, Winter'!F$2:F$6)</f>
        <v>18.034105610841767</v>
      </c>
      <c r="G7" s="2">
        <f>AVERAGE('[2]Csr, Winter'!G$2:G$6)</f>
        <v>19.165518681880975</v>
      </c>
      <c r="H7" s="2">
        <f>AVERAGE('[2]Csr, Winter'!H$2:H$6)</f>
        <v>20.000819738234142</v>
      </c>
      <c r="I7" s="2">
        <f>AVERAGE('[2]Csr, Winter'!I$2:I$6)</f>
        <v>9.4137103176309189</v>
      </c>
      <c r="J7" s="2">
        <f>AVERAGE('[2]Csr, Winter'!J$2:J$6)</f>
        <v>5.5841422471017195</v>
      </c>
      <c r="K7" s="2">
        <f>AVERAGE('[2]Csr, Winter'!K$2:K$6)</f>
        <v>2.6893158348724944</v>
      </c>
      <c r="L7" s="2">
        <f>AVERAGE('[2]Csr, Winter'!L$2:L$6)</f>
        <v>3.6395260312530802</v>
      </c>
      <c r="M7" s="2">
        <f>AVERAGE('[2]Csr, Winter'!M$2:M$6)</f>
        <v>3.4693721123663246</v>
      </c>
      <c r="N7" s="2">
        <f>AVERAGE('[2]Csr, Winter'!N$2:N$6)</f>
        <v>4.2869948394845023</v>
      </c>
      <c r="O7" s="2">
        <f>AVERAGE('[2]Csr, Winter'!O$2:O$6)</f>
        <v>4.8659601219303479</v>
      </c>
      <c r="P7" s="2">
        <f>AVERAGE('[2]Csr, Winter'!P$2:P$6)</f>
        <v>5.7874430333040783</v>
      </c>
      <c r="Q7" s="2">
        <f>AVERAGE('[2]Csr, Winter'!Q$2:Q$6)</f>
        <v>5.9796948637345695</v>
      </c>
      <c r="R7" s="2">
        <f>AVERAGE('[2]Csr, Winter'!R$2:R$6)</f>
        <v>5.5642541267123606</v>
      </c>
      <c r="S7" s="2">
        <f>AVERAGE('[2]Csr, Winter'!S$2:S$6)</f>
        <v>3.445064409668217</v>
      </c>
      <c r="T7" s="2">
        <f>AVERAGE('[2]Csr, Winter'!T$2:T$6)</f>
        <v>4.4615683406800049</v>
      </c>
      <c r="U7" s="2">
        <f>AVERAGE('[2]Csr, Winter'!U$2:U$6)</f>
        <v>4.598575392251159</v>
      </c>
      <c r="V7" s="2">
        <f>AVERAGE('[2]Csr, Winter'!V$2:V$6)</f>
        <v>2.9611201468604298</v>
      </c>
      <c r="W7" s="2">
        <f>AVERAGE('[2]Csr, Winter'!W$2:W$6)</f>
        <v>2.9279732795448283</v>
      </c>
      <c r="X7" s="2">
        <f>AVERAGE('[2]Csr, Winter'!X$2:X$6)</f>
        <v>6.081345256835748</v>
      </c>
      <c r="Y7" s="2">
        <f>AVERAGE('[2]Csr, Winter'!Y$2:Y$6)</f>
        <v>12.412396914115696</v>
      </c>
    </row>
    <row r="8" spans="1:25" x14ac:dyDescent="0.25">
      <c r="A8">
        <v>16</v>
      </c>
      <c r="B8" s="2">
        <f>AVERAGE('[2]Csr, Winter'!B$2:B$6)</f>
        <v>19.010833301074832</v>
      </c>
      <c r="C8" s="2">
        <f>AVERAGE('[2]Csr, Winter'!C$2:C$6)</f>
        <v>18.213098694346016</v>
      </c>
      <c r="D8" s="2">
        <f>AVERAGE('[2]Csr, Winter'!D$2:D$6)</f>
        <v>17.194384972179854</v>
      </c>
      <c r="E8" s="2">
        <f>AVERAGE('[2]Csr, Winter'!E$2:E$6)</f>
        <v>18.213098694346016</v>
      </c>
      <c r="F8" s="2">
        <f>AVERAGE('[2]Csr, Winter'!F$2:F$6)</f>
        <v>18.034105610841767</v>
      </c>
      <c r="G8" s="2">
        <f>AVERAGE('[2]Csr, Winter'!G$2:G$6)</f>
        <v>19.165518681880975</v>
      </c>
      <c r="H8" s="2">
        <f>AVERAGE('[2]Csr, Winter'!H$2:H$6)</f>
        <v>20.000819738234142</v>
      </c>
      <c r="I8" s="2">
        <f>AVERAGE('[2]Csr, Winter'!I$2:I$6)</f>
        <v>9.4137103176309189</v>
      </c>
      <c r="J8" s="2">
        <f>AVERAGE('[2]Csr, Winter'!J$2:J$6)</f>
        <v>5.5841422471017195</v>
      </c>
      <c r="K8" s="2">
        <f>AVERAGE('[2]Csr, Winter'!K$2:K$6)</f>
        <v>2.6893158348724944</v>
      </c>
      <c r="L8" s="2">
        <f>AVERAGE('[2]Csr, Winter'!L$2:L$6)</f>
        <v>3.6395260312530802</v>
      </c>
      <c r="M8" s="2">
        <f>AVERAGE('[2]Csr, Winter'!M$2:M$6)</f>
        <v>3.4693721123663246</v>
      </c>
      <c r="N8" s="2">
        <f>AVERAGE('[2]Csr, Winter'!N$2:N$6)</f>
        <v>4.2869948394845023</v>
      </c>
      <c r="O8" s="2">
        <f>AVERAGE('[2]Csr, Winter'!O$2:O$6)</f>
        <v>4.8659601219303479</v>
      </c>
      <c r="P8" s="2">
        <f>AVERAGE('[2]Csr, Winter'!P$2:P$6)</f>
        <v>5.7874430333040783</v>
      </c>
      <c r="Q8" s="2">
        <f>AVERAGE('[2]Csr, Winter'!Q$2:Q$6)</f>
        <v>5.9796948637345695</v>
      </c>
      <c r="R8" s="2">
        <f>AVERAGE('[2]Csr, Winter'!R$2:R$6)</f>
        <v>5.5642541267123606</v>
      </c>
      <c r="S8" s="2">
        <f>AVERAGE('[2]Csr, Winter'!S$2:S$6)</f>
        <v>3.445064409668217</v>
      </c>
      <c r="T8" s="2">
        <f>AVERAGE('[2]Csr, Winter'!T$2:T$6)</f>
        <v>4.4615683406800049</v>
      </c>
      <c r="U8" s="2">
        <f>AVERAGE('[2]Csr, Winter'!U$2:U$6)</f>
        <v>4.598575392251159</v>
      </c>
      <c r="V8" s="2">
        <f>AVERAGE('[2]Csr, Winter'!V$2:V$6)</f>
        <v>2.9611201468604298</v>
      </c>
      <c r="W8" s="2">
        <f>AVERAGE('[2]Csr, Winter'!W$2:W$6)</f>
        <v>2.9279732795448283</v>
      </c>
      <c r="X8" s="2">
        <f>AVERAGE('[2]Csr, Winter'!X$2:X$6)</f>
        <v>6.081345256835748</v>
      </c>
      <c r="Y8" s="2">
        <f>AVERAGE('[2]Csr, Winter'!Y$2:Y$6)</f>
        <v>12.412396914115696</v>
      </c>
    </row>
    <row r="9" spans="1:25" x14ac:dyDescent="0.25">
      <c r="A9">
        <v>21</v>
      </c>
      <c r="B9" s="2">
        <f>AVERAGE('[2]Csr, Winter'!B$2:B$6)</f>
        <v>19.010833301074832</v>
      </c>
      <c r="C9" s="2">
        <f>AVERAGE('[2]Csr, Winter'!C$2:C$6)</f>
        <v>18.213098694346016</v>
      </c>
      <c r="D9" s="2">
        <f>AVERAGE('[2]Csr, Winter'!D$2:D$6)</f>
        <v>17.194384972179854</v>
      </c>
      <c r="E9" s="2">
        <f>AVERAGE('[2]Csr, Winter'!E$2:E$6)</f>
        <v>18.213098694346016</v>
      </c>
      <c r="F9" s="2">
        <f>AVERAGE('[2]Csr, Winter'!F$2:F$6)</f>
        <v>18.034105610841767</v>
      </c>
      <c r="G9" s="2">
        <f>AVERAGE('[2]Csr, Winter'!G$2:G$6)</f>
        <v>19.165518681880975</v>
      </c>
      <c r="H9" s="2">
        <f>AVERAGE('[2]Csr, Winter'!H$2:H$6)</f>
        <v>20.000819738234142</v>
      </c>
      <c r="I9" s="2">
        <f>AVERAGE('[2]Csr, Winter'!I$2:I$6)</f>
        <v>9.4137103176309189</v>
      </c>
      <c r="J9" s="2">
        <f>AVERAGE('[2]Csr, Winter'!J$2:J$6)</f>
        <v>5.5841422471017195</v>
      </c>
      <c r="K9" s="2">
        <f>AVERAGE('[2]Csr, Winter'!K$2:K$6)</f>
        <v>2.6893158348724944</v>
      </c>
      <c r="L9" s="2">
        <f>AVERAGE('[2]Csr, Winter'!L$2:L$6)</f>
        <v>3.6395260312530802</v>
      </c>
      <c r="M9" s="2">
        <f>AVERAGE('[2]Csr, Winter'!M$2:M$6)</f>
        <v>3.4693721123663246</v>
      </c>
      <c r="N9" s="2">
        <f>AVERAGE('[2]Csr, Winter'!N$2:N$6)</f>
        <v>4.2869948394845023</v>
      </c>
      <c r="O9" s="2">
        <f>AVERAGE('[2]Csr, Winter'!O$2:O$6)</f>
        <v>4.8659601219303479</v>
      </c>
      <c r="P9" s="2">
        <f>AVERAGE('[2]Csr, Winter'!P$2:P$6)</f>
        <v>5.7874430333040783</v>
      </c>
      <c r="Q9" s="2">
        <f>AVERAGE('[2]Csr, Winter'!Q$2:Q$6)</f>
        <v>5.9796948637345695</v>
      </c>
      <c r="R9" s="2">
        <f>AVERAGE('[2]Csr, Winter'!R$2:R$6)</f>
        <v>5.5642541267123606</v>
      </c>
      <c r="S9" s="2">
        <f>AVERAGE('[2]Csr, Winter'!S$2:S$6)</f>
        <v>3.445064409668217</v>
      </c>
      <c r="T9" s="2">
        <f>AVERAGE('[2]Csr, Winter'!T$2:T$6)</f>
        <v>4.4615683406800049</v>
      </c>
      <c r="U9" s="2">
        <f>AVERAGE('[2]Csr, Winter'!U$2:U$6)</f>
        <v>4.598575392251159</v>
      </c>
      <c r="V9" s="2">
        <f>AVERAGE('[2]Csr, Winter'!V$2:V$6)</f>
        <v>2.9611201468604298</v>
      </c>
      <c r="W9" s="2">
        <f>AVERAGE('[2]Csr, Winter'!W$2:W$6)</f>
        <v>2.9279732795448283</v>
      </c>
      <c r="X9" s="2">
        <f>AVERAGE('[2]Csr, Winter'!X$2:X$6)</f>
        <v>6.081345256835748</v>
      </c>
      <c r="Y9" s="2">
        <f>AVERAGE('[2]Csr, Winter'!Y$2:Y$6)</f>
        <v>12.412396914115696</v>
      </c>
    </row>
    <row r="10" spans="1:25" x14ac:dyDescent="0.25">
      <c r="A10">
        <v>23</v>
      </c>
      <c r="B10" s="2">
        <f>AVERAGE('[2]Csr, Winter'!B$2:B$6)</f>
        <v>19.010833301074832</v>
      </c>
      <c r="C10" s="2">
        <f>AVERAGE('[2]Csr, Winter'!C$2:C$6)</f>
        <v>18.213098694346016</v>
      </c>
      <c r="D10" s="2">
        <f>AVERAGE('[2]Csr, Winter'!D$2:D$6)</f>
        <v>17.194384972179854</v>
      </c>
      <c r="E10" s="2">
        <f>AVERAGE('[2]Csr, Winter'!E$2:E$6)</f>
        <v>18.213098694346016</v>
      </c>
      <c r="F10" s="2">
        <f>AVERAGE('[2]Csr, Winter'!F$2:F$6)</f>
        <v>18.034105610841767</v>
      </c>
      <c r="G10" s="2">
        <f>AVERAGE('[2]Csr, Winter'!G$2:G$6)</f>
        <v>19.165518681880975</v>
      </c>
      <c r="H10" s="2">
        <f>AVERAGE('[2]Csr, Winter'!H$2:H$6)</f>
        <v>20.000819738234142</v>
      </c>
      <c r="I10" s="2">
        <f>AVERAGE('[2]Csr, Winter'!I$2:I$6)</f>
        <v>9.4137103176309189</v>
      </c>
      <c r="J10" s="2">
        <f>AVERAGE('[2]Csr, Winter'!J$2:J$6)</f>
        <v>5.5841422471017195</v>
      </c>
      <c r="K10" s="2">
        <f>AVERAGE('[2]Csr, Winter'!K$2:K$6)</f>
        <v>2.6893158348724944</v>
      </c>
      <c r="L10" s="2">
        <f>AVERAGE('[2]Csr, Winter'!L$2:L$6)</f>
        <v>3.6395260312530802</v>
      </c>
      <c r="M10" s="2">
        <f>AVERAGE('[2]Csr, Winter'!M$2:M$6)</f>
        <v>3.4693721123663246</v>
      </c>
      <c r="N10" s="2">
        <f>AVERAGE('[2]Csr, Winter'!N$2:N$6)</f>
        <v>4.2869948394845023</v>
      </c>
      <c r="O10" s="2">
        <f>AVERAGE('[2]Csr, Winter'!O$2:O$6)</f>
        <v>4.8659601219303479</v>
      </c>
      <c r="P10" s="2">
        <f>AVERAGE('[2]Csr, Winter'!P$2:P$6)</f>
        <v>5.7874430333040783</v>
      </c>
      <c r="Q10" s="2">
        <f>AVERAGE('[2]Csr, Winter'!Q$2:Q$6)</f>
        <v>5.9796948637345695</v>
      </c>
      <c r="R10" s="2">
        <f>AVERAGE('[2]Csr, Winter'!R$2:R$6)</f>
        <v>5.5642541267123606</v>
      </c>
      <c r="S10" s="2">
        <f>AVERAGE('[2]Csr, Winter'!S$2:S$6)</f>
        <v>3.445064409668217</v>
      </c>
      <c r="T10" s="2">
        <f>AVERAGE('[2]Csr, Winter'!T$2:T$6)</f>
        <v>4.4615683406800049</v>
      </c>
      <c r="U10" s="2">
        <f>AVERAGE('[2]Csr, Winter'!U$2:U$6)</f>
        <v>4.598575392251159</v>
      </c>
      <c r="V10" s="2">
        <f>AVERAGE('[2]Csr, Winter'!V$2:V$6)</f>
        <v>2.9611201468604298</v>
      </c>
      <c r="W10" s="2">
        <f>AVERAGE('[2]Csr, Winter'!W$2:W$6)</f>
        <v>2.9279732795448283</v>
      </c>
      <c r="X10" s="2">
        <f>AVERAGE('[2]Csr, Winter'!X$2:X$6)</f>
        <v>6.081345256835748</v>
      </c>
      <c r="Y10" s="2">
        <f>AVERAGE('[2]Csr, Winter'!Y$2:Y$6)</f>
        <v>12.412396914115696</v>
      </c>
    </row>
    <row r="11" spans="1:25" x14ac:dyDescent="0.25">
      <c r="A11">
        <v>24</v>
      </c>
      <c r="B11" s="2">
        <f>AVERAGE('[2]Csr, Winter'!B$2:B$6)</f>
        <v>19.010833301074832</v>
      </c>
      <c r="C11" s="2">
        <f>AVERAGE('[2]Csr, Winter'!C$2:C$6)</f>
        <v>18.213098694346016</v>
      </c>
      <c r="D11" s="2">
        <f>AVERAGE('[2]Csr, Winter'!D$2:D$6)</f>
        <v>17.194384972179854</v>
      </c>
      <c r="E11" s="2">
        <f>AVERAGE('[2]Csr, Winter'!E$2:E$6)</f>
        <v>18.213098694346016</v>
      </c>
      <c r="F11" s="2">
        <f>AVERAGE('[2]Csr, Winter'!F$2:F$6)</f>
        <v>18.034105610841767</v>
      </c>
      <c r="G11" s="2">
        <f>AVERAGE('[2]Csr, Winter'!G$2:G$6)</f>
        <v>19.165518681880975</v>
      </c>
      <c r="H11" s="2">
        <f>AVERAGE('[2]Csr, Winter'!H$2:H$6)</f>
        <v>20.000819738234142</v>
      </c>
      <c r="I11" s="2">
        <f>AVERAGE('[2]Csr, Winter'!I$2:I$6)</f>
        <v>9.4137103176309189</v>
      </c>
      <c r="J11" s="2">
        <f>AVERAGE('[2]Csr, Winter'!J$2:J$6)</f>
        <v>5.5841422471017195</v>
      </c>
      <c r="K11" s="2">
        <f>AVERAGE('[2]Csr, Winter'!K$2:K$6)</f>
        <v>2.6893158348724944</v>
      </c>
      <c r="L11" s="2">
        <f>AVERAGE('[2]Csr, Winter'!L$2:L$6)</f>
        <v>3.6395260312530802</v>
      </c>
      <c r="M11" s="2">
        <f>AVERAGE('[2]Csr, Winter'!M$2:M$6)</f>
        <v>3.4693721123663246</v>
      </c>
      <c r="N11" s="2">
        <f>AVERAGE('[2]Csr, Winter'!N$2:N$6)</f>
        <v>4.2869948394845023</v>
      </c>
      <c r="O11" s="2">
        <f>AVERAGE('[2]Csr, Winter'!O$2:O$6)</f>
        <v>4.8659601219303479</v>
      </c>
      <c r="P11" s="2">
        <f>AVERAGE('[2]Csr, Winter'!P$2:P$6)</f>
        <v>5.7874430333040783</v>
      </c>
      <c r="Q11" s="2">
        <f>AVERAGE('[2]Csr, Winter'!Q$2:Q$6)</f>
        <v>5.9796948637345695</v>
      </c>
      <c r="R11" s="2">
        <f>AVERAGE('[2]Csr, Winter'!R$2:R$6)</f>
        <v>5.5642541267123606</v>
      </c>
      <c r="S11" s="2">
        <f>AVERAGE('[2]Csr, Winter'!S$2:S$6)</f>
        <v>3.445064409668217</v>
      </c>
      <c r="T11" s="2">
        <f>AVERAGE('[2]Csr, Winter'!T$2:T$6)</f>
        <v>4.4615683406800049</v>
      </c>
      <c r="U11" s="2">
        <f>AVERAGE('[2]Csr, Winter'!U$2:U$6)</f>
        <v>4.598575392251159</v>
      </c>
      <c r="V11" s="2">
        <f>AVERAGE('[2]Csr, Winter'!V$2:V$6)</f>
        <v>2.9611201468604298</v>
      </c>
      <c r="W11" s="2">
        <f>AVERAGE('[2]Csr, Winter'!W$2:W$6)</f>
        <v>2.9279732795448283</v>
      </c>
      <c r="X11" s="2">
        <f>AVERAGE('[2]Csr, Winter'!X$2:X$6)</f>
        <v>6.081345256835748</v>
      </c>
      <c r="Y11" s="2">
        <f>AVERAGE('[2]Csr, Winter'!Y$2:Y$6)</f>
        <v>12.412396914115696</v>
      </c>
    </row>
    <row r="12" spans="1:25" x14ac:dyDescent="0.25">
      <c r="A12">
        <v>15</v>
      </c>
      <c r="B12" s="2">
        <f>AVERAGE('[2]Csr, Winter'!B$2:B$6)</f>
        <v>19.010833301074832</v>
      </c>
      <c r="C12" s="2">
        <f>AVERAGE('[2]Csr, Winter'!C$2:C$6)</f>
        <v>18.213098694346016</v>
      </c>
      <c r="D12" s="2">
        <f>AVERAGE('[2]Csr, Winter'!D$2:D$6)</f>
        <v>17.194384972179854</v>
      </c>
      <c r="E12" s="2">
        <f>AVERAGE('[2]Csr, Winter'!E$2:E$6)</f>
        <v>18.213098694346016</v>
      </c>
      <c r="F12" s="2">
        <f>AVERAGE('[2]Csr, Winter'!F$2:F$6)</f>
        <v>18.034105610841767</v>
      </c>
      <c r="G12" s="2">
        <f>AVERAGE('[2]Csr, Winter'!G$2:G$6)</f>
        <v>19.165518681880975</v>
      </c>
      <c r="H12" s="2">
        <f>AVERAGE('[2]Csr, Winter'!H$2:H$6)</f>
        <v>20.000819738234142</v>
      </c>
      <c r="I12" s="2">
        <f>AVERAGE('[2]Csr, Winter'!I$2:I$6)</f>
        <v>9.4137103176309189</v>
      </c>
      <c r="J12" s="2">
        <f>AVERAGE('[2]Csr, Winter'!J$2:J$6)</f>
        <v>5.5841422471017195</v>
      </c>
      <c r="K12" s="2">
        <f>AVERAGE('[2]Csr, Winter'!K$2:K$6)</f>
        <v>2.6893158348724944</v>
      </c>
      <c r="L12" s="2">
        <f>AVERAGE('[2]Csr, Winter'!L$2:L$6)</f>
        <v>3.6395260312530802</v>
      </c>
      <c r="M12" s="2">
        <f>AVERAGE('[2]Csr, Winter'!M$2:M$6)</f>
        <v>3.4693721123663246</v>
      </c>
      <c r="N12" s="2">
        <f>AVERAGE('[2]Csr, Winter'!N$2:N$6)</f>
        <v>4.2869948394845023</v>
      </c>
      <c r="O12" s="2">
        <f>AVERAGE('[2]Csr, Winter'!O$2:O$6)</f>
        <v>4.8659601219303479</v>
      </c>
      <c r="P12" s="2">
        <f>AVERAGE('[2]Csr, Winter'!P$2:P$6)</f>
        <v>5.7874430333040783</v>
      </c>
      <c r="Q12" s="2">
        <f>AVERAGE('[2]Csr, Winter'!Q$2:Q$6)</f>
        <v>5.9796948637345695</v>
      </c>
      <c r="R12" s="2">
        <f>AVERAGE('[2]Csr, Winter'!R$2:R$6)</f>
        <v>5.5642541267123606</v>
      </c>
      <c r="S12" s="2">
        <f>AVERAGE('[2]Csr, Winter'!S$2:S$6)</f>
        <v>3.445064409668217</v>
      </c>
      <c r="T12" s="2">
        <f>AVERAGE('[2]Csr, Winter'!T$2:T$6)</f>
        <v>4.4615683406800049</v>
      </c>
      <c r="U12" s="2">
        <f>AVERAGE('[2]Csr, Winter'!U$2:U$6)</f>
        <v>4.598575392251159</v>
      </c>
      <c r="V12" s="2">
        <f>AVERAGE('[2]Csr, Winter'!V$2:V$6)</f>
        <v>2.9611201468604298</v>
      </c>
      <c r="W12" s="2">
        <f>AVERAGE('[2]Csr, Winter'!W$2:W$6)</f>
        <v>2.9279732795448283</v>
      </c>
      <c r="X12" s="2">
        <f>AVERAGE('[2]Csr, Winter'!X$2:X$6)</f>
        <v>6.081345256835748</v>
      </c>
      <c r="Y12" s="2">
        <f>AVERAGE('[2]Csr, Winter'!Y$2:Y$6)</f>
        <v>12.412396914115696</v>
      </c>
    </row>
    <row r="13" spans="1:25" x14ac:dyDescent="0.25">
      <c r="A13">
        <v>17</v>
      </c>
      <c r="B13" s="2">
        <f>AVERAGE('[2]Csr, Winter'!B$2:B$6)</f>
        <v>19.010833301074832</v>
      </c>
      <c r="C13" s="2">
        <f>AVERAGE('[2]Csr, Winter'!C$2:C$6)</f>
        <v>18.213098694346016</v>
      </c>
      <c r="D13" s="2">
        <f>AVERAGE('[2]Csr, Winter'!D$2:D$6)</f>
        <v>17.194384972179854</v>
      </c>
      <c r="E13" s="2">
        <f>AVERAGE('[2]Csr, Winter'!E$2:E$6)</f>
        <v>18.213098694346016</v>
      </c>
      <c r="F13" s="2">
        <f>AVERAGE('[2]Csr, Winter'!F$2:F$6)</f>
        <v>18.034105610841767</v>
      </c>
      <c r="G13" s="2">
        <f>AVERAGE('[2]Csr, Winter'!G$2:G$6)</f>
        <v>19.165518681880975</v>
      </c>
      <c r="H13" s="2">
        <f>AVERAGE('[2]Csr, Winter'!H$2:H$6)</f>
        <v>20.000819738234142</v>
      </c>
      <c r="I13" s="2">
        <f>AVERAGE('[2]Csr, Winter'!I$2:I$6)</f>
        <v>9.4137103176309189</v>
      </c>
      <c r="J13" s="2">
        <f>AVERAGE('[2]Csr, Winter'!J$2:J$6)</f>
        <v>5.5841422471017195</v>
      </c>
      <c r="K13" s="2">
        <f>AVERAGE('[2]Csr, Winter'!K$2:K$6)</f>
        <v>2.6893158348724944</v>
      </c>
      <c r="L13" s="2">
        <f>AVERAGE('[2]Csr, Winter'!L$2:L$6)</f>
        <v>3.6395260312530802</v>
      </c>
      <c r="M13" s="2">
        <f>AVERAGE('[2]Csr, Winter'!M$2:M$6)</f>
        <v>3.4693721123663246</v>
      </c>
      <c r="N13" s="2">
        <f>AVERAGE('[2]Csr, Winter'!N$2:N$6)</f>
        <v>4.2869948394845023</v>
      </c>
      <c r="O13" s="2">
        <f>AVERAGE('[2]Csr, Winter'!O$2:O$6)</f>
        <v>4.8659601219303479</v>
      </c>
      <c r="P13" s="2">
        <f>AVERAGE('[2]Csr, Winter'!P$2:P$6)</f>
        <v>5.7874430333040783</v>
      </c>
      <c r="Q13" s="2">
        <f>AVERAGE('[2]Csr, Winter'!Q$2:Q$6)</f>
        <v>5.9796948637345695</v>
      </c>
      <c r="R13" s="2">
        <f>AVERAGE('[2]Csr, Winter'!R$2:R$6)</f>
        <v>5.5642541267123606</v>
      </c>
      <c r="S13" s="2">
        <f>AVERAGE('[2]Csr, Winter'!S$2:S$6)</f>
        <v>3.445064409668217</v>
      </c>
      <c r="T13" s="2">
        <f>AVERAGE('[2]Csr, Winter'!T$2:T$6)</f>
        <v>4.4615683406800049</v>
      </c>
      <c r="U13" s="2">
        <f>AVERAGE('[2]Csr, Winter'!U$2:U$6)</f>
        <v>4.598575392251159</v>
      </c>
      <c r="V13" s="2">
        <f>AVERAGE('[2]Csr, Winter'!V$2:V$6)</f>
        <v>2.9611201468604298</v>
      </c>
      <c r="W13" s="2">
        <f>AVERAGE('[2]Csr, Winter'!W$2:W$6)</f>
        <v>2.9279732795448283</v>
      </c>
      <c r="X13" s="2">
        <f>AVERAGE('[2]Csr, Winter'!X$2:X$6)</f>
        <v>6.081345256835748</v>
      </c>
      <c r="Y13" s="2">
        <f>AVERAGE('[2]Csr, Winter'!Y$2:Y$6)</f>
        <v>12.412396914115696</v>
      </c>
    </row>
    <row r="14" spans="1:25" x14ac:dyDescent="0.25">
      <c r="A14">
        <v>19</v>
      </c>
      <c r="B14" s="2">
        <f>AVERAGE('[2]Csr, Winter'!B$2:B$6)</f>
        <v>19.010833301074832</v>
      </c>
      <c r="C14" s="2">
        <f>AVERAGE('[2]Csr, Winter'!C$2:C$6)</f>
        <v>18.213098694346016</v>
      </c>
      <c r="D14" s="2">
        <f>AVERAGE('[2]Csr, Winter'!D$2:D$6)</f>
        <v>17.194384972179854</v>
      </c>
      <c r="E14" s="2">
        <f>AVERAGE('[2]Csr, Winter'!E$2:E$6)</f>
        <v>18.213098694346016</v>
      </c>
      <c r="F14" s="2">
        <f>AVERAGE('[2]Csr, Winter'!F$2:F$6)</f>
        <v>18.034105610841767</v>
      </c>
      <c r="G14" s="2">
        <f>AVERAGE('[2]Csr, Winter'!G$2:G$6)</f>
        <v>19.165518681880975</v>
      </c>
      <c r="H14" s="2">
        <f>AVERAGE('[2]Csr, Winter'!H$2:H$6)</f>
        <v>20.000819738234142</v>
      </c>
      <c r="I14" s="2">
        <f>AVERAGE('[2]Csr, Winter'!I$2:I$6)</f>
        <v>9.4137103176309189</v>
      </c>
      <c r="J14" s="2">
        <f>AVERAGE('[2]Csr, Winter'!J$2:J$6)</f>
        <v>5.5841422471017195</v>
      </c>
      <c r="K14" s="2">
        <f>AVERAGE('[2]Csr, Winter'!K$2:K$6)</f>
        <v>2.6893158348724944</v>
      </c>
      <c r="L14" s="2">
        <f>AVERAGE('[2]Csr, Winter'!L$2:L$6)</f>
        <v>3.6395260312530802</v>
      </c>
      <c r="M14" s="2">
        <f>AVERAGE('[2]Csr, Winter'!M$2:M$6)</f>
        <v>3.4693721123663246</v>
      </c>
      <c r="N14" s="2">
        <f>AVERAGE('[2]Csr, Winter'!N$2:N$6)</f>
        <v>4.2869948394845023</v>
      </c>
      <c r="O14" s="2">
        <f>AVERAGE('[2]Csr, Winter'!O$2:O$6)</f>
        <v>4.8659601219303479</v>
      </c>
      <c r="P14" s="2">
        <f>AVERAGE('[2]Csr, Winter'!P$2:P$6)</f>
        <v>5.7874430333040783</v>
      </c>
      <c r="Q14" s="2">
        <f>AVERAGE('[2]Csr, Winter'!Q$2:Q$6)</f>
        <v>5.9796948637345695</v>
      </c>
      <c r="R14" s="2">
        <f>AVERAGE('[2]Csr, Winter'!R$2:R$6)</f>
        <v>5.5642541267123606</v>
      </c>
      <c r="S14" s="2">
        <f>AVERAGE('[2]Csr, Winter'!S$2:S$6)</f>
        <v>3.445064409668217</v>
      </c>
      <c r="T14" s="2">
        <f>AVERAGE('[2]Csr, Winter'!T$2:T$6)</f>
        <v>4.4615683406800049</v>
      </c>
      <c r="U14" s="2">
        <f>AVERAGE('[2]Csr, Winter'!U$2:U$6)</f>
        <v>4.598575392251159</v>
      </c>
      <c r="V14" s="2">
        <f>AVERAGE('[2]Csr, Winter'!V$2:V$6)</f>
        <v>2.9611201468604298</v>
      </c>
      <c r="W14" s="2">
        <f>AVERAGE('[2]Csr, Winter'!W$2:W$6)</f>
        <v>2.9279732795448283</v>
      </c>
      <c r="X14" s="2">
        <f>AVERAGE('[2]Csr, Winter'!X$2:X$6)</f>
        <v>6.081345256835748</v>
      </c>
      <c r="Y14" s="2">
        <f>AVERAGE('[2]Csr, Winter'!Y$2:Y$6)</f>
        <v>12.412396914115696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A1E-7783-44C3-84AA-A4ABEFD5694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S1'!B2*Main!$B$4)+(_xlfn.IFNA(VLOOKUP($A2,'EV Distribution'!$A$2:$B$14,2,FALSE),0)*'EV Profiles'!B$2)</f>
        <v>1.8242708384667097</v>
      </c>
      <c r="C2" s="2">
        <f>('[1]Pc, Summer, S1'!C2*Main!$B$4)+(_xlfn.IFNA(VLOOKUP($A2,'EV Distribution'!$A$2:$B$14,2,FALSE),0)*'EV Profiles'!C$2)</f>
        <v>1.7342104375746494</v>
      </c>
      <c r="D2" s="2">
        <f>('[1]Pc, Summer, S1'!D2*Main!$B$4)+(_xlfn.IFNA(VLOOKUP($A2,'EV Distribution'!$A$2:$B$14,2,FALSE),0)*'EV Profiles'!D$2)</f>
        <v>1.4026905566860712</v>
      </c>
      <c r="E2" s="2">
        <f>('[1]Pc, Summer, S1'!E2*Main!$B$4)+(_xlfn.IFNA(VLOOKUP($A2,'EV Distribution'!$A$2:$B$14,2,FALSE),0)*'EV Profiles'!E$2)</f>
        <v>1.5537399085741865</v>
      </c>
      <c r="F2" s="2">
        <f>('[1]Pc, Summer, S1'!F2*Main!$B$4)+(_xlfn.IFNA(VLOOKUP($A2,'EV Distribution'!$A$2:$B$14,2,FALSE),0)*'EV Profiles'!F$2)</f>
        <v>1.5274060065710664</v>
      </c>
      <c r="G2" s="2">
        <f>('[1]Pc, Summer, S1'!G2*Main!$B$4)+(_xlfn.IFNA(VLOOKUP($A2,'EV Distribution'!$A$2:$B$14,2,FALSE),0)*'EV Profiles'!G$2)</f>
        <v>1.5117146377752797</v>
      </c>
      <c r="H2" s="2">
        <f>('[1]Pc, Summer, S1'!H2*Main!$B$4)+(_xlfn.IFNA(VLOOKUP($A2,'EV Distribution'!$A$2:$B$14,2,FALSE),0)*'EV Profiles'!H$2)</f>
        <v>1.718981295503009</v>
      </c>
      <c r="I2" s="2">
        <f>('[1]Pc, Summer, S1'!I2*Main!$B$4)+(_xlfn.IFNA(VLOOKUP($A2,'EV Distribution'!$A$2:$B$14,2,FALSE),0)*'EV Profiles'!I$2)</f>
        <v>1.5794631659997231</v>
      </c>
      <c r="J2" s="2">
        <f>('[1]Pc, Summer, S1'!J2*Main!$B$4)+(_xlfn.IFNA(VLOOKUP($A2,'EV Distribution'!$A$2:$B$14,2,FALSE),0)*'EV Profiles'!J$2)</f>
        <v>1.6000910722345858</v>
      </c>
      <c r="K2" s="2">
        <f>('[1]Pc, Summer, S1'!K2*Main!$B$4)+(_xlfn.IFNA(VLOOKUP($A2,'EV Distribution'!$A$2:$B$14,2,FALSE),0)*'EV Profiles'!K$2)</f>
        <v>1.5569573803395109</v>
      </c>
      <c r="L2" s="2">
        <f>('[1]Pc, Summer, S1'!L2*Main!$B$4)+(_xlfn.IFNA(VLOOKUP($A2,'EV Distribution'!$A$2:$B$14,2,FALSE),0)*'EV Profiles'!L$2)</f>
        <v>1.5137211526918686</v>
      </c>
      <c r="M2" s="2">
        <f>('[1]Pc, Summer, S1'!M2*Main!$B$4)+(_xlfn.IFNA(VLOOKUP($A2,'EV Distribution'!$A$2:$B$14,2,FALSE),0)*'EV Profiles'!M$2)</f>
        <v>1.6585011710894353</v>
      </c>
      <c r="N2" s="2">
        <f>('[1]Pc, Summer, S1'!N2*Main!$B$4)+(_xlfn.IFNA(VLOOKUP($A2,'EV Distribution'!$A$2:$B$14,2,FALSE),0)*'EV Profiles'!N$2)</f>
        <v>1.6264513154112266</v>
      </c>
      <c r="O2" s="2">
        <f>('[1]Pc, Summer, S1'!O2*Main!$B$4)+(_xlfn.IFNA(VLOOKUP($A2,'EV Distribution'!$A$2:$B$14,2,FALSE),0)*'EV Profiles'!O$2)</f>
        <v>1.6614717141497</v>
      </c>
      <c r="P2" s="2">
        <f>('[1]Pc, Summer, S1'!P2*Main!$B$4)+(_xlfn.IFNA(VLOOKUP($A2,'EV Distribution'!$A$2:$B$14,2,FALSE),0)*'EV Profiles'!P$2)</f>
        <v>1.6231621880311899</v>
      </c>
      <c r="Q2" s="2">
        <f>('[1]Pc, Summer, S1'!Q2*Main!$B$4)+(_xlfn.IFNA(VLOOKUP($A2,'EV Distribution'!$A$2:$B$14,2,FALSE),0)*'EV Profiles'!Q$2)</f>
        <v>1.6582069283678933</v>
      </c>
      <c r="R2" s="2">
        <f>('[1]Pc, Summer, S1'!R2*Main!$B$4)+(_xlfn.IFNA(VLOOKUP($A2,'EV Distribution'!$A$2:$B$14,2,FALSE),0)*'EV Profiles'!R$2)</f>
        <v>1.6335525336281145</v>
      </c>
      <c r="S2" s="2">
        <f>('[1]Pc, Summer, S1'!S2*Main!$B$4)+(_xlfn.IFNA(VLOOKUP($A2,'EV Distribution'!$A$2:$B$14,2,FALSE),0)*'EV Profiles'!S$2)</f>
        <v>1.4604632090305101</v>
      </c>
      <c r="T2" s="2">
        <f>('[1]Pc, Summer, S1'!T2*Main!$B$4)+(_xlfn.IFNA(VLOOKUP($A2,'EV Distribution'!$A$2:$B$14,2,FALSE),0)*'EV Profiles'!T$2)</f>
        <v>1.7543607685708877</v>
      </c>
      <c r="U2" s="2">
        <f>('[1]Pc, Summer, S1'!U2*Main!$B$4)+(_xlfn.IFNA(VLOOKUP($A2,'EV Distribution'!$A$2:$B$14,2,FALSE),0)*'EV Profiles'!U$2)</f>
        <v>1.7847807054306335</v>
      </c>
      <c r="V2" s="2">
        <f>('[1]Pc, Summer, S1'!V2*Main!$B$4)+(_xlfn.IFNA(VLOOKUP($A2,'EV Distribution'!$A$2:$B$14,2,FALSE),0)*'EV Profiles'!V$2)</f>
        <v>1.6322512286497639</v>
      </c>
      <c r="W2" s="2">
        <f>('[1]Pc, Summer, S1'!W2*Main!$B$4)+(_xlfn.IFNA(VLOOKUP($A2,'EV Distribution'!$A$2:$B$14,2,FALSE),0)*'EV Profiles'!W$2)</f>
        <v>1.7153309590552686</v>
      </c>
      <c r="X2" s="2">
        <f>('[1]Pc, Summer, S1'!X2*Main!$B$4)+(_xlfn.IFNA(VLOOKUP($A2,'EV Distribution'!$A$2:$B$14,2,FALSE),0)*'EV Profiles'!X$2)</f>
        <v>1.8601450412627589</v>
      </c>
      <c r="Y2" s="2">
        <f>('[1]Pc, Summer, S1'!Y2*Main!$B$4)+(_xlfn.IFNA(VLOOKUP($A2,'EV Distribution'!$A$2:$B$14,2,FALSE),0)*'EV Profiles'!Y$2)</f>
        <v>1.7146071331789985</v>
      </c>
    </row>
    <row r="3" spans="1:25" x14ac:dyDescent="0.25">
      <c r="A3">
        <v>5</v>
      </c>
      <c r="B3" s="2">
        <f>('[1]Pc, Summer, S1'!B3*Main!$B$4)+(_xlfn.IFNA(VLOOKUP($A3,'EV Distribution'!$A$2:$B$14,2,FALSE),0)*'EV Profiles'!B$2)</f>
        <v>-0.30281597958380113</v>
      </c>
      <c r="C3" s="2">
        <f>('[1]Pc, Summer, S1'!C3*Main!$B$4)+(_xlfn.IFNA(VLOOKUP($A3,'EV Distribution'!$A$2:$B$14,2,FALSE),0)*'EV Profiles'!C$2)</f>
        <v>-1.2250779880835283</v>
      </c>
      <c r="D3" s="2">
        <f>('[1]Pc, Summer, S1'!D3*Main!$B$4)+(_xlfn.IFNA(VLOOKUP($A3,'EV Distribution'!$A$2:$B$14,2,FALSE),0)*'EV Profiles'!D$2)</f>
        <v>-5.3355868780290028E-2</v>
      </c>
      <c r="E3" s="2">
        <f>('[1]Pc, Summer, S1'!E3*Main!$B$4)+(_xlfn.IFNA(VLOOKUP($A3,'EV Distribution'!$A$2:$B$14,2,FALSE),0)*'EV Profiles'!E$2)</f>
        <v>-4.1815448142114575E-3</v>
      </c>
      <c r="F3" s="2">
        <f>('[1]Pc, Summer, S1'!F3*Main!$B$4)+(_xlfn.IFNA(VLOOKUP($A3,'EV Distribution'!$A$2:$B$14,2,FALSE),0)*'EV Profiles'!F$2)</f>
        <v>-0.79359646522539318</v>
      </c>
      <c r="G3" s="2">
        <f>('[1]Pc, Summer, S1'!G3*Main!$B$4)+(_xlfn.IFNA(VLOOKUP($A3,'EV Distribution'!$A$2:$B$14,2,FALSE),0)*'EV Profiles'!G$2)</f>
        <v>-2.1390401674749695</v>
      </c>
      <c r="H3" s="2">
        <f>('[1]Pc, Summer, S1'!H3*Main!$B$4)+(_xlfn.IFNA(VLOOKUP($A3,'EV Distribution'!$A$2:$B$14,2,FALSE),0)*'EV Profiles'!H$2)</f>
        <v>-1.5700321138062208</v>
      </c>
      <c r="I3" s="2">
        <f>('[1]Pc, Summer, S1'!I3*Main!$B$4)+(_xlfn.IFNA(VLOOKUP($A3,'EV Distribution'!$A$2:$B$14,2,FALSE),0)*'EV Profiles'!I$2)</f>
        <v>-1.4711629736393945</v>
      </c>
      <c r="J3" s="2">
        <f>('[1]Pc, Summer, S1'!J3*Main!$B$4)+(_xlfn.IFNA(VLOOKUP($A3,'EV Distribution'!$A$2:$B$14,2,FALSE),0)*'EV Profiles'!J$2)</f>
        <v>-1.300830313546091</v>
      </c>
      <c r="K3" s="2">
        <f>('[1]Pc, Summer, S1'!K3*Main!$B$4)+(_xlfn.IFNA(VLOOKUP($A3,'EV Distribution'!$A$2:$B$14,2,FALSE),0)*'EV Profiles'!K$2)</f>
        <v>-1.2838918520076295</v>
      </c>
      <c r="L3" s="2">
        <f>('[1]Pc, Summer, S1'!L3*Main!$B$4)+(_xlfn.IFNA(VLOOKUP($A3,'EV Distribution'!$A$2:$B$14,2,FALSE),0)*'EV Profiles'!L$2)</f>
        <v>-1.5149627415221221</v>
      </c>
      <c r="M3" s="2">
        <f>('[1]Pc, Summer, S1'!M3*Main!$B$4)+(_xlfn.IFNA(VLOOKUP($A3,'EV Distribution'!$A$2:$B$14,2,FALSE),0)*'EV Profiles'!M$2)</f>
        <v>-1.3126520696913433</v>
      </c>
      <c r="N3" s="2">
        <f>('[1]Pc, Summer, S1'!N3*Main!$B$4)+(_xlfn.IFNA(VLOOKUP($A3,'EV Distribution'!$A$2:$B$14,2,FALSE),0)*'EV Profiles'!N$2)</f>
        <v>-1.3013674543067277</v>
      </c>
      <c r="O3" s="2">
        <f>('[1]Pc, Summer, S1'!O3*Main!$B$4)+(_xlfn.IFNA(VLOOKUP($A3,'EV Distribution'!$A$2:$B$14,2,FALSE),0)*'EV Profiles'!O$2)</f>
        <v>-1.4021155925022946</v>
      </c>
      <c r="P3" s="2">
        <f>('[1]Pc, Summer, S1'!P3*Main!$B$4)+(_xlfn.IFNA(VLOOKUP($A3,'EV Distribution'!$A$2:$B$14,2,FALSE),0)*'EV Profiles'!P$2)</f>
        <v>-1.5643157214127505</v>
      </c>
      <c r="Q3" s="2">
        <f>('[1]Pc, Summer, S1'!Q3*Main!$B$4)+(_xlfn.IFNA(VLOOKUP($A3,'EV Distribution'!$A$2:$B$14,2,FALSE),0)*'EV Profiles'!Q$2)</f>
        <v>-1.749320863856636</v>
      </c>
      <c r="R3" s="2">
        <f>('[1]Pc, Summer, S1'!R3*Main!$B$4)+(_xlfn.IFNA(VLOOKUP($A3,'EV Distribution'!$A$2:$B$14,2,FALSE),0)*'EV Profiles'!R$2)</f>
        <v>-1.8142139347681177</v>
      </c>
      <c r="S3" s="2">
        <f>('[1]Pc, Summer, S1'!S3*Main!$B$4)+(_xlfn.IFNA(VLOOKUP($A3,'EV Distribution'!$A$2:$B$14,2,FALSE),0)*'EV Profiles'!S$2)</f>
        <v>-1.4928482957763438</v>
      </c>
      <c r="T3" s="2">
        <f>('[1]Pc, Summer, S1'!T3*Main!$B$4)+(_xlfn.IFNA(VLOOKUP($A3,'EV Distribution'!$A$2:$B$14,2,FALSE),0)*'EV Profiles'!T$2)</f>
        <v>-1.3494662259184917</v>
      </c>
      <c r="U3" s="2">
        <f>('[1]Pc, Summer, S1'!U3*Main!$B$4)+(_xlfn.IFNA(VLOOKUP($A3,'EV Distribution'!$A$2:$B$14,2,FALSE),0)*'EV Profiles'!U$2)</f>
        <v>-0.10457763311523645</v>
      </c>
      <c r="V3" s="2">
        <f>('[1]Pc, Summer, S1'!V3*Main!$B$4)+(_xlfn.IFNA(VLOOKUP($A3,'EV Distribution'!$A$2:$B$14,2,FALSE),0)*'EV Profiles'!V$2)</f>
        <v>0.40417214476594693</v>
      </c>
      <c r="W3" s="2">
        <f>('[1]Pc, Summer, S1'!W3*Main!$B$4)+(_xlfn.IFNA(VLOOKUP($A3,'EV Distribution'!$A$2:$B$14,2,FALSE),0)*'EV Profiles'!W$2)</f>
        <v>-0.40259558521970856</v>
      </c>
      <c r="X3" s="2">
        <f>('[1]Pc, Summer, S1'!X3*Main!$B$4)+(_xlfn.IFNA(VLOOKUP($A3,'EV Distribution'!$A$2:$B$14,2,FALSE),0)*'EV Profiles'!X$2)</f>
        <v>-1.0472489815535933</v>
      </c>
      <c r="Y3" s="2">
        <f>('[1]Pc, Summer, S1'!Y3*Main!$B$4)+(_xlfn.IFNA(VLOOKUP($A3,'EV Distribution'!$A$2:$B$14,2,FALSE),0)*'EV Profiles'!Y$2)</f>
        <v>-1.5400289624814261</v>
      </c>
    </row>
    <row r="4" spans="1:25" x14ac:dyDescent="0.25">
      <c r="A4">
        <v>8</v>
      </c>
      <c r="B4" s="2">
        <f>('[1]Pc, Summer, S1'!B4*Main!$B$4)+(_xlfn.IFNA(VLOOKUP($A4,'EV Distribution'!$A$2:$B$14,2,FALSE),0)*'EV Profiles'!B$2)</f>
        <v>0.10501083485099089</v>
      </c>
      <c r="C4" s="2">
        <f>('[1]Pc, Summer, S1'!C4*Main!$B$4)+(_xlfn.IFNA(VLOOKUP($A4,'EV Distribution'!$A$2:$B$14,2,FALSE),0)*'EV Profiles'!C$2)</f>
        <v>0.14450381909064208</v>
      </c>
      <c r="D4" s="2">
        <f>('[1]Pc, Summer, S1'!D4*Main!$B$4)+(_xlfn.IFNA(VLOOKUP($A4,'EV Distribution'!$A$2:$B$14,2,FALSE),0)*'EV Profiles'!D$2)</f>
        <v>-1.3852944770423921</v>
      </c>
      <c r="E4" s="2">
        <f>('[1]Pc, Summer, S1'!E4*Main!$B$4)+(_xlfn.IFNA(VLOOKUP($A4,'EV Distribution'!$A$2:$B$14,2,FALSE),0)*'EV Profiles'!E$2)</f>
        <v>0.25024020167424854</v>
      </c>
      <c r="F4" s="2">
        <f>('[1]Pc, Summer, S1'!F4*Main!$B$4)+(_xlfn.IFNA(VLOOKUP($A4,'EV Distribution'!$A$2:$B$14,2,FALSE),0)*'EV Profiles'!F$2)</f>
        <v>0.21407741278269179</v>
      </c>
      <c r="G4" s="2">
        <f>('[1]Pc, Summer, S1'!G4*Main!$B$4)+(_xlfn.IFNA(VLOOKUP($A4,'EV Distribution'!$A$2:$B$14,2,FALSE),0)*'EV Profiles'!G$2)</f>
        <v>0.35086458934008863</v>
      </c>
      <c r="H4" s="2">
        <f>('[1]Pc, Summer, S1'!H4*Main!$B$4)+(_xlfn.IFNA(VLOOKUP($A4,'EV Distribution'!$A$2:$B$14,2,FALSE),0)*'EV Profiles'!H$2)</f>
        <v>-0.20524142476615237</v>
      </c>
      <c r="I4" s="2">
        <f>('[1]Pc, Summer, S1'!I4*Main!$B$4)+(_xlfn.IFNA(VLOOKUP($A4,'EV Distribution'!$A$2:$B$14,2,FALSE),0)*'EV Profiles'!I$2)</f>
        <v>-0.99569648539207356</v>
      </c>
      <c r="J4" s="2">
        <f>('[1]Pc, Summer, S1'!J4*Main!$B$4)+(_xlfn.IFNA(VLOOKUP($A4,'EV Distribution'!$A$2:$B$14,2,FALSE),0)*'EV Profiles'!J$2)</f>
        <v>-1.0905496293786798</v>
      </c>
      <c r="K4" s="2">
        <f>('[1]Pc, Summer, S1'!K4*Main!$B$4)+(_xlfn.IFNA(VLOOKUP($A4,'EV Distribution'!$A$2:$B$14,2,FALSE),0)*'EV Profiles'!K$2)</f>
        <v>-0.6705479607598438</v>
      </c>
      <c r="L4" s="2">
        <f>('[1]Pc, Summer, S1'!L4*Main!$B$4)+(_xlfn.IFNA(VLOOKUP($A4,'EV Distribution'!$A$2:$B$14,2,FALSE),0)*'EV Profiles'!L$2)</f>
        <v>-0.73113529915984787</v>
      </c>
      <c r="M4" s="2">
        <f>('[1]Pc, Summer, S1'!M4*Main!$B$4)+(_xlfn.IFNA(VLOOKUP($A4,'EV Distribution'!$A$2:$B$14,2,FALSE),0)*'EV Profiles'!M$2)</f>
        <v>-0.78856084945317462</v>
      </c>
      <c r="N4" s="2">
        <f>('[1]Pc, Summer, S1'!N4*Main!$B$4)+(_xlfn.IFNA(VLOOKUP($A4,'EV Distribution'!$A$2:$B$14,2,FALSE),0)*'EV Profiles'!N$2)</f>
        <v>-0.57501538274328201</v>
      </c>
      <c r="O4" s="2">
        <f>('[1]Pc, Summer, S1'!O4*Main!$B$4)+(_xlfn.IFNA(VLOOKUP($A4,'EV Distribution'!$A$2:$B$14,2,FALSE),0)*'EV Profiles'!O$2)</f>
        <v>-0.64914144060467793</v>
      </c>
      <c r="P4" s="2">
        <f>('[1]Pc, Summer, S1'!P4*Main!$B$4)+(_xlfn.IFNA(VLOOKUP($A4,'EV Distribution'!$A$2:$B$14,2,FALSE),0)*'EV Profiles'!P$2)</f>
        <v>-1.3431967690809323</v>
      </c>
      <c r="Q4" s="2">
        <f>('[1]Pc, Summer, S1'!Q4*Main!$B$4)+(_xlfn.IFNA(VLOOKUP($A4,'EV Distribution'!$A$2:$B$14,2,FALSE),0)*'EV Profiles'!Q$2)</f>
        <v>-0.36933224761439221</v>
      </c>
      <c r="R4" s="2">
        <f>('[1]Pc, Summer, S1'!R4*Main!$B$4)+(_xlfn.IFNA(VLOOKUP($A4,'EV Distribution'!$A$2:$B$14,2,FALSE),0)*'EV Profiles'!R$2)</f>
        <v>-0.39979840062425709</v>
      </c>
      <c r="S4" s="2">
        <f>('[1]Pc, Summer, S1'!S4*Main!$B$4)+(_xlfn.IFNA(VLOOKUP($A4,'EV Distribution'!$A$2:$B$14,2,FALSE),0)*'EV Profiles'!S$2)</f>
        <v>-0.40200756852551434</v>
      </c>
      <c r="T4" s="2">
        <f>('[1]Pc, Summer, S1'!T4*Main!$B$4)+(_xlfn.IFNA(VLOOKUP($A4,'EV Distribution'!$A$2:$B$14,2,FALSE),0)*'EV Profiles'!T$2)</f>
        <v>-0.33831332753193577</v>
      </c>
      <c r="U4" s="2">
        <f>('[1]Pc, Summer, S1'!U4*Main!$B$4)+(_xlfn.IFNA(VLOOKUP($A4,'EV Distribution'!$A$2:$B$14,2,FALSE),0)*'EV Profiles'!U$2)</f>
        <v>-0.11153061554376693</v>
      </c>
      <c r="V4" s="2">
        <f>('[1]Pc, Summer, S1'!V4*Main!$B$4)+(_xlfn.IFNA(VLOOKUP($A4,'EV Distribution'!$A$2:$B$14,2,FALSE),0)*'EV Profiles'!V$2)</f>
        <v>-0.20303667944029952</v>
      </c>
      <c r="W4" s="2">
        <f>('[1]Pc, Summer, S1'!W4*Main!$B$4)+(_xlfn.IFNA(VLOOKUP($A4,'EV Distribution'!$A$2:$B$14,2,FALSE),0)*'EV Profiles'!W$2)</f>
        <v>-8.0521992296154074E-2</v>
      </c>
      <c r="X4" s="2">
        <f>('[1]Pc, Summer, S1'!X4*Main!$B$4)+(_xlfn.IFNA(VLOOKUP($A4,'EV Distribution'!$A$2:$B$14,2,FALSE),0)*'EV Profiles'!X$2)</f>
        <v>0.41964227158692213</v>
      </c>
      <c r="Y4" s="2">
        <f>('[1]Pc, Summer, S1'!Y4*Main!$B$4)+(_xlfn.IFNA(VLOOKUP($A4,'EV Distribution'!$A$2:$B$14,2,FALSE),0)*'EV Profiles'!Y$2)</f>
        <v>0.80639242544349821</v>
      </c>
    </row>
    <row r="5" spans="1:25" x14ac:dyDescent="0.25">
      <c r="A5">
        <v>9</v>
      </c>
      <c r="B5" s="2">
        <f>('[1]Pc, Summer, S1'!B5*Main!$B$4)+(_xlfn.IFNA(VLOOKUP($A5,'EV Distribution'!$A$2:$B$14,2,FALSE),0)*'EV Profiles'!B$2)</f>
        <v>2.7360996402664628</v>
      </c>
      <c r="C5" s="2">
        <f>('[1]Pc, Summer, S1'!C5*Main!$B$4)+(_xlfn.IFNA(VLOOKUP($A5,'EV Distribution'!$A$2:$B$14,2,FALSE),0)*'EV Profiles'!C$2)</f>
        <v>2.5038876141347632</v>
      </c>
      <c r="D5" s="2">
        <f>('[1]Pc, Summer, S1'!D5*Main!$B$4)+(_xlfn.IFNA(VLOOKUP($A5,'EV Distribution'!$A$2:$B$14,2,FALSE),0)*'EV Profiles'!D$2)</f>
        <v>2.3148081074521931</v>
      </c>
      <c r="E5" s="2">
        <f>('[1]Pc, Summer, S1'!E5*Main!$B$4)+(_xlfn.IFNA(VLOOKUP($A5,'EV Distribution'!$A$2:$B$14,2,FALSE),0)*'EV Profiles'!E$2)</f>
        <v>2.2964429451426724</v>
      </c>
      <c r="F5" s="2">
        <f>('[1]Pc, Summer, S1'!F5*Main!$B$4)+(_xlfn.IFNA(VLOOKUP($A5,'EV Distribution'!$A$2:$B$14,2,FALSE),0)*'EV Profiles'!F$2)</f>
        <v>2.247558329758057</v>
      </c>
      <c r="G5" s="2">
        <f>('[1]Pc, Summer, S1'!G5*Main!$B$4)+(_xlfn.IFNA(VLOOKUP($A5,'EV Distribution'!$A$2:$B$14,2,FALSE),0)*'EV Profiles'!G$2)</f>
        <v>2.2590967912965185</v>
      </c>
      <c r="H5" s="2">
        <f>('[1]Pc, Summer, S1'!H5*Main!$B$4)+(_xlfn.IFNA(VLOOKUP($A5,'EV Distribution'!$A$2:$B$14,2,FALSE),0)*'EV Profiles'!H$2)</f>
        <v>2.7957380373710605</v>
      </c>
      <c r="I5" s="2">
        <f>('[1]Pc, Summer, S1'!I5*Main!$B$4)+(_xlfn.IFNA(VLOOKUP($A5,'EV Distribution'!$A$2:$B$14,2,FALSE),0)*'EV Profiles'!I$2)</f>
        <v>3.2896733632055457</v>
      </c>
      <c r="J5" s="2">
        <f>('[1]Pc, Summer, S1'!J5*Main!$B$4)+(_xlfn.IFNA(VLOOKUP($A5,'EV Distribution'!$A$2:$B$14,2,FALSE),0)*'EV Profiles'!J$2)</f>
        <v>4.0888724885297147</v>
      </c>
      <c r="K5" s="2">
        <f>('[1]Pc, Summer, S1'!K5*Main!$B$4)+(_xlfn.IFNA(VLOOKUP($A5,'EV Distribution'!$A$2:$B$14,2,FALSE),0)*'EV Profiles'!K$2)</f>
        <v>4.6620153761580498</v>
      </c>
      <c r="L5" s="2">
        <f>('[1]Pc, Summer, S1'!L5*Main!$B$4)+(_xlfn.IFNA(VLOOKUP($A5,'EV Distribution'!$A$2:$B$14,2,FALSE),0)*'EV Profiles'!L$2)</f>
        <v>4.5004152753411395</v>
      </c>
      <c r="M5" s="2">
        <f>('[1]Pc, Summer, S1'!M5*Main!$B$4)+(_xlfn.IFNA(VLOOKUP($A5,'EV Distribution'!$A$2:$B$14,2,FALSE),0)*'EV Profiles'!M$2)</f>
        <v>4.6335615300042035</v>
      </c>
      <c r="N5" s="2">
        <f>('[1]Pc, Summer, S1'!N5*Main!$B$4)+(_xlfn.IFNA(VLOOKUP($A5,'EV Distribution'!$A$2:$B$14,2,FALSE),0)*'EV Profiles'!N$2)</f>
        <v>4.6448461453888186</v>
      </c>
      <c r="O5" s="2">
        <f>('[1]Pc, Summer, S1'!O5*Main!$B$4)+(_xlfn.IFNA(VLOOKUP($A5,'EV Distribution'!$A$2:$B$14,2,FALSE),0)*'EV Profiles'!O$2)</f>
        <v>4.6495769146195878</v>
      </c>
      <c r="P5" s="2">
        <f>('[1]Pc, Summer, S1'!P5*Main!$B$4)+(_xlfn.IFNA(VLOOKUP($A5,'EV Distribution'!$A$2:$B$14,2,FALSE),0)*'EV Profiles'!P$2)</f>
        <v>4.6441307607734341</v>
      </c>
      <c r="Q5" s="2">
        <f>('[1]Pc, Summer, S1'!Q5*Main!$B$4)+(_xlfn.IFNA(VLOOKUP($A5,'EV Distribution'!$A$2:$B$14,2,FALSE),0)*'EV Profiles'!Q$2)</f>
        <v>4.2710493641708771</v>
      </c>
      <c r="R5" s="2">
        <f>('[1]Pc, Summer, S1'!R5*Main!$B$4)+(_xlfn.IFNA(VLOOKUP($A5,'EV Distribution'!$A$2:$B$14,2,FALSE),0)*'EV Profiles'!R$2)</f>
        <v>4.1247672343299318</v>
      </c>
      <c r="S5" s="2">
        <f>('[1]Pc, Summer, S1'!S5*Main!$B$4)+(_xlfn.IFNA(VLOOKUP($A5,'EV Distribution'!$A$2:$B$14,2,FALSE),0)*'EV Profiles'!S$2)</f>
        <v>4.1541672343299316</v>
      </c>
      <c r="T5" s="2">
        <f>('[1]Pc, Summer, S1'!T5*Main!$B$4)+(_xlfn.IFNA(VLOOKUP($A5,'EV Distribution'!$A$2:$B$14,2,FALSE),0)*'EV Profiles'!T$2)</f>
        <v>4.1189903112530084</v>
      </c>
      <c r="U5" s="2">
        <f>('[1]Pc, Summer, S1'!U5*Main!$B$4)+(_xlfn.IFNA(VLOOKUP($A5,'EV Distribution'!$A$2:$B$14,2,FALSE),0)*'EV Profiles'!U$2)</f>
        <v>4.1151749266376241</v>
      </c>
      <c r="V5" s="2">
        <f>('[1]Pc, Summer, S1'!V5*Main!$B$4)+(_xlfn.IFNA(VLOOKUP($A5,'EV Distribution'!$A$2:$B$14,2,FALSE),0)*'EV Profiles'!V$2)</f>
        <v>4.1300595420222397</v>
      </c>
      <c r="W5" s="2">
        <f>('[1]Pc, Summer, S1'!W5*Main!$B$4)+(_xlfn.IFNA(VLOOKUP($A5,'EV Distribution'!$A$2:$B$14,2,FALSE),0)*'EV Profiles'!W$2)</f>
        <v>4.125990311253009</v>
      </c>
      <c r="X5" s="2">
        <f>('[1]Pc, Summer, S1'!X5*Main!$B$4)+(_xlfn.IFNA(VLOOKUP($A5,'EV Distribution'!$A$2:$B$14,2,FALSE),0)*'EV Profiles'!X$2)</f>
        <v>3.8174125809395623</v>
      </c>
      <c r="Y5" s="2">
        <f>('[1]Pc, Summer, S1'!Y5*Main!$B$4)+(_xlfn.IFNA(VLOOKUP($A5,'EV Distribution'!$A$2:$B$14,2,FALSE),0)*'EV Profiles'!Y$2)</f>
        <v>3.2953214143907417</v>
      </c>
    </row>
    <row r="6" spans="1:25" x14ac:dyDescent="0.25">
      <c r="A6">
        <v>2</v>
      </c>
      <c r="B6" s="2">
        <f>('[1]Pc, Summer, S1'!B6*Main!$B$4)+(_xlfn.IFNA(VLOOKUP($A6,'EV Distribution'!$A$2:$B$14,2,FALSE),0)*'EV Profiles'!B$2)</f>
        <v>3.1233043677228407</v>
      </c>
      <c r="C6" s="2">
        <f>('[1]Pc, Summer, S1'!C6*Main!$B$4)+(_xlfn.IFNA(VLOOKUP($A6,'EV Distribution'!$A$2:$B$14,2,FALSE),0)*'EV Profiles'!C$2)</f>
        <v>2.793506286646616</v>
      </c>
      <c r="D6" s="2">
        <f>('[1]Pc, Summer, S1'!D6*Main!$B$4)+(_xlfn.IFNA(VLOOKUP($A6,'EV Distribution'!$A$2:$B$14,2,FALSE),0)*'EV Profiles'!D$2)</f>
        <v>2.5367391662519232</v>
      </c>
      <c r="E6" s="2">
        <f>('[1]Pc, Summer, S1'!E6*Main!$B$4)+(_xlfn.IFNA(VLOOKUP($A6,'EV Distribution'!$A$2:$B$14,2,FALSE),0)*'EV Profiles'!E$2)</f>
        <v>2.4662081483539393</v>
      </c>
      <c r="F6" s="2">
        <f>('[1]Pc, Summer, S1'!F6*Main!$B$4)+(_xlfn.IFNA(VLOOKUP($A6,'EV Distribution'!$A$2:$B$14,2,FALSE),0)*'EV Profiles'!F$2)</f>
        <v>2.4780783322978079</v>
      </c>
      <c r="G6" s="2">
        <f>('[1]Pc, Summer, S1'!G6*Main!$B$4)+(_xlfn.IFNA(VLOOKUP($A6,'EV Distribution'!$A$2:$B$14,2,FALSE),0)*'EV Profiles'!G$2)</f>
        <v>2.5411133836242938</v>
      </c>
      <c r="H6" s="2">
        <f>('[1]Pc, Summer, S1'!H6*Main!$B$4)+(_xlfn.IFNA(VLOOKUP($A6,'EV Distribution'!$A$2:$B$14,2,FALSE),0)*'EV Profiles'!H$2)</f>
        <v>3.8508384109551916</v>
      </c>
      <c r="I6" s="2">
        <f>('[1]Pc, Summer, S1'!I6*Main!$B$4)+(_xlfn.IFNA(VLOOKUP($A6,'EV Distribution'!$A$2:$B$14,2,FALSE),0)*'EV Profiles'!I$2)</f>
        <v>4.2880974513423968</v>
      </c>
      <c r="J6" s="2">
        <f>('[1]Pc, Summer, S1'!J6*Main!$B$4)+(_xlfn.IFNA(VLOOKUP($A6,'EV Distribution'!$A$2:$B$14,2,FALSE),0)*'EV Profiles'!J$2)</f>
        <v>4.7279418632420933</v>
      </c>
      <c r="K6" s="2">
        <f>('[1]Pc, Summer, S1'!K6*Main!$B$4)+(_xlfn.IFNA(VLOOKUP($A6,'EV Distribution'!$A$2:$B$14,2,FALSE),0)*'EV Profiles'!K$2)</f>
        <v>4.8883291991343585</v>
      </c>
      <c r="L6" s="2">
        <f>('[1]Pc, Summer, S1'!L6*Main!$B$4)+(_xlfn.IFNA(VLOOKUP($A6,'EV Distribution'!$A$2:$B$14,2,FALSE),0)*'EV Profiles'!L$2)</f>
        <v>4.0867536954005823</v>
      </c>
      <c r="M6" s="2">
        <f>('[1]Pc, Summer, S1'!M6*Main!$B$4)+(_xlfn.IFNA(VLOOKUP($A6,'EV Distribution'!$A$2:$B$14,2,FALSE),0)*'EV Profiles'!M$2)</f>
        <v>5.0110820713990982</v>
      </c>
      <c r="N6" s="2">
        <f>('[1]Pc, Summer, S1'!N6*Main!$B$4)+(_xlfn.IFNA(VLOOKUP($A6,'EV Distribution'!$A$2:$B$14,2,FALSE),0)*'EV Profiles'!N$2)</f>
        <v>5.1655988688752315</v>
      </c>
      <c r="O6" s="2">
        <f>('[1]Pc, Summer, S1'!O6*Main!$B$4)+(_xlfn.IFNA(VLOOKUP($A6,'EV Distribution'!$A$2:$B$14,2,FALSE),0)*'EV Profiles'!O$2)</f>
        <v>5.0075710029700522</v>
      </c>
      <c r="P6" s="2">
        <f>('[1]Pc, Summer, S1'!P6*Main!$B$4)+(_xlfn.IFNA(VLOOKUP($A6,'EV Distribution'!$A$2:$B$14,2,FALSE),0)*'EV Profiles'!P$2)</f>
        <v>4.625954914049319</v>
      </c>
      <c r="Q6" s="2">
        <f>('[1]Pc, Summer, S1'!Q6*Main!$B$4)+(_xlfn.IFNA(VLOOKUP($A6,'EV Distribution'!$A$2:$B$14,2,FALSE),0)*'EV Profiles'!Q$2)</f>
        <v>4.4326603461761414</v>
      </c>
      <c r="R6" s="2">
        <f>('[1]Pc, Summer, S1'!R6*Main!$B$4)+(_xlfn.IFNA(VLOOKUP($A6,'EV Distribution'!$A$2:$B$14,2,FALSE),0)*'EV Profiles'!R$2)</f>
        <v>4.431383391486599</v>
      </c>
      <c r="S6" s="2">
        <f>('[1]Pc, Summer, S1'!S6*Main!$B$4)+(_xlfn.IFNA(VLOOKUP($A6,'EV Distribution'!$A$2:$B$14,2,FALSE),0)*'EV Profiles'!S$2)</f>
        <v>4.355997572955804</v>
      </c>
      <c r="T6" s="2">
        <f>('[1]Pc, Summer, S1'!T6*Main!$B$4)+(_xlfn.IFNA(VLOOKUP($A6,'EV Distribution'!$A$2:$B$14,2,FALSE),0)*'EV Profiles'!T$2)</f>
        <v>3.9267828060601424</v>
      </c>
      <c r="U6" s="2">
        <f>('[1]Pc, Summer, S1'!U6*Main!$B$4)+(_xlfn.IFNA(VLOOKUP($A6,'EV Distribution'!$A$2:$B$14,2,FALSE),0)*'EV Profiles'!U$2)</f>
        <v>4.2398138683251174</v>
      </c>
      <c r="V6" s="2">
        <f>('[1]Pc, Summer, S1'!V6*Main!$B$4)+(_xlfn.IFNA(VLOOKUP($A6,'EV Distribution'!$A$2:$B$14,2,FALSE),0)*'EV Profiles'!V$2)</f>
        <v>4.6108075125502115</v>
      </c>
      <c r="W6" s="2">
        <f>('[1]Pc, Summer, S1'!W6*Main!$B$4)+(_xlfn.IFNA(VLOOKUP($A6,'EV Distribution'!$A$2:$B$14,2,FALSE),0)*'EV Profiles'!W$2)</f>
        <v>4.2621344045958391</v>
      </c>
      <c r="X6" s="2">
        <f>('[1]Pc, Summer, S1'!X6*Main!$B$4)+(_xlfn.IFNA(VLOOKUP($A6,'EV Distribution'!$A$2:$B$14,2,FALSE),0)*'EV Profiles'!X$2)</f>
        <v>3.6620334921719508</v>
      </c>
      <c r="Y6" s="2">
        <f>('[1]Pc, Summer, S1'!Y6*Main!$B$4)+(_xlfn.IFNA(VLOOKUP($A6,'EV Distribution'!$A$2:$B$14,2,FALSE),0)*'EV Profiles'!Y$2)</f>
        <v>3.144553073556382</v>
      </c>
    </row>
    <row r="7" spans="1:25" x14ac:dyDescent="0.25">
      <c r="A7">
        <v>12</v>
      </c>
      <c r="B7" s="2">
        <f>('[1]Pc, Summer, S1'!B7*Main!$B$4)+(_xlfn.IFNA(VLOOKUP($A7,'EV Distribution'!$A$2:$B$14,2,FALSE),0)*'EV Profiles'!B$2)</f>
        <v>0.90925078622354838</v>
      </c>
      <c r="C7" s="2">
        <f>('[1]Pc, Summer, S1'!C7*Main!$B$4)+(_xlfn.IFNA(VLOOKUP($A7,'EV Distribution'!$A$2:$B$14,2,FALSE),0)*'EV Profiles'!C$2)</f>
        <v>0.86359506814873144</v>
      </c>
      <c r="D7" s="2">
        <f>('[1]Pc, Summer, S1'!D7*Main!$B$4)+(_xlfn.IFNA(VLOOKUP($A7,'EV Distribution'!$A$2:$B$14,2,FALSE),0)*'EV Profiles'!D$2)</f>
        <v>0.81484037955849109</v>
      </c>
      <c r="E7" s="2">
        <f>('[1]Pc, Summer, S1'!E7*Main!$B$4)+(_xlfn.IFNA(VLOOKUP($A7,'EV Distribution'!$A$2:$B$14,2,FALSE),0)*'EV Profiles'!E$2)</f>
        <v>0.78013391201947768</v>
      </c>
      <c r="F7" s="2">
        <f>('[1]Pc, Summer, S1'!F7*Main!$B$4)+(_xlfn.IFNA(VLOOKUP($A7,'EV Distribution'!$A$2:$B$14,2,FALSE),0)*'EV Profiles'!F$2)</f>
        <v>0.76182020183663679</v>
      </c>
      <c r="G7" s="2">
        <f>('[1]Pc, Summer, S1'!G7*Main!$B$4)+(_xlfn.IFNA(VLOOKUP($A7,'EV Distribution'!$A$2:$B$14,2,FALSE),0)*'EV Profiles'!G$2)</f>
        <v>0.74236533879937749</v>
      </c>
      <c r="H7" s="2">
        <f>('[1]Pc, Summer, S1'!H7*Main!$B$4)+(_xlfn.IFNA(VLOOKUP($A7,'EV Distribution'!$A$2:$B$14,2,FALSE),0)*'EV Profiles'!H$2)</f>
        <v>0.78660396461026127</v>
      </c>
      <c r="I7" s="2">
        <f>('[1]Pc, Summer, S1'!I7*Main!$B$4)+(_xlfn.IFNA(VLOOKUP($A7,'EV Distribution'!$A$2:$B$14,2,FALSE),0)*'EV Profiles'!I$2)</f>
        <v>0.86294171094668715</v>
      </c>
      <c r="J7" s="2">
        <f>('[1]Pc, Summer, S1'!J7*Main!$B$4)+(_xlfn.IFNA(VLOOKUP($A7,'EV Distribution'!$A$2:$B$14,2,FALSE),0)*'EV Profiles'!J$2)</f>
        <v>1.0590347732878145</v>
      </c>
      <c r="K7" s="2">
        <f>('[1]Pc, Summer, S1'!K7*Main!$B$4)+(_xlfn.IFNA(VLOOKUP($A7,'EV Distribution'!$A$2:$B$14,2,FALSE),0)*'EV Profiles'!K$2)</f>
        <v>1.0902436277696208</v>
      </c>
      <c r="L7" s="2">
        <f>('[1]Pc, Summer, S1'!L7*Main!$B$4)+(_xlfn.IFNA(VLOOKUP($A7,'EV Distribution'!$A$2:$B$14,2,FALSE),0)*'EV Profiles'!L$2)</f>
        <v>1.0127079847307148</v>
      </c>
      <c r="M7" s="2">
        <f>('[1]Pc, Summer, S1'!M7*Main!$B$4)+(_xlfn.IFNA(VLOOKUP($A7,'EV Distribution'!$A$2:$B$14,2,FALSE),0)*'EV Profiles'!M$2)</f>
        <v>0.9325977895733002</v>
      </c>
      <c r="N7" s="2">
        <f>('[1]Pc, Summer, S1'!N7*Main!$B$4)+(_xlfn.IFNA(VLOOKUP($A7,'EV Distribution'!$A$2:$B$14,2,FALSE),0)*'EV Profiles'!N$2)</f>
        <v>0.86572196283335268</v>
      </c>
      <c r="O7" s="2">
        <f>('[1]Pc, Summer, S1'!O7*Main!$B$4)+(_xlfn.IFNA(VLOOKUP($A7,'EV Distribution'!$A$2:$B$14,2,FALSE),0)*'EV Profiles'!O$2)</f>
        <v>0.86417267048623836</v>
      </c>
      <c r="P7" s="2">
        <f>('[1]Pc, Summer, S1'!P7*Main!$B$4)+(_xlfn.IFNA(VLOOKUP($A7,'EV Distribution'!$A$2:$B$14,2,FALSE),0)*'EV Profiles'!P$2)</f>
        <v>0.86407153805246173</v>
      </c>
      <c r="Q7" s="2">
        <f>('[1]Pc, Summer, S1'!Q7*Main!$B$4)+(_xlfn.IFNA(VLOOKUP($A7,'EV Distribution'!$A$2:$B$14,2,FALSE),0)*'EV Profiles'!Q$2)</f>
        <v>0.99805927072311384</v>
      </c>
      <c r="R7" s="2">
        <f>('[1]Pc, Summer, S1'!R7*Main!$B$4)+(_xlfn.IFNA(VLOOKUP($A7,'EV Distribution'!$A$2:$B$14,2,FALSE),0)*'EV Profiles'!R$2)</f>
        <v>0.9957133117510959</v>
      </c>
      <c r="S7" s="2">
        <f>('[1]Pc, Summer, S1'!S7*Main!$B$4)+(_xlfn.IFNA(VLOOKUP($A7,'EV Distribution'!$A$2:$B$14,2,FALSE),0)*'EV Profiles'!S$2)</f>
        <v>1.0132760726769334</v>
      </c>
      <c r="T7" s="2">
        <f>('[1]Pc, Summer, S1'!T7*Main!$B$4)+(_xlfn.IFNA(VLOOKUP($A7,'EV Distribution'!$A$2:$B$14,2,FALSE),0)*'EV Profiles'!T$2)</f>
        <v>0.9242525583350174</v>
      </c>
      <c r="U7" s="2">
        <f>('[1]Pc, Summer, S1'!U7*Main!$B$4)+(_xlfn.IFNA(VLOOKUP($A7,'EV Distribution'!$A$2:$B$14,2,FALSE),0)*'EV Profiles'!U$2)</f>
        <v>1.0465010954722811</v>
      </c>
      <c r="V7" s="2">
        <f>('[1]Pc, Summer, S1'!V7*Main!$B$4)+(_xlfn.IFNA(VLOOKUP($A7,'EV Distribution'!$A$2:$B$14,2,FALSE),0)*'EV Profiles'!V$2)</f>
        <v>1.2867077424863569</v>
      </c>
      <c r="W7" s="2">
        <f>('[1]Pc, Summer, S1'!W7*Main!$B$4)+(_xlfn.IFNA(VLOOKUP($A7,'EV Distribution'!$A$2:$B$14,2,FALSE),0)*'EV Profiles'!W$2)</f>
        <v>1.3467671834618715</v>
      </c>
      <c r="X7" s="2">
        <f>('[1]Pc, Summer, S1'!X7*Main!$B$4)+(_xlfn.IFNA(VLOOKUP($A7,'EV Distribution'!$A$2:$B$14,2,FALSE),0)*'EV Profiles'!X$2)</f>
        <v>1.3276922083537064</v>
      </c>
      <c r="Y7" s="2">
        <f>('[1]Pc, Summer, S1'!Y7*Main!$B$4)+(_xlfn.IFNA(VLOOKUP($A7,'EV Distribution'!$A$2:$B$14,2,FALSE),0)*'EV Profiles'!Y$2)</f>
        <v>0.99160967974947134</v>
      </c>
    </row>
    <row r="8" spans="1:25" x14ac:dyDescent="0.25">
      <c r="A8">
        <v>16</v>
      </c>
      <c r="B8" s="2">
        <f>('[1]Pc, Summer, S1'!B8*Main!$B$4)+(_xlfn.IFNA(VLOOKUP($A8,'EV Distribution'!$A$2:$B$14,2,FALSE),0)*'EV Profiles'!B$2)</f>
        <v>1.0089960947123542</v>
      </c>
      <c r="C8" s="2">
        <f>('[1]Pc, Summer, S1'!C8*Main!$B$4)+(_xlfn.IFNA(VLOOKUP($A8,'EV Distribution'!$A$2:$B$14,2,FALSE),0)*'EV Profiles'!C$2)</f>
        <v>0.89633459296094209</v>
      </c>
      <c r="D8" s="2">
        <f>('[1]Pc, Summer, S1'!D8*Main!$B$4)+(_xlfn.IFNA(VLOOKUP($A8,'EV Distribution'!$A$2:$B$14,2,FALSE),0)*'EV Profiles'!D$2)</f>
        <v>0.82358074680709592</v>
      </c>
      <c r="E8" s="2">
        <f>('[1]Pc, Summer, S1'!E8*Main!$B$4)+(_xlfn.IFNA(VLOOKUP($A8,'EV Distribution'!$A$2:$B$14,2,FALSE),0)*'EV Profiles'!E$2)</f>
        <v>0.81242690065324985</v>
      </c>
      <c r="F8" s="2">
        <f>('[1]Pc, Summer, S1'!F8*Main!$B$4)+(_xlfn.IFNA(VLOOKUP($A8,'EV Distribution'!$A$2:$B$14,2,FALSE),0)*'EV Profiles'!F$2)</f>
        <v>0.76354228526863444</v>
      </c>
      <c r="G8" s="2">
        <f>('[1]Pc, Summer, S1'!G8*Main!$B$4)+(_xlfn.IFNA(VLOOKUP($A8,'EV Distribution'!$A$2:$B$14,2,FALSE),0)*'EV Profiles'!G$2)</f>
        <v>0.77508074680709593</v>
      </c>
      <c r="H8" s="2">
        <f>('[1]Pc, Summer, S1'!H8*Main!$B$4)+(_xlfn.IFNA(VLOOKUP($A8,'EV Distribution'!$A$2:$B$14,2,FALSE),0)*'EV Profiles'!H$2)</f>
        <v>0.95585478477361818</v>
      </c>
      <c r="I8" s="2">
        <f>('[1]Pc, Summer, S1'!I8*Main!$B$4)+(_xlfn.IFNA(VLOOKUP($A8,'EV Distribution'!$A$2:$B$14,2,FALSE),0)*'EV Profiles'!I$2)</f>
        <v>1.0956191721399922</v>
      </c>
      <c r="J8" s="2">
        <f>('[1]Pc, Summer, S1'!J8*Main!$B$4)+(_xlfn.IFNA(VLOOKUP($A8,'EV Distribution'!$A$2:$B$14,2,FALSE),0)*'EV Profiles'!J$2)</f>
        <v>1.2171439561195665</v>
      </c>
      <c r="K8" s="2">
        <f>('[1]Pc, Summer, S1'!K8*Main!$B$4)+(_xlfn.IFNA(VLOOKUP($A8,'EV Distribution'!$A$2:$B$14,2,FALSE),0)*'EV Profiles'!K$2)</f>
        <v>1.2340824176580281</v>
      </c>
      <c r="L8" s="2">
        <f>('[1]Pc, Summer, S1'!L8*Main!$B$4)+(_xlfn.IFNA(VLOOKUP($A8,'EV Distribution'!$A$2:$B$14,2,FALSE),0)*'EV Profiles'!L$2)</f>
        <v>1.1252139872554072</v>
      </c>
      <c r="M8" s="2">
        <f>('[1]Pc, Summer, S1'!M8*Main!$B$4)+(_xlfn.IFNA(VLOOKUP($A8,'EV Distribution'!$A$2:$B$14,2,FALSE),0)*'EV Profiles'!M$2)</f>
        <v>1.125399338327967</v>
      </c>
      <c r="N8" s="2">
        <f>('[1]Pc, Summer, S1'!N8*Main!$B$4)+(_xlfn.IFNA(VLOOKUP($A8,'EV Distribution'!$A$2:$B$14,2,FALSE),0)*'EV Profiles'!N$2)</f>
        <v>1.1505287291130497</v>
      </c>
      <c r="O8" s="2">
        <f>('[1]Pc, Summer, S1'!O8*Main!$B$4)+(_xlfn.IFNA(VLOOKUP($A8,'EV Distribution'!$A$2:$B$14,2,FALSE),0)*'EV Profiles'!O$2)</f>
        <v>1.1552594983438189</v>
      </c>
      <c r="P8" s="2">
        <f>('[1]Pc, Summer, S1'!P8*Main!$B$4)+(_xlfn.IFNA(VLOOKUP($A8,'EV Distribution'!$A$2:$B$14,2,FALSE),0)*'EV Profiles'!P$2)</f>
        <v>1.0894202646021856</v>
      </c>
      <c r="Q8" s="2">
        <f>('[1]Pc, Summer, S1'!Q8*Main!$B$4)+(_xlfn.IFNA(VLOOKUP($A8,'EV Distribution'!$A$2:$B$14,2,FALSE),0)*'EV Profiles'!Q$2)</f>
        <v>0.91762953193553243</v>
      </c>
      <c r="R8" s="2">
        <f>('[1]Pc, Summer, S1'!R8*Main!$B$4)+(_xlfn.IFNA(VLOOKUP($A8,'EV Distribution'!$A$2:$B$14,2,FALSE),0)*'EV Profiles'!R$2)</f>
        <v>0.92067568578168635</v>
      </c>
      <c r="S8" s="2">
        <f>('[1]Pc, Summer, S1'!S8*Main!$B$4)+(_xlfn.IFNA(VLOOKUP($A8,'EV Distribution'!$A$2:$B$14,2,FALSE),0)*'EV Profiles'!S$2)</f>
        <v>0.95007568578168633</v>
      </c>
      <c r="T8" s="2">
        <f>('[1]Pc, Summer, S1'!T8*Main!$B$4)+(_xlfn.IFNA(VLOOKUP($A8,'EV Distribution'!$A$2:$B$14,2,FALSE),0)*'EV Profiles'!T$2)</f>
        <v>0.91489876270476322</v>
      </c>
      <c r="U8" s="2">
        <f>('[1]Pc, Summer, S1'!U8*Main!$B$4)+(_xlfn.IFNA(VLOOKUP($A8,'EV Distribution'!$A$2:$B$14,2,FALSE),0)*'EV Profiles'!U$2)</f>
        <v>1.1124292593909124</v>
      </c>
      <c r="V8" s="2">
        <f>('[1]Pc, Summer, S1'!V8*Main!$B$4)+(_xlfn.IFNA(VLOOKUP($A8,'EV Distribution'!$A$2:$B$14,2,FALSE),0)*'EV Profiles'!V$2)</f>
        <v>1.2353213916233321</v>
      </c>
      <c r="W8" s="2">
        <f>('[1]Pc, Summer, S1'!W8*Main!$B$4)+(_xlfn.IFNA(VLOOKUP($A8,'EV Distribution'!$A$2:$B$14,2,FALSE),0)*'EV Profiles'!W$2)</f>
        <v>1.2312521608541014</v>
      </c>
      <c r="X8" s="2">
        <f>('[1]Pc, Summer, S1'!X8*Main!$B$4)+(_xlfn.IFNA(VLOOKUP($A8,'EV Distribution'!$A$2:$B$14,2,FALSE),0)*'EV Profiles'!X$2)</f>
        <v>1.2477784516985004</v>
      </c>
      <c r="Y8" s="2">
        <f>('[1]Pc, Summer, S1'!Y8*Main!$B$4)+(_xlfn.IFNA(VLOOKUP($A8,'EV Distribution'!$A$2:$B$14,2,FALSE),0)*'EV Profiles'!Y$2)</f>
        <v>1.1798216929158385</v>
      </c>
    </row>
    <row r="9" spans="1:25" x14ac:dyDescent="0.25">
      <c r="A9">
        <v>21</v>
      </c>
      <c r="B9" s="2">
        <f>('[1]Pc, Summer, S1'!B9*Main!$B$4)+(_xlfn.IFNA(VLOOKUP($A9,'EV Distribution'!$A$2:$B$14,2,FALSE),0)*'EV Profiles'!B$2)</f>
        <v>1.2604325136753296</v>
      </c>
      <c r="C9" s="2">
        <f>('[1]Pc, Summer, S1'!C9*Main!$B$4)+(_xlfn.IFNA(VLOOKUP($A9,'EV Distribution'!$A$2:$B$14,2,FALSE),0)*'EV Profiles'!C$2)</f>
        <v>1.1637499776672444</v>
      </c>
      <c r="D9" s="2">
        <f>('[1]Pc, Summer, S1'!D9*Main!$B$4)+(_xlfn.IFNA(VLOOKUP($A9,'EV Distribution'!$A$2:$B$14,2,FALSE),0)*'EV Profiles'!D$2)</f>
        <v>1.0610970049590809</v>
      </c>
      <c r="E9" s="2">
        <f>('[1]Pc, Summer, S1'!E9*Main!$B$4)+(_xlfn.IFNA(VLOOKUP($A9,'EV Distribution'!$A$2:$B$14,2,FALSE),0)*'EV Profiles'!E$2)</f>
        <v>1.057545826408095</v>
      </c>
      <c r="F9" s="2">
        <f>('[1]Pc, Summer, S1'!F9*Main!$B$4)+(_xlfn.IFNA(VLOOKUP($A9,'EV Distribution'!$A$2:$B$14,2,FALSE),0)*'EV Profiles'!F$2)</f>
        <v>1.0025777715661177</v>
      </c>
      <c r="G9" s="2">
        <f>('[1]Pc, Summer, S1'!G9*Main!$B$4)+(_xlfn.IFNA(VLOOKUP($A9,'EV Distribution'!$A$2:$B$14,2,FALSE),0)*'EV Profiles'!G$2)</f>
        <v>1.028690745805789</v>
      </c>
      <c r="H9" s="2">
        <f>('[1]Pc, Summer, S1'!H9*Main!$B$4)+(_xlfn.IFNA(VLOOKUP($A9,'EV Distribution'!$A$2:$B$14,2,FALSE),0)*'EV Profiles'!H$2)</f>
        <v>1.1099692914382926</v>
      </c>
      <c r="I9" s="2">
        <f>('[1]Pc, Summer, S1'!I9*Main!$B$4)+(_xlfn.IFNA(VLOOKUP($A9,'EV Distribution'!$A$2:$B$14,2,FALSE),0)*'EV Profiles'!I$2)</f>
        <v>0.93527828744735264</v>
      </c>
      <c r="J9" s="2">
        <f>('[1]Pc, Summer, S1'!J9*Main!$B$4)+(_xlfn.IFNA(VLOOKUP($A9,'EV Distribution'!$A$2:$B$14,2,FALSE),0)*'EV Profiles'!J$2)</f>
        <v>1.0475857853950363</v>
      </c>
      <c r="K9" s="2">
        <f>('[1]Pc, Summer, S1'!K9*Main!$B$4)+(_xlfn.IFNA(VLOOKUP($A9,'EV Distribution'!$A$2:$B$14,2,FALSE),0)*'EV Profiles'!K$2)</f>
        <v>1.1745497431081988</v>
      </c>
      <c r="L9" s="2">
        <f>('[1]Pc, Summer, S1'!L9*Main!$B$4)+(_xlfn.IFNA(VLOOKUP($A9,'EV Distribution'!$A$2:$B$14,2,FALSE),0)*'EV Profiles'!L$2)</f>
        <v>1.2404467225034248</v>
      </c>
      <c r="M9" s="2">
        <f>('[1]Pc, Summer, S1'!M9*Main!$B$4)+(_xlfn.IFNA(VLOOKUP($A9,'EV Distribution'!$A$2:$B$14,2,FALSE),0)*'EV Profiles'!M$2)</f>
        <v>1.2136120822848815</v>
      </c>
      <c r="N9" s="2">
        <f>('[1]Pc, Summer, S1'!N9*Main!$B$4)+(_xlfn.IFNA(VLOOKUP($A9,'EV Distribution'!$A$2:$B$14,2,FALSE),0)*'EV Profiles'!N$2)</f>
        <v>1.2479609456051042</v>
      </c>
      <c r="O9" s="2">
        <f>('[1]Pc, Summer, S1'!O9*Main!$B$4)+(_xlfn.IFNA(VLOOKUP($A9,'EV Distribution'!$A$2:$B$14,2,FALSE),0)*'EV Profiles'!O$2)</f>
        <v>1.1650675318654484</v>
      </c>
      <c r="P9" s="2">
        <f>('[1]Pc, Summer, S1'!P9*Main!$B$4)+(_xlfn.IFNA(VLOOKUP($A9,'EV Distribution'!$A$2:$B$14,2,FALSE),0)*'EV Profiles'!P$2)</f>
        <v>1.0797572582512773</v>
      </c>
      <c r="Q9" s="2">
        <f>('[1]Pc, Summer, S1'!Q9*Main!$B$4)+(_xlfn.IFNA(VLOOKUP($A9,'EV Distribution'!$A$2:$B$14,2,FALSE),0)*'EV Profiles'!Q$2)</f>
        <v>1.0657218538681918</v>
      </c>
      <c r="R9" s="2">
        <f>('[1]Pc, Summer, S1'!R9*Main!$B$4)+(_xlfn.IFNA(VLOOKUP($A9,'EV Distribution'!$A$2:$B$14,2,FALSE),0)*'EV Profiles'!R$2)</f>
        <v>1.0352818736285605</v>
      </c>
      <c r="S9" s="2">
        <f>('[1]Pc, Summer, S1'!S9*Main!$B$4)+(_xlfn.IFNA(VLOOKUP($A9,'EV Distribution'!$A$2:$B$14,2,FALSE),0)*'EV Profiles'!S$2)</f>
        <v>1.0558053883941141</v>
      </c>
      <c r="T9" s="2">
        <f>('[1]Pc, Summer, S1'!T9*Main!$B$4)+(_xlfn.IFNA(VLOOKUP($A9,'EV Distribution'!$A$2:$B$14,2,FALSE),0)*'EV Profiles'!T$2)</f>
        <v>1.0324674666477038</v>
      </c>
      <c r="U9" s="2">
        <f>('[1]Pc, Summer, S1'!U9*Main!$B$4)+(_xlfn.IFNA(VLOOKUP($A9,'EV Distribution'!$A$2:$B$14,2,FALSE),0)*'EV Profiles'!U$2)</f>
        <v>1.0599936806777832</v>
      </c>
      <c r="V9" s="2">
        <f>('[1]Pc, Summer, S1'!V9*Main!$B$4)+(_xlfn.IFNA(VLOOKUP($A9,'EV Distribution'!$A$2:$B$14,2,FALSE),0)*'EV Profiles'!V$2)</f>
        <v>1.2229355360399443</v>
      </c>
      <c r="W9" s="2">
        <f>('[1]Pc, Summer, S1'!W9*Main!$B$4)+(_xlfn.IFNA(VLOOKUP($A9,'EV Distribution'!$A$2:$B$14,2,FALSE),0)*'EV Profiles'!W$2)</f>
        <v>1.2558113243244531</v>
      </c>
      <c r="X9" s="2">
        <f>('[1]Pc, Summer, S1'!X9*Main!$B$4)+(_xlfn.IFNA(VLOOKUP($A9,'EV Distribution'!$A$2:$B$14,2,FALSE),0)*'EV Profiles'!X$2)</f>
        <v>1.3698492963685365</v>
      </c>
      <c r="Y9" s="2">
        <f>('[1]Pc, Summer, S1'!Y9*Main!$B$4)+(_xlfn.IFNA(VLOOKUP($A9,'EV Distribution'!$A$2:$B$14,2,FALSE),0)*'EV Profiles'!Y$2)</f>
        <v>1.2177156543796224</v>
      </c>
    </row>
    <row r="10" spans="1:25" x14ac:dyDescent="0.25">
      <c r="A10">
        <v>23</v>
      </c>
      <c r="B10" s="2">
        <f>('[1]Pc, Summer, S1'!B10*Main!$B$4)+(_xlfn.IFNA(VLOOKUP($A10,'EV Distribution'!$A$2:$B$14,2,FALSE),0)*'EV Profiles'!B$2)</f>
        <v>1.0837952612901207</v>
      </c>
      <c r="C10" s="2">
        <f>('[1]Pc, Summer, S1'!C10*Main!$B$4)+(_xlfn.IFNA(VLOOKUP($A10,'EV Distribution'!$A$2:$B$14,2,FALSE),0)*'EV Profiles'!C$2)</f>
        <v>1.0050553667491802</v>
      </c>
      <c r="D10" s="2">
        <f>('[1]Pc, Summer, S1'!D10*Main!$B$4)+(_xlfn.IFNA(VLOOKUP($A10,'EV Distribution'!$A$2:$B$14,2,FALSE),0)*'EV Profiles'!D$2)</f>
        <v>0.90838221935188024</v>
      </c>
      <c r="E10" s="2">
        <f>('[1]Pc, Summer, S1'!E10*Main!$B$4)+(_xlfn.IFNA(VLOOKUP($A10,'EV Distribution'!$A$2:$B$14,2,FALSE),0)*'EV Profiles'!E$2)</f>
        <v>0.90331047464594549</v>
      </c>
      <c r="F10" s="2">
        <f>('[1]Pc, Summer, S1'!F10*Main!$B$4)+(_xlfn.IFNA(VLOOKUP($A10,'EV Distribution'!$A$2:$B$14,2,FALSE),0)*'EV Profiles'!F$2)</f>
        <v>0.84955906200731257</v>
      </c>
      <c r="G10" s="2">
        <f>('[1]Pc, Summer, S1'!G10*Main!$B$4)+(_xlfn.IFNA(VLOOKUP($A10,'EV Distribution'!$A$2:$B$14,2,FALSE),0)*'EV Profiles'!G$2)</f>
        <v>0.87275719897549586</v>
      </c>
      <c r="H10" s="2">
        <f>('[1]Pc, Summer, S1'!H10*Main!$B$4)+(_xlfn.IFNA(VLOOKUP($A10,'EV Distribution'!$A$2:$B$14,2,FALSE),0)*'EV Profiles'!H$2)</f>
        <v>0.9486400746427508</v>
      </c>
      <c r="I10" s="2">
        <f>('[1]Pc, Summer, S1'!I10*Main!$B$4)+(_xlfn.IFNA(VLOOKUP($A10,'EV Distribution'!$A$2:$B$14,2,FALSE),0)*'EV Profiles'!I$2)</f>
        <v>0.762311880307739</v>
      </c>
      <c r="J10" s="2">
        <f>('[1]Pc, Summer, S1'!J10*Main!$B$4)+(_xlfn.IFNA(VLOOKUP($A10,'EV Distribution'!$A$2:$B$14,2,FALSE),0)*'EV Profiles'!J$2)</f>
        <v>0.85107781992400755</v>
      </c>
      <c r="K10" s="2">
        <f>('[1]Pc, Summer, S1'!K10*Main!$B$4)+(_xlfn.IFNA(VLOOKUP($A10,'EV Distribution'!$A$2:$B$14,2,FALSE),0)*'EV Profiles'!K$2)</f>
        <v>0.95603667840222994</v>
      </c>
      <c r="L10" s="2">
        <f>('[1]Pc, Summer, S1'!L10*Main!$B$4)+(_xlfn.IFNA(VLOOKUP($A10,'EV Distribution'!$A$2:$B$14,2,FALSE),0)*'EV Profiles'!L$2)</f>
        <v>1.0034512111028353</v>
      </c>
      <c r="M10" s="2">
        <f>('[1]Pc, Summer, S1'!M10*Main!$B$4)+(_xlfn.IFNA(VLOOKUP($A10,'EV Distribution'!$A$2:$B$14,2,FALSE),0)*'EV Profiles'!M$2)</f>
        <v>0.98159579356655768</v>
      </c>
      <c r="N10" s="2">
        <f>('[1]Pc, Summer, S1'!N10*Main!$B$4)+(_xlfn.IFNA(VLOOKUP($A10,'EV Distribution'!$A$2:$B$14,2,FALSE),0)*'EV Profiles'!N$2)</f>
        <v>1.0113318529877862</v>
      </c>
      <c r="O10" s="2">
        <f>('[1]Pc, Summer, S1'!O10*Main!$B$4)+(_xlfn.IFNA(VLOOKUP($A10,'EV Distribution'!$A$2:$B$14,2,FALSE),0)*'EV Profiles'!O$2)</f>
        <v>0.94596326278846465</v>
      </c>
      <c r="P10" s="2">
        <f>('[1]Pc, Summer, S1'!P10*Main!$B$4)+(_xlfn.IFNA(VLOOKUP($A10,'EV Distribution'!$A$2:$B$14,2,FALSE),0)*'EV Profiles'!P$2)</f>
        <v>0.8766258196547726</v>
      </c>
      <c r="Q10" s="2">
        <f>('[1]Pc, Summer, S1'!Q10*Main!$B$4)+(_xlfn.IFNA(VLOOKUP($A10,'EV Distribution'!$A$2:$B$14,2,FALSE),0)*'EV Profiles'!Q$2)</f>
        <v>0.86738515582161968</v>
      </c>
      <c r="R10" s="2">
        <f>('[1]Pc, Summer, S1'!R10*Main!$B$4)+(_xlfn.IFNA(VLOOKUP($A10,'EV Distribution'!$A$2:$B$14,2,FALSE),0)*'EV Profiles'!R$2)</f>
        <v>0.84364243503352232</v>
      </c>
      <c r="S10" s="2">
        <f>('[1]Pc, Summer, S1'!S10*Main!$B$4)+(_xlfn.IFNA(VLOOKUP($A10,'EV Distribution'!$A$2:$B$14,2,FALSE),0)*'EV Profiles'!S$2)</f>
        <v>0.86594122726533918</v>
      </c>
      <c r="T10" s="2">
        <f>('[1]Pc, Summer, S1'!T10*Main!$B$4)+(_xlfn.IFNA(VLOOKUP($A10,'EV Distribution'!$A$2:$B$14,2,FALSE),0)*'EV Profiles'!T$2)</f>
        <v>0.84023548567219997</v>
      </c>
      <c r="U10" s="2">
        <f>('[1]Pc, Summer, S1'!U10*Main!$B$4)+(_xlfn.IFNA(VLOOKUP($A10,'EV Distribution'!$A$2:$B$14,2,FALSE),0)*'EV Profiles'!U$2)</f>
        <v>0.86149341913443889</v>
      </c>
      <c r="V10" s="2">
        <f>('[1]Pc, Summer, S1'!V10*Main!$B$4)+(_xlfn.IFNA(VLOOKUP($A10,'EV Distribution'!$A$2:$B$14,2,FALSE),0)*'EV Profiles'!V$2)</f>
        <v>0.99482385260859219</v>
      </c>
      <c r="W10" s="2">
        <f>('[1]Pc, Summer, S1'!W10*Main!$B$4)+(_xlfn.IFNA(VLOOKUP($A10,'EV Distribution'!$A$2:$B$14,2,FALSE),0)*'EV Profiles'!W$2)</f>
        <v>1.0203105652867244</v>
      </c>
      <c r="X10" s="2">
        <f>('[1]Pc, Summer, S1'!X10*Main!$B$4)+(_xlfn.IFNA(VLOOKUP($A10,'EV Distribution'!$A$2:$B$14,2,FALSE),0)*'EV Profiles'!X$2)</f>
        <v>1.1544148282370894</v>
      </c>
      <c r="Y10" s="2">
        <f>('[1]Pc, Summer, S1'!Y10*Main!$B$4)+(_xlfn.IFNA(VLOOKUP($A10,'EV Distribution'!$A$2:$B$14,2,FALSE),0)*'EV Profiles'!Y$2)</f>
        <v>1.0403109719884087</v>
      </c>
    </row>
    <row r="11" spans="1:25" x14ac:dyDescent="0.25">
      <c r="A11">
        <v>24</v>
      </c>
      <c r="B11" s="2">
        <f>('[1]Pc, Summer, S1'!B11*Main!$B$4)+(_xlfn.IFNA(VLOOKUP($A11,'EV Distribution'!$A$2:$B$14,2,FALSE),0)*'EV Profiles'!B$2)</f>
        <v>1.0837952612901207</v>
      </c>
      <c r="C11" s="2">
        <f>('[1]Pc, Summer, S1'!C11*Main!$B$4)+(_xlfn.IFNA(VLOOKUP($A11,'EV Distribution'!$A$2:$B$14,2,FALSE),0)*'EV Profiles'!C$2)</f>
        <v>1.0050553667491802</v>
      </c>
      <c r="D11" s="2">
        <f>('[1]Pc, Summer, S1'!D11*Main!$B$4)+(_xlfn.IFNA(VLOOKUP($A11,'EV Distribution'!$A$2:$B$14,2,FALSE),0)*'EV Profiles'!D$2)</f>
        <v>0.90838221935188024</v>
      </c>
      <c r="E11" s="2">
        <f>('[1]Pc, Summer, S1'!E11*Main!$B$4)+(_xlfn.IFNA(VLOOKUP($A11,'EV Distribution'!$A$2:$B$14,2,FALSE),0)*'EV Profiles'!E$2)</f>
        <v>0.90331047464594549</v>
      </c>
      <c r="F11" s="2">
        <f>('[1]Pc, Summer, S1'!F11*Main!$B$4)+(_xlfn.IFNA(VLOOKUP($A11,'EV Distribution'!$A$2:$B$14,2,FALSE),0)*'EV Profiles'!F$2)</f>
        <v>0.84955906200731257</v>
      </c>
      <c r="G11" s="2">
        <f>('[1]Pc, Summer, S1'!G11*Main!$B$4)+(_xlfn.IFNA(VLOOKUP($A11,'EV Distribution'!$A$2:$B$14,2,FALSE),0)*'EV Profiles'!G$2)</f>
        <v>0.87275719897549586</v>
      </c>
      <c r="H11" s="2">
        <f>('[1]Pc, Summer, S1'!H11*Main!$B$4)+(_xlfn.IFNA(VLOOKUP($A11,'EV Distribution'!$A$2:$B$14,2,FALSE),0)*'EV Profiles'!H$2)</f>
        <v>0.9486400746427508</v>
      </c>
      <c r="I11" s="2">
        <f>('[1]Pc, Summer, S1'!I11*Main!$B$4)+(_xlfn.IFNA(VLOOKUP($A11,'EV Distribution'!$A$2:$B$14,2,FALSE),0)*'EV Profiles'!I$2)</f>
        <v>0.762311880307739</v>
      </c>
      <c r="J11" s="2">
        <f>('[1]Pc, Summer, S1'!J11*Main!$B$4)+(_xlfn.IFNA(VLOOKUP($A11,'EV Distribution'!$A$2:$B$14,2,FALSE),0)*'EV Profiles'!J$2)</f>
        <v>0.85107781992400755</v>
      </c>
      <c r="K11" s="2">
        <f>('[1]Pc, Summer, S1'!K11*Main!$B$4)+(_xlfn.IFNA(VLOOKUP($A11,'EV Distribution'!$A$2:$B$14,2,FALSE),0)*'EV Profiles'!K$2)</f>
        <v>0.95603667840222994</v>
      </c>
      <c r="L11" s="2">
        <f>('[1]Pc, Summer, S1'!L11*Main!$B$4)+(_xlfn.IFNA(VLOOKUP($A11,'EV Distribution'!$A$2:$B$14,2,FALSE),0)*'EV Profiles'!L$2)</f>
        <v>1.0034512111028353</v>
      </c>
      <c r="M11" s="2">
        <f>('[1]Pc, Summer, S1'!M11*Main!$B$4)+(_xlfn.IFNA(VLOOKUP($A11,'EV Distribution'!$A$2:$B$14,2,FALSE),0)*'EV Profiles'!M$2)</f>
        <v>0.98159579356655768</v>
      </c>
      <c r="N11" s="2">
        <f>('[1]Pc, Summer, S1'!N11*Main!$B$4)+(_xlfn.IFNA(VLOOKUP($A11,'EV Distribution'!$A$2:$B$14,2,FALSE),0)*'EV Profiles'!N$2)</f>
        <v>1.0113318529877862</v>
      </c>
      <c r="O11" s="2">
        <f>('[1]Pc, Summer, S1'!O11*Main!$B$4)+(_xlfn.IFNA(VLOOKUP($A11,'EV Distribution'!$A$2:$B$14,2,FALSE),0)*'EV Profiles'!O$2)</f>
        <v>0.94596326278846465</v>
      </c>
      <c r="P11" s="2">
        <f>('[1]Pc, Summer, S1'!P11*Main!$B$4)+(_xlfn.IFNA(VLOOKUP($A11,'EV Distribution'!$A$2:$B$14,2,FALSE),0)*'EV Profiles'!P$2)</f>
        <v>0.8766258196547726</v>
      </c>
      <c r="Q11" s="2">
        <f>('[1]Pc, Summer, S1'!Q11*Main!$B$4)+(_xlfn.IFNA(VLOOKUP($A11,'EV Distribution'!$A$2:$B$14,2,FALSE),0)*'EV Profiles'!Q$2)</f>
        <v>0.86738515582161968</v>
      </c>
      <c r="R11" s="2">
        <f>('[1]Pc, Summer, S1'!R11*Main!$B$4)+(_xlfn.IFNA(VLOOKUP($A11,'EV Distribution'!$A$2:$B$14,2,FALSE),0)*'EV Profiles'!R$2)</f>
        <v>0.84364243503352232</v>
      </c>
      <c r="S11" s="2">
        <f>('[1]Pc, Summer, S1'!S11*Main!$B$4)+(_xlfn.IFNA(VLOOKUP($A11,'EV Distribution'!$A$2:$B$14,2,FALSE),0)*'EV Profiles'!S$2)</f>
        <v>0.86594122726533918</v>
      </c>
      <c r="T11" s="2">
        <f>('[1]Pc, Summer, S1'!T11*Main!$B$4)+(_xlfn.IFNA(VLOOKUP($A11,'EV Distribution'!$A$2:$B$14,2,FALSE),0)*'EV Profiles'!T$2)</f>
        <v>0.84023548567219997</v>
      </c>
      <c r="U11" s="2">
        <f>('[1]Pc, Summer, S1'!U11*Main!$B$4)+(_xlfn.IFNA(VLOOKUP($A11,'EV Distribution'!$A$2:$B$14,2,FALSE),0)*'EV Profiles'!U$2)</f>
        <v>0.86149341913443889</v>
      </c>
      <c r="V11" s="2">
        <f>('[1]Pc, Summer, S1'!V11*Main!$B$4)+(_xlfn.IFNA(VLOOKUP($A11,'EV Distribution'!$A$2:$B$14,2,FALSE),0)*'EV Profiles'!V$2)</f>
        <v>0.99482385260859219</v>
      </c>
      <c r="W11" s="2">
        <f>('[1]Pc, Summer, S1'!W11*Main!$B$4)+(_xlfn.IFNA(VLOOKUP($A11,'EV Distribution'!$A$2:$B$14,2,FALSE),0)*'EV Profiles'!W$2)</f>
        <v>1.0203105652867244</v>
      </c>
      <c r="X11" s="2">
        <f>('[1]Pc, Summer, S1'!X11*Main!$B$4)+(_xlfn.IFNA(VLOOKUP($A11,'EV Distribution'!$A$2:$B$14,2,FALSE),0)*'EV Profiles'!X$2)</f>
        <v>1.1544148282370894</v>
      </c>
      <c r="Y11" s="2">
        <f>('[1]Pc, Summer, S1'!Y11*Main!$B$4)+(_xlfn.IFNA(VLOOKUP($A11,'EV Distribution'!$A$2:$B$14,2,FALSE),0)*'EV Profiles'!Y$2)</f>
        <v>1.0403109719884087</v>
      </c>
    </row>
    <row r="12" spans="1:25" x14ac:dyDescent="0.25">
      <c r="A12">
        <v>15</v>
      </c>
      <c r="B12" s="2">
        <f>('[1]Pc, Summer, S1'!B12*Main!$B$4)+(_xlfn.IFNA(VLOOKUP($A12,'EV Distribution'!$A$2:$B$14,2,FALSE),0)*'EV Profiles'!B$2)</f>
        <v>4.847323246708334</v>
      </c>
      <c r="C12" s="2">
        <f>('[1]Pc, Summer, S1'!C12*Main!$B$4)+(_xlfn.IFNA(VLOOKUP($A12,'EV Distribution'!$A$2:$B$14,2,FALSE),0)*'EV Profiles'!C$2)</f>
        <v>4.2925504616754635</v>
      </c>
      <c r="D12" s="2">
        <f>('[1]Pc, Summer, S1'!D12*Main!$B$4)+(_xlfn.IFNA(VLOOKUP($A12,'EV Distribution'!$A$2:$B$14,2,FALSE),0)*'EV Profiles'!D$2)</f>
        <v>4.0320070217291963</v>
      </c>
      <c r="E12" s="2">
        <f>('[1]Pc, Summer, S1'!E12*Main!$B$4)+(_xlfn.IFNA(VLOOKUP($A12,'EV Distribution'!$A$2:$B$14,2,FALSE),0)*'EV Profiles'!E$2)</f>
        <v>3.7342867636959016</v>
      </c>
      <c r="F12" s="2">
        <f>('[1]Pc, Summer, S1'!F12*Main!$B$4)+(_xlfn.IFNA(VLOOKUP($A12,'EV Distribution'!$A$2:$B$14,2,FALSE),0)*'EV Profiles'!F$2)</f>
        <v>3.7084065121653733</v>
      </c>
      <c r="G12" s="2">
        <f>('[1]Pc, Summer, S1'!G12*Main!$B$4)+(_xlfn.IFNA(VLOOKUP($A12,'EV Distribution'!$A$2:$B$14,2,FALSE),0)*'EV Profiles'!G$2)</f>
        <v>3.7953383470152864</v>
      </c>
      <c r="H12" s="2">
        <f>('[1]Pc, Summer, S1'!H12*Main!$B$4)+(_xlfn.IFNA(VLOOKUP($A12,'EV Distribution'!$A$2:$B$14,2,FALSE),0)*'EV Profiles'!H$2)</f>
        <v>4.6680995765940292</v>
      </c>
      <c r="I12" s="2">
        <f>('[1]Pc, Summer, S1'!I12*Main!$B$4)+(_xlfn.IFNA(VLOOKUP($A12,'EV Distribution'!$A$2:$B$14,2,FALSE),0)*'EV Profiles'!I$2)</f>
        <v>5.5207049139922972</v>
      </c>
      <c r="J12" s="2">
        <f>('[1]Pc, Summer, S1'!J12*Main!$B$4)+(_xlfn.IFNA(VLOOKUP($A12,'EV Distribution'!$A$2:$B$14,2,FALSE),0)*'EV Profiles'!J$2)</f>
        <v>6.2656241287956593</v>
      </c>
      <c r="K12" s="2">
        <f>('[1]Pc, Summer, S1'!K12*Main!$B$4)+(_xlfn.IFNA(VLOOKUP($A12,'EV Distribution'!$A$2:$B$14,2,FALSE),0)*'EV Profiles'!K$2)</f>
        <v>6.4041393179042698</v>
      </c>
      <c r="L12" s="2">
        <f>('[1]Pc, Summer, S1'!L12*Main!$B$4)+(_xlfn.IFNA(VLOOKUP($A12,'EV Distribution'!$A$2:$B$14,2,FALSE),0)*'EV Profiles'!L$2)</f>
        <v>6.3836457916771323</v>
      </c>
      <c r="M12" s="2">
        <f>('[1]Pc, Summer, S1'!M12*Main!$B$4)+(_xlfn.IFNA(VLOOKUP($A12,'EV Distribution'!$A$2:$B$14,2,FALSE),0)*'EV Profiles'!M$2)</f>
        <v>6.8706409487775497</v>
      </c>
      <c r="N12" s="2">
        <f>('[1]Pc, Summer, S1'!N12*Main!$B$4)+(_xlfn.IFNA(VLOOKUP($A12,'EV Distribution'!$A$2:$B$14,2,FALSE),0)*'EV Profiles'!N$2)</f>
        <v>6.9317202059287082</v>
      </c>
      <c r="O12" s="2">
        <f>('[1]Pc, Summer, S1'!O12*Main!$B$4)+(_xlfn.IFNA(VLOOKUP($A12,'EV Distribution'!$A$2:$B$14,2,FALSE),0)*'EV Profiles'!O$2)</f>
        <v>6.9617744031012787</v>
      </c>
      <c r="P12" s="2">
        <f>('[1]Pc, Summer, S1'!P12*Main!$B$4)+(_xlfn.IFNA(VLOOKUP($A12,'EV Distribution'!$A$2:$B$14,2,FALSE),0)*'EV Profiles'!P$2)</f>
        <v>6.5501074704082525</v>
      </c>
      <c r="Q12" s="2">
        <f>('[1]Pc, Summer, S1'!Q12*Main!$B$4)+(_xlfn.IFNA(VLOOKUP($A12,'EV Distribution'!$A$2:$B$14,2,FALSE),0)*'EV Profiles'!Q$2)</f>
        <v>6.2636960928657794</v>
      </c>
      <c r="R12" s="2">
        <f>('[1]Pc, Summer, S1'!R12*Main!$B$4)+(_xlfn.IFNA(VLOOKUP($A12,'EV Distribution'!$A$2:$B$14,2,FALSE),0)*'EV Profiles'!R$2)</f>
        <v>6.231700954031739</v>
      </c>
      <c r="S12" s="2">
        <f>('[1]Pc, Summer, S1'!S12*Main!$B$4)+(_xlfn.IFNA(VLOOKUP($A12,'EV Distribution'!$A$2:$B$14,2,FALSE),0)*'EV Profiles'!S$2)</f>
        <v>6.3255068874422031</v>
      </c>
      <c r="T12" s="2">
        <f>('[1]Pc, Summer, S1'!T12*Main!$B$4)+(_xlfn.IFNA(VLOOKUP($A12,'EV Distribution'!$A$2:$B$14,2,FALSE),0)*'EV Profiles'!T$2)</f>
        <v>6.4555565089817559</v>
      </c>
      <c r="U12" s="2">
        <f>('[1]Pc, Summer, S1'!U12*Main!$B$4)+(_xlfn.IFNA(VLOOKUP($A12,'EV Distribution'!$A$2:$B$14,2,FALSE),0)*'EV Profiles'!U$2)</f>
        <v>6.7482611190882</v>
      </c>
      <c r="V12" s="2">
        <f>('[1]Pc, Summer, S1'!V12*Main!$B$4)+(_xlfn.IFNA(VLOOKUP($A12,'EV Distribution'!$A$2:$B$14,2,FALSE),0)*'EV Profiles'!V$2)</f>
        <v>6.9368583919078581</v>
      </c>
      <c r="W12" s="2">
        <f>('[1]Pc, Summer, S1'!W12*Main!$B$4)+(_xlfn.IFNA(VLOOKUP($A12,'EV Distribution'!$A$2:$B$14,2,FALSE),0)*'EV Profiles'!W$2)</f>
        <v>7.0239669993073797</v>
      </c>
      <c r="X12" s="2">
        <f>('[1]Pc, Summer, S1'!X12*Main!$B$4)+(_xlfn.IFNA(VLOOKUP($A12,'EV Distribution'!$A$2:$B$14,2,FALSE),0)*'EV Profiles'!X$2)</f>
        <v>6.6438428033911832</v>
      </c>
      <c r="Y12" s="2">
        <f>('[1]Pc, Summer, S1'!Y12*Main!$B$4)+(_xlfn.IFNA(VLOOKUP($A12,'EV Distribution'!$A$2:$B$14,2,FALSE),0)*'EV Profiles'!Y$2)</f>
        <v>5.769845001977612</v>
      </c>
    </row>
    <row r="13" spans="1:25" x14ac:dyDescent="0.25">
      <c r="A13">
        <v>17</v>
      </c>
      <c r="B13" s="2">
        <f>('[1]Pc, Summer, S1'!B13*Main!$B$4)+(_xlfn.IFNA(VLOOKUP($A13,'EV Distribution'!$A$2:$B$14,2,FALSE),0)*'EV Profiles'!B$2)</f>
        <v>4.6003419749697896</v>
      </c>
      <c r="C13" s="2">
        <f>('[1]Pc, Summer, S1'!C13*Main!$B$4)+(_xlfn.IFNA(VLOOKUP($A13,'EV Distribution'!$A$2:$B$14,2,FALSE),0)*'EV Profiles'!C$2)</f>
        <v>4.1489360983966534</v>
      </c>
      <c r="D13" s="2">
        <f>('[1]Pc, Summer, S1'!D13*Main!$B$4)+(_xlfn.IFNA(VLOOKUP($A13,'EV Distribution'!$A$2:$B$14,2,FALSE),0)*'EV Profiles'!D$2)</f>
        <v>3.8392451890111561</v>
      </c>
      <c r="E13" s="2">
        <f>('[1]Pc, Summer, S1'!E13*Main!$B$4)+(_xlfn.IFNA(VLOOKUP($A13,'EV Distribution'!$A$2:$B$14,2,FALSE),0)*'EV Profiles'!E$2)</f>
        <v>3.8224124391353809</v>
      </c>
      <c r="F13" s="2">
        <f>('[1]Pc, Summer, S1'!F13*Main!$B$4)+(_xlfn.IFNA(VLOOKUP($A13,'EV Distribution'!$A$2:$B$14,2,FALSE),0)*'EV Profiles'!F$2)</f>
        <v>3.8500025371391406</v>
      </c>
      <c r="G13" s="2">
        <f>('[1]Pc, Summer, S1'!G13*Main!$B$4)+(_xlfn.IFNA(VLOOKUP($A13,'EV Distribution'!$A$2:$B$14,2,FALSE),0)*'EV Profiles'!G$2)</f>
        <v>3.9293310516986568</v>
      </c>
      <c r="H13" s="2">
        <f>('[1]Pc, Summer, S1'!H13*Main!$B$4)+(_xlfn.IFNA(VLOOKUP($A13,'EV Distribution'!$A$2:$B$14,2,FALSE),0)*'EV Profiles'!H$2)</f>
        <v>4.7151228418097162</v>
      </c>
      <c r="I13" s="2">
        <f>('[1]Pc, Summer, S1'!I13*Main!$B$4)+(_xlfn.IFNA(VLOOKUP($A13,'EV Distribution'!$A$2:$B$14,2,FALSE),0)*'EV Profiles'!I$2)</f>
        <v>5.5712790278499016</v>
      </c>
      <c r="J13" s="2">
        <f>('[1]Pc, Summer, S1'!J13*Main!$B$4)+(_xlfn.IFNA(VLOOKUP($A13,'EV Distribution'!$A$2:$B$14,2,FALSE),0)*'EV Profiles'!J$2)</f>
        <v>6.2338636026545711</v>
      </c>
      <c r="K13" s="2">
        <f>('[1]Pc, Summer, S1'!K13*Main!$B$4)+(_xlfn.IFNA(VLOOKUP($A13,'EV Distribution'!$A$2:$B$14,2,FALSE),0)*'EV Profiles'!K$2)</f>
        <v>6.5806392121973172</v>
      </c>
      <c r="L13" s="2">
        <f>('[1]Pc, Summer, S1'!L13*Main!$B$4)+(_xlfn.IFNA(VLOOKUP($A13,'EV Distribution'!$A$2:$B$14,2,FALSE),0)*'EV Profiles'!L$2)</f>
        <v>6.7163895857243165</v>
      </c>
      <c r="M13" s="2">
        <f>('[1]Pc, Summer, S1'!M13*Main!$B$4)+(_xlfn.IFNA(VLOOKUP($A13,'EV Distribution'!$A$2:$B$14,2,FALSE),0)*'EV Profiles'!M$2)</f>
        <v>7.2979905938409395</v>
      </c>
      <c r="N13" s="2">
        <f>('[1]Pc, Summer, S1'!N13*Main!$B$4)+(_xlfn.IFNA(VLOOKUP($A13,'EV Distribution'!$A$2:$B$14,2,FALSE),0)*'EV Profiles'!N$2)</f>
        <v>7.3933943295847833</v>
      </c>
      <c r="O13" s="2">
        <f>('[1]Pc, Summer, S1'!O13*Main!$B$4)+(_xlfn.IFNA(VLOOKUP($A13,'EV Distribution'!$A$2:$B$14,2,FALSE),0)*'EV Profiles'!O$2)</f>
        <v>7.5471323255032017</v>
      </c>
      <c r="P13" s="2">
        <f>('[1]Pc, Summer, S1'!P13*Main!$B$4)+(_xlfn.IFNA(VLOOKUP($A13,'EV Distribution'!$A$2:$B$14,2,FALSE),0)*'EV Profiles'!P$2)</f>
        <v>7.164302139860518</v>
      </c>
      <c r="Q13" s="2">
        <f>('[1]Pc, Summer, S1'!Q13*Main!$B$4)+(_xlfn.IFNA(VLOOKUP($A13,'EV Distribution'!$A$2:$B$14,2,FALSE),0)*'EV Profiles'!Q$2)</f>
        <v>6.8069465641400617</v>
      </c>
      <c r="R13" s="2">
        <f>('[1]Pc, Summer, S1'!R13*Main!$B$4)+(_xlfn.IFNA(VLOOKUP($A13,'EV Distribution'!$A$2:$B$14,2,FALSE),0)*'EV Profiles'!R$2)</f>
        <v>6.3471001572360697</v>
      </c>
      <c r="S13" s="2">
        <f>('[1]Pc, Summer, S1'!S13*Main!$B$4)+(_xlfn.IFNA(VLOOKUP($A13,'EV Distribution'!$A$2:$B$14,2,FALSE),0)*'EV Profiles'!S$2)</f>
        <v>6.2222611177893352</v>
      </c>
      <c r="T13" s="2">
        <f>('[1]Pc, Summer, S1'!T13*Main!$B$4)+(_xlfn.IFNA(VLOOKUP($A13,'EV Distribution'!$A$2:$B$14,2,FALSE),0)*'EV Profiles'!T$2)</f>
        <v>5.9259912636395216</v>
      </c>
      <c r="U13" s="2">
        <f>('[1]Pc, Summer, S1'!U13*Main!$B$4)+(_xlfn.IFNA(VLOOKUP($A13,'EV Distribution'!$A$2:$B$14,2,FALSE),0)*'EV Profiles'!U$2)</f>
        <v>5.8935142806743483</v>
      </c>
      <c r="V13" s="2">
        <f>('[1]Pc, Summer, S1'!V13*Main!$B$4)+(_xlfn.IFNA(VLOOKUP($A13,'EV Distribution'!$A$2:$B$14,2,FALSE),0)*'EV Profiles'!V$2)</f>
        <v>5.865045040176291</v>
      </c>
      <c r="W13" s="2">
        <f>('[1]Pc, Summer, S1'!W13*Main!$B$4)+(_xlfn.IFNA(VLOOKUP($A13,'EV Distribution'!$A$2:$B$14,2,FALSE),0)*'EV Profiles'!W$2)</f>
        <v>5.9005707072266427</v>
      </c>
      <c r="X13" s="2">
        <f>('[1]Pc, Summer, S1'!X13*Main!$B$4)+(_xlfn.IFNA(VLOOKUP($A13,'EV Distribution'!$A$2:$B$14,2,FALSE),0)*'EV Profiles'!X$2)</f>
        <v>5.7649063858248057</v>
      </c>
      <c r="Y13" s="2">
        <f>('[1]Pc, Summer, S1'!Y13*Main!$B$4)+(_xlfn.IFNA(VLOOKUP($A13,'EV Distribution'!$A$2:$B$14,2,FALSE),0)*'EV Profiles'!Y$2)</f>
        <v>5.0215536873517097</v>
      </c>
    </row>
    <row r="14" spans="1:25" x14ac:dyDescent="0.25">
      <c r="A14">
        <v>19</v>
      </c>
      <c r="B14" s="2">
        <f>('[1]Pc, Summer, S1'!B14*Main!$B$4)+(_xlfn.IFNA(VLOOKUP($A14,'EV Distribution'!$A$2:$B$14,2,FALSE),0)*'EV Profiles'!B$2)</f>
        <v>4.2583622280271571</v>
      </c>
      <c r="C14" s="2">
        <f>('[1]Pc, Summer, S1'!C14*Main!$B$4)+(_xlfn.IFNA(VLOOKUP($A14,'EV Distribution'!$A$2:$B$14,2,FALSE),0)*'EV Profiles'!C$2)</f>
        <v>5.2363071713351674</v>
      </c>
      <c r="D14" s="2">
        <f>('[1]Pc, Summer, S1'!D14*Main!$B$4)+(_xlfn.IFNA(VLOOKUP($A14,'EV Distribution'!$A$2:$B$14,2,FALSE),0)*'EV Profiles'!D$2)</f>
        <v>2.8954204040413423</v>
      </c>
      <c r="E14" s="2">
        <f>('[1]Pc, Summer, S1'!E14*Main!$B$4)+(_xlfn.IFNA(VLOOKUP($A14,'EV Distribution'!$A$2:$B$14,2,FALSE),0)*'EV Profiles'!E$2)</f>
        <v>4.5283158427989934</v>
      </c>
      <c r="F14" s="2">
        <f>('[1]Pc, Summer, S1'!F14*Main!$B$4)+(_xlfn.IFNA(VLOOKUP($A14,'EV Distribution'!$A$2:$B$14,2,FALSE),0)*'EV Profiles'!F$2)</f>
        <v>3.8872848651120027</v>
      </c>
      <c r="G14" s="2">
        <f>('[1]Pc, Summer, S1'!G14*Main!$B$4)+(_xlfn.IFNA(VLOOKUP($A14,'EV Distribution'!$A$2:$B$14,2,FALSE),0)*'EV Profiles'!G$2)</f>
        <v>3.7253391098533721</v>
      </c>
      <c r="H14" s="2">
        <f>('[1]Pc, Summer, S1'!H14*Main!$B$4)+(_xlfn.IFNA(VLOOKUP($A14,'EV Distribution'!$A$2:$B$14,2,FALSE),0)*'EV Profiles'!H$2)</f>
        <v>4.9706060540395987</v>
      </c>
      <c r="I14" s="2">
        <f>('[1]Pc, Summer, S1'!I14*Main!$B$4)+(_xlfn.IFNA(VLOOKUP($A14,'EV Distribution'!$A$2:$B$14,2,FALSE),0)*'EV Profiles'!I$2)</f>
        <v>4.6788228406421064</v>
      </c>
      <c r="J14" s="2">
        <f>('[1]Pc, Summer, S1'!J14*Main!$B$4)+(_xlfn.IFNA(VLOOKUP($A14,'EV Distribution'!$A$2:$B$14,2,FALSE),0)*'EV Profiles'!J$2)</f>
        <v>5.3196811769620194</v>
      </c>
      <c r="K14" s="2">
        <f>('[1]Pc, Summer, S1'!K14*Main!$B$4)+(_xlfn.IFNA(VLOOKUP($A14,'EV Distribution'!$A$2:$B$14,2,FALSE),0)*'EV Profiles'!K$2)</f>
        <v>5.4818152352408029</v>
      </c>
      <c r="L14" s="2">
        <f>('[1]Pc, Summer, S1'!L14*Main!$B$4)+(_xlfn.IFNA(VLOOKUP($A14,'EV Distribution'!$A$2:$B$14,2,FALSE),0)*'EV Profiles'!L$2)</f>
        <v>4.6932649924360375</v>
      </c>
      <c r="M14" s="2">
        <f>('[1]Pc, Summer, S1'!M14*Main!$B$4)+(_xlfn.IFNA(VLOOKUP($A14,'EV Distribution'!$A$2:$B$14,2,FALSE),0)*'EV Profiles'!M$2)</f>
        <v>4.9116102063539175</v>
      </c>
      <c r="N14" s="2">
        <f>('[1]Pc, Summer, S1'!N14*Main!$B$4)+(_xlfn.IFNA(VLOOKUP($A14,'EV Distribution'!$A$2:$B$14,2,FALSE),0)*'EV Profiles'!N$2)</f>
        <v>5.1547877851467403</v>
      </c>
      <c r="O14" s="2">
        <f>('[1]Pc, Summer, S1'!O14*Main!$B$4)+(_xlfn.IFNA(VLOOKUP($A14,'EV Distribution'!$A$2:$B$14,2,FALSE),0)*'EV Profiles'!O$2)</f>
        <v>5.0478947895965804</v>
      </c>
      <c r="P14" s="2">
        <f>('[1]Pc, Summer, S1'!P14*Main!$B$4)+(_xlfn.IFNA(VLOOKUP($A14,'EV Distribution'!$A$2:$B$14,2,FALSE),0)*'EV Profiles'!P$2)</f>
        <v>5.2582774903261065</v>
      </c>
      <c r="Q14" s="2">
        <f>('[1]Pc, Summer, S1'!Q14*Main!$B$4)+(_xlfn.IFNA(VLOOKUP($A14,'EV Distribution'!$A$2:$B$14,2,FALSE),0)*'EV Profiles'!Q$2)</f>
        <v>5.7093553834034338</v>
      </c>
      <c r="R14" s="2">
        <f>('[1]Pc, Summer, S1'!R14*Main!$B$4)+(_xlfn.IFNA(VLOOKUP($A14,'EV Distribution'!$A$2:$B$14,2,FALSE),0)*'EV Profiles'!R$2)</f>
        <v>5.852630247102093</v>
      </c>
      <c r="S14" s="2">
        <f>('[1]Pc, Summer, S1'!S14*Main!$B$4)+(_xlfn.IFNA(VLOOKUP($A14,'EV Distribution'!$A$2:$B$14,2,FALSE),0)*'EV Profiles'!S$2)</f>
        <v>5.7038410016570298</v>
      </c>
      <c r="T14" s="2">
        <f>('[1]Pc, Summer, S1'!T14*Main!$B$4)+(_xlfn.IFNA(VLOOKUP($A14,'EV Distribution'!$A$2:$B$14,2,FALSE),0)*'EV Profiles'!T$2)</f>
        <v>5.0239753905179247</v>
      </c>
      <c r="U14" s="2">
        <f>('[1]Pc, Summer, S1'!U14*Main!$B$4)+(_xlfn.IFNA(VLOOKUP($A14,'EV Distribution'!$A$2:$B$14,2,FALSE),0)*'EV Profiles'!U$2)</f>
        <v>5.5856834393769477</v>
      </c>
      <c r="V14" s="2">
        <f>('[1]Pc, Summer, S1'!V14*Main!$B$4)+(_xlfn.IFNA(VLOOKUP($A14,'EV Distribution'!$A$2:$B$14,2,FALSE),0)*'EV Profiles'!V$2)</f>
        <v>5.6588173824417662</v>
      </c>
      <c r="W14" s="2">
        <f>('[1]Pc, Summer, S1'!W14*Main!$B$4)+(_xlfn.IFNA(VLOOKUP($A14,'EV Distribution'!$A$2:$B$14,2,FALSE),0)*'EV Profiles'!W$2)</f>
        <v>5.3280943565924606</v>
      </c>
      <c r="X14" s="2">
        <f>('[1]Pc, Summer, S1'!X14*Main!$B$4)+(_xlfn.IFNA(VLOOKUP($A14,'EV Distribution'!$A$2:$B$14,2,FALSE),0)*'EV Profiles'!X$2)</f>
        <v>5.3969521224878374</v>
      </c>
      <c r="Y14" s="2">
        <f>('[1]Pc, Summer, S1'!Y14*Main!$B$4)+(_xlfn.IFNA(VLOOKUP($A14,'EV Distribution'!$A$2:$B$14,2,FALSE),0)*'EV Profiles'!Y$2)</f>
        <v>5.8836144444020526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D6F7-B8C5-422F-915B-E508F77DB17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S2'!B2*Main!$B$4)+(_xlfn.IFNA(VLOOKUP($A2,'EV Distribution'!$A$2:$B$14,2,FALSE),0)*'EV Profiles'!B$2)</f>
        <v>1.6816224201082828</v>
      </c>
      <c r="C2" s="2">
        <f>('[1]Pc, Summer, S2'!C2*Main!$B$4)+(_xlfn.IFNA(VLOOKUP($A2,'EV Distribution'!$A$2:$B$14,2,FALSE),0)*'EV Profiles'!C$2)</f>
        <v>1.6759910356180179</v>
      </c>
      <c r="D2" s="2">
        <f>('[1]Pc, Summer, S2'!D2*Main!$B$4)+(_xlfn.IFNA(VLOOKUP($A2,'EV Distribution'!$A$2:$B$14,2,FALSE),0)*'EV Profiles'!D$2)</f>
        <v>1.4721484548047983</v>
      </c>
      <c r="E2" s="2">
        <f>('[1]Pc, Summer, S2'!E2*Main!$B$4)+(_xlfn.IFNA(VLOOKUP($A2,'EV Distribution'!$A$2:$B$14,2,FALSE),0)*'EV Profiles'!E$2)</f>
        <v>1.5160313756396642</v>
      </c>
      <c r="F2" s="2">
        <f>('[1]Pc, Summer, S2'!F2*Main!$B$4)+(_xlfn.IFNA(VLOOKUP($A2,'EV Distribution'!$A$2:$B$14,2,FALSE),0)*'EV Profiles'!F$2)</f>
        <v>1.343486523529287</v>
      </c>
      <c r="G2" s="2">
        <f>('[1]Pc, Summer, S2'!G2*Main!$B$4)+(_xlfn.IFNA(VLOOKUP($A2,'EV Distribution'!$A$2:$B$14,2,FALSE),0)*'EV Profiles'!G$2)</f>
        <v>1.5575391770605129</v>
      </c>
      <c r="H2" s="2">
        <f>('[1]Pc, Summer, S2'!H2*Main!$B$4)+(_xlfn.IFNA(VLOOKUP($A2,'EV Distribution'!$A$2:$B$14,2,FALSE),0)*'EV Profiles'!H$2)</f>
        <v>1.6203236581602369</v>
      </c>
      <c r="I2" s="2">
        <f>('[1]Pc, Summer, S2'!I2*Main!$B$4)+(_xlfn.IFNA(VLOOKUP($A2,'EV Distribution'!$A$2:$B$14,2,FALSE),0)*'EV Profiles'!I$2)</f>
        <v>1.5129018299014483</v>
      </c>
      <c r="J2" s="2">
        <f>('[1]Pc, Summer, S2'!J2*Main!$B$4)+(_xlfn.IFNA(VLOOKUP($A2,'EV Distribution'!$A$2:$B$14,2,FALSE),0)*'EV Profiles'!J$2)</f>
        <v>1.5963385757781119</v>
      </c>
      <c r="K2" s="2">
        <f>('[1]Pc, Summer, S2'!K2*Main!$B$4)+(_xlfn.IFNA(VLOOKUP($A2,'EV Distribution'!$A$2:$B$14,2,FALSE),0)*'EV Profiles'!K$2)</f>
        <v>1.6272733667631318</v>
      </c>
      <c r="L2" s="2">
        <f>('[1]Pc, Summer, S2'!L2*Main!$B$4)+(_xlfn.IFNA(VLOOKUP($A2,'EV Distribution'!$A$2:$B$14,2,FALSE),0)*'EV Profiles'!L$2)</f>
        <v>1.4715381529818199</v>
      </c>
      <c r="M2" s="2">
        <f>('[1]Pc, Summer, S2'!M2*Main!$B$4)+(_xlfn.IFNA(VLOOKUP($A2,'EV Distribution'!$A$2:$B$14,2,FALSE),0)*'EV Profiles'!M$2)</f>
        <v>1.662492583818828</v>
      </c>
      <c r="N2" s="2">
        <f>('[1]Pc, Summer, S2'!N2*Main!$B$4)+(_xlfn.IFNA(VLOOKUP($A2,'EV Distribution'!$A$2:$B$14,2,FALSE),0)*'EV Profiles'!N$2)</f>
        <v>1.6767276405800753</v>
      </c>
      <c r="O2" s="2">
        <f>('[1]Pc, Summer, S2'!O2*Main!$B$4)+(_xlfn.IFNA(VLOOKUP($A2,'EV Distribution'!$A$2:$B$14,2,FALSE),0)*'EV Profiles'!O$2)</f>
        <v>1.6390338504433519</v>
      </c>
      <c r="P2" s="2">
        <f>('[1]Pc, Summer, S2'!P2*Main!$B$4)+(_xlfn.IFNA(VLOOKUP($A2,'EV Distribution'!$A$2:$B$14,2,FALSE),0)*'EV Profiles'!P$2)</f>
        <v>1.5053439616428543</v>
      </c>
      <c r="Q2" s="2">
        <f>('[1]Pc, Summer, S2'!Q2*Main!$B$4)+(_xlfn.IFNA(VLOOKUP($A2,'EV Distribution'!$A$2:$B$14,2,FALSE),0)*'EV Profiles'!Q$2)</f>
        <v>1.3726939541731624</v>
      </c>
      <c r="R2" s="2">
        <f>('[1]Pc, Summer, S2'!R2*Main!$B$4)+(_xlfn.IFNA(VLOOKUP($A2,'EV Distribution'!$A$2:$B$14,2,FALSE),0)*'EV Profiles'!R$2)</f>
        <v>1.546788919175224</v>
      </c>
      <c r="S2" s="2">
        <f>('[1]Pc, Summer, S2'!S2*Main!$B$4)+(_xlfn.IFNA(VLOOKUP($A2,'EV Distribution'!$A$2:$B$14,2,FALSE),0)*'EV Profiles'!S$2)</f>
        <v>1.5263079921162896</v>
      </c>
      <c r="T2" s="2">
        <f>('[1]Pc, Summer, S2'!T2*Main!$B$4)+(_xlfn.IFNA(VLOOKUP($A2,'EV Distribution'!$A$2:$B$14,2,FALSE),0)*'EV Profiles'!T$2)</f>
        <v>1.6650123156652161</v>
      </c>
      <c r="U2" s="2">
        <f>('[1]Pc, Summer, S2'!U2*Main!$B$4)+(_xlfn.IFNA(VLOOKUP($A2,'EV Distribution'!$A$2:$B$14,2,FALSE),0)*'EV Profiles'!U$2)</f>
        <v>1.631280475641407</v>
      </c>
      <c r="V2" s="2">
        <f>('[1]Pc, Summer, S2'!V2*Main!$B$4)+(_xlfn.IFNA(VLOOKUP($A2,'EV Distribution'!$A$2:$B$14,2,FALSE),0)*'EV Profiles'!V$2)</f>
        <v>1.6935593764721173</v>
      </c>
      <c r="W2" s="2">
        <f>('[1]Pc, Summer, S2'!W2*Main!$B$4)+(_xlfn.IFNA(VLOOKUP($A2,'EV Distribution'!$A$2:$B$14,2,FALSE),0)*'EV Profiles'!W$2)</f>
        <v>1.3764816647119715</v>
      </c>
      <c r="X2" s="2">
        <f>('[1]Pc, Summer, S2'!X2*Main!$B$4)+(_xlfn.IFNA(VLOOKUP($A2,'EV Distribution'!$A$2:$B$14,2,FALSE),0)*'EV Profiles'!X$2)</f>
        <v>1.3140953889485456</v>
      </c>
      <c r="Y2" s="2">
        <f>('[1]Pc, Summer, S2'!Y2*Main!$B$4)+(_xlfn.IFNA(VLOOKUP($A2,'EV Distribution'!$A$2:$B$14,2,FALSE),0)*'EV Profiles'!Y$2)</f>
        <v>1.1452339854394817</v>
      </c>
    </row>
    <row r="3" spans="1:25" x14ac:dyDescent="0.25">
      <c r="A3">
        <v>5</v>
      </c>
      <c r="B3" s="2">
        <f>('[1]Pc, Summer, S2'!B3*Main!$B$4)+(_xlfn.IFNA(VLOOKUP($A3,'EV Distribution'!$A$2:$B$14,2,FALSE),0)*'EV Profiles'!B$2)</f>
        <v>-1.5932517211837851</v>
      </c>
      <c r="C3" s="2">
        <f>('[1]Pc, Summer, S2'!C3*Main!$B$4)+(_xlfn.IFNA(VLOOKUP($A3,'EV Distribution'!$A$2:$B$14,2,FALSE),0)*'EV Profiles'!C$2)</f>
        <v>-1.8584967530787069</v>
      </c>
      <c r="D3" s="2">
        <f>('[1]Pc, Summer, S2'!D3*Main!$B$4)+(_xlfn.IFNA(VLOOKUP($A3,'EV Distribution'!$A$2:$B$14,2,FALSE),0)*'EV Profiles'!D$2)</f>
        <v>-1.9343858164509096</v>
      </c>
      <c r="E3" s="2">
        <f>('[1]Pc, Summer, S2'!E3*Main!$B$4)+(_xlfn.IFNA(VLOOKUP($A3,'EV Distribution'!$A$2:$B$14,2,FALSE),0)*'EV Profiles'!E$2)</f>
        <v>-1.9455396626047559</v>
      </c>
      <c r="F3" s="2">
        <f>('[1]Pc, Summer, S2'!F3*Main!$B$4)+(_xlfn.IFNA(VLOOKUP($A3,'EV Distribution'!$A$2:$B$14,2,FALSE),0)*'EV Profiles'!F$2)</f>
        <v>-1.9944242779893711</v>
      </c>
      <c r="G3" s="2">
        <f>('[1]Pc, Summer, S2'!G3*Main!$B$4)+(_xlfn.IFNA(VLOOKUP($A3,'EV Distribution'!$A$2:$B$14,2,FALSE),0)*'EV Profiles'!G$2)</f>
        <v>-1.9514656342259906</v>
      </c>
      <c r="H3" s="2">
        <f>('[1]Pc, Summer, S2'!H3*Main!$B$4)+(_xlfn.IFNA(VLOOKUP($A3,'EV Distribution'!$A$2:$B$14,2,FALSE),0)*'EV Profiles'!H$2)</f>
        <v>-1.5015927998577361</v>
      </c>
      <c r="I3" s="2">
        <f>('[1]Pc, Summer, S2'!I3*Main!$B$4)+(_xlfn.IFNA(VLOOKUP($A3,'EV Distribution'!$A$2:$B$14,2,FALSE),0)*'EV Profiles'!I$2)</f>
        <v>-1.1524902417617557</v>
      </c>
      <c r="J3" s="2">
        <f>('[1]Pc, Summer, S2'!J3*Main!$B$4)+(_xlfn.IFNA(VLOOKUP($A3,'EV Distribution'!$A$2:$B$14,2,FALSE),0)*'EV Profiles'!J$2)</f>
        <v>-0.84314466552549194</v>
      </c>
      <c r="K3" s="2">
        <f>('[1]Pc, Summer, S2'!K3*Main!$B$4)+(_xlfn.IFNA(VLOOKUP($A3,'EV Distribution'!$A$2:$B$14,2,FALSE),0)*'EV Profiles'!K$2)</f>
        <v>-0.79313123041517852</v>
      </c>
      <c r="L3" s="2">
        <f>('[1]Pc, Summer, S2'!L3*Main!$B$4)+(_xlfn.IFNA(VLOOKUP($A3,'EV Distribution'!$A$2:$B$14,2,FALSE),0)*'EV Profiles'!L$2)</f>
        <v>-0.72720882884038662</v>
      </c>
      <c r="M3" s="2">
        <f>('[1]Pc, Summer, S2'!M3*Main!$B$4)+(_xlfn.IFNA(VLOOKUP($A3,'EV Distribution'!$A$2:$B$14,2,FALSE),0)*'EV Profiles'!M$2)</f>
        <v>-0.66556371063062825</v>
      </c>
      <c r="N3" s="2">
        <f>('[1]Pc, Summer, S2'!N3*Main!$B$4)+(_xlfn.IFNA(VLOOKUP($A3,'EV Distribution'!$A$2:$B$14,2,FALSE),0)*'EV Profiles'!N$2)</f>
        <v>-0.84791500711360368</v>
      </c>
      <c r="O3" s="2">
        <f>('[1]Pc, Summer, S2'!O3*Main!$B$4)+(_xlfn.IFNA(VLOOKUP($A3,'EV Distribution'!$A$2:$B$14,2,FALSE),0)*'EV Profiles'!O$2)</f>
        <v>-0.89753578086082708</v>
      </c>
      <c r="P3" s="2">
        <f>('[1]Pc, Summer, S2'!P3*Main!$B$4)+(_xlfn.IFNA(VLOOKUP($A3,'EV Distribution'!$A$2:$B$14,2,FALSE),0)*'EV Profiles'!P$2)</f>
        <v>-1.3735339795100838</v>
      </c>
      <c r="Q3" s="2">
        <f>('[1]Pc, Summer, S2'!Q3*Main!$B$4)+(_xlfn.IFNA(VLOOKUP($A3,'EV Distribution'!$A$2:$B$14,2,FALSE),0)*'EV Profiles'!Q$2)</f>
        <v>-1.5753750990677537</v>
      </c>
      <c r="R3" s="2">
        <f>('[1]Pc, Summer, S2'!R3*Main!$B$4)+(_xlfn.IFNA(VLOOKUP($A3,'EV Distribution'!$A$2:$B$14,2,FALSE),0)*'EV Profiles'!R$2)</f>
        <v>-1.8617404220748317</v>
      </c>
      <c r="S3" s="2">
        <f>('[1]Pc, Summer, S2'!S3*Main!$B$4)+(_xlfn.IFNA(VLOOKUP($A3,'EV Distribution'!$A$2:$B$14,2,FALSE),0)*'EV Profiles'!S$2)</f>
        <v>-1.7115388914923764</v>
      </c>
      <c r="T3" s="2">
        <f>('[1]Pc, Summer, S2'!T3*Main!$B$4)+(_xlfn.IFNA(VLOOKUP($A3,'EV Distribution'!$A$2:$B$14,2,FALSE),0)*'EV Profiles'!T$2)</f>
        <v>-1.5339136352745733</v>
      </c>
      <c r="U3" s="2">
        <f>('[1]Pc, Summer, S2'!U3*Main!$B$4)+(_xlfn.IFNA(VLOOKUP($A3,'EV Distribution'!$A$2:$B$14,2,FALSE),0)*'EV Profiles'!U$2)</f>
        <v>-1.4033687542201256</v>
      </c>
      <c r="V3" s="2">
        <f>('[1]Pc, Summer, S2'!V3*Main!$B$4)+(_xlfn.IFNA(VLOOKUP($A3,'EV Distribution'!$A$2:$B$14,2,FALSE),0)*'EV Profiles'!V$2)</f>
        <v>-1.6144052070864294</v>
      </c>
      <c r="W3" s="2">
        <f>('[1]Pc, Summer, S2'!W3*Main!$B$4)+(_xlfn.IFNA(VLOOKUP($A3,'EV Distribution'!$A$2:$B$14,2,FALSE),0)*'EV Profiles'!W$2)</f>
        <v>-1.4193273303287719</v>
      </c>
      <c r="X3" s="2">
        <f>('[1]Pc, Summer, S2'!X3*Main!$B$4)+(_xlfn.IFNA(VLOOKUP($A3,'EV Distribution'!$A$2:$B$14,2,FALSE),0)*'EV Profiles'!X$2)</f>
        <v>-1.4154780916123932</v>
      </c>
      <c r="Y3" s="2">
        <f>('[1]Pc, Summer, S2'!Y3*Main!$B$4)+(_xlfn.IFNA(VLOOKUP($A3,'EV Distribution'!$A$2:$B$14,2,FALSE),0)*'EV Profiles'!Y$2)</f>
        <v>-1.8760322454540117</v>
      </c>
    </row>
    <row r="4" spans="1:25" x14ac:dyDescent="0.25">
      <c r="A4">
        <v>8</v>
      </c>
      <c r="B4" s="2">
        <f>('[1]Pc, Summer, S2'!B4*Main!$B$4)+(_xlfn.IFNA(VLOOKUP($A4,'EV Distribution'!$A$2:$B$14,2,FALSE),0)*'EV Profiles'!B$2)</f>
        <v>1.1396218454673566</v>
      </c>
      <c r="C4" s="2">
        <f>('[1]Pc, Summer, S2'!C4*Main!$B$4)+(_xlfn.IFNA(VLOOKUP($A4,'EV Distribution'!$A$2:$B$14,2,FALSE),0)*'EV Profiles'!C$2)</f>
        <v>1.1036349426625269</v>
      </c>
      <c r="D4" s="2">
        <f>('[1]Pc, Summer, S2'!D4*Main!$B$4)+(_xlfn.IFNA(VLOOKUP($A4,'EV Distribution'!$A$2:$B$14,2,FALSE),0)*'EV Profiles'!D$2)</f>
        <v>1.0331609340754218</v>
      </c>
      <c r="E4" s="2">
        <f>('[1]Pc, Summer, S2'!E4*Main!$B$4)+(_xlfn.IFNA(VLOOKUP($A4,'EV Distribution'!$A$2:$B$14,2,FALSE),0)*'EV Profiles'!E$2)</f>
        <v>0.676916305833832</v>
      </c>
      <c r="F4" s="2">
        <f>('[1]Pc, Summer, S2'!F4*Main!$B$4)+(_xlfn.IFNA(VLOOKUP($A4,'EV Distribution'!$A$2:$B$14,2,FALSE),0)*'EV Profiles'!F$2)</f>
        <v>0.48226368673894482</v>
      </c>
      <c r="G4" s="2">
        <f>('[1]Pc, Summer, S2'!G4*Main!$B$4)+(_xlfn.IFNA(VLOOKUP($A4,'EV Distribution'!$A$2:$B$14,2,FALSE),0)*'EV Profiles'!G$2)</f>
        <v>0.63832273556696373</v>
      </c>
      <c r="H4" s="2">
        <f>('[1]Pc, Summer, S2'!H4*Main!$B$4)+(_xlfn.IFNA(VLOOKUP($A4,'EV Distribution'!$A$2:$B$14,2,FALSE),0)*'EV Profiles'!H$2)</f>
        <v>0.52367469715202108</v>
      </c>
      <c r="I4" s="2">
        <f>('[1]Pc, Summer, S2'!I4*Main!$B$4)+(_xlfn.IFNA(VLOOKUP($A4,'EV Distribution'!$A$2:$B$14,2,FALSE),0)*'EV Profiles'!I$2)</f>
        <v>-0.21504322569411446</v>
      </c>
      <c r="J4" s="2">
        <f>('[1]Pc, Summer, S2'!J4*Main!$B$4)+(_xlfn.IFNA(VLOOKUP($A4,'EV Distribution'!$A$2:$B$14,2,FALSE),0)*'EV Profiles'!J$2)</f>
        <v>-0.37154920179136391</v>
      </c>
      <c r="K4" s="2">
        <f>('[1]Pc, Summer, S2'!K4*Main!$B$4)+(_xlfn.IFNA(VLOOKUP($A4,'EV Distribution'!$A$2:$B$14,2,FALSE),0)*'EV Profiles'!K$2)</f>
        <v>-0.26714767320098592</v>
      </c>
      <c r="L4" s="2">
        <f>('[1]Pc, Summer, S2'!L4*Main!$B$4)+(_xlfn.IFNA(VLOOKUP($A4,'EV Distribution'!$A$2:$B$14,2,FALSE),0)*'EV Profiles'!L$2)</f>
        <v>-0.33845804778073973</v>
      </c>
      <c r="M4" s="2">
        <f>('[1]Pc, Summer, S2'!M4*Main!$B$4)+(_xlfn.IFNA(VLOOKUP($A4,'EV Distribution'!$A$2:$B$14,2,FALSE),0)*'EV Profiles'!M$2)</f>
        <v>-0.53305028961549117</v>
      </c>
      <c r="N4" s="2">
        <f>('[1]Pc, Summer, S2'!N4*Main!$B$4)+(_xlfn.IFNA(VLOOKUP($A4,'EV Distribution'!$A$2:$B$14,2,FALSE),0)*'EV Profiles'!N$2)</f>
        <v>-0.56117390341487672</v>
      </c>
      <c r="O4" s="2">
        <f>('[1]Pc, Summer, S2'!O4*Main!$B$4)+(_xlfn.IFNA(VLOOKUP($A4,'EV Distribution'!$A$2:$B$14,2,FALSE),0)*'EV Profiles'!O$2)</f>
        <v>-0.22422152280090024</v>
      </c>
      <c r="P4" s="2">
        <f>('[1]Pc, Summer, S2'!P4*Main!$B$4)+(_xlfn.IFNA(VLOOKUP($A4,'EV Distribution'!$A$2:$B$14,2,FALSE),0)*'EV Profiles'!P$2)</f>
        <v>-0.85931544149408468</v>
      </c>
      <c r="Q4" s="2">
        <f>('[1]Pc, Summer, S2'!Q4*Main!$B$4)+(_xlfn.IFNA(VLOOKUP($A4,'EV Distribution'!$A$2:$B$14,2,FALSE),0)*'EV Profiles'!Q$2)</f>
        <v>-0.16027610316952368</v>
      </c>
      <c r="R4" s="2">
        <f>('[1]Pc, Summer, S2'!R4*Main!$B$4)+(_xlfn.IFNA(VLOOKUP($A4,'EV Distribution'!$A$2:$B$14,2,FALSE),0)*'EV Profiles'!R$2)</f>
        <v>4.1796149934158588E-2</v>
      </c>
      <c r="S4" s="2">
        <f>('[1]Pc, Summer, S2'!S4*Main!$B$4)+(_xlfn.IFNA(VLOOKUP($A4,'EV Distribution'!$A$2:$B$14,2,FALSE),0)*'EV Profiles'!S$2)</f>
        <v>0.14738674843767866</v>
      </c>
      <c r="T4" s="2">
        <f>('[1]Pc, Summer, S2'!T4*Main!$B$4)+(_xlfn.IFNA(VLOOKUP($A4,'EV Distribution'!$A$2:$B$14,2,FALSE),0)*'EV Profiles'!T$2)</f>
        <v>4.2297866582588634E-3</v>
      </c>
      <c r="U4" s="2">
        <f>('[1]Pc, Summer, S2'!U4*Main!$B$4)+(_xlfn.IFNA(VLOOKUP($A4,'EV Distribution'!$A$2:$B$14,2,FALSE),0)*'EV Profiles'!U$2)</f>
        <v>-0.20054234694910023</v>
      </c>
      <c r="V4" s="2">
        <f>('[1]Pc, Summer, S2'!V4*Main!$B$4)+(_xlfn.IFNA(VLOOKUP($A4,'EV Distribution'!$A$2:$B$14,2,FALSE),0)*'EV Profiles'!V$2)</f>
        <v>-0.31710041867517319</v>
      </c>
      <c r="W4" s="2">
        <f>('[1]Pc, Summer, S2'!W4*Main!$B$4)+(_xlfn.IFNA(VLOOKUP($A4,'EV Distribution'!$A$2:$B$14,2,FALSE),0)*'EV Profiles'!W$2)</f>
        <v>-0.38855585205193938</v>
      </c>
      <c r="X4" s="2">
        <f>('[1]Pc, Summer, S2'!X4*Main!$B$4)+(_xlfn.IFNA(VLOOKUP($A4,'EV Distribution'!$A$2:$B$14,2,FALSE),0)*'EV Profiles'!X$2)</f>
        <v>-0.12963694392912095</v>
      </c>
      <c r="Y4" s="2">
        <f>('[1]Pc, Summer, S2'!Y4*Main!$B$4)+(_xlfn.IFNA(VLOOKUP($A4,'EV Distribution'!$A$2:$B$14,2,FALSE),0)*'EV Profiles'!Y$2)</f>
        <v>0.19303884178578837</v>
      </c>
    </row>
    <row r="5" spans="1:25" x14ac:dyDescent="0.25">
      <c r="A5">
        <v>9</v>
      </c>
      <c r="B5" s="2">
        <f>('[1]Pc, Summer, S2'!B5*Main!$B$4)+(_xlfn.IFNA(VLOOKUP($A5,'EV Distribution'!$A$2:$B$14,2,FALSE),0)*'EV Profiles'!B$2)</f>
        <v>2.8300753867344501</v>
      </c>
      <c r="C5" s="2">
        <f>('[1]Pc, Summer, S2'!C5*Main!$B$4)+(_xlfn.IFNA(VLOOKUP($A5,'EV Distribution'!$A$2:$B$14,2,FALSE),0)*'EV Profiles'!C$2)</f>
        <v>2.802557757409732</v>
      </c>
      <c r="D5" s="2">
        <f>('[1]Pc, Summer, S2'!D5*Main!$B$4)+(_xlfn.IFNA(VLOOKUP($A5,'EV Distribution'!$A$2:$B$14,2,FALSE),0)*'EV Profiles'!D$2)</f>
        <v>2.7298039112558858</v>
      </c>
      <c r="E5" s="2">
        <f>('[1]Pc, Summer, S2'!E5*Main!$B$4)+(_xlfn.IFNA(VLOOKUP($A5,'EV Distribution'!$A$2:$B$14,2,FALSE),0)*'EV Profiles'!E$2)</f>
        <v>2.71865006510204</v>
      </c>
      <c r="F5" s="2">
        <f>('[1]Pc, Summer, S2'!F5*Main!$B$4)+(_xlfn.IFNA(VLOOKUP($A5,'EV Distribution'!$A$2:$B$14,2,FALSE),0)*'EV Profiles'!F$2)</f>
        <v>2.6697654497174246</v>
      </c>
      <c r="G5" s="2">
        <f>('[1]Pc, Summer, S2'!G5*Main!$B$4)+(_xlfn.IFNA(VLOOKUP($A5,'EV Distribution'!$A$2:$B$14,2,FALSE),0)*'EV Profiles'!G$2)</f>
        <v>2.2906716604677064</v>
      </c>
      <c r="H5" s="2">
        <f>('[1]Pc, Summer, S2'!H5*Main!$B$4)+(_xlfn.IFNA(VLOOKUP($A5,'EV Distribution'!$A$2:$B$14,2,FALSE),0)*'EV Profiles'!H$2)</f>
        <v>2.7126465409044629</v>
      </c>
      <c r="I5" s="2">
        <f>('[1]Pc, Summer, S2'!I5*Main!$B$4)+(_xlfn.IFNA(VLOOKUP($A5,'EV Distribution'!$A$2:$B$14,2,FALSE),0)*'EV Profiles'!I$2)</f>
        <v>3.3669581597304687</v>
      </c>
      <c r="J5" s="2">
        <f>('[1]Pc, Summer, S2'!J5*Main!$B$4)+(_xlfn.IFNA(VLOOKUP($A5,'EV Distribution'!$A$2:$B$14,2,FALSE),0)*'EV Profiles'!J$2)</f>
        <v>3.8407727061590125</v>
      </c>
      <c r="K5" s="2">
        <f>('[1]Pc, Summer, S2'!K5*Main!$B$4)+(_xlfn.IFNA(VLOOKUP($A5,'EV Distribution'!$A$2:$B$14,2,FALSE),0)*'EV Profiles'!K$2)</f>
        <v>4.0287046962189974</v>
      </c>
      <c r="L5" s="2">
        <f>('[1]Pc, Summer, S2'!L5*Main!$B$4)+(_xlfn.IFNA(VLOOKUP($A5,'EV Distribution'!$A$2:$B$14,2,FALSE),0)*'EV Profiles'!L$2)</f>
        <v>4.0021893116036127</v>
      </c>
      <c r="M5" s="2">
        <f>('[1]Pc, Summer, S2'!M5*Main!$B$4)+(_xlfn.IFNA(VLOOKUP($A5,'EV Distribution'!$A$2:$B$14,2,FALSE),0)*'EV Profiles'!M$2)</f>
        <v>4.5383655515514176</v>
      </c>
      <c r="N5" s="2">
        <f>('[1]Pc, Summer, S2'!N5*Main!$B$4)+(_xlfn.IFNA(VLOOKUP($A5,'EV Distribution'!$A$2:$B$14,2,FALSE),0)*'EV Profiles'!N$2)</f>
        <v>4.5622405747935169</v>
      </c>
      <c r="O5" s="2">
        <f>('[1]Pc, Summer, S2'!O5*Main!$B$4)+(_xlfn.IFNA(VLOOKUP($A5,'EV Distribution'!$A$2:$B$14,2,FALSE),0)*'EV Profiles'!O$2)</f>
        <v>4.0563471236401689</v>
      </c>
      <c r="P5" s="2">
        <f>('[1]Pc, Summer, S2'!P5*Main!$B$4)+(_xlfn.IFNA(VLOOKUP($A5,'EV Distribution'!$A$2:$B$14,2,FALSE),0)*'EV Profiles'!P$2)</f>
        <v>3.6198986894673117</v>
      </c>
      <c r="Q5" s="2">
        <f>('[1]Pc, Summer, S2'!Q5*Main!$B$4)+(_xlfn.IFNA(VLOOKUP($A5,'EV Distribution'!$A$2:$B$14,2,FALSE),0)*'EV Profiles'!Q$2)</f>
        <v>3.5067668459103292</v>
      </c>
      <c r="R5" s="2">
        <f>('[1]Pc, Summer, S2'!R5*Main!$B$4)+(_xlfn.IFNA(VLOOKUP($A5,'EV Distribution'!$A$2:$B$14,2,FALSE),0)*'EV Profiles'!R$2)</f>
        <v>3.5098129997564831</v>
      </c>
      <c r="S5" s="2">
        <f>('[1]Pc, Summer, S2'!S5*Main!$B$4)+(_xlfn.IFNA(VLOOKUP($A5,'EV Distribution'!$A$2:$B$14,2,FALSE),0)*'EV Profiles'!S$2)</f>
        <v>3.539212999756483</v>
      </c>
      <c r="T5" s="2">
        <f>('[1]Pc, Summer, S2'!T5*Main!$B$4)+(_xlfn.IFNA(VLOOKUP($A5,'EV Distribution'!$A$2:$B$14,2,FALSE),0)*'EV Profiles'!T$2)</f>
        <v>3.5040360766795602</v>
      </c>
      <c r="U5" s="2">
        <f>('[1]Pc, Summer, S2'!U5*Main!$B$4)+(_xlfn.IFNA(VLOOKUP($A5,'EV Distribution'!$A$2:$B$14,2,FALSE),0)*'EV Profiles'!U$2)</f>
        <v>3.5002206920641754</v>
      </c>
      <c r="V5" s="2">
        <f>('[1]Pc, Summer, S2'!V5*Main!$B$4)+(_xlfn.IFNA(VLOOKUP($A5,'EV Distribution'!$A$2:$B$14,2,FALSE),0)*'EV Profiles'!V$2)</f>
        <v>3.5151053074487906</v>
      </c>
      <c r="W5" s="2">
        <f>('[1]Pc, Summer, S2'!W5*Main!$B$4)+(_xlfn.IFNA(VLOOKUP($A5,'EV Distribution'!$A$2:$B$14,2,FALSE),0)*'EV Profiles'!W$2)</f>
        <v>3.5110360766795599</v>
      </c>
      <c r="X5" s="2">
        <f>('[1]Pc, Summer, S2'!X5*Main!$B$4)+(_xlfn.IFNA(VLOOKUP($A5,'EV Distribution'!$A$2:$B$14,2,FALSE),0)*'EV Profiles'!X$2)</f>
        <v>3.7254053074487907</v>
      </c>
      <c r="Y5" s="2">
        <f>('[1]Pc, Summer, S2'!Y5*Main!$B$4)+(_xlfn.IFNA(VLOOKUP($A5,'EV Distribution'!$A$2:$B$14,2,FALSE),0)*'EV Profiles'!Y$2)</f>
        <v>3.289951133970682</v>
      </c>
    </row>
    <row r="6" spans="1:25" x14ac:dyDescent="0.25">
      <c r="A6">
        <v>2</v>
      </c>
      <c r="B6" s="2">
        <f>('[1]Pc, Summer, S2'!B6*Main!$B$4)+(_xlfn.IFNA(VLOOKUP($A6,'EV Distribution'!$A$2:$B$14,2,FALSE),0)*'EV Profiles'!B$2)</f>
        <v>2.8366032737701321</v>
      </c>
      <c r="C6" s="2">
        <f>('[1]Pc, Summer, S2'!C6*Main!$B$4)+(_xlfn.IFNA(VLOOKUP($A6,'EV Distribution'!$A$2:$B$14,2,FALSE),0)*'EV Profiles'!C$2)</f>
        <v>2.6103781872434491</v>
      </c>
      <c r="D6" s="2">
        <f>('[1]Pc, Summer, S2'!D6*Main!$B$4)+(_xlfn.IFNA(VLOOKUP($A6,'EV Distribution'!$A$2:$B$14,2,FALSE),0)*'EV Profiles'!D$2)</f>
        <v>2.4669105089778034</v>
      </c>
      <c r="E6" s="2">
        <f>('[1]Pc, Summer, S2'!E6*Main!$B$4)+(_xlfn.IFNA(VLOOKUP($A6,'EV Distribution'!$A$2:$B$14,2,FALSE),0)*'EV Profiles'!E$2)</f>
        <v>2.3855421040435867</v>
      </c>
      <c r="F6" s="2">
        <f>('[1]Pc, Summer, S2'!F6*Main!$B$4)+(_xlfn.IFNA(VLOOKUP($A6,'EV Distribution'!$A$2:$B$14,2,FALSE),0)*'EV Profiles'!F$2)</f>
        <v>2.2866043826277762</v>
      </c>
      <c r="G6" s="2">
        <f>('[1]Pc, Summer, S2'!G6*Main!$B$4)+(_xlfn.IFNA(VLOOKUP($A6,'EV Distribution'!$A$2:$B$14,2,FALSE),0)*'EV Profiles'!G$2)</f>
        <v>2.132952066826789</v>
      </c>
      <c r="H6" s="2">
        <f>('[1]Pc, Summer, S2'!H6*Main!$B$4)+(_xlfn.IFNA(VLOOKUP($A6,'EV Distribution'!$A$2:$B$14,2,FALSE),0)*'EV Profiles'!H$2)</f>
        <v>3.378179653954537</v>
      </c>
      <c r="I6" s="2">
        <f>('[1]Pc, Summer, S2'!I6*Main!$B$4)+(_xlfn.IFNA(VLOOKUP($A6,'EV Distribution'!$A$2:$B$14,2,FALSE),0)*'EV Profiles'!I$2)</f>
        <v>3.5595906624130529</v>
      </c>
      <c r="J6" s="2">
        <f>('[1]Pc, Summer, S2'!J6*Main!$B$4)+(_xlfn.IFNA(VLOOKUP($A6,'EV Distribution'!$A$2:$B$14,2,FALSE),0)*'EV Profiles'!J$2)</f>
        <v>4.074729075946693</v>
      </c>
      <c r="K6" s="2">
        <f>('[1]Pc, Summer, S2'!K6*Main!$B$4)+(_xlfn.IFNA(VLOOKUP($A6,'EV Distribution'!$A$2:$B$14,2,FALSE),0)*'EV Profiles'!K$2)</f>
        <v>4.2944701847348945</v>
      </c>
      <c r="L6" s="2">
        <f>('[1]Pc, Summer, S2'!L6*Main!$B$4)+(_xlfn.IFNA(VLOOKUP($A6,'EV Distribution'!$A$2:$B$14,2,FALSE),0)*'EV Profiles'!L$2)</f>
        <v>4.1999472389767512</v>
      </c>
      <c r="M6" s="2">
        <f>('[1]Pc, Summer, S2'!M6*Main!$B$4)+(_xlfn.IFNA(VLOOKUP($A6,'EV Distribution'!$A$2:$B$14,2,FALSE),0)*'EV Profiles'!M$2)</f>
        <v>4.6866998573884207</v>
      </c>
      <c r="N6" s="2">
        <f>('[1]Pc, Summer, S2'!N6*Main!$B$4)+(_xlfn.IFNA(VLOOKUP($A6,'EV Distribution'!$A$2:$B$14,2,FALSE),0)*'EV Profiles'!N$2)</f>
        <v>4.6487866484903257</v>
      </c>
      <c r="O6" s="2">
        <f>('[1]Pc, Summer, S2'!O6*Main!$B$4)+(_xlfn.IFNA(VLOOKUP($A6,'EV Distribution'!$A$2:$B$14,2,FALSE),0)*'EV Profiles'!O$2)</f>
        <v>4.1024462812065954</v>
      </c>
      <c r="P6" s="2">
        <f>('[1]Pc, Summer, S2'!P6*Main!$B$4)+(_xlfn.IFNA(VLOOKUP($A6,'EV Distribution'!$A$2:$B$14,2,FALSE),0)*'EV Profiles'!P$2)</f>
        <v>3.203815606130108</v>
      </c>
      <c r="Q6" s="2">
        <f>('[1]Pc, Summer, S2'!Q6*Main!$B$4)+(_xlfn.IFNA(VLOOKUP($A6,'EV Distribution'!$A$2:$B$14,2,FALSE),0)*'EV Profiles'!Q$2)</f>
        <v>3.068107202765165</v>
      </c>
      <c r="R6" s="2">
        <f>('[1]Pc, Summer, S2'!R6*Main!$B$4)+(_xlfn.IFNA(VLOOKUP($A6,'EV Distribution'!$A$2:$B$14,2,FALSE),0)*'EV Profiles'!R$2)</f>
        <v>3.0043270620073992</v>
      </c>
      <c r="S6" s="2">
        <f>('[1]Pc, Summer, S2'!S6*Main!$B$4)+(_xlfn.IFNA(VLOOKUP($A6,'EV Distribution'!$A$2:$B$14,2,FALSE),0)*'EV Profiles'!S$2)</f>
        <v>3.0520630782530933</v>
      </c>
      <c r="T6" s="2">
        <f>('[1]Pc, Summer, S2'!T6*Main!$B$4)+(_xlfn.IFNA(VLOOKUP($A6,'EV Distribution'!$A$2:$B$14,2,FALSE),0)*'EV Profiles'!T$2)</f>
        <v>3.1011932169116774</v>
      </c>
      <c r="U6" s="2">
        <f>('[1]Pc, Summer, S2'!U6*Main!$B$4)+(_xlfn.IFNA(VLOOKUP($A6,'EV Distribution'!$A$2:$B$14,2,FALSE),0)*'EV Profiles'!U$2)</f>
        <v>3.2278519637364496</v>
      </c>
      <c r="V6" s="2">
        <f>('[1]Pc, Summer, S2'!V6*Main!$B$4)+(_xlfn.IFNA(VLOOKUP($A6,'EV Distribution'!$A$2:$B$14,2,FALSE),0)*'EV Profiles'!V$2)</f>
        <v>3.3076561776231461</v>
      </c>
      <c r="W6" s="2">
        <f>('[1]Pc, Summer, S2'!W6*Main!$B$4)+(_xlfn.IFNA(VLOOKUP($A6,'EV Distribution'!$A$2:$B$14,2,FALSE),0)*'EV Profiles'!W$2)</f>
        <v>3.5367611685316316</v>
      </c>
      <c r="X6" s="2">
        <f>('[1]Pc, Summer, S2'!X6*Main!$B$4)+(_xlfn.IFNA(VLOOKUP($A6,'EV Distribution'!$A$2:$B$14,2,FALSE),0)*'EV Profiles'!X$2)</f>
        <v>3.5362034936325628</v>
      </c>
      <c r="Y6" s="2">
        <f>('[1]Pc, Summer, S2'!Y6*Main!$B$4)+(_xlfn.IFNA(VLOOKUP($A6,'EV Distribution'!$A$2:$B$14,2,FALSE),0)*'EV Profiles'!Y$2)</f>
        <v>2.9961293168924339</v>
      </c>
    </row>
    <row r="7" spans="1:25" x14ac:dyDescent="0.25">
      <c r="A7">
        <v>12</v>
      </c>
      <c r="B7" s="2">
        <f>('[1]Pc, Summer, S2'!B7*Main!$B$4)+(_xlfn.IFNA(VLOOKUP($A7,'EV Distribution'!$A$2:$B$14,2,FALSE),0)*'EV Profiles'!B$2)</f>
        <v>0.93268850196782682</v>
      </c>
      <c r="C7" s="2">
        <f>('[1]Pc, Summer, S2'!C7*Main!$B$4)+(_xlfn.IFNA(VLOOKUP($A7,'EV Distribution'!$A$2:$B$14,2,FALSE),0)*'EV Profiles'!C$2)</f>
        <v>0.98225728479116192</v>
      </c>
      <c r="D7" s="2">
        <f>('[1]Pc, Summer, S2'!D7*Main!$B$4)+(_xlfn.IFNA(VLOOKUP($A7,'EV Distribution'!$A$2:$B$14,2,FALSE),0)*'EV Profiles'!D$2)</f>
        <v>0.89268913074975953</v>
      </c>
      <c r="E7" s="2">
        <f>('[1]Pc, Summer, S2'!E7*Main!$B$4)+(_xlfn.IFNA(VLOOKUP($A7,'EV Distribution'!$A$2:$B$14,2,FALSE),0)*'EV Profiles'!E$2)</f>
        <v>0.98666931192769858</v>
      </c>
      <c r="F7" s="2">
        <f>('[1]Pc, Summer, S2'!F7*Main!$B$4)+(_xlfn.IFNA(VLOOKUP($A7,'EV Distribution'!$A$2:$B$14,2,FALSE),0)*'EV Profiles'!F$2)</f>
        <v>0.93654455758840627</v>
      </c>
      <c r="G7" s="2">
        <f>('[1]Pc, Summer, S2'!G7*Main!$B$4)+(_xlfn.IFNA(VLOOKUP($A7,'EV Distribution'!$A$2:$B$14,2,FALSE),0)*'EV Profiles'!G$2)</f>
        <v>0.90962484192172421</v>
      </c>
      <c r="H7" s="2">
        <f>('[1]Pc, Summer, S2'!H7*Main!$B$4)+(_xlfn.IFNA(VLOOKUP($A7,'EV Distribution'!$A$2:$B$14,2,FALSE),0)*'EV Profiles'!H$2)</f>
        <v>0.90395062425311445</v>
      </c>
      <c r="I7" s="2">
        <f>('[1]Pc, Summer, S2'!I7*Main!$B$4)+(_xlfn.IFNA(VLOOKUP($A7,'EV Distribution'!$A$2:$B$14,2,FALSE),0)*'EV Profiles'!I$2)</f>
        <v>0.74429382079569395</v>
      </c>
      <c r="J7" s="2">
        <f>('[1]Pc, Summer, S2'!J7*Main!$B$4)+(_xlfn.IFNA(VLOOKUP($A7,'EV Distribution'!$A$2:$B$14,2,FALSE),0)*'EV Profiles'!J$2)</f>
        <v>0.87453054748163694</v>
      </c>
      <c r="K7" s="2">
        <f>('[1]Pc, Summer, S2'!K7*Main!$B$4)+(_xlfn.IFNA(VLOOKUP($A7,'EV Distribution'!$A$2:$B$14,2,FALSE),0)*'EV Profiles'!K$2)</f>
        <v>0.9954189958910119</v>
      </c>
      <c r="L7" s="2">
        <f>('[1]Pc, Summer, S2'!L7*Main!$B$4)+(_xlfn.IFNA(VLOOKUP($A7,'EV Distribution'!$A$2:$B$14,2,FALSE),0)*'EV Profiles'!L$2)</f>
        <v>1.0136935102772078</v>
      </c>
      <c r="M7" s="2">
        <f>('[1]Pc, Summer, S2'!M7*Main!$B$4)+(_xlfn.IFNA(VLOOKUP($A7,'EV Distribution'!$A$2:$B$14,2,FALSE),0)*'EV Profiles'!M$2)</f>
        <v>0.87963506777091283</v>
      </c>
      <c r="N7" s="2">
        <f>('[1]Pc, Summer, S2'!N7*Main!$B$4)+(_xlfn.IFNA(VLOOKUP($A7,'EV Distribution'!$A$2:$B$14,2,FALSE),0)*'EV Profiles'!N$2)</f>
        <v>0.82377484439917548</v>
      </c>
      <c r="O7" s="2">
        <f>('[1]Pc, Summer, S2'!O7*Main!$B$4)+(_xlfn.IFNA(VLOOKUP($A7,'EV Distribution'!$A$2:$B$14,2,FALSE),0)*'EV Profiles'!O$2)</f>
        <v>0.8256984698020613</v>
      </c>
      <c r="P7" s="2">
        <f>('[1]Pc, Summer, S2'!P7*Main!$B$4)+(_xlfn.IFNA(VLOOKUP($A7,'EV Distribution'!$A$2:$B$14,2,FALSE),0)*'EV Profiles'!P$2)</f>
        <v>0.84318791917797198</v>
      </c>
      <c r="Q7" s="2">
        <f>('[1]Pc, Summer, S2'!Q7*Main!$B$4)+(_xlfn.IFNA(VLOOKUP($A7,'EV Distribution'!$A$2:$B$14,2,FALSE),0)*'EV Profiles'!Q$2)</f>
        <v>0.65007492897758801</v>
      </c>
      <c r="R7" s="2">
        <f>('[1]Pc, Summer, S2'!R7*Main!$B$4)+(_xlfn.IFNA(VLOOKUP($A7,'EV Distribution'!$A$2:$B$14,2,FALSE),0)*'EV Profiles'!R$2)</f>
        <v>0.7821943510032362</v>
      </c>
      <c r="S7" s="2">
        <f>('[1]Pc, Summer, S2'!S7*Main!$B$4)+(_xlfn.IFNA(VLOOKUP($A7,'EV Distribution'!$A$2:$B$14,2,FALSE),0)*'EV Profiles'!S$2)</f>
        <v>0.74994053986128739</v>
      </c>
      <c r="T7" s="2">
        <f>('[1]Pc, Summer, S2'!T7*Main!$B$4)+(_xlfn.IFNA(VLOOKUP($A7,'EV Distribution'!$A$2:$B$14,2,FALSE),0)*'EV Profiles'!T$2)</f>
        <v>0.72081595568058854</v>
      </c>
      <c r="U7" s="2">
        <f>('[1]Pc, Summer, S2'!U7*Main!$B$4)+(_xlfn.IFNA(VLOOKUP($A7,'EV Distribution'!$A$2:$B$14,2,FALSE),0)*'EV Profiles'!U$2)</f>
        <v>0.92253592312923338</v>
      </c>
      <c r="V7" s="2">
        <f>('[1]Pc, Summer, S2'!V7*Main!$B$4)+(_xlfn.IFNA(VLOOKUP($A7,'EV Distribution'!$A$2:$B$14,2,FALSE),0)*'EV Profiles'!V$2)</f>
        <v>0.99506058237826223</v>
      </c>
      <c r="W7" s="2">
        <f>('[1]Pc, Summer, S2'!W7*Main!$B$4)+(_xlfn.IFNA(VLOOKUP($A7,'EV Distribution'!$A$2:$B$14,2,FALSE),0)*'EV Profiles'!W$2)</f>
        <v>1.119978399764888</v>
      </c>
      <c r="X7" s="2">
        <f>('[1]Pc, Summer, S2'!X7*Main!$B$4)+(_xlfn.IFNA(VLOOKUP($A7,'EV Distribution'!$A$2:$B$14,2,FALSE),0)*'EV Profiles'!X$2)</f>
        <v>1.2360632325593801</v>
      </c>
      <c r="Y7" s="2">
        <f>('[1]Pc, Summer, S2'!Y7*Main!$B$4)+(_xlfn.IFNA(VLOOKUP($A7,'EV Distribution'!$A$2:$B$14,2,FALSE),0)*'EV Profiles'!Y$2)</f>
        <v>0.95218784203032403</v>
      </c>
    </row>
    <row r="8" spans="1:25" x14ac:dyDescent="0.25">
      <c r="A8">
        <v>16</v>
      </c>
      <c r="B8" s="2">
        <f>('[1]Pc, Summer, S2'!B8*Main!$B$4)+(_xlfn.IFNA(VLOOKUP($A8,'EV Distribution'!$A$2:$B$14,2,FALSE),0)*'EV Profiles'!B$2)</f>
        <v>0.9332336265987291</v>
      </c>
      <c r="C8" s="2">
        <f>('[1]Pc, Summer, S2'!C8*Main!$B$4)+(_xlfn.IFNA(VLOOKUP($A8,'EV Distribution'!$A$2:$B$14,2,FALSE),0)*'EV Profiles'!C$2)</f>
        <v>0.8937009987491471</v>
      </c>
      <c r="D8" s="2">
        <f>('[1]Pc, Summer, S2'!D8*Main!$B$4)+(_xlfn.IFNA(VLOOKUP($A8,'EV Distribution'!$A$2:$B$14,2,FALSE),0)*'EV Profiles'!D$2)</f>
        <v>0.82094715259530093</v>
      </c>
      <c r="E8" s="2">
        <f>('[1]Pc, Summer, S2'!E8*Main!$B$4)+(_xlfn.IFNA(VLOOKUP($A8,'EV Distribution'!$A$2:$B$14,2,FALSE),0)*'EV Profiles'!E$2)</f>
        <v>0.80979330644145486</v>
      </c>
      <c r="F8" s="2">
        <f>('[1]Pc, Summer, S2'!F8*Main!$B$4)+(_xlfn.IFNA(VLOOKUP($A8,'EV Distribution'!$A$2:$B$14,2,FALSE),0)*'EV Profiles'!F$2)</f>
        <v>0.76090869105683945</v>
      </c>
      <c r="G8" s="2">
        <f>('[1]Pc, Summer, S2'!G8*Main!$B$4)+(_xlfn.IFNA(VLOOKUP($A8,'EV Distribution'!$A$2:$B$14,2,FALSE),0)*'EV Profiles'!G$2)</f>
        <v>0.77244715259530095</v>
      </c>
      <c r="H8" s="2">
        <f>('[1]Pc, Summer, S2'!H8*Main!$B$4)+(_xlfn.IFNA(VLOOKUP($A8,'EV Distribution'!$A$2:$B$14,2,FALSE),0)*'EV Profiles'!H$2)</f>
        <v>0.96421760491644559</v>
      </c>
      <c r="I8" s="2">
        <f>('[1]Pc, Summer, S2'!I8*Main!$B$4)+(_xlfn.IFNA(VLOOKUP($A8,'EV Distribution'!$A$2:$B$14,2,FALSE),0)*'EV Profiles'!I$2)</f>
        <v>0.91438889228816034</v>
      </c>
      <c r="J8" s="2">
        <f>('[1]Pc, Summer, S2'!J8*Main!$B$4)+(_xlfn.IFNA(VLOOKUP($A8,'EV Distribution'!$A$2:$B$14,2,FALSE),0)*'EV Profiles'!J$2)</f>
        <v>0.95037414465611092</v>
      </c>
      <c r="K8" s="2">
        <f>('[1]Pc, Summer, S2'!K8*Main!$B$4)+(_xlfn.IFNA(VLOOKUP($A8,'EV Distribution'!$A$2:$B$14,2,FALSE),0)*'EV Profiles'!K$2)</f>
        <v>1.0066278274045508</v>
      </c>
      <c r="L8" s="2">
        <f>('[1]Pc, Summer, S2'!L8*Main!$B$4)+(_xlfn.IFNA(VLOOKUP($A8,'EV Distribution'!$A$2:$B$14,2,FALSE),0)*'EV Profiles'!L$2)</f>
        <v>0.96786388002918611</v>
      </c>
      <c r="M8" s="2">
        <f>('[1]Pc, Summer, S2'!M8*Main!$B$4)+(_xlfn.IFNA(VLOOKUP($A8,'EV Distribution'!$A$2:$B$14,2,FALSE),0)*'EV Profiles'!M$2)</f>
        <v>0.96592541849072466</v>
      </c>
      <c r="N8" s="2">
        <f>('[1]Pc, Summer, S2'!N8*Main!$B$4)+(_xlfn.IFNA(VLOOKUP($A8,'EV Distribution'!$A$2:$B$14,2,FALSE),0)*'EV Profiles'!N$2)</f>
        <v>0.97721003387534</v>
      </c>
      <c r="O8" s="2">
        <f>('[1]Pc, Summer, S2'!O8*Main!$B$4)+(_xlfn.IFNA(VLOOKUP($A8,'EV Distribution'!$A$2:$B$14,2,FALSE),0)*'EV Profiles'!O$2)</f>
        <v>0.98194080310610921</v>
      </c>
      <c r="P8" s="2">
        <f>('[1]Pc, Summer, S2'!P8*Main!$B$4)+(_xlfn.IFNA(VLOOKUP($A8,'EV Distribution'!$A$2:$B$14,2,FALSE),0)*'EV Profiles'!P$2)</f>
        <v>0.97649464925995544</v>
      </c>
      <c r="Q8" s="2">
        <f>('[1]Pc, Summer, S2'!Q8*Main!$B$4)+(_xlfn.IFNA(VLOOKUP($A8,'EV Distribution'!$A$2:$B$14,2,FALSE),0)*'EV Profiles'!Q$2)</f>
        <v>0.98643311079841689</v>
      </c>
      <c r="R8" s="2">
        <f>('[1]Pc, Summer, S2'!R8*Main!$B$4)+(_xlfn.IFNA(VLOOKUP($A8,'EV Distribution'!$A$2:$B$14,2,FALSE),0)*'EV Profiles'!R$2)</f>
        <v>0.98947926464457081</v>
      </c>
      <c r="S8" s="2">
        <f>('[1]Pc, Summer, S2'!S8*Main!$B$4)+(_xlfn.IFNA(VLOOKUP($A8,'EV Distribution'!$A$2:$B$14,2,FALSE),0)*'EV Profiles'!S$2)</f>
        <v>1.0188792646445708</v>
      </c>
      <c r="T8" s="2">
        <f>('[1]Pc, Summer, S2'!T8*Main!$B$4)+(_xlfn.IFNA(VLOOKUP($A8,'EV Distribution'!$A$2:$B$14,2,FALSE),0)*'EV Profiles'!T$2)</f>
        <v>0.98370234156764769</v>
      </c>
      <c r="U8" s="2">
        <f>('[1]Pc, Summer, S2'!U8*Main!$B$4)+(_xlfn.IFNA(VLOOKUP($A8,'EV Distribution'!$A$2:$B$14,2,FALSE),0)*'EV Profiles'!U$2)</f>
        <v>0.97988695695226313</v>
      </c>
      <c r="V8" s="2">
        <f>('[1]Pc, Summer, S2'!V8*Main!$B$4)+(_xlfn.IFNA(VLOOKUP($A8,'EV Distribution'!$A$2:$B$14,2,FALSE),0)*'EV Profiles'!V$2)</f>
        <v>1.0681890646675698</v>
      </c>
      <c r="W8" s="2">
        <f>('[1]Pc, Summer, S2'!W8*Main!$B$4)+(_xlfn.IFNA(VLOOKUP($A8,'EV Distribution'!$A$2:$B$14,2,FALSE),0)*'EV Profiles'!W$2)</f>
        <v>1.1261568052588837</v>
      </c>
      <c r="X8" s="2">
        <f>('[1]Pc, Summer, S2'!X8*Main!$B$4)+(_xlfn.IFNA(VLOOKUP($A8,'EV Distribution'!$A$2:$B$14,2,FALSE),0)*'EV Profiles'!X$2)</f>
        <v>1.1688659503594294</v>
      </c>
      <c r="Y8" s="2">
        <f>('[1]Pc, Summer, S2'!Y8*Main!$B$4)+(_xlfn.IFNA(VLOOKUP($A8,'EV Distribution'!$A$2:$B$14,2,FALSE),0)*'EV Profiles'!Y$2)</f>
        <v>0.96706516911432527</v>
      </c>
    </row>
    <row r="9" spans="1:25" x14ac:dyDescent="0.25">
      <c r="A9">
        <v>21</v>
      </c>
      <c r="B9" s="2">
        <f>('[1]Pc, Summer, S2'!B9*Main!$B$4)+(_xlfn.IFNA(VLOOKUP($A9,'EV Distribution'!$A$2:$B$14,2,FALSE),0)*'EV Profiles'!B$2)</f>
        <v>1.1948039986049355</v>
      </c>
      <c r="C9" s="2">
        <f>('[1]Pc, Summer, S2'!C9*Main!$B$4)+(_xlfn.IFNA(VLOOKUP($A9,'EV Distribution'!$A$2:$B$14,2,FALSE),0)*'EV Profiles'!C$2)</f>
        <v>1.1384549742676788</v>
      </c>
      <c r="D9" s="2">
        <f>('[1]Pc, Summer, S2'!D9*Main!$B$4)+(_xlfn.IFNA(VLOOKUP($A9,'EV Distribution'!$A$2:$B$14,2,FALSE),0)*'EV Profiles'!D$2)</f>
        <v>1.0595851195483741</v>
      </c>
      <c r="E9" s="2">
        <f>('[1]Pc, Summer, S2'!E9*Main!$B$4)+(_xlfn.IFNA(VLOOKUP($A9,'EV Distribution'!$A$2:$B$14,2,FALSE),0)*'EV Profiles'!E$2)</f>
        <v>1.0096536056400229</v>
      </c>
      <c r="F9" s="2">
        <f>('[1]Pc, Summer, S2'!F9*Main!$B$4)+(_xlfn.IFNA(VLOOKUP($A9,'EV Distribution'!$A$2:$B$14,2,FALSE),0)*'EV Profiles'!F$2)</f>
        <v>0.97525118030450897</v>
      </c>
      <c r="G9" s="2">
        <f>('[1]Pc, Summer, S2'!G9*Main!$B$4)+(_xlfn.IFNA(VLOOKUP($A9,'EV Distribution'!$A$2:$B$14,2,FALSE),0)*'EV Profiles'!G$2)</f>
        <v>1.011968923742226</v>
      </c>
      <c r="H9" s="2">
        <f>('[1]Pc, Summer, S2'!H9*Main!$B$4)+(_xlfn.IFNA(VLOOKUP($A9,'EV Distribution'!$A$2:$B$14,2,FALSE),0)*'EV Profiles'!H$2)</f>
        <v>1.0693617815394307</v>
      </c>
      <c r="I9" s="2">
        <f>('[1]Pc, Summer, S2'!I9*Main!$B$4)+(_xlfn.IFNA(VLOOKUP($A9,'EV Distribution'!$A$2:$B$14,2,FALSE),0)*'EV Profiles'!I$2)</f>
        <v>0.90973010655218489</v>
      </c>
      <c r="J9" s="2">
        <f>('[1]Pc, Summer, S2'!J9*Main!$B$4)+(_xlfn.IFNA(VLOOKUP($A9,'EV Distribution'!$A$2:$B$14,2,FALSE),0)*'EV Profiles'!J$2)</f>
        <v>1.0279930519312248</v>
      </c>
      <c r="K9" s="2">
        <f>('[1]Pc, Summer, S2'!K9*Main!$B$4)+(_xlfn.IFNA(VLOOKUP($A9,'EV Distribution'!$A$2:$B$14,2,FALSE),0)*'EV Profiles'!K$2)</f>
        <v>1.0962127490048774</v>
      </c>
      <c r="L9" s="2">
        <f>('[1]Pc, Summer, S2'!L9*Main!$B$4)+(_xlfn.IFNA(VLOOKUP($A9,'EV Distribution'!$A$2:$B$14,2,FALSE),0)*'EV Profiles'!L$2)</f>
        <v>1.1506498079910807</v>
      </c>
      <c r="M9" s="2">
        <f>('[1]Pc, Summer, S2'!M9*Main!$B$4)+(_xlfn.IFNA(VLOOKUP($A9,'EV Distribution'!$A$2:$B$14,2,FALSE),0)*'EV Profiles'!M$2)</f>
        <v>1.2067090630873085</v>
      </c>
      <c r="N9" s="2">
        <f>('[1]Pc, Summer, S2'!N9*Main!$B$4)+(_xlfn.IFNA(VLOOKUP($A9,'EV Distribution'!$A$2:$B$14,2,FALSE),0)*'EV Profiles'!N$2)</f>
        <v>1.2209948989389343</v>
      </c>
      <c r="O9" s="2">
        <f>('[1]Pc, Summer, S2'!O9*Main!$B$4)+(_xlfn.IFNA(VLOOKUP($A9,'EV Distribution'!$A$2:$B$14,2,FALSE),0)*'EV Profiles'!O$2)</f>
        <v>1.2008943992651764</v>
      </c>
      <c r="P9" s="2">
        <f>('[1]Pc, Summer, S2'!P9*Main!$B$4)+(_xlfn.IFNA(VLOOKUP($A9,'EV Distribution'!$A$2:$B$14,2,FALSE),0)*'EV Profiles'!P$2)</f>
        <v>1.0867731923927515</v>
      </c>
      <c r="Q9" s="2">
        <f>('[1]Pc, Summer, S2'!Q9*Main!$B$4)+(_xlfn.IFNA(VLOOKUP($A9,'EV Distribution'!$A$2:$B$14,2,FALSE),0)*'EV Profiles'!Q$2)</f>
        <v>1.192201994463185</v>
      </c>
      <c r="R9" s="2">
        <f>('[1]Pc, Summer, S2'!R9*Main!$B$4)+(_xlfn.IFNA(VLOOKUP($A9,'EV Distribution'!$A$2:$B$14,2,FALSE),0)*'EV Profiles'!R$2)</f>
        <v>1.1508183370219212</v>
      </c>
      <c r="S9" s="2">
        <f>('[1]Pc, Summer, S2'!S9*Main!$B$4)+(_xlfn.IFNA(VLOOKUP($A9,'EV Distribution'!$A$2:$B$14,2,FALSE),0)*'EV Profiles'!S$2)</f>
        <v>1.1377812460537182</v>
      </c>
      <c r="T9" s="2">
        <f>('[1]Pc, Summer, S2'!T9*Main!$B$4)+(_xlfn.IFNA(VLOOKUP($A9,'EV Distribution'!$A$2:$B$14,2,FALSE),0)*'EV Profiles'!T$2)</f>
        <v>1.0625330611583328</v>
      </c>
      <c r="U9" s="2">
        <f>('[1]Pc, Summer, S2'!U9*Main!$B$4)+(_xlfn.IFNA(VLOOKUP($A9,'EV Distribution'!$A$2:$B$14,2,FALSE),0)*'EV Profiles'!U$2)</f>
        <v>1.0548586288460589</v>
      </c>
      <c r="V9" s="2">
        <f>('[1]Pc, Summer, S2'!V9*Main!$B$4)+(_xlfn.IFNA(VLOOKUP($A9,'EV Distribution'!$A$2:$B$14,2,FALSE),0)*'EV Profiles'!V$2)</f>
        <v>1.1716771772029253</v>
      </c>
      <c r="W9" s="2">
        <f>('[1]Pc, Summer, S2'!W9*Main!$B$4)+(_xlfn.IFNA(VLOOKUP($A9,'EV Distribution'!$A$2:$B$14,2,FALSE),0)*'EV Profiles'!W$2)</f>
        <v>1.2699675948519535</v>
      </c>
      <c r="X9" s="2">
        <f>('[1]Pc, Summer, S2'!X9*Main!$B$4)+(_xlfn.IFNA(VLOOKUP($A9,'EV Distribution'!$A$2:$B$14,2,FALSE),0)*'EV Profiles'!X$2)</f>
        <v>1.4540508511636872</v>
      </c>
      <c r="Y9" s="2">
        <f>('[1]Pc, Summer, S2'!Y9*Main!$B$4)+(_xlfn.IFNA(VLOOKUP($A9,'EV Distribution'!$A$2:$B$14,2,FALSE),0)*'EV Profiles'!Y$2)</f>
        <v>1.2921879224044823</v>
      </c>
    </row>
    <row r="10" spans="1:25" x14ac:dyDescent="0.25">
      <c r="A10">
        <v>23</v>
      </c>
      <c r="B10" s="2">
        <f>('[1]Pc, Summer, S2'!B10*Main!$B$4)+(_xlfn.IFNA(VLOOKUP($A10,'EV Distribution'!$A$2:$B$14,2,FALSE),0)*'EV Profiles'!B$2)</f>
        <v>1.0312924231263036</v>
      </c>
      <c r="C10" s="2">
        <f>('[1]Pc, Summer, S2'!C10*Main!$B$4)+(_xlfn.IFNA(VLOOKUP($A10,'EV Distribution'!$A$2:$B$14,2,FALSE),0)*'EV Profiles'!C$2)</f>
        <v>0.98481934444890151</v>
      </c>
      <c r="D10" s="2">
        <f>('[1]Pc, Summer, S2'!D10*Main!$B$4)+(_xlfn.IFNA(VLOOKUP($A10,'EV Distribution'!$A$2:$B$14,2,FALSE),0)*'EV Profiles'!D$2)</f>
        <v>0.90717265880831177</v>
      </c>
      <c r="E10" s="2">
        <f>('[1]Pc, Summer, S2'!E10*Main!$B$4)+(_xlfn.IFNA(VLOOKUP($A10,'EV Distribution'!$A$2:$B$14,2,FALSE),0)*'EV Profiles'!E$2)</f>
        <v>0.86499673719273984</v>
      </c>
      <c r="F10" s="2">
        <f>('[1]Pc, Summer, S2'!F10*Main!$B$4)+(_xlfn.IFNA(VLOOKUP($A10,'EV Distribution'!$A$2:$B$14,2,FALSE),0)*'EV Profiles'!F$2)</f>
        <v>0.82769788037428094</v>
      </c>
      <c r="G10" s="2">
        <f>('[1]Pc, Summer, S2'!G10*Main!$B$4)+(_xlfn.IFNA(VLOOKUP($A10,'EV Distribution'!$A$2:$B$14,2,FALSE),0)*'EV Profiles'!G$2)</f>
        <v>0.85937974785152071</v>
      </c>
      <c r="H10" s="2">
        <f>('[1]Pc, Summer, S2'!H10*Main!$B$4)+(_xlfn.IFNA(VLOOKUP($A10,'EV Distribution'!$A$2:$B$14,2,FALSE),0)*'EV Profiles'!H$2)</f>
        <v>0.91615405366991087</v>
      </c>
      <c r="I10" s="2">
        <f>('[1]Pc, Summer, S2'!I10*Main!$B$4)+(_xlfn.IFNA(VLOOKUP($A10,'EV Distribution'!$A$2:$B$14,2,FALSE),0)*'EV Profiles'!I$2)</f>
        <v>0.74187329643035238</v>
      </c>
      <c r="J10" s="2">
        <f>('[1]Pc, Summer, S2'!J10*Main!$B$4)+(_xlfn.IFNA(VLOOKUP($A10,'EV Distribution'!$A$2:$B$14,2,FALSE),0)*'EV Profiles'!J$2)</f>
        <v>0.83540369189483676</v>
      </c>
      <c r="K10" s="2">
        <f>('[1]Pc, Summer, S2'!K10*Main!$B$4)+(_xlfn.IFNA(VLOOKUP($A10,'EV Distribution'!$A$2:$B$14,2,FALSE),0)*'EV Profiles'!K$2)</f>
        <v>0.89336712228082504</v>
      </c>
      <c r="L10" s="2">
        <f>('[1]Pc, Summer, S2'!L10*Main!$B$4)+(_xlfn.IFNA(VLOOKUP($A10,'EV Distribution'!$A$2:$B$14,2,FALSE),0)*'EV Profiles'!L$2)</f>
        <v>0.93161371212733668</v>
      </c>
      <c r="M10" s="2">
        <f>('[1]Pc, Summer, S2'!M10*Main!$B$4)+(_xlfn.IFNA(VLOOKUP($A10,'EV Distribution'!$A$2:$B$14,2,FALSE),0)*'EV Profiles'!M$2)</f>
        <v>0.97607340431600065</v>
      </c>
      <c r="N10" s="2">
        <f>('[1]Pc, Summer, S2'!N10*Main!$B$4)+(_xlfn.IFNA(VLOOKUP($A10,'EV Distribution'!$A$2:$B$14,2,FALSE),0)*'EV Profiles'!N$2)</f>
        <v>0.98975899607422424</v>
      </c>
      <c r="O10" s="2">
        <f>('[1]Pc, Summer, S2'!O10*Main!$B$4)+(_xlfn.IFNA(VLOOKUP($A10,'EV Distribution'!$A$2:$B$14,2,FALSE),0)*'EV Profiles'!O$2)</f>
        <v>0.97462476323512248</v>
      </c>
      <c r="P10" s="2">
        <f>('[1]Pc, Summer, S2'!P10*Main!$B$4)+(_xlfn.IFNA(VLOOKUP($A10,'EV Distribution'!$A$2:$B$14,2,FALSE),0)*'EV Profiles'!P$2)</f>
        <v>0.88223850822607364</v>
      </c>
      <c r="Q10" s="2">
        <f>('[1]Pc, Summer, S2'!Q10*Main!$B$4)+(_xlfn.IFNA(VLOOKUP($A10,'EV Distribution'!$A$2:$B$14,2,FALSE),0)*'EV Profiles'!Q$2)</f>
        <v>0.96856928135136489</v>
      </c>
      <c r="R10" s="2">
        <f>('[1]Pc, Summer, S2'!R10*Main!$B$4)+(_xlfn.IFNA(VLOOKUP($A10,'EV Distribution'!$A$2:$B$14,2,FALSE),0)*'EV Profiles'!R$2)</f>
        <v>0.93607157311383393</v>
      </c>
      <c r="S10" s="2">
        <f>('[1]Pc, Summer, S2'!S10*Main!$B$4)+(_xlfn.IFNA(VLOOKUP($A10,'EV Distribution'!$A$2:$B$14,2,FALSE),0)*'EV Profiles'!S$2)</f>
        <v>0.93152190033927162</v>
      </c>
      <c r="T10" s="2">
        <f>('[1]Pc, Summer, S2'!T10*Main!$B$4)+(_xlfn.IFNA(VLOOKUP($A10,'EV Distribution'!$A$2:$B$14,2,FALSE),0)*'EV Profiles'!T$2)</f>
        <v>0.86428800044195542</v>
      </c>
      <c r="U10" s="2">
        <f>('[1]Pc, Summer, S2'!U10*Main!$B$4)+(_xlfn.IFNA(VLOOKUP($A10,'EV Distribution'!$A$2:$B$14,2,FALSE),0)*'EV Profiles'!U$2)</f>
        <v>0.85738533850780718</v>
      </c>
      <c r="V10" s="2">
        <f>('[1]Pc, Summer, S2'!V10*Main!$B$4)+(_xlfn.IFNA(VLOOKUP($A10,'EV Distribution'!$A$2:$B$14,2,FALSE),0)*'EV Profiles'!V$2)</f>
        <v>0.95381715901210173</v>
      </c>
      <c r="W10" s="2">
        <f>('[1]Pc, Summer, S2'!W10*Main!$B$4)+(_xlfn.IFNA(VLOOKUP($A10,'EV Distribution'!$A$2:$B$14,2,FALSE),0)*'EV Profiles'!W$2)</f>
        <v>1.0316355751818491</v>
      </c>
      <c r="X10" s="2">
        <f>('[1]Pc, Summer, S2'!X10*Main!$B$4)+(_xlfn.IFNA(VLOOKUP($A10,'EV Distribution'!$A$2:$B$14,2,FALSE),0)*'EV Profiles'!X$2)</f>
        <v>1.2217760329119576</v>
      </c>
      <c r="Y10" s="2">
        <f>('[1]Pc, Summer, S2'!Y10*Main!$B$4)+(_xlfn.IFNA(VLOOKUP($A10,'EV Distribution'!$A$2:$B$14,2,FALSE),0)*'EV Profiles'!Y$2)</f>
        <v>1.0998887798814214</v>
      </c>
    </row>
    <row r="11" spans="1:25" x14ac:dyDescent="0.25">
      <c r="A11">
        <v>24</v>
      </c>
      <c r="B11" s="2">
        <f>('[1]Pc, Summer, S2'!B11*Main!$B$4)+(_xlfn.IFNA(VLOOKUP($A11,'EV Distribution'!$A$2:$B$14,2,FALSE),0)*'EV Profiles'!B$2)</f>
        <v>1.0312924231263036</v>
      </c>
      <c r="C11" s="2">
        <f>('[1]Pc, Summer, S2'!C11*Main!$B$4)+(_xlfn.IFNA(VLOOKUP($A11,'EV Distribution'!$A$2:$B$14,2,FALSE),0)*'EV Profiles'!C$2)</f>
        <v>0.98481934444890151</v>
      </c>
      <c r="D11" s="2">
        <f>('[1]Pc, Summer, S2'!D11*Main!$B$4)+(_xlfn.IFNA(VLOOKUP($A11,'EV Distribution'!$A$2:$B$14,2,FALSE),0)*'EV Profiles'!D$2)</f>
        <v>0.90717265880831177</v>
      </c>
      <c r="E11" s="2">
        <f>('[1]Pc, Summer, S2'!E11*Main!$B$4)+(_xlfn.IFNA(VLOOKUP($A11,'EV Distribution'!$A$2:$B$14,2,FALSE),0)*'EV Profiles'!E$2)</f>
        <v>0.86499673719273984</v>
      </c>
      <c r="F11" s="2">
        <f>('[1]Pc, Summer, S2'!F11*Main!$B$4)+(_xlfn.IFNA(VLOOKUP($A11,'EV Distribution'!$A$2:$B$14,2,FALSE),0)*'EV Profiles'!F$2)</f>
        <v>0.82769788037428094</v>
      </c>
      <c r="G11" s="2">
        <f>('[1]Pc, Summer, S2'!G11*Main!$B$4)+(_xlfn.IFNA(VLOOKUP($A11,'EV Distribution'!$A$2:$B$14,2,FALSE),0)*'EV Profiles'!G$2)</f>
        <v>0.85937974785152071</v>
      </c>
      <c r="H11" s="2">
        <f>('[1]Pc, Summer, S2'!H11*Main!$B$4)+(_xlfn.IFNA(VLOOKUP($A11,'EV Distribution'!$A$2:$B$14,2,FALSE),0)*'EV Profiles'!H$2)</f>
        <v>0.91615405366991087</v>
      </c>
      <c r="I11" s="2">
        <f>('[1]Pc, Summer, S2'!I11*Main!$B$4)+(_xlfn.IFNA(VLOOKUP($A11,'EV Distribution'!$A$2:$B$14,2,FALSE),0)*'EV Profiles'!I$2)</f>
        <v>0.74187329643035238</v>
      </c>
      <c r="J11" s="2">
        <f>('[1]Pc, Summer, S2'!J11*Main!$B$4)+(_xlfn.IFNA(VLOOKUP($A11,'EV Distribution'!$A$2:$B$14,2,FALSE),0)*'EV Profiles'!J$2)</f>
        <v>0.83540369189483676</v>
      </c>
      <c r="K11" s="2">
        <f>('[1]Pc, Summer, S2'!K11*Main!$B$4)+(_xlfn.IFNA(VLOOKUP($A11,'EV Distribution'!$A$2:$B$14,2,FALSE),0)*'EV Profiles'!K$2)</f>
        <v>0.89336712228082504</v>
      </c>
      <c r="L11" s="2">
        <f>('[1]Pc, Summer, S2'!L11*Main!$B$4)+(_xlfn.IFNA(VLOOKUP($A11,'EV Distribution'!$A$2:$B$14,2,FALSE),0)*'EV Profiles'!L$2)</f>
        <v>0.93161371212733668</v>
      </c>
      <c r="M11" s="2">
        <f>('[1]Pc, Summer, S2'!M11*Main!$B$4)+(_xlfn.IFNA(VLOOKUP($A11,'EV Distribution'!$A$2:$B$14,2,FALSE),0)*'EV Profiles'!M$2)</f>
        <v>0.97607340431600065</v>
      </c>
      <c r="N11" s="2">
        <f>('[1]Pc, Summer, S2'!N11*Main!$B$4)+(_xlfn.IFNA(VLOOKUP($A11,'EV Distribution'!$A$2:$B$14,2,FALSE),0)*'EV Profiles'!N$2)</f>
        <v>0.98975899607422424</v>
      </c>
      <c r="O11" s="2">
        <f>('[1]Pc, Summer, S2'!O11*Main!$B$4)+(_xlfn.IFNA(VLOOKUP($A11,'EV Distribution'!$A$2:$B$14,2,FALSE),0)*'EV Profiles'!O$2)</f>
        <v>0.97462476323512248</v>
      </c>
      <c r="P11" s="2">
        <f>('[1]Pc, Summer, S2'!P11*Main!$B$4)+(_xlfn.IFNA(VLOOKUP($A11,'EV Distribution'!$A$2:$B$14,2,FALSE),0)*'EV Profiles'!P$2)</f>
        <v>0.88223850822607364</v>
      </c>
      <c r="Q11" s="2">
        <f>('[1]Pc, Summer, S2'!Q11*Main!$B$4)+(_xlfn.IFNA(VLOOKUP($A11,'EV Distribution'!$A$2:$B$14,2,FALSE),0)*'EV Profiles'!Q$2)</f>
        <v>0.96856928135136489</v>
      </c>
      <c r="R11" s="2">
        <f>('[1]Pc, Summer, S2'!R11*Main!$B$4)+(_xlfn.IFNA(VLOOKUP($A11,'EV Distribution'!$A$2:$B$14,2,FALSE),0)*'EV Profiles'!R$2)</f>
        <v>0.93607157311383393</v>
      </c>
      <c r="S11" s="2">
        <f>('[1]Pc, Summer, S2'!S11*Main!$B$4)+(_xlfn.IFNA(VLOOKUP($A11,'EV Distribution'!$A$2:$B$14,2,FALSE),0)*'EV Profiles'!S$2)</f>
        <v>0.93152190033927162</v>
      </c>
      <c r="T11" s="2">
        <f>('[1]Pc, Summer, S2'!T11*Main!$B$4)+(_xlfn.IFNA(VLOOKUP($A11,'EV Distribution'!$A$2:$B$14,2,FALSE),0)*'EV Profiles'!T$2)</f>
        <v>0.86428800044195542</v>
      </c>
      <c r="U11" s="2">
        <f>('[1]Pc, Summer, S2'!U11*Main!$B$4)+(_xlfn.IFNA(VLOOKUP($A11,'EV Distribution'!$A$2:$B$14,2,FALSE),0)*'EV Profiles'!U$2)</f>
        <v>0.85738533850780718</v>
      </c>
      <c r="V11" s="2">
        <f>('[1]Pc, Summer, S2'!V11*Main!$B$4)+(_xlfn.IFNA(VLOOKUP($A11,'EV Distribution'!$A$2:$B$14,2,FALSE),0)*'EV Profiles'!V$2)</f>
        <v>0.95381715901210173</v>
      </c>
      <c r="W11" s="2">
        <f>('[1]Pc, Summer, S2'!W11*Main!$B$4)+(_xlfn.IFNA(VLOOKUP($A11,'EV Distribution'!$A$2:$B$14,2,FALSE),0)*'EV Profiles'!W$2)</f>
        <v>1.0316355751818491</v>
      </c>
      <c r="X11" s="2">
        <f>('[1]Pc, Summer, S2'!X11*Main!$B$4)+(_xlfn.IFNA(VLOOKUP($A11,'EV Distribution'!$A$2:$B$14,2,FALSE),0)*'EV Profiles'!X$2)</f>
        <v>1.2217760329119576</v>
      </c>
      <c r="Y11" s="2">
        <f>('[1]Pc, Summer, S2'!Y11*Main!$B$4)+(_xlfn.IFNA(VLOOKUP($A11,'EV Distribution'!$A$2:$B$14,2,FALSE),0)*'EV Profiles'!Y$2)</f>
        <v>1.0998887798814214</v>
      </c>
    </row>
    <row r="12" spans="1:25" x14ac:dyDescent="0.25">
      <c r="A12">
        <v>15</v>
      </c>
      <c r="B12" s="2">
        <f>('[1]Pc, Summer, S2'!B12*Main!$B$4)+(_xlfn.IFNA(VLOOKUP($A12,'EV Distribution'!$A$2:$B$14,2,FALSE),0)*'EV Profiles'!B$2)</f>
        <v>4.8619648556883472</v>
      </c>
      <c r="C12" s="2">
        <f>('[1]Pc, Summer, S2'!C12*Main!$B$4)+(_xlfn.IFNA(VLOOKUP($A12,'EV Distribution'!$A$2:$B$14,2,FALSE),0)*'EV Profiles'!C$2)</f>
        <v>4.4949899535796174</v>
      </c>
      <c r="D12" s="2">
        <f>('[1]Pc, Summer, S2'!D12*Main!$B$4)+(_xlfn.IFNA(VLOOKUP($A12,'EV Distribution'!$A$2:$B$14,2,FALSE),0)*'EV Profiles'!D$2)</f>
        <v>4.2017360660509135</v>
      </c>
      <c r="E12" s="2">
        <f>('[1]Pc, Summer, S2'!E12*Main!$B$4)+(_xlfn.IFNA(VLOOKUP($A12,'EV Distribution'!$A$2:$B$14,2,FALSE),0)*'EV Profiles'!E$2)</f>
        <v>4.3182054774443621</v>
      </c>
      <c r="F12" s="2">
        <f>('[1]Pc, Summer, S2'!F12*Main!$B$4)+(_xlfn.IFNA(VLOOKUP($A12,'EV Distribution'!$A$2:$B$14,2,FALSE),0)*'EV Profiles'!F$2)</f>
        <v>4.3000470089921965</v>
      </c>
      <c r="G12" s="2">
        <f>('[1]Pc, Summer, S2'!G12*Main!$B$4)+(_xlfn.IFNA(VLOOKUP($A12,'EV Distribution'!$A$2:$B$14,2,FALSE),0)*'EV Profiles'!G$2)</f>
        <v>4.2567916012088407</v>
      </c>
      <c r="H12" s="2">
        <f>('[1]Pc, Summer, S2'!H12*Main!$B$4)+(_xlfn.IFNA(VLOOKUP($A12,'EV Distribution'!$A$2:$B$14,2,FALSE),0)*'EV Profiles'!H$2)</f>
        <v>5.0179384647071865</v>
      </c>
      <c r="I12" s="2">
        <f>('[1]Pc, Summer, S2'!I12*Main!$B$4)+(_xlfn.IFNA(VLOOKUP($A12,'EV Distribution'!$A$2:$B$14,2,FALSE),0)*'EV Profiles'!I$2)</f>
        <v>5.4847175507272201</v>
      </c>
      <c r="J12" s="2">
        <f>('[1]Pc, Summer, S2'!J12*Main!$B$4)+(_xlfn.IFNA(VLOOKUP($A12,'EV Distribution'!$A$2:$B$14,2,FALSE),0)*'EV Profiles'!J$2)</f>
        <v>6.1971678123368346</v>
      </c>
      <c r="K12" s="2">
        <f>('[1]Pc, Summer, S2'!K12*Main!$B$4)+(_xlfn.IFNA(VLOOKUP($A12,'EV Distribution'!$A$2:$B$14,2,FALSE),0)*'EV Profiles'!K$2)</f>
        <v>6.3269688069670744</v>
      </c>
      <c r="L12" s="2">
        <f>('[1]Pc, Summer, S2'!L12*Main!$B$4)+(_xlfn.IFNA(VLOOKUP($A12,'EV Distribution'!$A$2:$B$14,2,FALSE),0)*'EV Profiles'!L$2)</f>
        <v>6.2982751429657062</v>
      </c>
      <c r="M12" s="2">
        <f>('[1]Pc, Summer, S2'!M12*Main!$B$4)+(_xlfn.IFNA(VLOOKUP($A12,'EV Distribution'!$A$2:$B$14,2,FALSE),0)*'EV Profiles'!M$2)</f>
        <v>6.1972723218457908</v>
      </c>
      <c r="N12" s="2">
        <f>('[1]Pc, Summer, S2'!N12*Main!$B$4)+(_xlfn.IFNA(VLOOKUP($A12,'EV Distribution'!$A$2:$B$14,2,FALSE),0)*'EV Profiles'!N$2)</f>
        <v>6.3446157569465278</v>
      </c>
      <c r="O12" s="2">
        <f>('[1]Pc, Summer, S2'!O12*Main!$B$4)+(_xlfn.IFNA(VLOOKUP($A12,'EV Distribution'!$A$2:$B$14,2,FALSE),0)*'EV Profiles'!O$2)</f>
        <v>6.0690393551433015</v>
      </c>
      <c r="P12" s="2">
        <f>('[1]Pc, Summer, S2'!P12*Main!$B$4)+(_xlfn.IFNA(VLOOKUP($A12,'EV Distribution'!$A$2:$B$14,2,FALSE),0)*'EV Profiles'!P$2)</f>
        <v>6.5334873370629545</v>
      </c>
      <c r="Q12" s="2">
        <f>('[1]Pc, Summer, S2'!Q12*Main!$B$4)+(_xlfn.IFNA(VLOOKUP($A12,'EV Distribution'!$A$2:$B$14,2,FALSE),0)*'EV Profiles'!Q$2)</f>
        <v>6.5322370045952622</v>
      </c>
      <c r="R12" s="2">
        <f>('[1]Pc, Summer, S2'!R12*Main!$B$4)+(_xlfn.IFNA(VLOOKUP($A12,'EV Distribution'!$A$2:$B$14,2,FALSE),0)*'EV Profiles'!R$2)</f>
        <v>6.2327292958806604</v>
      </c>
      <c r="S12" s="2">
        <f>('[1]Pc, Summer, S2'!S12*Main!$B$4)+(_xlfn.IFNA(VLOOKUP($A12,'EV Distribution'!$A$2:$B$14,2,FALSE),0)*'EV Profiles'!S$2)</f>
        <v>5.9783585405284434</v>
      </c>
      <c r="T12" s="2">
        <f>('[1]Pc, Summer, S2'!T12*Main!$B$4)+(_xlfn.IFNA(VLOOKUP($A12,'EV Distribution'!$A$2:$B$14,2,FALSE),0)*'EV Profiles'!T$2)</f>
        <v>5.8773633661141194</v>
      </c>
      <c r="U12" s="2">
        <f>('[1]Pc, Summer, S2'!U12*Main!$B$4)+(_xlfn.IFNA(VLOOKUP($A12,'EV Distribution'!$A$2:$B$14,2,FALSE),0)*'EV Profiles'!U$2)</f>
        <v>6.146257869602052</v>
      </c>
      <c r="V12" s="2">
        <f>('[1]Pc, Summer, S2'!V12*Main!$B$4)+(_xlfn.IFNA(VLOOKUP($A12,'EV Distribution'!$A$2:$B$14,2,FALSE),0)*'EV Profiles'!V$2)</f>
        <v>6.4576970395135804</v>
      </c>
      <c r="W12" s="2">
        <f>('[1]Pc, Summer, S2'!W12*Main!$B$4)+(_xlfn.IFNA(VLOOKUP($A12,'EV Distribution'!$A$2:$B$14,2,FALSE),0)*'EV Profiles'!W$2)</f>
        <v>6.6620603428819916</v>
      </c>
      <c r="X12" s="2">
        <f>('[1]Pc, Summer, S2'!X12*Main!$B$4)+(_xlfn.IFNA(VLOOKUP($A12,'EV Distribution'!$A$2:$B$14,2,FALSE),0)*'EV Profiles'!X$2)</f>
        <v>6.4079711546605544</v>
      </c>
      <c r="Y12" s="2">
        <f>('[1]Pc, Summer, S2'!Y12*Main!$B$4)+(_xlfn.IFNA(VLOOKUP($A12,'EV Distribution'!$A$2:$B$14,2,FALSE),0)*'EV Profiles'!Y$2)</f>
        <v>5.643355854294609</v>
      </c>
    </row>
    <row r="13" spans="1:25" x14ac:dyDescent="0.25">
      <c r="A13">
        <v>17</v>
      </c>
      <c r="B13" s="2">
        <f>('[1]Pc, Summer, S2'!B13*Main!$B$4)+(_xlfn.IFNA(VLOOKUP($A13,'EV Distribution'!$A$2:$B$14,2,FALSE),0)*'EV Profiles'!B$2)</f>
        <v>4.3911004672644136</v>
      </c>
      <c r="C13" s="2">
        <f>('[1]Pc, Summer, S2'!C13*Main!$B$4)+(_xlfn.IFNA(VLOOKUP($A13,'EV Distribution'!$A$2:$B$14,2,FALSE),0)*'EV Profiles'!C$2)</f>
        <v>4.0852542891741157</v>
      </c>
      <c r="D13" s="2">
        <f>('[1]Pc, Summer, S2'!D13*Main!$B$4)+(_xlfn.IFNA(VLOOKUP($A13,'EV Distribution'!$A$2:$B$14,2,FALSE),0)*'EV Profiles'!D$2)</f>
        <v>3.8205758452403153</v>
      </c>
      <c r="E13" s="2">
        <f>('[1]Pc, Summer, S2'!E13*Main!$B$4)+(_xlfn.IFNA(VLOOKUP($A13,'EV Distribution'!$A$2:$B$14,2,FALSE),0)*'EV Profiles'!E$2)</f>
        <v>3.7303977902754406</v>
      </c>
      <c r="F13" s="2">
        <f>('[1]Pc, Summer, S2'!F13*Main!$B$4)+(_xlfn.IFNA(VLOOKUP($A13,'EV Distribution'!$A$2:$B$14,2,FALSE),0)*'EV Profiles'!F$2)</f>
        <v>3.6890355945610116</v>
      </c>
      <c r="G13" s="2">
        <f>('[1]Pc, Summer, S2'!G13*Main!$B$4)+(_xlfn.IFNA(VLOOKUP($A13,'EV Distribution'!$A$2:$B$14,2,FALSE),0)*'EV Profiles'!G$2)</f>
        <v>3.8214135078278284</v>
      </c>
      <c r="H13" s="2">
        <f>('[1]Pc, Summer, S2'!H13*Main!$B$4)+(_xlfn.IFNA(VLOOKUP($A13,'EV Distribution'!$A$2:$B$14,2,FALSE),0)*'EV Profiles'!H$2)</f>
        <v>4.1442536689666429</v>
      </c>
      <c r="I13" s="2">
        <f>('[1]Pc, Summer, S2'!I13*Main!$B$4)+(_xlfn.IFNA(VLOOKUP($A13,'EV Distribution'!$A$2:$B$14,2,FALSE),0)*'EV Profiles'!I$2)</f>
        <v>4.4669163770887819</v>
      </c>
      <c r="J13" s="2">
        <f>('[1]Pc, Summer, S2'!J13*Main!$B$4)+(_xlfn.IFNA(VLOOKUP($A13,'EV Distribution'!$A$2:$B$14,2,FALSE),0)*'EV Profiles'!J$2)</f>
        <v>5.125703648437562</v>
      </c>
      <c r="K13" s="2">
        <f>('[1]Pc, Summer, S2'!K13*Main!$B$4)+(_xlfn.IFNA(VLOOKUP($A13,'EV Distribution'!$A$2:$B$14,2,FALSE),0)*'EV Profiles'!K$2)</f>
        <v>5.5250008282764371</v>
      </c>
      <c r="L13" s="2">
        <f>('[1]Pc, Summer, S2'!L13*Main!$B$4)+(_xlfn.IFNA(VLOOKUP($A13,'EV Distribution'!$A$2:$B$14,2,FALSE),0)*'EV Profiles'!L$2)</f>
        <v>5.7700239860760929</v>
      </c>
      <c r="M13" s="2">
        <f>('[1]Pc, Summer, S2'!M13*Main!$B$4)+(_xlfn.IFNA(VLOOKUP($A13,'EV Distribution'!$A$2:$B$14,2,FALSE),0)*'EV Profiles'!M$2)</f>
        <v>5.9888741517069723</v>
      </c>
      <c r="N13" s="2">
        <f>('[1]Pc, Summer, S2'!N13*Main!$B$4)+(_xlfn.IFNA(VLOOKUP($A13,'EV Distribution'!$A$2:$B$14,2,FALSE),0)*'EV Profiles'!N$2)</f>
        <v>6.0170460454457793</v>
      </c>
      <c r="O13" s="2">
        <f>('[1]Pc, Summer, S2'!O13*Main!$B$4)+(_xlfn.IFNA(VLOOKUP($A13,'EV Distribution'!$A$2:$B$14,2,FALSE),0)*'EV Profiles'!O$2)</f>
        <v>5.7956293943877988</v>
      </c>
      <c r="P13" s="2">
        <f>('[1]Pc, Summer, S2'!P13*Main!$B$4)+(_xlfn.IFNA(VLOOKUP($A13,'EV Distribution'!$A$2:$B$14,2,FALSE),0)*'EV Profiles'!P$2)</f>
        <v>5.4144102047583154</v>
      </c>
      <c r="Q13" s="2">
        <f>('[1]Pc, Summer, S2'!Q13*Main!$B$4)+(_xlfn.IFNA(VLOOKUP($A13,'EV Distribution'!$A$2:$B$14,2,FALSE),0)*'EV Profiles'!Q$2)</f>
        <v>5.019410385825732</v>
      </c>
      <c r="R13" s="2">
        <f>('[1]Pc, Summer, S2'!R13*Main!$B$4)+(_xlfn.IFNA(VLOOKUP($A13,'EV Distribution'!$A$2:$B$14,2,FALSE),0)*'EV Profiles'!R$2)</f>
        <v>4.8791767113901647</v>
      </c>
      <c r="S13" s="2">
        <f>('[1]Pc, Summer, S2'!S13*Main!$B$4)+(_xlfn.IFNA(VLOOKUP($A13,'EV Distribution'!$A$2:$B$14,2,FALSE),0)*'EV Profiles'!S$2)</f>
        <v>4.9021751520272696</v>
      </c>
      <c r="T13" s="2">
        <f>('[1]Pc, Summer, S2'!T13*Main!$B$4)+(_xlfn.IFNA(VLOOKUP($A13,'EV Distribution'!$A$2:$B$14,2,FALSE),0)*'EV Profiles'!T$2)</f>
        <v>4.8191552534569402</v>
      </c>
      <c r="U13" s="2">
        <f>('[1]Pc, Summer, S2'!U13*Main!$B$4)+(_xlfn.IFNA(VLOOKUP($A13,'EV Distribution'!$A$2:$B$14,2,FALSE),0)*'EV Profiles'!U$2)</f>
        <v>4.8443361000915637</v>
      </c>
      <c r="V13" s="2">
        <f>('[1]Pc, Summer, S2'!V13*Main!$B$4)+(_xlfn.IFNA(VLOOKUP($A13,'EV Distribution'!$A$2:$B$14,2,FALSE),0)*'EV Profiles'!V$2)</f>
        <v>5.1717239184103265</v>
      </c>
      <c r="W13" s="2">
        <f>('[1]Pc, Summer, S2'!W13*Main!$B$4)+(_xlfn.IFNA(VLOOKUP($A13,'EV Distribution'!$A$2:$B$14,2,FALSE),0)*'EV Profiles'!W$2)</f>
        <v>5.5327807253427359</v>
      </c>
      <c r="X13" s="2">
        <f>('[1]Pc, Summer, S2'!X13*Main!$B$4)+(_xlfn.IFNA(VLOOKUP($A13,'EV Distribution'!$A$2:$B$14,2,FALSE),0)*'EV Profiles'!X$2)</f>
        <v>5.5759347749028789</v>
      </c>
      <c r="Y13" s="2">
        <f>('[1]Pc, Summer, S2'!Y13*Main!$B$4)+(_xlfn.IFNA(VLOOKUP($A13,'EV Distribution'!$A$2:$B$14,2,FALSE),0)*'EV Profiles'!Y$2)</f>
        <v>4.9433490256465147</v>
      </c>
    </row>
    <row r="14" spans="1:25" x14ac:dyDescent="0.25">
      <c r="A14">
        <v>19</v>
      </c>
      <c r="B14" s="2">
        <f>('[1]Pc, Summer, S2'!B14*Main!$B$4)+(_xlfn.IFNA(VLOOKUP($A14,'EV Distribution'!$A$2:$B$14,2,FALSE),0)*'EV Profiles'!B$2)</f>
        <v>6.5830249388967355</v>
      </c>
      <c r="C14" s="2">
        <f>('[1]Pc, Summer, S2'!C14*Main!$B$4)+(_xlfn.IFNA(VLOOKUP($A14,'EV Distribution'!$A$2:$B$14,2,FALSE),0)*'EV Profiles'!C$2)</f>
        <v>5.9825966932850907</v>
      </c>
      <c r="D14" s="2">
        <f>('[1]Pc, Summer, S2'!D14*Main!$B$4)+(_xlfn.IFNA(VLOOKUP($A14,'EV Distribution'!$A$2:$B$14,2,FALSE),0)*'EV Profiles'!D$2)</f>
        <v>5.1649585288141058</v>
      </c>
      <c r="E14" s="2">
        <f>('[1]Pc, Summer, S2'!E14*Main!$B$4)+(_xlfn.IFNA(VLOOKUP($A14,'EV Distribution'!$A$2:$B$14,2,FALSE),0)*'EV Profiles'!E$2)</f>
        <v>5.0953749195104541</v>
      </c>
      <c r="F14" s="2">
        <f>('[1]Pc, Summer, S2'!F14*Main!$B$4)+(_xlfn.IFNA(VLOOKUP($A14,'EV Distribution'!$A$2:$B$14,2,FALSE),0)*'EV Profiles'!F$2)</f>
        <v>5.3568350041063715</v>
      </c>
      <c r="G14" s="2">
        <f>('[1]Pc, Summer, S2'!G14*Main!$B$4)+(_xlfn.IFNA(VLOOKUP($A14,'EV Distribution'!$A$2:$B$14,2,FALSE),0)*'EV Profiles'!G$2)</f>
        <v>5.6316721542490153</v>
      </c>
      <c r="H14" s="2">
        <f>('[1]Pc, Summer, S2'!H14*Main!$B$4)+(_xlfn.IFNA(VLOOKUP($A14,'EV Distribution'!$A$2:$B$14,2,FALSE),0)*'EV Profiles'!H$2)</f>
        <v>5.7083481431768544</v>
      </c>
      <c r="I14" s="2">
        <f>('[1]Pc, Summer, S2'!I14*Main!$B$4)+(_xlfn.IFNA(VLOOKUP($A14,'EV Distribution'!$A$2:$B$14,2,FALSE),0)*'EV Profiles'!I$2)</f>
        <v>5.2249494448169322</v>
      </c>
      <c r="J14" s="2">
        <f>('[1]Pc, Summer, S2'!J14*Main!$B$4)+(_xlfn.IFNA(VLOOKUP($A14,'EV Distribution'!$A$2:$B$14,2,FALSE),0)*'EV Profiles'!J$2)</f>
        <v>5.1032992676018623</v>
      </c>
      <c r="K14" s="2">
        <f>('[1]Pc, Summer, S2'!K14*Main!$B$4)+(_xlfn.IFNA(VLOOKUP($A14,'EV Distribution'!$A$2:$B$14,2,FALSE),0)*'EV Profiles'!K$2)</f>
        <v>5.0210620210650578</v>
      </c>
      <c r="L14" s="2">
        <f>('[1]Pc, Summer, S2'!L14*Main!$B$4)+(_xlfn.IFNA(VLOOKUP($A14,'EV Distribution'!$A$2:$B$14,2,FALSE),0)*'EV Profiles'!L$2)</f>
        <v>4.975060356323147</v>
      </c>
      <c r="M14" s="2">
        <f>('[1]Pc, Summer, S2'!M14*Main!$B$4)+(_xlfn.IFNA(VLOOKUP($A14,'EV Distribution'!$A$2:$B$14,2,FALSE),0)*'EV Profiles'!M$2)</f>
        <v>4.854278720522621</v>
      </c>
      <c r="N14" s="2">
        <f>('[1]Pc, Summer, S2'!N14*Main!$B$4)+(_xlfn.IFNA(VLOOKUP($A14,'EV Distribution'!$A$2:$B$14,2,FALSE),0)*'EV Profiles'!N$2)</f>
        <v>5.0878430930236087</v>
      </c>
      <c r="O14" s="2">
        <f>('[1]Pc, Summer, S2'!O14*Main!$B$4)+(_xlfn.IFNA(VLOOKUP($A14,'EV Distribution'!$A$2:$B$14,2,FALSE),0)*'EV Profiles'!O$2)</f>
        <v>5.0360765437297443</v>
      </c>
      <c r="P14" s="2">
        <f>('[1]Pc, Summer, S2'!P14*Main!$B$4)+(_xlfn.IFNA(VLOOKUP($A14,'EV Distribution'!$A$2:$B$14,2,FALSE),0)*'EV Profiles'!P$2)</f>
        <v>4.9327321544901181</v>
      </c>
      <c r="Q14" s="2">
        <f>('[1]Pc, Summer, S2'!Q14*Main!$B$4)+(_xlfn.IFNA(VLOOKUP($A14,'EV Distribution'!$A$2:$B$14,2,FALSE),0)*'EV Profiles'!Q$2)</f>
        <v>4.5213780744804337</v>
      </c>
      <c r="R14" s="2">
        <f>('[1]Pc, Summer, S2'!R14*Main!$B$4)+(_xlfn.IFNA(VLOOKUP($A14,'EV Distribution'!$A$2:$B$14,2,FALSE),0)*'EV Profiles'!R$2)</f>
        <v>3.8032488826941031</v>
      </c>
      <c r="S14" s="2">
        <f>('[1]Pc, Summer, S2'!S14*Main!$B$4)+(_xlfn.IFNA(VLOOKUP($A14,'EV Distribution'!$A$2:$B$14,2,FALSE),0)*'EV Profiles'!S$2)</f>
        <v>4.1031134930357629</v>
      </c>
      <c r="T14" s="2">
        <f>('[1]Pc, Summer, S2'!T14*Main!$B$4)+(_xlfn.IFNA(VLOOKUP($A14,'EV Distribution'!$A$2:$B$14,2,FALSE),0)*'EV Profiles'!T$2)</f>
        <v>4.4928534201311932</v>
      </c>
      <c r="U14" s="2">
        <f>('[1]Pc, Summer, S2'!U14*Main!$B$4)+(_xlfn.IFNA(VLOOKUP($A14,'EV Distribution'!$A$2:$B$14,2,FALSE),0)*'EV Profiles'!U$2)</f>
        <v>4.7933919124004802</v>
      </c>
      <c r="V14" s="2">
        <f>('[1]Pc, Summer, S2'!V14*Main!$B$4)+(_xlfn.IFNA(VLOOKUP($A14,'EV Distribution'!$A$2:$B$14,2,FALSE),0)*'EV Profiles'!V$2)</f>
        <v>5.1666047921545042</v>
      </c>
      <c r="W14" s="2">
        <f>('[1]Pc, Summer, S2'!W14*Main!$B$4)+(_xlfn.IFNA(VLOOKUP($A14,'EV Distribution'!$A$2:$B$14,2,FALSE),0)*'EV Profiles'!W$2)</f>
        <v>4.2858937647583506</v>
      </c>
      <c r="X14" s="2">
        <f>('[1]Pc, Summer, S2'!X14*Main!$B$4)+(_xlfn.IFNA(VLOOKUP($A14,'EV Distribution'!$A$2:$B$14,2,FALSE),0)*'EV Profiles'!X$2)</f>
        <v>4.7602044878820733</v>
      </c>
      <c r="Y14" s="2">
        <f>('[1]Pc, Summer, S2'!Y14*Main!$B$4)+(_xlfn.IFNA(VLOOKUP($A14,'EV Distribution'!$A$2:$B$14,2,FALSE),0)*'EV Profiles'!Y$2)</f>
        <v>4.9709594707179647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0298-8975-45F1-A544-358C1B63769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Summer, S3'!B2*Main!$B$4)+(_xlfn.IFNA(VLOOKUP($A2,'EV Distribution'!$A$2:$B$14,2,FALSE),0)*'EV Profiles'!B$2)</f>
        <v>1.1629447861082534</v>
      </c>
      <c r="C2" s="2">
        <f>('[1]Pc, Summer, S3'!C2*Main!$B$4)+(_xlfn.IFNA(VLOOKUP($A2,'EV Distribution'!$A$2:$B$14,2,FALSE),0)*'EV Profiles'!C$2)</f>
        <v>1.0803919888792894</v>
      </c>
      <c r="D2" s="2">
        <f>('[1]Pc, Summer, S3'!D2*Main!$B$4)+(_xlfn.IFNA(VLOOKUP($A2,'EV Distribution'!$A$2:$B$14,2,FALSE),0)*'EV Profiles'!D$2)</f>
        <v>0.97162212647749246</v>
      </c>
      <c r="E2" s="2">
        <f>('[1]Pc, Summer, S3'!E2*Main!$B$4)+(_xlfn.IFNA(VLOOKUP($A2,'EV Distribution'!$A$2:$B$14,2,FALSE),0)*'EV Profiles'!E$2)</f>
        <v>1.0753749655125555</v>
      </c>
      <c r="F2" s="2">
        <f>('[1]Pc, Summer, S3'!F2*Main!$B$4)+(_xlfn.IFNA(VLOOKUP($A2,'EV Distribution'!$A$2:$B$14,2,FALSE),0)*'EV Profiles'!F$2)</f>
        <v>0.87608121587956878</v>
      </c>
      <c r="G2" s="2">
        <f>('[1]Pc, Summer, S3'!G2*Main!$B$4)+(_xlfn.IFNA(VLOOKUP($A2,'EV Distribution'!$A$2:$B$14,2,FALSE),0)*'EV Profiles'!G$2)</f>
        <v>0.85651813724867476</v>
      </c>
      <c r="H2" s="2">
        <f>('[1]Pc, Summer, S3'!H2*Main!$B$4)+(_xlfn.IFNA(VLOOKUP($A2,'EV Distribution'!$A$2:$B$14,2,FALSE),0)*'EV Profiles'!H$2)</f>
        <v>0.98755082538605021</v>
      </c>
      <c r="I2" s="2">
        <f>('[1]Pc, Summer, S3'!I2*Main!$B$4)+(_xlfn.IFNA(VLOOKUP($A2,'EV Distribution'!$A$2:$B$14,2,FALSE),0)*'EV Profiles'!I$2)</f>
        <v>0.89589286969277004</v>
      </c>
      <c r="J2" s="2">
        <f>('[1]Pc, Summer, S3'!J2*Main!$B$4)+(_xlfn.IFNA(VLOOKUP($A2,'EV Distribution'!$A$2:$B$14,2,FALSE),0)*'EV Profiles'!J$2)</f>
        <v>1.0892597867293556</v>
      </c>
      <c r="K2" s="2">
        <f>('[1]Pc, Summer, S3'!K2*Main!$B$4)+(_xlfn.IFNA(VLOOKUP($A2,'EV Distribution'!$A$2:$B$14,2,FALSE),0)*'EV Profiles'!K$2)</f>
        <v>1.1035195859815923</v>
      </c>
      <c r="L2" s="2">
        <f>('[1]Pc, Summer, S3'!L2*Main!$B$4)+(_xlfn.IFNA(VLOOKUP($A2,'EV Distribution'!$A$2:$B$14,2,FALSE),0)*'EV Profiles'!L$2)</f>
        <v>1.1604101953225092</v>
      </c>
      <c r="M2" s="2">
        <f>('[1]Pc, Summer, S3'!M2*Main!$B$4)+(_xlfn.IFNA(VLOOKUP($A2,'EV Distribution'!$A$2:$B$14,2,FALSE),0)*'EV Profiles'!M$2)</f>
        <v>1.2099053718591279</v>
      </c>
      <c r="N2" s="2">
        <f>('[1]Pc, Summer, S3'!N2*Main!$B$4)+(_xlfn.IFNA(VLOOKUP($A2,'EV Distribution'!$A$2:$B$14,2,FALSE),0)*'EV Profiles'!N$2)</f>
        <v>1.1636347601247634</v>
      </c>
      <c r="O2" s="2">
        <f>('[1]Pc, Summer, S3'!O2*Main!$B$4)+(_xlfn.IFNA(VLOOKUP($A2,'EV Distribution'!$A$2:$B$14,2,FALSE),0)*'EV Profiles'!O$2)</f>
        <v>1.0611093211315688</v>
      </c>
      <c r="P2" s="2">
        <f>('[1]Pc, Summer, S3'!P2*Main!$B$4)+(_xlfn.IFNA(VLOOKUP($A2,'EV Distribution'!$A$2:$B$14,2,FALSE),0)*'EV Profiles'!P$2)</f>
        <v>1.0524716557669922</v>
      </c>
      <c r="Q2" s="2">
        <f>('[1]Pc, Summer, S3'!Q2*Main!$B$4)+(_xlfn.IFNA(VLOOKUP($A2,'EV Distribution'!$A$2:$B$14,2,FALSE),0)*'EV Profiles'!Q$2)</f>
        <v>0.93906503075693271</v>
      </c>
      <c r="R2" s="2">
        <f>('[1]Pc, Summer, S3'!R2*Main!$B$4)+(_xlfn.IFNA(VLOOKUP($A2,'EV Distribution'!$A$2:$B$14,2,FALSE),0)*'EV Profiles'!R$2)</f>
        <v>0.94185285087594195</v>
      </c>
      <c r="S2" s="2">
        <f>('[1]Pc, Summer, S3'!S2*Main!$B$4)+(_xlfn.IFNA(VLOOKUP($A2,'EV Distribution'!$A$2:$B$14,2,FALSE),0)*'EV Profiles'!S$2)</f>
        <v>0.99568447920156389</v>
      </c>
      <c r="T2" s="2">
        <f>('[1]Pc, Summer, S3'!T2*Main!$B$4)+(_xlfn.IFNA(VLOOKUP($A2,'EV Distribution'!$A$2:$B$14,2,FALSE),0)*'EV Profiles'!T$2)</f>
        <v>1.0135460549500739</v>
      </c>
      <c r="U2" s="2">
        <f>('[1]Pc, Summer, S3'!U2*Main!$B$4)+(_xlfn.IFNA(VLOOKUP($A2,'EV Distribution'!$A$2:$B$14,2,FALSE),0)*'EV Profiles'!U$2)</f>
        <v>1.0260815374365984</v>
      </c>
      <c r="V2" s="2">
        <f>('[1]Pc, Summer, S3'!V2*Main!$B$4)+(_xlfn.IFNA(VLOOKUP($A2,'EV Distribution'!$A$2:$B$14,2,FALSE),0)*'EV Profiles'!V$2)</f>
        <v>1.1167872649100381</v>
      </c>
      <c r="W2" s="2">
        <f>('[1]Pc, Summer, S3'!W2*Main!$B$4)+(_xlfn.IFNA(VLOOKUP($A2,'EV Distribution'!$A$2:$B$14,2,FALSE),0)*'EV Profiles'!W$2)</f>
        <v>1.2208204843908683</v>
      </c>
      <c r="X2" s="2">
        <f>('[1]Pc, Summer, S3'!X2*Main!$B$4)+(_xlfn.IFNA(VLOOKUP($A2,'EV Distribution'!$A$2:$B$14,2,FALSE),0)*'EV Profiles'!X$2)</f>
        <v>1.2725709183289529</v>
      </c>
      <c r="Y2" s="2">
        <f>('[1]Pc, Summer, S3'!Y2*Main!$B$4)+(_xlfn.IFNA(VLOOKUP($A2,'EV Distribution'!$A$2:$B$14,2,FALSE),0)*'EV Profiles'!Y$2)</f>
        <v>1.2735557165544971</v>
      </c>
    </row>
    <row r="3" spans="1:25" x14ac:dyDescent="0.25">
      <c r="A3">
        <v>5</v>
      </c>
      <c r="B3" s="2">
        <f>('[1]Pc, Summer, S3'!B3*Main!$B$4)+(_xlfn.IFNA(VLOOKUP($A3,'EV Distribution'!$A$2:$B$14,2,FALSE),0)*'EV Profiles'!B$2)</f>
        <v>-2.1031185955843439</v>
      </c>
      <c r="C3" s="2">
        <f>('[1]Pc, Summer, S3'!C3*Main!$B$4)+(_xlfn.IFNA(VLOOKUP($A3,'EV Distribution'!$A$2:$B$14,2,FALSE),0)*'EV Profiles'!C$2)</f>
        <v>-2.2067093396559221</v>
      </c>
      <c r="D3" s="2">
        <f>('[1]Pc, Summer, S3'!D3*Main!$B$4)+(_xlfn.IFNA(VLOOKUP($A3,'EV Distribution'!$A$2:$B$14,2,FALSE),0)*'EV Profiles'!D$2)</f>
        <v>-2.4696166180549417</v>
      </c>
      <c r="E3" s="2">
        <f>('[1]Pc, Summer, S3'!E3*Main!$B$4)+(_xlfn.IFNA(VLOOKUP($A3,'EV Distribution'!$A$2:$B$14,2,FALSE),0)*'EV Profiles'!E$2)</f>
        <v>-2.4807704642087876</v>
      </c>
      <c r="F3" s="2">
        <f>('[1]Pc, Summer, S3'!F3*Main!$B$4)+(_xlfn.IFNA(VLOOKUP($A3,'EV Distribution'!$A$2:$B$14,2,FALSE),0)*'EV Profiles'!F$2)</f>
        <v>-2.529655079593403</v>
      </c>
      <c r="G3" s="2">
        <f>('[1]Pc, Summer, S3'!G3*Main!$B$4)+(_xlfn.IFNA(VLOOKUP($A3,'EV Distribution'!$A$2:$B$14,2,FALSE),0)*'EV Profiles'!G$2)</f>
        <v>-2.5181166180549415</v>
      </c>
      <c r="H3" s="2">
        <f>('[1]Pc, Summer, S3'!H3*Main!$B$4)+(_xlfn.IFNA(VLOOKUP($A3,'EV Distribution'!$A$2:$B$14,2,FALSE),0)*'EV Profiles'!H$2)</f>
        <v>-2.2149551819629383</v>
      </c>
      <c r="I3" s="2">
        <f>('[1]Pc, Summer, S3'!I3*Main!$B$4)+(_xlfn.IFNA(VLOOKUP($A3,'EV Distribution'!$A$2:$B$14,2,FALSE),0)*'EV Profiles'!I$2)</f>
        <v>-1.963007546058918</v>
      </c>
      <c r="J3" s="2">
        <f>('[1]Pc, Summer, S3'!J3*Main!$B$4)+(_xlfn.IFNA(VLOOKUP($A3,'EV Distribution'!$A$2:$B$14,2,FALSE),0)*'EV Profiles'!J$2)</f>
        <v>-1.6527008221556685</v>
      </c>
      <c r="K3" s="2">
        <f>('[1]Pc, Summer, S3'!K3*Main!$B$4)+(_xlfn.IFNA(VLOOKUP($A3,'EV Distribution'!$A$2:$B$14,2,FALSE),0)*'EV Profiles'!K$2)</f>
        <v>-1.4073334057741191</v>
      </c>
      <c r="L3" s="2">
        <f>('[1]Pc, Summer, S3'!L3*Main!$B$4)+(_xlfn.IFNA(VLOOKUP($A3,'EV Distribution'!$A$2:$B$14,2,FALSE),0)*'EV Profiles'!L$2)</f>
        <v>-1.1394440907063375</v>
      </c>
      <c r="M3" s="2">
        <f>('[1]Pc, Summer, S3'!M3*Main!$B$4)+(_xlfn.IFNA(VLOOKUP($A3,'EV Distribution'!$A$2:$B$14,2,FALSE),0)*'EV Profiles'!M$2)</f>
        <v>-1.318535656224876</v>
      </c>
      <c r="N3" s="2">
        <f>('[1]Pc, Summer, S3'!N3*Main!$B$4)+(_xlfn.IFNA(VLOOKUP($A3,'EV Distribution'!$A$2:$B$14,2,FALSE),0)*'EV Profiles'!N$2)</f>
        <v>-1.4855053918671408</v>
      </c>
      <c r="O3" s="2">
        <f>('[1]Pc, Summer, S3'!O3*Main!$B$4)+(_xlfn.IFNA(VLOOKUP($A3,'EV Distribution'!$A$2:$B$14,2,FALSE),0)*'EV Profiles'!O$2)</f>
        <v>-1.8453332790620984</v>
      </c>
      <c r="P3" s="2">
        <f>('[1]Pc, Summer, S3'!P3*Main!$B$4)+(_xlfn.IFNA(VLOOKUP($A3,'EV Distribution'!$A$2:$B$14,2,FALSE),0)*'EV Profiles'!P$2)</f>
        <v>-2.1342515510779148</v>
      </c>
      <c r="Q3" s="2">
        <f>('[1]Pc, Summer, S3'!Q3*Main!$B$4)+(_xlfn.IFNA(VLOOKUP($A3,'EV Distribution'!$A$2:$B$14,2,FALSE),0)*'EV Profiles'!Q$2)</f>
        <v>-2.1862283999431011</v>
      </c>
      <c r="R3" s="2">
        <f>('[1]Pc, Summer, S3'!R3*Main!$B$4)+(_xlfn.IFNA(VLOOKUP($A3,'EV Distribution'!$A$2:$B$14,2,FALSE),0)*'EV Profiles'!R$2)</f>
        <v>-2.1831822460969472</v>
      </c>
      <c r="S3" s="2">
        <f>('[1]Pc, Summer, S3'!S3*Main!$B$4)+(_xlfn.IFNA(VLOOKUP($A3,'EV Distribution'!$A$2:$B$14,2,FALSE),0)*'EV Profiles'!S$2)</f>
        <v>-2.1537822460969474</v>
      </c>
      <c r="T3" s="2">
        <f>('[1]Pc, Summer, S3'!T3*Main!$B$4)+(_xlfn.IFNA(VLOOKUP($A3,'EV Distribution'!$A$2:$B$14,2,FALSE),0)*'EV Profiles'!T$2)</f>
        <v>-1.8659989328656781</v>
      </c>
      <c r="U3" s="2">
        <f>('[1]Pc, Summer, S3'!U3*Main!$B$4)+(_xlfn.IFNA(VLOOKUP($A3,'EV Distribution'!$A$2:$B$14,2,FALSE),0)*'EV Profiles'!U$2)</f>
        <v>-1.6693363800662315</v>
      </c>
      <c r="V3" s="2">
        <f>('[1]Pc, Summer, S3'!V3*Main!$B$4)+(_xlfn.IFNA(VLOOKUP($A3,'EV Distribution'!$A$2:$B$14,2,FALSE),0)*'EV Profiles'!V$2)</f>
        <v>-1.6544517646816161</v>
      </c>
      <c r="W3" s="2">
        <f>('[1]Pc, Summer, S3'!W3*Main!$B$4)+(_xlfn.IFNA(VLOOKUP($A3,'EV Distribution'!$A$2:$B$14,2,FALSE),0)*'EV Profiles'!W$2)</f>
        <v>-1.6585209954508469</v>
      </c>
      <c r="X3" s="2">
        <f>('[1]Pc, Summer, S3'!X3*Main!$B$4)+(_xlfn.IFNA(VLOOKUP($A3,'EV Distribution'!$A$2:$B$14,2,FALSE),0)*'EV Profiles'!X$2)</f>
        <v>-1.5647532465339811</v>
      </c>
      <c r="Y3" s="2">
        <f>('[1]Pc, Summer, S3'!Y3*Main!$B$4)+(_xlfn.IFNA(VLOOKUP($A3,'EV Distribution'!$A$2:$B$14,2,FALSE),0)*'EV Profiles'!Y$2)</f>
        <v>-1.9947624068690435</v>
      </c>
    </row>
    <row r="4" spans="1:25" x14ac:dyDescent="0.25">
      <c r="A4">
        <v>8</v>
      </c>
      <c r="B4" s="2">
        <f>('[1]Pc, Summer, S3'!B4*Main!$B$4)+(_xlfn.IFNA(VLOOKUP($A4,'EV Distribution'!$A$2:$B$14,2,FALSE),0)*'EV Profiles'!B$2)</f>
        <v>0.35124428984401734</v>
      </c>
      <c r="C4" s="2">
        <f>('[1]Pc, Summer, S3'!C4*Main!$B$4)+(_xlfn.IFNA(VLOOKUP($A4,'EV Distribution'!$A$2:$B$14,2,FALSE),0)*'EV Profiles'!C$2)</f>
        <v>-1.4109887228975642</v>
      </c>
      <c r="D4" s="2">
        <f>('[1]Pc, Summer, S3'!D4*Main!$B$4)+(_xlfn.IFNA(VLOOKUP($A4,'EV Distribution'!$A$2:$B$14,2,FALSE),0)*'EV Profiles'!D$2)</f>
        <v>0.45601378825458239</v>
      </c>
      <c r="E4" s="2">
        <f>('[1]Pc, Summer, S3'!E4*Main!$B$4)+(_xlfn.IFNA(VLOOKUP($A4,'EV Distribution'!$A$2:$B$14,2,FALSE),0)*'EV Profiles'!E$2)</f>
        <v>0.55115014013556318</v>
      </c>
      <c r="F4" s="2">
        <f>('[1]Pc, Summer, S3'!F4*Main!$B$4)+(_xlfn.IFNA(VLOOKUP($A4,'EV Distribution'!$A$2:$B$14,2,FALSE),0)*'EV Profiles'!F$2)</f>
        <v>0.49628308868993626</v>
      </c>
      <c r="G4" s="2">
        <f>('[1]Pc, Summer, S3'!G4*Main!$B$4)+(_xlfn.IFNA(VLOOKUP($A4,'EV Distribution'!$A$2:$B$14,2,FALSE),0)*'EV Profiles'!G$2)</f>
        <v>0.76683374606770927</v>
      </c>
      <c r="H4" s="2">
        <f>('[1]Pc, Summer, S3'!H4*Main!$B$4)+(_xlfn.IFNA(VLOOKUP($A4,'EV Distribution'!$A$2:$B$14,2,FALSE),0)*'EV Profiles'!H$2)</f>
        <v>1.1783503203897232</v>
      </c>
      <c r="I4" s="2">
        <f>('[1]Pc, Summer, S3'!I4*Main!$B$4)+(_xlfn.IFNA(VLOOKUP($A4,'EV Distribution'!$A$2:$B$14,2,FALSE),0)*'EV Profiles'!I$2)</f>
        <v>0.69401041396706853</v>
      </c>
      <c r="J4" s="2">
        <f>('[1]Pc, Summer, S3'!J4*Main!$B$4)+(_xlfn.IFNA(VLOOKUP($A4,'EV Distribution'!$A$2:$B$14,2,FALSE),0)*'EV Profiles'!J$2)</f>
        <v>0.44591292634011648</v>
      </c>
      <c r="K4" s="2">
        <f>('[1]Pc, Summer, S3'!K4*Main!$B$4)+(_xlfn.IFNA(VLOOKUP($A4,'EV Distribution'!$A$2:$B$14,2,FALSE),0)*'EV Profiles'!K$2)</f>
        <v>0.30920590247799201</v>
      </c>
      <c r="L4" s="2">
        <f>('[1]Pc, Summer, S3'!L4*Main!$B$4)+(_xlfn.IFNA(VLOOKUP($A4,'EV Distribution'!$A$2:$B$14,2,FALSE),0)*'EV Profiles'!L$2)</f>
        <v>0.28269051786260735</v>
      </c>
      <c r="M4" s="2">
        <f>('[1]Pc, Summer, S3'!M4*Main!$B$4)+(_xlfn.IFNA(VLOOKUP($A4,'EV Distribution'!$A$2:$B$14,2,FALSE),0)*'EV Profiles'!M$2)</f>
        <v>0.2430263577074005</v>
      </c>
      <c r="N4" s="2">
        <f>('[1]Pc, Summer, S3'!N4*Main!$B$4)+(_xlfn.IFNA(VLOOKUP($A4,'EV Distribution'!$A$2:$B$14,2,FALSE),0)*'EV Profiles'!N$2)</f>
        <v>0.3137540989117687</v>
      </c>
      <c r="O4" s="2">
        <f>('[1]Pc, Summer, S3'!O4*Main!$B$4)+(_xlfn.IFNA(VLOOKUP($A4,'EV Distribution'!$A$2:$B$14,2,FALSE),0)*'EV Profiles'!O$2)</f>
        <v>-0.26897930957566041</v>
      </c>
      <c r="P4" s="2">
        <f>('[1]Pc, Summer, S3'!P4*Main!$B$4)+(_xlfn.IFNA(VLOOKUP($A4,'EV Distribution'!$A$2:$B$14,2,FALSE),0)*'EV Profiles'!P$2)</f>
        <v>0.70211071552736537</v>
      </c>
      <c r="Q4" s="2">
        <f>('[1]Pc, Summer, S3'!Q4*Main!$B$4)+(_xlfn.IFNA(VLOOKUP($A4,'EV Distribution'!$A$2:$B$14,2,FALSE),0)*'EV Profiles'!Q$2)</f>
        <v>0.42987776725427485</v>
      </c>
      <c r="R4" s="2">
        <f>('[1]Pc, Summer, S3'!R4*Main!$B$4)+(_xlfn.IFNA(VLOOKUP($A4,'EV Distribution'!$A$2:$B$14,2,FALSE),0)*'EV Profiles'!R$2)</f>
        <v>0.40819724537370594</v>
      </c>
      <c r="S4" s="2">
        <f>('[1]Pc, Summer, S3'!S4*Main!$B$4)+(_xlfn.IFNA(VLOOKUP($A4,'EV Distribution'!$A$2:$B$14,2,FALSE),0)*'EV Profiles'!S$2)</f>
        <v>0.32263286260652591</v>
      </c>
      <c r="T4" s="2">
        <f>('[1]Pc, Summer, S3'!T4*Main!$B$4)+(_xlfn.IFNA(VLOOKUP($A4,'EV Distribution'!$A$2:$B$14,2,FALSE),0)*'EV Profiles'!T$2)</f>
        <v>0.10385268359950017</v>
      </c>
      <c r="U4" s="2">
        <f>('[1]Pc, Summer, S3'!U4*Main!$B$4)+(_xlfn.IFNA(VLOOKUP($A4,'EV Distribution'!$A$2:$B$14,2,FALSE),0)*'EV Profiles'!U$2)</f>
        <v>-0.11161804303934807</v>
      </c>
      <c r="V4" s="2">
        <f>('[1]Pc, Summer, S3'!V4*Main!$B$4)+(_xlfn.IFNA(VLOOKUP($A4,'EV Distribution'!$A$2:$B$14,2,FALSE),0)*'EV Profiles'!V$2)</f>
        <v>-0.25964361683677256</v>
      </c>
      <c r="W4" s="2">
        <f>('[1]Pc, Summer, S3'!W4*Main!$B$4)+(_xlfn.IFNA(VLOOKUP($A4,'EV Distribution'!$A$2:$B$14,2,FALSE),0)*'EV Profiles'!W$2)</f>
        <v>-0.53960948260872155</v>
      </c>
      <c r="X4" s="2">
        <f>('[1]Pc, Summer, S3'!X4*Main!$B$4)+(_xlfn.IFNA(VLOOKUP($A4,'EV Distribution'!$A$2:$B$14,2,FALSE),0)*'EV Profiles'!X$2)</f>
        <v>-0.29537503240272062</v>
      </c>
      <c r="Y4" s="2">
        <f>('[1]Pc, Summer, S3'!Y4*Main!$B$4)+(_xlfn.IFNA(VLOOKUP($A4,'EV Distribution'!$A$2:$B$14,2,FALSE),0)*'EV Profiles'!Y$2)</f>
        <v>-0.98630788193232999</v>
      </c>
    </row>
    <row r="5" spans="1:25" x14ac:dyDescent="0.25">
      <c r="A5">
        <v>9</v>
      </c>
      <c r="B5" s="2">
        <f>('[1]Pc, Summer, S3'!B5*Main!$B$4)+(_xlfn.IFNA(VLOOKUP($A5,'EV Distribution'!$A$2:$B$14,2,FALSE),0)*'EV Profiles'!B$2)</f>
        <v>2.9077299633834608</v>
      </c>
      <c r="C5" s="2">
        <f>('[1]Pc, Summer, S3'!C5*Main!$B$4)+(_xlfn.IFNA(VLOOKUP($A5,'EV Distribution'!$A$2:$B$14,2,FALSE),0)*'EV Profiles'!C$2)</f>
        <v>2.701595219298798</v>
      </c>
      <c r="D5" s="2">
        <f>('[1]Pc, Summer, S3'!D5*Main!$B$4)+(_xlfn.IFNA(VLOOKUP($A5,'EV Distribution'!$A$2:$B$14,2,FALSE),0)*'EV Profiles'!D$2)</f>
        <v>2.6288413731449518</v>
      </c>
      <c r="E5" s="2">
        <f>('[1]Pc, Summer, S3'!E5*Main!$B$4)+(_xlfn.IFNA(VLOOKUP($A5,'EV Distribution'!$A$2:$B$14,2,FALSE),0)*'EV Profiles'!E$2)</f>
        <v>2.617687526991106</v>
      </c>
      <c r="F5" s="2">
        <f>('[1]Pc, Summer, S3'!F5*Main!$B$4)+(_xlfn.IFNA(VLOOKUP($A5,'EV Distribution'!$A$2:$B$14,2,FALSE),0)*'EV Profiles'!F$2)</f>
        <v>2.3794587466384436</v>
      </c>
      <c r="G5" s="2">
        <f>('[1]Pc, Summer, S3'!G5*Main!$B$4)+(_xlfn.IFNA(VLOOKUP($A5,'EV Distribution'!$A$2:$B$14,2,FALSE),0)*'EV Profiles'!G$2)</f>
        <v>2.0296362638012018</v>
      </c>
      <c r="H5" s="2">
        <f>('[1]Pc, Summer, S3'!H5*Main!$B$4)+(_xlfn.IFNA(VLOOKUP($A5,'EV Distribution'!$A$2:$B$14,2,FALSE),0)*'EV Profiles'!H$2)</f>
        <v>2.2289288094487643</v>
      </c>
      <c r="I5" s="2">
        <f>('[1]Pc, Summer, S3'!I5*Main!$B$4)+(_xlfn.IFNA(VLOOKUP($A5,'EV Distribution'!$A$2:$B$14,2,FALSE),0)*'EV Profiles'!I$2)</f>
        <v>2.4017644500680291</v>
      </c>
      <c r="J5" s="2">
        <f>('[1]Pc, Summer, S3'!J5*Main!$B$4)+(_xlfn.IFNA(VLOOKUP($A5,'EV Distribution'!$A$2:$B$14,2,FALSE),0)*'EV Profiles'!J$2)</f>
        <v>2.8515704728668108</v>
      </c>
      <c r="K5" s="2">
        <f>('[1]Pc, Summer, S3'!K5*Main!$B$4)+(_xlfn.IFNA(VLOOKUP($A5,'EV Distribution'!$A$2:$B$14,2,FALSE),0)*'EV Profiles'!K$2)</f>
        <v>3.2115037410054481</v>
      </c>
      <c r="L5" s="2">
        <f>('[1]Pc, Summer, S3'!L5*Main!$B$4)+(_xlfn.IFNA(VLOOKUP($A5,'EV Distribution'!$A$2:$B$14,2,FALSE),0)*'EV Profiles'!L$2)</f>
        <v>3.4514842022598633</v>
      </c>
      <c r="M5" s="2">
        <f>('[1]Pc, Summer, S3'!M5*Main!$B$4)+(_xlfn.IFNA(VLOOKUP($A5,'EV Distribution'!$A$2:$B$14,2,FALSE),0)*'EV Profiles'!M$2)</f>
        <v>3.9174166103912627</v>
      </c>
      <c r="N5" s="2">
        <f>('[1]Pc, Summer, S3'!N5*Main!$B$4)+(_xlfn.IFNA(VLOOKUP($A5,'EV Distribution'!$A$2:$B$14,2,FALSE),0)*'EV Profiles'!N$2)</f>
        <v>3.9797340810688637</v>
      </c>
      <c r="O5" s="2">
        <f>('[1]Pc, Summer, S3'!O5*Main!$B$4)+(_xlfn.IFNA(VLOOKUP($A5,'EV Distribution'!$A$2:$B$14,2,FALSE),0)*'EV Profiles'!O$2)</f>
        <v>3.4655611253367864</v>
      </c>
      <c r="P5" s="2">
        <f>('[1]Pc, Summer, S3'!P5*Main!$B$4)+(_xlfn.IFNA(VLOOKUP($A5,'EV Distribution'!$A$2:$B$14,2,FALSE),0)*'EV Profiles'!P$2)</f>
        <v>3.0035920210484455</v>
      </c>
      <c r="Q5" s="2">
        <f>('[1]Pc, Summer, S3'!Q5*Main!$B$4)+(_xlfn.IFNA(VLOOKUP($A5,'EV Distribution'!$A$2:$B$14,2,FALSE),0)*'EV Profiles'!Q$2)</f>
        <v>2.937705030125962</v>
      </c>
      <c r="R5" s="2">
        <f>('[1]Pc, Summer, S3'!R5*Main!$B$4)+(_xlfn.IFNA(VLOOKUP($A5,'EV Distribution'!$A$2:$B$14,2,FALSE),0)*'EV Profiles'!R$2)</f>
        <v>2.9407511839721159</v>
      </c>
      <c r="S5" s="2">
        <f>('[1]Pc, Summer, S3'!S5*Main!$B$4)+(_xlfn.IFNA(VLOOKUP($A5,'EV Distribution'!$A$2:$B$14,2,FALSE),0)*'EV Profiles'!S$2)</f>
        <v>2.9701511839721157</v>
      </c>
      <c r="T5" s="2">
        <f>('[1]Pc, Summer, S3'!T5*Main!$B$4)+(_xlfn.IFNA(VLOOKUP($A5,'EV Distribution'!$A$2:$B$14,2,FALSE),0)*'EV Profiles'!T$2)</f>
        <v>2.934974260895193</v>
      </c>
      <c r="U5" s="2">
        <f>('[1]Pc, Summer, S3'!U5*Main!$B$4)+(_xlfn.IFNA(VLOOKUP($A5,'EV Distribution'!$A$2:$B$14,2,FALSE),0)*'EV Profiles'!U$2)</f>
        <v>2.9311588762798082</v>
      </c>
      <c r="V5" s="2">
        <f>('[1]Pc, Summer, S3'!V5*Main!$B$4)+(_xlfn.IFNA(VLOOKUP($A5,'EV Distribution'!$A$2:$B$14,2,FALSE),0)*'EV Profiles'!V$2)</f>
        <v>3.0296690497081715</v>
      </c>
      <c r="W5" s="2">
        <f>('[1]Pc, Summer, S3'!W5*Main!$B$4)+(_xlfn.IFNA(VLOOKUP($A5,'EV Distribution'!$A$2:$B$14,2,FALSE),0)*'EV Profiles'!W$2)</f>
        <v>3.4926793702389425</v>
      </c>
      <c r="X5" s="2">
        <f>('[1]Pc, Summer, S3'!X5*Main!$B$4)+(_xlfn.IFNA(VLOOKUP($A5,'EV Distribution'!$A$2:$B$14,2,FALSE),0)*'EV Profiles'!X$2)</f>
        <v>3.7070486010081733</v>
      </c>
      <c r="Y5" s="2">
        <f>('[1]Pc, Summer, S3'!Y5*Main!$B$4)+(_xlfn.IFNA(VLOOKUP($A5,'EV Distribution'!$A$2:$B$14,2,FALSE),0)*'EV Profiles'!Y$2)</f>
        <v>3.3194913476484031</v>
      </c>
    </row>
    <row r="6" spans="1:25" x14ac:dyDescent="0.25">
      <c r="A6">
        <v>2</v>
      </c>
      <c r="B6" s="2">
        <f>('[1]Pc, Summer, S3'!B6*Main!$B$4)+(_xlfn.IFNA(VLOOKUP($A6,'EV Distribution'!$A$2:$B$14,2,FALSE),0)*'EV Profiles'!B$2)</f>
        <v>2.6214903847881645</v>
      </c>
      <c r="C6" s="2">
        <f>('[1]Pc, Summer, S3'!C6*Main!$B$4)+(_xlfn.IFNA(VLOOKUP($A6,'EV Distribution'!$A$2:$B$14,2,FALSE),0)*'EV Profiles'!C$2)</f>
        <v>2.361456964973057</v>
      </c>
      <c r="D6" s="2">
        <f>('[1]Pc, Summer, S3'!D6*Main!$B$4)+(_xlfn.IFNA(VLOOKUP($A6,'EV Distribution'!$A$2:$B$14,2,FALSE),0)*'EV Profiles'!D$2)</f>
        <v>2.2062500813013064</v>
      </c>
      <c r="E6" s="2">
        <f>('[1]Pc, Summer, S3'!E6*Main!$B$4)+(_xlfn.IFNA(VLOOKUP($A6,'EV Distribution'!$A$2:$B$14,2,FALSE),0)*'EV Profiles'!E$2)</f>
        <v>2.0987074702208077</v>
      </c>
      <c r="F6" s="2">
        <f>('[1]Pc, Summer, S3'!F6*Main!$B$4)+(_xlfn.IFNA(VLOOKUP($A6,'EV Distribution'!$A$2:$B$14,2,FALSE),0)*'EV Profiles'!F$2)</f>
        <v>2.0361790092939906</v>
      </c>
      <c r="G6" s="2">
        <f>('[1]Pc, Summer, S3'!G6*Main!$B$4)+(_xlfn.IFNA(VLOOKUP($A6,'EV Distribution'!$A$2:$B$14,2,FALSE),0)*'EV Profiles'!G$2)</f>
        <v>1.9718761254299808</v>
      </c>
      <c r="H6" s="2">
        <f>('[1]Pc, Summer, S3'!H6*Main!$B$4)+(_xlfn.IFNA(VLOOKUP($A6,'EV Distribution'!$A$2:$B$14,2,FALSE),0)*'EV Profiles'!H$2)</f>
        <v>2.2099097230612221</v>
      </c>
      <c r="I6" s="2">
        <f>('[1]Pc, Summer, S3'!I6*Main!$B$4)+(_xlfn.IFNA(VLOOKUP($A6,'EV Distribution'!$A$2:$B$14,2,FALSE),0)*'EV Profiles'!I$2)</f>
        <v>2.470900410059131</v>
      </c>
      <c r="J6" s="2">
        <f>('[1]Pc, Summer, S3'!J6*Main!$B$4)+(_xlfn.IFNA(VLOOKUP($A6,'EV Distribution'!$A$2:$B$14,2,FALSE),0)*'EV Profiles'!J$2)</f>
        <v>3.0237445826052598</v>
      </c>
      <c r="K6" s="2">
        <f>('[1]Pc, Summer, S3'!K6*Main!$B$4)+(_xlfn.IFNA(VLOOKUP($A6,'EV Distribution'!$A$2:$B$14,2,FALSE),0)*'EV Profiles'!K$2)</f>
        <v>3.40352284794076</v>
      </c>
      <c r="L6" s="2">
        <f>('[1]Pc, Summer, S3'!L6*Main!$B$4)+(_xlfn.IFNA(VLOOKUP($A6,'EV Distribution'!$A$2:$B$14,2,FALSE),0)*'EV Profiles'!L$2)</f>
        <v>3.5497119469563909</v>
      </c>
      <c r="M6" s="2">
        <f>('[1]Pc, Summer, S3'!M6*Main!$B$4)+(_xlfn.IFNA(VLOOKUP($A6,'EV Distribution'!$A$2:$B$14,2,FALSE),0)*'EV Profiles'!M$2)</f>
        <v>3.6749639458594388</v>
      </c>
      <c r="N6" s="2">
        <f>('[1]Pc, Summer, S3'!N6*Main!$B$4)+(_xlfn.IFNA(VLOOKUP($A6,'EV Distribution'!$A$2:$B$14,2,FALSE),0)*'EV Profiles'!N$2)</f>
        <v>3.4866776636993926</v>
      </c>
      <c r="O6" s="2">
        <f>('[1]Pc, Summer, S3'!O6*Main!$B$4)+(_xlfn.IFNA(VLOOKUP($A6,'EV Distribution'!$A$2:$B$14,2,FALSE),0)*'EV Profiles'!O$2)</f>
        <v>3.037903672830947</v>
      </c>
      <c r="P6" s="2">
        <f>('[1]Pc, Summer, S3'!P6*Main!$B$4)+(_xlfn.IFNA(VLOOKUP($A6,'EV Distribution'!$A$2:$B$14,2,FALSE),0)*'EV Profiles'!P$2)</f>
        <v>2.8077340344611383</v>
      </c>
      <c r="Q6" s="2">
        <f>('[1]Pc, Summer, S3'!Q6*Main!$B$4)+(_xlfn.IFNA(VLOOKUP($A6,'EV Distribution'!$A$2:$B$14,2,FALSE),0)*'EV Profiles'!Q$2)</f>
        <v>2.6542525904855401</v>
      </c>
      <c r="R6" s="2">
        <f>('[1]Pc, Summer, S3'!R6*Main!$B$4)+(_xlfn.IFNA(VLOOKUP($A6,'EV Distribution'!$A$2:$B$14,2,FALSE),0)*'EV Profiles'!R$2)</f>
        <v>2.5967632480156411</v>
      </c>
      <c r="S6" s="2">
        <f>('[1]Pc, Summer, S3'!S6*Main!$B$4)+(_xlfn.IFNA(VLOOKUP($A6,'EV Distribution'!$A$2:$B$14,2,FALSE),0)*'EV Profiles'!S$2)</f>
        <v>2.6978376077412665</v>
      </c>
      <c r="T6" s="2">
        <f>('[1]Pc, Summer, S3'!T6*Main!$B$4)+(_xlfn.IFNA(VLOOKUP($A6,'EV Distribution'!$A$2:$B$14,2,FALSE),0)*'EV Profiles'!T$2)</f>
        <v>2.8494032697442857</v>
      </c>
      <c r="U6" s="2">
        <f>('[1]Pc, Summer, S3'!U6*Main!$B$4)+(_xlfn.IFNA(VLOOKUP($A6,'EV Distribution'!$A$2:$B$14,2,FALSE),0)*'EV Profiles'!U$2)</f>
        <v>2.9291581279038885</v>
      </c>
      <c r="V6" s="2">
        <f>('[1]Pc, Summer, S3'!V6*Main!$B$4)+(_xlfn.IFNA(VLOOKUP($A6,'EV Distribution'!$A$2:$B$14,2,FALSE),0)*'EV Profiles'!V$2)</f>
        <v>3.2657434231877929</v>
      </c>
      <c r="W6" s="2">
        <f>('[1]Pc, Summer, S3'!W6*Main!$B$4)+(_xlfn.IFNA(VLOOKUP($A6,'EV Distribution'!$A$2:$B$14,2,FALSE),0)*'EV Profiles'!W$2)</f>
        <v>3.5363056252651828</v>
      </c>
      <c r="X6" s="2">
        <f>('[1]Pc, Summer, S3'!X6*Main!$B$4)+(_xlfn.IFNA(VLOOKUP($A6,'EV Distribution'!$A$2:$B$14,2,FALSE),0)*'EV Profiles'!X$2)</f>
        <v>3.4850017228050021</v>
      </c>
      <c r="Y6" s="2">
        <f>('[1]Pc, Summer, S3'!Y6*Main!$B$4)+(_xlfn.IFNA(VLOOKUP($A6,'EV Distribution'!$A$2:$B$14,2,FALSE),0)*'EV Profiles'!Y$2)</f>
        <v>2.8648705571296724</v>
      </c>
    </row>
    <row r="7" spans="1:25" x14ac:dyDescent="0.25">
      <c r="A7">
        <v>12</v>
      </c>
      <c r="B7" s="2">
        <f>('[1]Pc, Summer, S3'!B7*Main!$B$4)+(_xlfn.IFNA(VLOOKUP($A7,'EV Distribution'!$A$2:$B$14,2,FALSE),0)*'EV Profiles'!B$2)</f>
        <v>0.92656743507395656</v>
      </c>
      <c r="C7" s="2">
        <f>('[1]Pc, Summer, S3'!C7*Main!$B$4)+(_xlfn.IFNA(VLOOKUP($A7,'EV Distribution'!$A$2:$B$14,2,FALSE),0)*'EV Profiles'!C$2)</f>
        <v>0.92860711984042932</v>
      </c>
      <c r="D7" s="2">
        <f>('[1]Pc, Summer, S3'!D7*Main!$B$4)+(_xlfn.IFNA(VLOOKUP($A7,'EV Distribution'!$A$2:$B$14,2,FALSE),0)*'EV Profiles'!D$2)</f>
        <v>0.94029906415807929</v>
      </c>
      <c r="E7" s="2">
        <f>('[1]Pc, Summer, S3'!E7*Main!$B$4)+(_xlfn.IFNA(VLOOKUP($A7,'EV Distribution'!$A$2:$B$14,2,FALSE),0)*'EV Profiles'!E$2)</f>
        <v>0.8801265238160525</v>
      </c>
      <c r="F7" s="2">
        <f>('[1]Pc, Summer, S3'!F7*Main!$B$4)+(_xlfn.IFNA(VLOOKUP($A7,'EV Distribution'!$A$2:$B$14,2,FALSE),0)*'EV Profiles'!F$2)</f>
        <v>0.88375502642396198</v>
      </c>
      <c r="G7" s="2">
        <f>('[1]Pc, Summer, S3'!G7*Main!$B$4)+(_xlfn.IFNA(VLOOKUP($A7,'EV Distribution'!$A$2:$B$14,2,FALSE),0)*'EV Profiles'!G$2)</f>
        <v>0.8323704606360246</v>
      </c>
      <c r="H7" s="2">
        <f>('[1]Pc, Summer, S3'!H7*Main!$B$4)+(_xlfn.IFNA(VLOOKUP($A7,'EV Distribution'!$A$2:$B$14,2,FALSE),0)*'EV Profiles'!H$2)</f>
        <v>0.82922230690748921</v>
      </c>
      <c r="I7" s="2">
        <f>('[1]Pc, Summer, S3'!I7*Main!$B$4)+(_xlfn.IFNA(VLOOKUP($A7,'EV Distribution'!$A$2:$B$14,2,FALSE),0)*'EV Profiles'!I$2)</f>
        <v>0.5540424527855935</v>
      </c>
      <c r="J7" s="2">
        <f>('[1]Pc, Summer, S3'!J7*Main!$B$4)+(_xlfn.IFNA(VLOOKUP($A7,'EV Distribution'!$A$2:$B$14,2,FALSE),0)*'EV Profiles'!J$2)</f>
        <v>0.71973851851917992</v>
      </c>
      <c r="K7" s="2">
        <f>('[1]Pc, Summer, S3'!K7*Main!$B$4)+(_xlfn.IFNA(VLOOKUP($A7,'EV Distribution'!$A$2:$B$14,2,FALSE),0)*'EV Profiles'!K$2)</f>
        <v>0.87811981926647553</v>
      </c>
      <c r="L7" s="2">
        <f>('[1]Pc, Summer, S3'!L7*Main!$B$4)+(_xlfn.IFNA(VLOOKUP($A7,'EV Distribution'!$A$2:$B$14,2,FALSE),0)*'EV Profiles'!L$2)</f>
        <v>0.92843708188475782</v>
      </c>
      <c r="M7" s="2">
        <f>('[1]Pc, Summer, S3'!M7*Main!$B$4)+(_xlfn.IFNA(VLOOKUP($A7,'EV Distribution'!$A$2:$B$14,2,FALSE),0)*'EV Profiles'!M$2)</f>
        <v>0.88305550944293831</v>
      </c>
      <c r="N7" s="2">
        <f>('[1]Pc, Summer, S3'!N7*Main!$B$4)+(_xlfn.IFNA(VLOOKUP($A7,'EV Distribution'!$A$2:$B$14,2,FALSE),0)*'EV Profiles'!N$2)</f>
        <v>0.8394256714832754</v>
      </c>
      <c r="O7" s="2">
        <f>('[1]Pc, Summer, S3'!O7*Main!$B$4)+(_xlfn.IFNA(VLOOKUP($A7,'EV Distribution'!$A$2:$B$14,2,FALSE),0)*'EV Profiles'!O$2)</f>
        <v>0.67386670516366787</v>
      </c>
      <c r="P7" s="2">
        <f>('[1]Pc, Summer, S3'!P7*Main!$B$4)+(_xlfn.IFNA(VLOOKUP($A7,'EV Distribution'!$A$2:$B$14,2,FALSE),0)*'EV Profiles'!P$2)</f>
        <v>0.62894075494508128</v>
      </c>
      <c r="Q7" s="2">
        <f>('[1]Pc, Summer, S3'!Q7*Main!$B$4)+(_xlfn.IFNA(VLOOKUP($A7,'EV Distribution'!$A$2:$B$14,2,FALSE),0)*'EV Profiles'!Q$2)</f>
        <v>0.59691741257978315</v>
      </c>
      <c r="R7" s="2">
        <f>('[1]Pc, Summer, S3'!R7*Main!$B$4)+(_xlfn.IFNA(VLOOKUP($A7,'EV Distribution'!$A$2:$B$14,2,FALSE),0)*'EV Profiles'!R$2)</f>
        <v>0.61805214882635506</v>
      </c>
      <c r="S7" s="2">
        <f>('[1]Pc, Summer, S3'!S7*Main!$B$4)+(_xlfn.IFNA(VLOOKUP($A7,'EV Distribution'!$A$2:$B$14,2,FALSE),0)*'EV Profiles'!S$2)</f>
        <v>0.65835157381297915</v>
      </c>
      <c r="T7" s="2">
        <f>('[1]Pc, Summer, S3'!T7*Main!$B$4)+(_xlfn.IFNA(VLOOKUP($A7,'EV Distribution'!$A$2:$B$14,2,FALSE),0)*'EV Profiles'!T$2)</f>
        <v>0.70202834492804356</v>
      </c>
      <c r="U7" s="2">
        <f>('[1]Pc, Summer, S3'!U7*Main!$B$4)+(_xlfn.IFNA(VLOOKUP($A7,'EV Distribution'!$A$2:$B$14,2,FALSE),0)*'EV Profiles'!U$2)</f>
        <v>0.81902509706759041</v>
      </c>
      <c r="V7" s="2">
        <f>('[1]Pc, Summer, S3'!V7*Main!$B$4)+(_xlfn.IFNA(VLOOKUP($A7,'EV Distribution'!$A$2:$B$14,2,FALSE),0)*'EV Profiles'!V$2)</f>
        <v>0.99296516167510063</v>
      </c>
      <c r="W7" s="2">
        <f>('[1]Pc, Summer, S3'!W7*Main!$B$4)+(_xlfn.IFNA(VLOOKUP($A7,'EV Distribution'!$A$2:$B$14,2,FALSE),0)*'EV Profiles'!W$2)</f>
        <v>1.1949651813751652</v>
      </c>
      <c r="X7" s="2">
        <f>('[1]Pc, Summer, S3'!X7*Main!$B$4)+(_xlfn.IFNA(VLOOKUP($A7,'EV Distribution'!$A$2:$B$14,2,FALSE),0)*'EV Profiles'!X$2)</f>
        <v>1.2698504514059832</v>
      </c>
      <c r="Y7" s="2">
        <f>('[1]Pc, Summer, S3'!Y7*Main!$B$4)+(_xlfn.IFNA(VLOOKUP($A7,'EV Distribution'!$A$2:$B$14,2,FALSE),0)*'EV Profiles'!Y$2)</f>
        <v>0.95815888869381494</v>
      </c>
    </row>
    <row r="8" spans="1:25" x14ac:dyDescent="0.25">
      <c r="A8">
        <v>16</v>
      </c>
      <c r="B8" s="2">
        <f>('[1]Pc, Summer, S3'!B8*Main!$B$4)+(_xlfn.IFNA(VLOOKUP($A8,'EV Distribution'!$A$2:$B$14,2,FALSE),0)*'EV Profiles'!B$2)</f>
        <v>1.0162712437091477</v>
      </c>
      <c r="C8" s="2">
        <f>('[1]Pc, Summer, S3'!C8*Main!$B$4)+(_xlfn.IFNA(VLOOKUP($A8,'EV Distribution'!$A$2:$B$14,2,FALSE),0)*'EV Profiles'!C$2)</f>
        <v>1.0093020129399171</v>
      </c>
      <c r="D8" s="2">
        <f>('[1]Pc, Summer, S3'!D8*Main!$B$4)+(_xlfn.IFNA(VLOOKUP($A8,'EV Distribution'!$A$2:$B$14,2,FALSE),0)*'EV Profiles'!D$2)</f>
        <v>0.93654816678607089</v>
      </c>
      <c r="E8" s="2">
        <f>('[1]Pc, Summer, S3'!E8*Main!$B$4)+(_xlfn.IFNA(VLOOKUP($A8,'EV Distribution'!$A$2:$B$14,2,FALSE),0)*'EV Profiles'!E$2)</f>
        <v>0.9253943206322246</v>
      </c>
      <c r="F8" s="2">
        <f>('[1]Pc, Summer, S3'!F8*Main!$B$4)+(_xlfn.IFNA(VLOOKUP($A8,'EV Distribution'!$A$2:$B$14,2,FALSE),0)*'EV Profiles'!F$2)</f>
        <v>0.87650970524760929</v>
      </c>
      <c r="G8" s="2">
        <f>('[1]Pc, Summer, S3'!G8*Main!$B$4)+(_xlfn.IFNA(VLOOKUP($A8,'EV Distribution'!$A$2:$B$14,2,FALSE),0)*'EV Profiles'!G$2)</f>
        <v>0.88804816678607079</v>
      </c>
      <c r="H8" s="2">
        <f>('[1]Pc, Summer, S3'!H8*Main!$B$4)+(_xlfn.IFNA(VLOOKUP($A8,'EV Distribution'!$A$2:$B$14,2,FALSE),0)*'EV Profiles'!H$2)</f>
        <v>0.94234816678607081</v>
      </c>
      <c r="I8" s="2">
        <f>('[1]Pc, Summer, S3'!I8*Main!$B$4)+(_xlfn.IFNA(VLOOKUP($A8,'EV Distribution'!$A$2:$B$14,2,FALSE),0)*'EV Profiles'!I$2)</f>
        <v>0.723518123805447</v>
      </c>
      <c r="J8" s="2">
        <f>('[1]Pc, Summer, S3'!J8*Main!$B$4)+(_xlfn.IFNA(VLOOKUP($A8,'EV Distribution'!$A$2:$B$14,2,FALSE),0)*'EV Profiles'!J$2)</f>
        <v>1.003159563889072</v>
      </c>
      <c r="K8" s="2">
        <f>('[1]Pc, Summer, S3'!K8*Main!$B$4)+(_xlfn.IFNA(VLOOKUP($A8,'EV Distribution'!$A$2:$B$14,2,FALSE),0)*'EV Profiles'!K$2)</f>
        <v>1.0200980254275336</v>
      </c>
      <c r="L8" s="2">
        <f>('[1]Pc, Summer, S3'!L8*Main!$B$4)+(_xlfn.IFNA(VLOOKUP($A8,'EV Distribution'!$A$2:$B$14,2,FALSE),0)*'EV Profiles'!L$2)</f>
        <v>0.99358264081214909</v>
      </c>
      <c r="M8" s="2">
        <f>('[1]Pc, Summer, S3'!M8*Main!$B$4)+(_xlfn.IFNA(VLOOKUP($A8,'EV Distribution'!$A$2:$B$14,2,FALSE),0)*'EV Profiles'!M$2)</f>
        <v>0.99164417927368753</v>
      </c>
      <c r="N8" s="2">
        <f>('[1]Pc, Summer, S3'!N8*Main!$B$4)+(_xlfn.IFNA(VLOOKUP($A8,'EV Distribution'!$A$2:$B$14,2,FALSE),0)*'EV Profiles'!N$2)</f>
        <v>1.002928794658303</v>
      </c>
      <c r="O8" s="2">
        <f>('[1]Pc, Summer, S3'!O8*Main!$B$4)+(_xlfn.IFNA(VLOOKUP($A8,'EV Distribution'!$A$2:$B$14,2,FALSE),0)*'EV Profiles'!O$2)</f>
        <v>1.0076595638890722</v>
      </c>
      <c r="P8" s="2">
        <f>('[1]Pc, Summer, S3'!P8*Main!$B$4)+(_xlfn.IFNA(VLOOKUP($A8,'EV Distribution'!$A$2:$B$14,2,FALSE),0)*'EV Profiles'!P$2)</f>
        <v>0.80622726825772106</v>
      </c>
      <c r="Q8" s="2">
        <f>('[1]Pc, Summer, S3'!Q8*Main!$B$4)+(_xlfn.IFNA(VLOOKUP($A8,'EV Distribution'!$A$2:$B$14,2,FALSE),0)*'EV Profiles'!Q$2)</f>
        <v>0.70707775399962836</v>
      </c>
      <c r="R8" s="2">
        <f>('[1]Pc, Summer, S3'!R8*Main!$B$4)+(_xlfn.IFNA(VLOOKUP($A8,'EV Distribution'!$A$2:$B$14,2,FALSE),0)*'EV Profiles'!R$2)</f>
        <v>0.71012390784578228</v>
      </c>
      <c r="S8" s="2">
        <f>('[1]Pc, Summer, S3'!S8*Main!$B$4)+(_xlfn.IFNA(VLOOKUP($A8,'EV Distribution'!$A$2:$B$14,2,FALSE),0)*'EV Profiles'!S$2)</f>
        <v>0.73952390784578226</v>
      </c>
      <c r="T8" s="2">
        <f>('[1]Pc, Summer, S3'!T8*Main!$B$4)+(_xlfn.IFNA(VLOOKUP($A8,'EV Distribution'!$A$2:$B$14,2,FALSE),0)*'EV Profiles'!T$2)</f>
        <v>0.81774808298179358</v>
      </c>
      <c r="U8" s="2">
        <f>('[1]Pc, Summer, S3'!U8*Main!$B$4)+(_xlfn.IFNA(VLOOKUP($A8,'EV Distribution'!$A$2:$B$14,2,FALSE),0)*'EV Profiles'!U$2)</f>
        <v>1.0228006403599836</v>
      </c>
      <c r="V8" s="2">
        <f>('[1]Pc, Summer, S3'!V8*Main!$B$4)+(_xlfn.IFNA(VLOOKUP($A8,'EV Distribution'!$A$2:$B$14,2,FALSE),0)*'EV Profiles'!V$2)</f>
        <v>1.037685255744599</v>
      </c>
      <c r="W8" s="2">
        <f>('[1]Pc, Summer, S3'!W8*Main!$B$4)+(_xlfn.IFNA(VLOOKUP($A8,'EV Distribution'!$A$2:$B$14,2,FALSE),0)*'EV Profiles'!W$2)</f>
        <v>1.0336160249753683</v>
      </c>
      <c r="X8" s="2">
        <f>('[1]Pc, Summer, S3'!X8*Main!$B$4)+(_xlfn.IFNA(VLOOKUP($A8,'EV Distribution'!$A$2:$B$14,2,FALSE),0)*'EV Profiles'!X$2)</f>
        <v>1.2479431247640858</v>
      </c>
      <c r="Y8" s="2">
        <f>('[1]Pc, Summer, S3'!Y8*Main!$B$4)+(_xlfn.IFNA(VLOOKUP($A8,'EV Distribution'!$A$2:$B$14,2,FALSE),0)*'EV Profiles'!Y$2)</f>
        <v>0.93515628709607757</v>
      </c>
    </row>
    <row r="9" spans="1:25" x14ac:dyDescent="0.25">
      <c r="A9">
        <v>21</v>
      </c>
      <c r="B9" s="2">
        <f>('[1]Pc, Summer, S3'!B9*Main!$B$4)+(_xlfn.IFNA(VLOOKUP($A9,'EV Distribution'!$A$2:$B$14,2,FALSE),0)*'EV Profiles'!B$2)</f>
        <v>1.2377570717055137</v>
      </c>
      <c r="C9" s="2">
        <f>('[1]Pc, Summer, S3'!C9*Main!$B$4)+(_xlfn.IFNA(VLOOKUP($A9,'EV Distribution'!$A$2:$B$14,2,FALSE),0)*'EV Profiles'!C$2)</f>
        <v>1.144684844173967</v>
      </c>
      <c r="D9" s="2">
        <f>('[1]Pc, Summer, S3'!D9*Main!$B$4)+(_xlfn.IFNA(VLOOKUP($A9,'EV Distribution'!$A$2:$B$14,2,FALSE),0)*'EV Profiles'!D$2)</f>
        <v>1.0757027161245596</v>
      </c>
      <c r="E9" s="2">
        <f>('[1]Pc, Summer, S3'!E9*Main!$B$4)+(_xlfn.IFNA(VLOOKUP($A9,'EV Distribution'!$A$2:$B$14,2,FALSE),0)*'EV Profiles'!E$2)</f>
        <v>1.0522887546413286</v>
      </c>
      <c r="F9" s="2">
        <f>('[1]Pc, Summer, S3'!F9*Main!$B$4)+(_xlfn.IFNA(VLOOKUP($A9,'EV Distribution'!$A$2:$B$14,2,FALSE),0)*'EV Profiles'!F$2)</f>
        <v>0.99221749911943236</v>
      </c>
      <c r="G9" s="2">
        <f>('[1]Pc, Summer, S3'!G9*Main!$B$4)+(_xlfn.IFNA(VLOOKUP($A9,'EV Distribution'!$A$2:$B$14,2,FALSE),0)*'EV Profiles'!G$2)</f>
        <v>0.96375019603376944</v>
      </c>
      <c r="H9" s="2">
        <f>('[1]Pc, Summer, S3'!H9*Main!$B$4)+(_xlfn.IFNA(VLOOKUP($A9,'EV Distribution'!$A$2:$B$14,2,FALSE),0)*'EV Profiles'!H$2)</f>
        <v>1.0108160031799227</v>
      </c>
      <c r="I9" s="2">
        <f>('[1]Pc, Summer, S3'!I9*Main!$B$4)+(_xlfn.IFNA(VLOOKUP($A9,'EV Distribution'!$A$2:$B$14,2,FALSE),0)*'EV Profiles'!I$2)</f>
        <v>0.85053421877144764</v>
      </c>
      <c r="J9" s="2">
        <f>('[1]Pc, Summer, S3'!J9*Main!$B$4)+(_xlfn.IFNA(VLOOKUP($A9,'EV Distribution'!$A$2:$B$14,2,FALSE),0)*'EV Profiles'!J$2)</f>
        <v>1.0329696638633425</v>
      </c>
      <c r="K9" s="2">
        <f>('[1]Pc, Summer, S3'!K9*Main!$B$4)+(_xlfn.IFNA(VLOOKUP($A9,'EV Distribution'!$A$2:$B$14,2,FALSE),0)*'EV Profiles'!K$2)</f>
        <v>1.1566960303179703</v>
      </c>
      <c r="L9" s="2">
        <f>('[1]Pc, Summer, S3'!L9*Main!$B$4)+(_xlfn.IFNA(VLOOKUP($A9,'EV Distribution'!$A$2:$B$14,2,FALSE),0)*'EV Profiles'!L$2)</f>
        <v>1.1748063937886108</v>
      </c>
      <c r="M9" s="2">
        <f>('[1]Pc, Summer, S3'!M9*Main!$B$4)+(_xlfn.IFNA(VLOOKUP($A9,'EV Distribution'!$A$2:$B$14,2,FALSE),0)*'EV Profiles'!M$2)</f>
        <v>1.3026456787227043</v>
      </c>
      <c r="N9" s="2">
        <f>('[1]Pc, Summer, S3'!N9*Main!$B$4)+(_xlfn.IFNA(VLOOKUP($A9,'EV Distribution'!$A$2:$B$14,2,FALSE),0)*'EV Profiles'!N$2)</f>
        <v>1.2468865566504483</v>
      </c>
      <c r="O9" s="2">
        <f>('[1]Pc, Summer, S3'!O9*Main!$B$4)+(_xlfn.IFNA(VLOOKUP($A9,'EV Distribution'!$A$2:$B$14,2,FALSE),0)*'EV Profiles'!O$2)</f>
        <v>1.1887180563811655</v>
      </c>
      <c r="P9" s="2">
        <f>('[1]Pc, Summer, S3'!P9*Main!$B$4)+(_xlfn.IFNA(VLOOKUP($A9,'EV Distribution'!$A$2:$B$14,2,FALSE),0)*'EV Profiles'!P$2)</f>
        <v>1.078386647057954</v>
      </c>
      <c r="Q9" s="2">
        <f>('[1]Pc, Summer, S3'!Q9*Main!$B$4)+(_xlfn.IFNA(VLOOKUP($A9,'EV Distribution'!$A$2:$B$14,2,FALSE),0)*'EV Profiles'!Q$2)</f>
        <v>1.0407011097716736</v>
      </c>
      <c r="R9" s="2">
        <f>('[1]Pc, Summer, S3'!R9*Main!$B$4)+(_xlfn.IFNA(VLOOKUP($A9,'EV Distribution'!$A$2:$B$14,2,FALSE),0)*'EV Profiles'!R$2)</f>
        <v>1.0659016651268565</v>
      </c>
      <c r="S9" s="2">
        <f>('[1]Pc, Summer, S3'!S9*Main!$B$4)+(_xlfn.IFNA(VLOOKUP($A9,'EV Distribution'!$A$2:$B$14,2,FALSE),0)*'EV Profiles'!S$2)</f>
        <v>1.0373086152080566</v>
      </c>
      <c r="T9" s="2">
        <f>('[1]Pc, Summer, S3'!T9*Main!$B$4)+(_xlfn.IFNA(VLOOKUP($A9,'EV Distribution'!$A$2:$B$14,2,FALSE),0)*'EV Profiles'!T$2)</f>
        <v>1.0452297597680564</v>
      </c>
      <c r="U9" s="2">
        <f>('[1]Pc, Summer, S3'!U9*Main!$B$4)+(_xlfn.IFNA(VLOOKUP($A9,'EV Distribution'!$A$2:$B$14,2,FALSE),0)*'EV Profiles'!U$2)</f>
        <v>1.0438839489864187</v>
      </c>
      <c r="V9" s="2">
        <f>('[1]Pc, Summer, S3'!V9*Main!$B$4)+(_xlfn.IFNA(VLOOKUP($A9,'EV Distribution'!$A$2:$B$14,2,FALSE),0)*'EV Profiles'!V$2)</f>
        <v>1.1827990054677819</v>
      </c>
      <c r="W9" s="2">
        <f>('[1]Pc, Summer, S3'!W9*Main!$B$4)+(_xlfn.IFNA(VLOOKUP($A9,'EV Distribution'!$A$2:$B$14,2,FALSE),0)*'EV Profiles'!W$2)</f>
        <v>1.2823388302345129</v>
      </c>
      <c r="X9" s="2">
        <f>('[1]Pc, Summer, S3'!X9*Main!$B$4)+(_xlfn.IFNA(VLOOKUP($A9,'EV Distribution'!$A$2:$B$14,2,FALSE),0)*'EV Profiles'!X$2)</f>
        <v>1.4607099283943066</v>
      </c>
      <c r="Y9" s="2">
        <f>('[1]Pc, Summer, S3'!Y9*Main!$B$4)+(_xlfn.IFNA(VLOOKUP($A9,'EV Distribution'!$A$2:$B$14,2,FALSE),0)*'EV Profiles'!Y$2)</f>
        <v>1.2725663075171589</v>
      </c>
    </row>
    <row r="10" spans="1:25" x14ac:dyDescent="0.25">
      <c r="A10">
        <v>23</v>
      </c>
      <c r="B10" s="2">
        <f>('[1]Pc, Summer, S3'!B10*Main!$B$4)+(_xlfn.IFNA(VLOOKUP($A10,'EV Distribution'!$A$2:$B$14,2,FALSE),0)*'EV Profiles'!B$2)</f>
        <v>1.0656549207680186</v>
      </c>
      <c r="C10" s="2">
        <f>('[1]Pc, Summer, S3'!C10*Main!$B$4)+(_xlfn.IFNA(VLOOKUP($A10,'EV Distribution'!$A$2:$B$14,2,FALSE),0)*'EV Profiles'!C$2)</f>
        <v>0.98980323384705682</v>
      </c>
      <c r="D10" s="2">
        <f>('[1]Pc, Summer, S3'!D10*Main!$B$4)+(_xlfn.IFNA(VLOOKUP($A10,'EV Distribution'!$A$2:$B$14,2,FALSE),0)*'EV Profiles'!D$2)</f>
        <v>0.92006676217676153</v>
      </c>
      <c r="E10" s="2">
        <f>('[1]Pc, Summer, S3'!E10*Main!$B$4)+(_xlfn.IFNA(VLOOKUP($A10,'EV Distribution'!$A$2:$B$14,2,FALSE),0)*'EV Profiles'!E$2)</f>
        <v>0.89910481723253222</v>
      </c>
      <c r="F10" s="2">
        <f>('[1]Pc, Summer, S3'!F10*Main!$B$4)+(_xlfn.IFNA(VLOOKUP($A10,'EV Distribution'!$A$2:$B$14,2,FALSE),0)*'EV Profiles'!F$2)</f>
        <v>0.84127087668434131</v>
      </c>
      <c r="G10" s="2">
        <f>('[1]Pc, Summer, S3'!G10*Main!$B$4)+(_xlfn.IFNA(VLOOKUP($A10,'EV Distribution'!$A$2:$B$14,2,FALSE),0)*'EV Profiles'!G$2)</f>
        <v>0.82080473957725408</v>
      </c>
      <c r="H10" s="2">
        <f>('[1]Pc, Summer, S3'!H10*Main!$B$4)+(_xlfn.IFNA(VLOOKUP($A10,'EV Distribution'!$A$2:$B$14,2,FALSE),0)*'EV Profiles'!H$2)</f>
        <v>0.86931739182105194</v>
      </c>
      <c r="I10" s="2">
        <f>('[1]Pc, Summer, S3'!I10*Main!$B$4)+(_xlfn.IFNA(VLOOKUP($A10,'EV Distribution'!$A$2:$B$14,2,FALSE),0)*'EV Profiles'!I$2)</f>
        <v>0.69451667105514259</v>
      </c>
      <c r="J10" s="2">
        <f>('[1]Pc, Summer, S3'!J10*Main!$B$4)+(_xlfn.IFNA(VLOOKUP($A10,'EV Distribution'!$A$2:$B$14,2,FALSE),0)*'EV Profiles'!J$2)</f>
        <v>0.83938495533302948</v>
      </c>
      <c r="K10" s="2">
        <f>('[1]Pc, Summer, S3'!K10*Main!$B$4)+(_xlfn.IFNA(VLOOKUP($A10,'EV Distribution'!$A$2:$B$14,2,FALSE),0)*'EV Profiles'!K$2)</f>
        <v>0.94175372122379797</v>
      </c>
      <c r="L10" s="2">
        <f>('[1]Pc, Summer, S3'!L10*Main!$B$4)+(_xlfn.IFNA(VLOOKUP($A10,'EV Distribution'!$A$2:$B$14,2,FALSE),0)*'EV Profiles'!L$2)</f>
        <v>0.95093894160410852</v>
      </c>
      <c r="M10" s="2">
        <f>('[1]Pc, Summer, S3'!M10*Main!$B$4)+(_xlfn.IFNA(VLOOKUP($A10,'EV Distribution'!$A$2:$B$14,2,FALSE),0)*'EV Profiles'!M$2)</f>
        <v>1.052822703351193</v>
      </c>
      <c r="N10" s="2">
        <f>('[1]Pc, Summer, S3'!N10*Main!$B$4)+(_xlfn.IFNA(VLOOKUP($A10,'EV Distribution'!$A$2:$B$14,2,FALSE),0)*'EV Profiles'!N$2)</f>
        <v>1.0104722635015573</v>
      </c>
      <c r="O10" s="2">
        <f>('[1]Pc, Summer, S3'!O10*Main!$B$4)+(_xlfn.IFNA(VLOOKUP($A10,'EV Distribution'!$A$2:$B$14,2,FALSE),0)*'EV Profiles'!O$2)</f>
        <v>0.96488369545478914</v>
      </c>
      <c r="P10" s="2">
        <f>('[1]Pc, Summer, S3'!P10*Main!$B$4)+(_xlfn.IFNA(VLOOKUP($A10,'EV Distribution'!$A$2:$B$14,2,FALSE),0)*'EV Profiles'!P$2)</f>
        <v>0.87552930459261258</v>
      </c>
      <c r="Q10" s="2">
        <f>('[1]Pc, Summer, S3'!Q10*Main!$B$4)+(_xlfn.IFNA(VLOOKUP($A10,'EV Distribution'!$A$2:$B$14,2,FALSE),0)*'EV Profiles'!Q$2)</f>
        <v>0.84736856707128039</v>
      </c>
      <c r="R10" s="2">
        <f>('[1]Pc, Summer, S3'!R10*Main!$B$4)+(_xlfn.IFNA(VLOOKUP($A10,'EV Distribution'!$A$2:$B$14,2,FALSE),0)*'EV Profiles'!R$2)</f>
        <v>0.86813832044716188</v>
      </c>
      <c r="S10" s="2">
        <f>('[1]Pc, Summer, S3'!S10*Main!$B$4)+(_xlfn.IFNA(VLOOKUP($A10,'EV Distribution'!$A$2:$B$14,2,FALSE),0)*'EV Profiles'!S$2)</f>
        <v>0.85114382177024372</v>
      </c>
      <c r="T10" s="2">
        <f>('[1]Pc, Summer, S3'!T10*Main!$B$4)+(_xlfn.IFNA(VLOOKUP($A10,'EV Distribution'!$A$2:$B$14,2,FALSE),0)*'EV Profiles'!T$2)</f>
        <v>0.85044534627598356</v>
      </c>
      <c r="U10" s="2">
        <f>('[1]Pc, Summer, S3'!U10*Main!$B$4)+(_xlfn.IFNA(VLOOKUP($A10,'EV Distribution'!$A$2:$B$14,2,FALSE),0)*'EV Profiles'!U$2)</f>
        <v>0.84860561420072111</v>
      </c>
      <c r="V10" s="2">
        <f>('[1]Pc, Summer, S3'!V10*Main!$B$4)+(_xlfn.IFNA(VLOOKUP($A10,'EV Distribution'!$A$2:$B$14,2,FALSE),0)*'EV Profiles'!V$2)</f>
        <v>0.96271456288210866</v>
      </c>
      <c r="W10" s="2">
        <f>('[1]Pc, Summer, S3'!W10*Main!$B$4)+(_xlfn.IFNA(VLOOKUP($A10,'EV Distribution'!$A$2:$B$14,2,FALSE),0)*'EV Profiles'!W$2)</f>
        <v>1.0415326026491487</v>
      </c>
      <c r="X10" s="2">
        <f>('[1]Pc, Summer, S3'!X10*Main!$B$4)+(_xlfn.IFNA(VLOOKUP($A10,'EV Distribution'!$A$2:$B$14,2,FALSE),0)*'EV Profiles'!X$2)</f>
        <v>1.2271033664920821</v>
      </c>
      <c r="Y10" s="2">
        <f>('[1]Pc, Summer, S3'!Y10*Main!$B$4)+(_xlfn.IFNA(VLOOKUP($A10,'EV Distribution'!$A$2:$B$14,2,FALSE),0)*'EV Profiles'!Y$2)</f>
        <v>1.0841915140790639</v>
      </c>
    </row>
    <row r="11" spans="1:25" x14ac:dyDescent="0.25">
      <c r="A11">
        <v>24</v>
      </c>
      <c r="B11" s="2">
        <f>('[1]Pc, Summer, S3'!B11*Main!$B$4)+(_xlfn.IFNA(VLOOKUP($A11,'EV Distribution'!$A$2:$B$14,2,FALSE),0)*'EV Profiles'!B$2)</f>
        <v>1.0656549207680186</v>
      </c>
      <c r="C11" s="2">
        <f>('[1]Pc, Summer, S3'!C11*Main!$B$4)+(_xlfn.IFNA(VLOOKUP($A11,'EV Distribution'!$A$2:$B$14,2,FALSE),0)*'EV Profiles'!C$2)</f>
        <v>0.98980323384705682</v>
      </c>
      <c r="D11" s="2">
        <f>('[1]Pc, Summer, S3'!D11*Main!$B$4)+(_xlfn.IFNA(VLOOKUP($A11,'EV Distribution'!$A$2:$B$14,2,FALSE),0)*'EV Profiles'!D$2)</f>
        <v>0.92006676217676153</v>
      </c>
      <c r="E11" s="2">
        <f>('[1]Pc, Summer, S3'!E11*Main!$B$4)+(_xlfn.IFNA(VLOOKUP($A11,'EV Distribution'!$A$2:$B$14,2,FALSE),0)*'EV Profiles'!E$2)</f>
        <v>0.89910481723253222</v>
      </c>
      <c r="F11" s="2">
        <f>('[1]Pc, Summer, S3'!F11*Main!$B$4)+(_xlfn.IFNA(VLOOKUP($A11,'EV Distribution'!$A$2:$B$14,2,FALSE),0)*'EV Profiles'!F$2)</f>
        <v>0.84127087668434131</v>
      </c>
      <c r="G11" s="2">
        <f>('[1]Pc, Summer, S3'!G11*Main!$B$4)+(_xlfn.IFNA(VLOOKUP($A11,'EV Distribution'!$A$2:$B$14,2,FALSE),0)*'EV Profiles'!G$2)</f>
        <v>0.82080473957725408</v>
      </c>
      <c r="H11" s="2">
        <f>('[1]Pc, Summer, S3'!H11*Main!$B$4)+(_xlfn.IFNA(VLOOKUP($A11,'EV Distribution'!$A$2:$B$14,2,FALSE),0)*'EV Profiles'!H$2)</f>
        <v>0.86931739182105194</v>
      </c>
      <c r="I11" s="2">
        <f>('[1]Pc, Summer, S3'!I11*Main!$B$4)+(_xlfn.IFNA(VLOOKUP($A11,'EV Distribution'!$A$2:$B$14,2,FALSE),0)*'EV Profiles'!I$2)</f>
        <v>0.69451667105514259</v>
      </c>
      <c r="J11" s="2">
        <f>('[1]Pc, Summer, S3'!J11*Main!$B$4)+(_xlfn.IFNA(VLOOKUP($A11,'EV Distribution'!$A$2:$B$14,2,FALSE),0)*'EV Profiles'!J$2)</f>
        <v>0.83938495533302948</v>
      </c>
      <c r="K11" s="2">
        <f>('[1]Pc, Summer, S3'!K11*Main!$B$4)+(_xlfn.IFNA(VLOOKUP($A11,'EV Distribution'!$A$2:$B$14,2,FALSE),0)*'EV Profiles'!K$2)</f>
        <v>0.94175372122379797</v>
      </c>
      <c r="L11" s="2">
        <f>('[1]Pc, Summer, S3'!L11*Main!$B$4)+(_xlfn.IFNA(VLOOKUP($A11,'EV Distribution'!$A$2:$B$14,2,FALSE),0)*'EV Profiles'!L$2)</f>
        <v>0.95093894160410852</v>
      </c>
      <c r="M11" s="2">
        <f>('[1]Pc, Summer, S3'!M11*Main!$B$4)+(_xlfn.IFNA(VLOOKUP($A11,'EV Distribution'!$A$2:$B$14,2,FALSE),0)*'EV Profiles'!M$2)</f>
        <v>1.052822703351193</v>
      </c>
      <c r="N11" s="2">
        <f>('[1]Pc, Summer, S3'!N11*Main!$B$4)+(_xlfn.IFNA(VLOOKUP($A11,'EV Distribution'!$A$2:$B$14,2,FALSE),0)*'EV Profiles'!N$2)</f>
        <v>1.0104722635015573</v>
      </c>
      <c r="O11" s="2">
        <f>('[1]Pc, Summer, S3'!O11*Main!$B$4)+(_xlfn.IFNA(VLOOKUP($A11,'EV Distribution'!$A$2:$B$14,2,FALSE),0)*'EV Profiles'!O$2)</f>
        <v>0.96488369545478914</v>
      </c>
      <c r="P11" s="2">
        <f>('[1]Pc, Summer, S3'!P11*Main!$B$4)+(_xlfn.IFNA(VLOOKUP($A11,'EV Distribution'!$A$2:$B$14,2,FALSE),0)*'EV Profiles'!P$2)</f>
        <v>0.87552930459261258</v>
      </c>
      <c r="Q11" s="2">
        <f>('[1]Pc, Summer, S3'!Q11*Main!$B$4)+(_xlfn.IFNA(VLOOKUP($A11,'EV Distribution'!$A$2:$B$14,2,FALSE),0)*'EV Profiles'!Q$2)</f>
        <v>0.84736856707128039</v>
      </c>
      <c r="R11" s="2">
        <f>('[1]Pc, Summer, S3'!R11*Main!$B$4)+(_xlfn.IFNA(VLOOKUP($A11,'EV Distribution'!$A$2:$B$14,2,FALSE),0)*'EV Profiles'!R$2)</f>
        <v>0.86813832044716188</v>
      </c>
      <c r="S11" s="2">
        <f>('[1]Pc, Summer, S3'!S11*Main!$B$4)+(_xlfn.IFNA(VLOOKUP($A11,'EV Distribution'!$A$2:$B$14,2,FALSE),0)*'EV Profiles'!S$2)</f>
        <v>0.85114382177024372</v>
      </c>
      <c r="T11" s="2">
        <f>('[1]Pc, Summer, S3'!T11*Main!$B$4)+(_xlfn.IFNA(VLOOKUP($A11,'EV Distribution'!$A$2:$B$14,2,FALSE),0)*'EV Profiles'!T$2)</f>
        <v>0.85044534627598356</v>
      </c>
      <c r="U11" s="2">
        <f>('[1]Pc, Summer, S3'!U11*Main!$B$4)+(_xlfn.IFNA(VLOOKUP($A11,'EV Distribution'!$A$2:$B$14,2,FALSE),0)*'EV Profiles'!U$2)</f>
        <v>0.84860561420072111</v>
      </c>
      <c r="V11" s="2">
        <f>('[1]Pc, Summer, S3'!V11*Main!$B$4)+(_xlfn.IFNA(VLOOKUP($A11,'EV Distribution'!$A$2:$B$14,2,FALSE),0)*'EV Profiles'!V$2)</f>
        <v>0.96271456288210866</v>
      </c>
      <c r="W11" s="2">
        <f>('[1]Pc, Summer, S3'!W11*Main!$B$4)+(_xlfn.IFNA(VLOOKUP($A11,'EV Distribution'!$A$2:$B$14,2,FALSE),0)*'EV Profiles'!W$2)</f>
        <v>1.0415326026491487</v>
      </c>
      <c r="X11" s="2">
        <f>('[1]Pc, Summer, S3'!X11*Main!$B$4)+(_xlfn.IFNA(VLOOKUP($A11,'EV Distribution'!$A$2:$B$14,2,FALSE),0)*'EV Profiles'!X$2)</f>
        <v>1.2271033664920821</v>
      </c>
      <c r="Y11" s="2">
        <f>('[1]Pc, Summer, S3'!Y11*Main!$B$4)+(_xlfn.IFNA(VLOOKUP($A11,'EV Distribution'!$A$2:$B$14,2,FALSE),0)*'EV Profiles'!Y$2)</f>
        <v>1.0841915140790639</v>
      </c>
    </row>
    <row r="12" spans="1:25" x14ac:dyDescent="0.25">
      <c r="A12">
        <v>15</v>
      </c>
      <c r="B12" s="2">
        <f>('[1]Pc, Summer, S3'!B12*Main!$B$4)+(_xlfn.IFNA(VLOOKUP($A12,'EV Distribution'!$A$2:$B$14,2,FALSE),0)*'EV Profiles'!B$2)</f>
        <v>5.2227893561773904</v>
      </c>
      <c r="C12" s="2">
        <f>('[1]Pc, Summer, S3'!C12*Main!$B$4)+(_xlfn.IFNA(VLOOKUP($A12,'EV Distribution'!$A$2:$B$14,2,FALSE),0)*'EV Profiles'!C$2)</f>
        <v>4.6436537687196742</v>
      </c>
      <c r="D12" s="2">
        <f>('[1]Pc, Summer, S3'!D12*Main!$B$4)+(_xlfn.IFNA(VLOOKUP($A12,'EV Distribution'!$A$2:$B$14,2,FALSE),0)*'EV Profiles'!D$2)</f>
        <v>4.2734253396867592</v>
      </c>
      <c r="E12" s="2">
        <f>('[1]Pc, Summer, S3'!E12*Main!$B$4)+(_xlfn.IFNA(VLOOKUP($A12,'EV Distribution'!$A$2:$B$14,2,FALSE),0)*'EV Profiles'!E$2)</f>
        <v>4.2352420709069003</v>
      </c>
      <c r="F12" s="2">
        <f>('[1]Pc, Summer, S3'!F12*Main!$B$4)+(_xlfn.IFNA(VLOOKUP($A12,'EV Distribution'!$A$2:$B$14,2,FALSE),0)*'EV Profiles'!F$2)</f>
        <v>3.9541810951855116</v>
      </c>
      <c r="G12" s="2">
        <f>('[1]Pc, Summer, S3'!G12*Main!$B$4)+(_xlfn.IFNA(VLOOKUP($A12,'EV Distribution'!$A$2:$B$14,2,FALSE),0)*'EV Profiles'!G$2)</f>
        <v>3.5741015193142855</v>
      </c>
      <c r="H12" s="2">
        <f>('[1]Pc, Summer, S3'!H12*Main!$B$4)+(_xlfn.IFNA(VLOOKUP($A12,'EV Distribution'!$A$2:$B$14,2,FALSE),0)*'EV Profiles'!H$2)</f>
        <v>4.1187086536060296</v>
      </c>
      <c r="I12" s="2">
        <f>('[1]Pc, Summer, S3'!I12*Main!$B$4)+(_xlfn.IFNA(VLOOKUP($A12,'EV Distribution'!$A$2:$B$14,2,FALSE),0)*'EV Profiles'!I$2)</f>
        <v>4.423277884171223</v>
      </c>
      <c r="J12" s="2">
        <f>('[1]Pc, Summer, S3'!J12*Main!$B$4)+(_xlfn.IFNA(VLOOKUP($A12,'EV Distribution'!$A$2:$B$14,2,FALSE),0)*'EV Profiles'!J$2)</f>
        <v>4.9079138267913427</v>
      </c>
      <c r="K12" s="2">
        <f>('[1]Pc, Summer, S3'!K12*Main!$B$4)+(_xlfn.IFNA(VLOOKUP($A12,'EV Distribution'!$A$2:$B$14,2,FALSE),0)*'EV Profiles'!K$2)</f>
        <v>5.2354755879855066</v>
      </c>
      <c r="L12" s="2">
        <f>('[1]Pc, Summer, S3'!L12*Main!$B$4)+(_xlfn.IFNA(VLOOKUP($A12,'EV Distribution'!$A$2:$B$14,2,FALSE),0)*'EV Profiles'!L$2)</f>
        <v>5.8482027687204443</v>
      </c>
      <c r="M12" s="2">
        <f>('[1]Pc, Summer, S3'!M12*Main!$B$4)+(_xlfn.IFNA(VLOOKUP($A12,'EV Distribution'!$A$2:$B$14,2,FALSE),0)*'EV Profiles'!M$2)</f>
        <v>6.3497994597861043</v>
      </c>
      <c r="N12" s="2">
        <f>('[1]Pc, Summer, S3'!N12*Main!$B$4)+(_xlfn.IFNA(VLOOKUP($A12,'EV Distribution'!$A$2:$B$14,2,FALSE),0)*'EV Profiles'!N$2)</f>
        <v>6.2406529121311349</v>
      </c>
      <c r="O12" s="2">
        <f>('[1]Pc, Summer, S3'!O12*Main!$B$4)+(_xlfn.IFNA(VLOOKUP($A12,'EV Distribution'!$A$2:$B$14,2,FALSE),0)*'EV Profiles'!O$2)</f>
        <v>5.5998844859162764</v>
      </c>
      <c r="P12" s="2">
        <f>('[1]Pc, Summer, S3'!P12*Main!$B$4)+(_xlfn.IFNA(VLOOKUP($A12,'EV Distribution'!$A$2:$B$14,2,FALSE),0)*'EV Profiles'!P$2)</f>
        <v>5.7831219772507261</v>
      </c>
      <c r="Q12" s="2">
        <f>('[1]Pc, Summer, S3'!Q12*Main!$B$4)+(_xlfn.IFNA(VLOOKUP($A12,'EV Distribution'!$A$2:$B$14,2,FALSE),0)*'EV Profiles'!Q$2)</f>
        <v>5.2050718919037635</v>
      </c>
      <c r="R12" s="2">
        <f>('[1]Pc, Summer, S3'!R12*Main!$B$4)+(_xlfn.IFNA(VLOOKUP($A12,'EV Distribution'!$A$2:$B$14,2,FALSE),0)*'EV Profiles'!R$2)</f>
        <v>5.2985399412133161</v>
      </c>
      <c r="S12" s="2">
        <f>('[1]Pc, Summer, S3'!S12*Main!$B$4)+(_xlfn.IFNA(VLOOKUP($A12,'EV Distribution'!$A$2:$B$14,2,FALSE),0)*'EV Profiles'!S$2)</f>
        <v>5.1023106569258143</v>
      </c>
      <c r="T12" s="2">
        <f>('[1]Pc, Summer, S3'!T12*Main!$B$4)+(_xlfn.IFNA(VLOOKUP($A12,'EV Distribution'!$A$2:$B$14,2,FALSE),0)*'EV Profiles'!T$2)</f>
        <v>5.3940216805828634</v>
      </c>
      <c r="U12" s="2">
        <f>('[1]Pc, Summer, S3'!U12*Main!$B$4)+(_xlfn.IFNA(VLOOKUP($A12,'EV Distribution'!$A$2:$B$14,2,FALSE),0)*'EV Profiles'!U$2)</f>
        <v>5.5919781864244129</v>
      </c>
      <c r="V12" s="2">
        <f>('[1]Pc, Summer, S3'!V12*Main!$B$4)+(_xlfn.IFNA(VLOOKUP($A12,'EV Distribution'!$A$2:$B$14,2,FALSE),0)*'EV Profiles'!V$2)</f>
        <v>6.136409543459588</v>
      </c>
      <c r="W12" s="2">
        <f>('[1]Pc, Summer, S3'!W12*Main!$B$4)+(_xlfn.IFNA(VLOOKUP($A12,'EV Distribution'!$A$2:$B$14,2,FALSE),0)*'EV Profiles'!W$2)</f>
        <v>6.459538840788813</v>
      </c>
      <c r="X12" s="2">
        <f>('[1]Pc, Summer, S3'!X12*Main!$B$4)+(_xlfn.IFNA(VLOOKUP($A12,'EV Distribution'!$A$2:$B$14,2,FALSE),0)*'EV Profiles'!X$2)</f>
        <v>6.4245734696360923</v>
      </c>
      <c r="Y12" s="2">
        <f>('[1]Pc, Summer, S3'!Y12*Main!$B$4)+(_xlfn.IFNA(VLOOKUP($A12,'EV Distribution'!$A$2:$B$14,2,FALSE),0)*'EV Profiles'!Y$2)</f>
        <v>5.9063256536488975</v>
      </c>
    </row>
    <row r="13" spans="1:25" x14ac:dyDescent="0.25">
      <c r="A13">
        <v>17</v>
      </c>
      <c r="B13" s="2">
        <f>('[1]Pc, Summer, S3'!B13*Main!$B$4)+(_xlfn.IFNA(VLOOKUP($A13,'EV Distribution'!$A$2:$B$14,2,FALSE),0)*'EV Profiles'!B$2)</f>
        <v>4.4786601647061826</v>
      </c>
      <c r="C13" s="2">
        <f>('[1]Pc, Summer, S3'!C13*Main!$B$4)+(_xlfn.IFNA(VLOOKUP($A13,'EV Distribution'!$A$2:$B$14,2,FALSE),0)*'EV Profiles'!C$2)</f>
        <v>4.0251886299815718</v>
      </c>
      <c r="D13" s="2">
        <f>('[1]Pc, Summer, S3'!D13*Main!$B$4)+(_xlfn.IFNA(VLOOKUP($A13,'EV Distribution'!$A$2:$B$14,2,FALSE),0)*'EV Profiles'!D$2)</f>
        <v>3.6705698108147953</v>
      </c>
      <c r="E13" s="2">
        <f>('[1]Pc, Summer, S3'!E13*Main!$B$4)+(_xlfn.IFNA(VLOOKUP($A13,'EV Distribution'!$A$2:$B$14,2,FALSE),0)*'EV Profiles'!E$2)</f>
        <v>3.5630646966332971</v>
      </c>
      <c r="F13" s="2">
        <f>('[1]Pc, Summer, S3'!F13*Main!$B$4)+(_xlfn.IFNA(VLOOKUP($A13,'EV Distribution'!$A$2:$B$14,2,FALSE),0)*'EV Profiles'!F$2)</f>
        <v>3.5141800812486816</v>
      </c>
      <c r="G13" s="2">
        <f>('[1]Pc, Summer, S3'!G13*Main!$B$4)+(_xlfn.IFNA(VLOOKUP($A13,'EV Distribution'!$A$2:$B$14,2,FALSE),0)*'EV Profiles'!G$2)</f>
        <v>3.3285889903402528</v>
      </c>
      <c r="H13" s="2">
        <f>('[1]Pc, Summer, S3'!H13*Main!$B$4)+(_xlfn.IFNA(VLOOKUP($A13,'EV Distribution'!$A$2:$B$14,2,FALSE),0)*'EV Profiles'!H$2)</f>
        <v>3.6049093367950449</v>
      </c>
      <c r="I13" s="2">
        <f>('[1]Pc, Summer, S3'!I13*Main!$B$4)+(_xlfn.IFNA(VLOOKUP($A13,'EV Distribution'!$A$2:$B$14,2,FALSE),0)*'EV Profiles'!I$2)</f>
        <v>3.6398888520275525</v>
      </c>
      <c r="J13" s="2">
        <f>('[1]Pc, Summer, S3'!J13*Main!$B$4)+(_xlfn.IFNA(VLOOKUP($A13,'EV Distribution'!$A$2:$B$14,2,FALSE),0)*'EV Profiles'!J$2)</f>
        <v>4.2591362144817415</v>
      </c>
      <c r="K13" s="2">
        <f>('[1]Pc, Summer, S3'!K13*Main!$B$4)+(_xlfn.IFNA(VLOOKUP($A13,'EV Distribution'!$A$2:$B$14,2,FALSE),0)*'EV Profiles'!K$2)</f>
        <v>4.7979543298080003</v>
      </c>
      <c r="L13" s="2">
        <f>('[1]Pc, Summer, S3'!L13*Main!$B$4)+(_xlfn.IFNA(VLOOKUP($A13,'EV Distribution'!$A$2:$B$14,2,FALSE),0)*'EV Profiles'!L$2)</f>
        <v>5.2037030337002248</v>
      </c>
      <c r="M13" s="2">
        <f>('[1]Pc, Summer, S3'!M13*Main!$B$4)+(_xlfn.IFNA(VLOOKUP($A13,'EV Distribution'!$A$2:$B$14,2,FALSE),0)*'EV Profiles'!M$2)</f>
        <v>5.6792749840655761</v>
      </c>
      <c r="N13" s="2">
        <f>('[1]Pc, Summer, S3'!N13*Main!$B$4)+(_xlfn.IFNA(VLOOKUP($A13,'EV Distribution'!$A$2:$B$14,2,FALSE),0)*'EV Profiles'!N$2)</f>
        <v>5.6961464415950269</v>
      </c>
      <c r="O13" s="2">
        <f>('[1]Pc, Summer, S3'!O13*Main!$B$4)+(_xlfn.IFNA(VLOOKUP($A13,'EV Distribution'!$A$2:$B$14,2,FALSE),0)*'EV Profiles'!O$2)</f>
        <v>5.1607454437751858</v>
      </c>
      <c r="P13" s="2">
        <f>('[1]Pc, Summer, S3'!P13*Main!$B$4)+(_xlfn.IFNA(VLOOKUP($A13,'EV Distribution'!$A$2:$B$14,2,FALSE),0)*'EV Profiles'!P$2)</f>
        <v>4.7184858387510253</v>
      </c>
      <c r="Q13" s="2">
        <f>('[1]Pc, Summer, S3'!Q13*Main!$B$4)+(_xlfn.IFNA(VLOOKUP($A13,'EV Distribution'!$A$2:$B$14,2,FALSE),0)*'EV Profiles'!Q$2)</f>
        <v>4.4864962659999055</v>
      </c>
      <c r="R13" s="2">
        <f>('[1]Pc, Summer, S3'!R13*Main!$B$4)+(_xlfn.IFNA(VLOOKUP($A13,'EV Distribution'!$A$2:$B$14,2,FALSE),0)*'EV Profiles'!R$2)</f>
        <v>4.3194228073022014</v>
      </c>
      <c r="S13" s="2">
        <f>('[1]Pc, Summer, S3'!S13*Main!$B$4)+(_xlfn.IFNA(VLOOKUP($A13,'EV Distribution'!$A$2:$B$14,2,FALSE),0)*'EV Profiles'!S$2)</f>
        <v>4.4217738891189518</v>
      </c>
      <c r="T13" s="2">
        <f>('[1]Pc, Summer, S3'!T13*Main!$B$4)+(_xlfn.IFNA(VLOOKUP($A13,'EV Distribution'!$A$2:$B$14,2,FALSE),0)*'EV Profiles'!T$2)</f>
        <v>4.3393550178670699</v>
      </c>
      <c r="U13" s="2">
        <f>('[1]Pc, Summer, S3'!U13*Main!$B$4)+(_xlfn.IFNA(VLOOKUP($A13,'EV Distribution'!$A$2:$B$14,2,FALSE),0)*'EV Profiles'!U$2)</f>
        <v>4.4836036285452394</v>
      </c>
      <c r="V13" s="2">
        <f>('[1]Pc, Summer, S3'!V13*Main!$B$4)+(_xlfn.IFNA(VLOOKUP($A13,'EV Distribution'!$A$2:$B$14,2,FALSE),0)*'EV Profiles'!V$2)</f>
        <v>4.8321240986682339</v>
      </c>
      <c r="W13" s="2">
        <f>('[1]Pc, Summer, S3'!W13*Main!$B$4)+(_xlfn.IFNA(VLOOKUP($A13,'EV Distribution'!$A$2:$B$14,2,FALSE),0)*'EV Profiles'!W$2)</f>
        <v>5.3858429423942757</v>
      </c>
      <c r="X13" s="2">
        <f>('[1]Pc, Summer, S3'!X13*Main!$B$4)+(_xlfn.IFNA(VLOOKUP($A13,'EV Distribution'!$A$2:$B$14,2,FALSE),0)*'EV Profiles'!X$2)</f>
        <v>5.4965179419039671</v>
      </c>
      <c r="Y13" s="2">
        <f>('[1]Pc, Summer, S3'!Y13*Main!$B$4)+(_xlfn.IFNA(VLOOKUP($A13,'EV Distribution'!$A$2:$B$14,2,FALSE),0)*'EV Profiles'!Y$2)</f>
        <v>4.8244183259857394</v>
      </c>
    </row>
    <row r="14" spans="1:25" x14ac:dyDescent="0.25">
      <c r="A14">
        <v>19</v>
      </c>
      <c r="B14" s="2">
        <f>('[1]Pc, Summer, S3'!B14*Main!$B$4)+(_xlfn.IFNA(VLOOKUP($A14,'EV Distribution'!$A$2:$B$14,2,FALSE),0)*'EV Profiles'!B$2)</f>
        <v>5.0142204429788917</v>
      </c>
      <c r="C14" s="2">
        <f>('[1]Pc, Summer, S3'!C14*Main!$B$4)+(_xlfn.IFNA(VLOOKUP($A14,'EV Distribution'!$A$2:$B$14,2,FALSE),0)*'EV Profiles'!C$2)</f>
        <v>5.1752133008312118</v>
      </c>
      <c r="D14" s="2">
        <f>('[1]Pc, Summer, S3'!D14*Main!$B$4)+(_xlfn.IFNA(VLOOKUP($A14,'EV Distribution'!$A$2:$B$14,2,FALSE),0)*'EV Profiles'!D$2)</f>
        <v>5.229687444652253</v>
      </c>
      <c r="E14" s="2">
        <f>('[1]Pc, Summer, S3'!E14*Main!$B$4)+(_xlfn.IFNA(VLOOKUP($A14,'EV Distribution'!$A$2:$B$14,2,FALSE),0)*'EV Profiles'!E$2)</f>
        <v>5.2394866959612107</v>
      </c>
      <c r="F14" s="2">
        <f>('[1]Pc, Summer, S3'!F14*Main!$B$4)+(_xlfn.IFNA(VLOOKUP($A14,'EV Distribution'!$A$2:$B$14,2,FALSE),0)*'EV Profiles'!F$2)</f>
        <v>5.2471136929582896</v>
      </c>
      <c r="G14" s="2">
        <f>('[1]Pc, Summer, S3'!G14*Main!$B$4)+(_xlfn.IFNA(VLOOKUP($A14,'EV Distribution'!$A$2:$B$14,2,FALSE),0)*'EV Profiles'!G$2)</f>
        <v>5.187509571941896</v>
      </c>
      <c r="H14" s="2">
        <f>('[1]Pc, Summer, S3'!H14*Main!$B$4)+(_xlfn.IFNA(VLOOKUP($A14,'EV Distribution'!$A$2:$B$14,2,FALSE),0)*'EV Profiles'!H$2)</f>
        <v>5.3751340551248861</v>
      </c>
      <c r="I14" s="2">
        <f>('[1]Pc, Summer, S3'!I14*Main!$B$4)+(_xlfn.IFNA(VLOOKUP($A14,'EV Distribution'!$A$2:$B$14,2,FALSE),0)*'EV Profiles'!I$2)</f>
        <v>4.8141852753906251</v>
      </c>
      <c r="J14" s="2">
        <f>('[1]Pc, Summer, S3'!J14*Main!$B$4)+(_xlfn.IFNA(VLOOKUP($A14,'EV Distribution'!$A$2:$B$14,2,FALSE),0)*'EV Profiles'!J$2)</f>
        <v>4.8736239406381197</v>
      </c>
      <c r="K14" s="2">
        <f>('[1]Pc, Summer, S3'!K14*Main!$B$4)+(_xlfn.IFNA(VLOOKUP($A14,'EV Distribution'!$A$2:$B$14,2,FALSE),0)*'EV Profiles'!K$2)</f>
        <v>4.9315401490808055</v>
      </c>
      <c r="L14" s="2">
        <f>('[1]Pc, Summer, S3'!L14*Main!$B$4)+(_xlfn.IFNA(VLOOKUP($A14,'EV Distribution'!$A$2:$B$14,2,FALSE),0)*'EV Profiles'!L$2)</f>
        <v>5.2109272404347555</v>
      </c>
      <c r="M14" s="2">
        <f>('[1]Pc, Summer, S3'!M14*Main!$B$4)+(_xlfn.IFNA(VLOOKUP($A14,'EV Distribution'!$A$2:$B$14,2,FALSE),0)*'EV Profiles'!M$2)</f>
        <v>5.1448809605183561</v>
      </c>
      <c r="N14" s="2">
        <f>('[1]Pc, Summer, S3'!N14*Main!$B$4)+(_xlfn.IFNA(VLOOKUP($A14,'EV Distribution'!$A$2:$B$14,2,FALSE),0)*'EV Profiles'!N$2)</f>
        <v>5.420357663207799</v>
      </c>
      <c r="O14" s="2">
        <f>('[1]Pc, Summer, S3'!O14*Main!$B$4)+(_xlfn.IFNA(VLOOKUP($A14,'EV Distribution'!$A$2:$B$14,2,FALSE),0)*'EV Profiles'!O$2)</f>
        <v>5.357665614060207</v>
      </c>
      <c r="P14" s="2">
        <f>('[1]Pc, Summer, S3'!P14*Main!$B$4)+(_xlfn.IFNA(VLOOKUP($A14,'EV Distribution'!$A$2:$B$14,2,FALSE),0)*'EV Profiles'!P$2)</f>
        <v>5.2398211837673419</v>
      </c>
      <c r="Q14" s="2">
        <f>('[1]Pc, Summer, S3'!Q14*Main!$B$4)+(_xlfn.IFNA(VLOOKUP($A14,'EV Distribution'!$A$2:$B$14,2,FALSE),0)*'EV Profiles'!Q$2)</f>
        <v>4.9575865822147716</v>
      </c>
      <c r="R14" s="2">
        <f>('[1]Pc, Summer, S3'!R14*Main!$B$4)+(_xlfn.IFNA(VLOOKUP($A14,'EV Distribution'!$A$2:$B$14,2,FALSE),0)*'EV Profiles'!R$2)</f>
        <v>4.993084099325551</v>
      </c>
      <c r="S14" s="2">
        <f>('[1]Pc, Summer, S3'!S14*Main!$B$4)+(_xlfn.IFNA(VLOOKUP($A14,'EV Distribution'!$A$2:$B$14,2,FALSE),0)*'EV Profiles'!S$2)</f>
        <v>5.3017591429229105</v>
      </c>
      <c r="T14" s="2">
        <f>('[1]Pc, Summer, S3'!T14*Main!$B$4)+(_xlfn.IFNA(VLOOKUP($A14,'EV Distribution'!$A$2:$B$14,2,FALSE),0)*'EV Profiles'!T$2)</f>
        <v>5.5335501872456758</v>
      </c>
      <c r="U14" s="2">
        <f>('[1]Pc, Summer, S3'!U14*Main!$B$4)+(_xlfn.IFNA(VLOOKUP($A14,'EV Distribution'!$A$2:$B$14,2,FALSE),0)*'EV Profiles'!U$2)</f>
        <v>5.0230913561687158</v>
      </c>
      <c r="V14" s="2">
        <f>('[1]Pc, Summer, S3'!V14*Main!$B$4)+(_xlfn.IFNA(VLOOKUP($A14,'EV Distribution'!$A$2:$B$14,2,FALSE),0)*'EV Profiles'!V$2)</f>
        <v>4.7294990674974295</v>
      </c>
      <c r="W14" s="2">
        <f>('[1]Pc, Summer, S3'!W14*Main!$B$4)+(_xlfn.IFNA(VLOOKUP($A14,'EV Distribution'!$A$2:$B$14,2,FALSE),0)*'EV Profiles'!W$2)</f>
        <v>4.629219614477293</v>
      </c>
      <c r="X14" s="2">
        <f>('[1]Pc, Summer, S3'!X14*Main!$B$4)+(_xlfn.IFNA(VLOOKUP($A14,'EV Distribution'!$A$2:$B$14,2,FALSE),0)*'EV Profiles'!X$2)</f>
        <v>1.5166776236170416</v>
      </c>
      <c r="Y14" s="2">
        <f>('[1]Pc, Summer, S3'!Y14*Main!$B$4)+(_xlfn.IFNA(VLOOKUP($A14,'EV Distribution'!$A$2:$B$14,2,FALSE),0)*'EV Profiles'!Y$2)</f>
        <v>2.5714501428866789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0CDC-C6EF-468A-A104-701A07F6FD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S1'!B2*Main!$B$4)</f>
        <v>0.4341074086496044</v>
      </c>
      <c r="C2" s="2">
        <f>('[1]Qc, Summer, S1'!C2*Main!$B$4)</f>
        <v>0.4091800967740078</v>
      </c>
      <c r="D2" s="2">
        <f>('[1]Qc, Summer, S1'!D2*Main!$B$4)</f>
        <v>0.33155025698264901</v>
      </c>
      <c r="E2" s="2">
        <f>('[1]Qc, Summer, S1'!E2*Main!$B$4)</f>
        <v>0.38021121313179973</v>
      </c>
      <c r="F2" s="2">
        <f>('[1]Qc, Summer, S1'!F2*Main!$B$4)</f>
        <v>0.38697638472155849</v>
      </c>
      <c r="G2" s="2">
        <f>('[1]Qc, Summer, S1'!G2*Main!$B$4)</f>
        <v>0.37880747804597387</v>
      </c>
      <c r="H2" s="2">
        <f>('[1]Qc, Summer, S1'!H2*Main!$B$4)</f>
        <v>0.42469748189116796</v>
      </c>
      <c r="I2" s="2">
        <f>('[1]Qc, Summer, S1'!I2*Main!$B$4)</f>
        <v>0.45270511996325918</v>
      </c>
      <c r="J2" s="2">
        <f>('[1]Qc, Summer, S1'!J2*Main!$B$4)</f>
        <v>0.46051344940902822</v>
      </c>
      <c r="K2" s="2">
        <f>('[1]Qc, Summer, S1'!K2*Main!$B$4)</f>
        <v>0.44249186538428326</v>
      </c>
      <c r="L2" s="2">
        <f>('[1]Qc, Summer, S1'!L2*Main!$B$4)</f>
        <v>0.437475570049916</v>
      </c>
      <c r="M2" s="2">
        <f>('[1]Qc, Summer, S1'!M2*Main!$B$4)</f>
        <v>0.48149112055759985</v>
      </c>
      <c r="N2" s="2">
        <f>('[1]Qc, Summer, S1'!N2*Main!$B$4)</f>
        <v>0.46849079229250334</v>
      </c>
      <c r="O2" s="2">
        <f>('[1]Qc, Summer, S1'!O2*Main!$B$4)</f>
        <v>0.47757767135450152</v>
      </c>
      <c r="P2" s="2">
        <f>('[1]Qc, Summer, S1'!P2*Main!$B$4)</f>
        <v>0.46771866293623227</v>
      </c>
      <c r="Q2" s="2">
        <f>('[1]Qc, Summer, S1'!Q2*Main!$B$4)</f>
        <v>0.47525054657570492</v>
      </c>
      <c r="R2" s="2">
        <f>('[1]Qc, Summer, S1'!R2*Main!$B$4)</f>
        <v>0.46694039831711354</v>
      </c>
      <c r="S2" s="2">
        <f>('[1]Qc, Summer, S1'!S2*Main!$B$4)</f>
        <v>0.40619359441095687</v>
      </c>
      <c r="T2" s="2">
        <f>('[1]Qc, Summer, S1'!T2*Main!$B$4)</f>
        <v>0.50491591308864558</v>
      </c>
      <c r="U2" s="2">
        <f>('[1]Qc, Summer, S1'!U2*Main!$B$4)</f>
        <v>0.51518653890212396</v>
      </c>
      <c r="V2" s="2">
        <f>('[1]Qc, Summer, S1'!V2*Main!$B$4)</f>
        <v>0.46496229819872759</v>
      </c>
      <c r="W2" s="2">
        <f>('[1]Qc, Summer, S1'!W2*Main!$B$4)</f>
        <v>0.49110697023395972</v>
      </c>
      <c r="X2" s="2">
        <f>('[1]Qc, Summer, S1'!X2*Main!$B$4)</f>
        <v>0.47024041913856235</v>
      </c>
      <c r="Y2" s="2">
        <f>('[1]Qc, Summer, S1'!Y2*Main!$B$4)</f>
        <v>0.41517444438256951</v>
      </c>
    </row>
    <row r="3" spans="1:25" x14ac:dyDescent="0.25">
      <c r="A3">
        <v>5</v>
      </c>
      <c r="B3" s="2">
        <f>('[1]Qc, Summer, S1'!B3*Main!$B$4)</f>
        <v>-0.20401866939992566</v>
      </c>
      <c r="C3" s="2">
        <f>('[1]Qc, Summer, S1'!C3*Main!$B$4)</f>
        <v>-0.47860643745032094</v>
      </c>
      <c r="D3" s="2">
        <f>('[1]Qc, Summer, S1'!D3*Main!$B$4)</f>
        <v>-0.10526368371101011</v>
      </c>
      <c r="E3" s="2">
        <f>('[1]Qc, Summer, S1'!E3*Main!$B$4)</f>
        <v>-8.7165245728783411E-2</v>
      </c>
      <c r="F3" s="2">
        <f>('[1]Qc, Summer, S1'!F3*Main!$B$4)</f>
        <v>-0.30932432091956491</v>
      </c>
      <c r="G3" s="2">
        <f>('[1]Qc, Summer, S1'!G3*Main!$B$4)</f>
        <v>-0.71641898310972718</v>
      </c>
      <c r="H3" s="2">
        <f>('[1]Qc, Summer, S1'!H3*Main!$B$4)</f>
        <v>-0.56200655721878934</v>
      </c>
      <c r="I3" s="2">
        <f>('[1]Qc, Summer, S1'!I3*Main!$B$4)</f>
        <v>-0.46248277088004147</v>
      </c>
      <c r="J3" s="2">
        <f>('[1]Qc, Summer, S1'!J3*Main!$B$4)</f>
        <v>-0.40976297937892558</v>
      </c>
      <c r="K3" s="2">
        <f>('[1]Qc, Summer, S1'!K3*Main!$B$4)</f>
        <v>-0.40976297937892558</v>
      </c>
      <c r="L3" s="2">
        <f>('[1]Qc, Summer, S1'!L3*Main!$B$4)</f>
        <v>-0.4711296080045943</v>
      </c>
      <c r="M3" s="2">
        <f>('[1]Qc, Summer, S1'!M3*Main!$B$4)</f>
        <v>-0.40985487778413521</v>
      </c>
      <c r="N3" s="2">
        <f>('[1]Qc, Summer, S1'!N3*Main!$B$4)</f>
        <v>-0.40985487778413521</v>
      </c>
      <c r="O3" s="2">
        <f>('[1]Qc, Summer, S1'!O3*Main!$B$4)</f>
        <v>-0.44149854022172291</v>
      </c>
      <c r="P3" s="2">
        <f>('[1]Qc, Summer, S1'!P3*Main!$B$4)</f>
        <v>-0.48852474253132661</v>
      </c>
      <c r="Q3" s="2">
        <f>('[1]Qc, Summer, S1'!Q3*Main!$B$4)</f>
        <v>-0.54700776498415238</v>
      </c>
      <c r="R3" s="2">
        <f>('[1]Qc, Summer, S1'!R3*Main!$B$4)</f>
        <v>-0.56738949977706621</v>
      </c>
      <c r="S3" s="2">
        <f>('[1]Qc, Summer, S1'!S3*Main!$B$4)</f>
        <v>-0.47979990924610227</v>
      </c>
      <c r="T3" s="2">
        <f>('[1]Qc, Summer, S1'!T3*Main!$B$4)</f>
        <v>-0.42623217873129288</v>
      </c>
      <c r="U3" s="2">
        <f>('[1]Qc, Summer, S1'!U3*Main!$B$4)</f>
        <v>-5.1620992032576307E-2</v>
      </c>
      <c r="V3" s="2">
        <f>('[1]Qc, Summer, S1'!V3*Main!$B$4)</f>
        <v>9.6538524082017255E-2</v>
      </c>
      <c r="W3" s="2">
        <f>('[1]Qc, Summer, S1'!W3*Main!$B$4)</f>
        <v>-0.14427099957540865</v>
      </c>
      <c r="X3" s="2">
        <f>('[1]Qc, Summer, S1'!X3*Main!$B$4)</f>
        <v>-0.40197775507196642</v>
      </c>
      <c r="Y3" s="2">
        <f>('[1]Qc, Summer, S1'!Y3*Main!$B$4)</f>
        <v>-0.56121634841774326</v>
      </c>
    </row>
    <row r="4" spans="1:25" x14ac:dyDescent="0.25">
      <c r="A4">
        <v>8</v>
      </c>
      <c r="B4" s="2">
        <f>('[1]Qc, Summer, S1'!B4*Main!$B$4)</f>
        <v>-8.1670595698548912E-2</v>
      </c>
      <c r="C4" s="2">
        <f>('[1]Qc, Summer, S1'!C4*Main!$B$4)</f>
        <v>-6.7731931195884304E-2</v>
      </c>
      <c r="D4" s="2">
        <f>('[1]Qc, Summer, S1'!D4*Main!$B$4)</f>
        <v>-0.50484525966276539</v>
      </c>
      <c r="E4" s="2">
        <f>('[1]Qc, Summer, S1'!E4*Main!$B$4)</f>
        <v>-1.0838725045683098E-2</v>
      </c>
      <c r="F4" s="2">
        <f>('[1]Qc, Summer, S1'!F4*Main!$B$4)</f>
        <v>-7.0221999418293001E-3</v>
      </c>
      <c r="G4" s="2">
        <f>('[1]Qc, Summer, S1'!G4*Main!$B$4)</f>
        <v>3.0552434144477406E-2</v>
      </c>
      <c r="H4" s="2">
        <f>('[1]Qc, Summer, S1'!H4*Main!$B$4)</f>
        <v>-0.15256933418958035</v>
      </c>
      <c r="I4" s="2">
        <f>('[1]Qc, Summer, S1'!I4*Main!$B$4)</f>
        <v>-0.31984280482521887</v>
      </c>
      <c r="J4" s="2">
        <f>('[1]Qc, Summer, S1'!J4*Main!$B$4)</f>
        <v>-0.3466787382308878</v>
      </c>
      <c r="K4" s="2">
        <f>('[1]Qc, Summer, S1'!K4*Main!$B$4)</f>
        <v>-0.22575975652614935</v>
      </c>
      <c r="L4" s="2">
        <f>('[1]Qc, Summer, S1'!L4*Main!$B$4)</f>
        <v>-0.23598136550559895</v>
      </c>
      <c r="M4" s="2">
        <f>('[1]Qc, Summer, S1'!M4*Main!$B$4)</f>
        <v>-0.25262747581487016</v>
      </c>
      <c r="N4" s="2">
        <f>('[1]Qc, Summer, S1'!N4*Main!$B$4)</f>
        <v>-0.19194923673447536</v>
      </c>
      <c r="O4" s="2">
        <f>('[1]Qc, Summer, S1'!O4*Main!$B$4)</f>
        <v>-0.21560628812556257</v>
      </c>
      <c r="P4" s="2">
        <f>('[1]Qc, Summer, S1'!P4*Main!$B$4)</f>
        <v>-0.42218904051459272</v>
      </c>
      <c r="Q4" s="2">
        <f>('[1]Qc, Summer, S1'!Q4*Main!$B$4)</f>
        <v>-0.13301119316523</v>
      </c>
      <c r="R4" s="2">
        <f>('[1]Qc, Summer, S1'!R4*Main!$B$4)</f>
        <v>-0.1430649309101632</v>
      </c>
      <c r="S4" s="2">
        <f>('[1]Qc, Summer, S1'!S4*Main!$B$4)</f>
        <v>-0.15254766496335195</v>
      </c>
      <c r="T4" s="2">
        <f>('[1]Qc, Summer, S1'!T4*Main!$B$4)</f>
        <v>-0.12288627984438696</v>
      </c>
      <c r="U4" s="2">
        <f>('[1]Qc, Summer, S1'!U4*Main!$B$4)</f>
        <v>-5.3706916132074609E-2</v>
      </c>
      <c r="V4" s="2">
        <f>('[1]Qc, Summer, S1'!V4*Main!$B$4)</f>
        <v>-8.5624087282042155E-2</v>
      </c>
      <c r="W4" s="2">
        <f>('[1]Qc, Summer, S1'!W4*Main!$B$4)</f>
        <v>-4.7648898854278553E-2</v>
      </c>
      <c r="X4" s="2">
        <f>('[1]Qc, Summer, S1'!X4*Main!$B$4)</f>
        <v>3.8089637187376547E-2</v>
      </c>
      <c r="Y4" s="2">
        <f>('[1]Qc, Summer, S1'!Y4*Main!$B$4)</f>
        <v>0.14270999942754262</v>
      </c>
    </row>
    <row r="5" spans="1:25" x14ac:dyDescent="0.25">
      <c r="A5">
        <v>9</v>
      </c>
      <c r="B5" s="2">
        <f>('[1]Qc, Summer, S1'!B5*Main!$B$4)</f>
        <v>0.44056408747500003</v>
      </c>
      <c r="C5" s="2">
        <f>('[1]Qc, Summer, S1'!C5*Main!$B$4)</f>
        <v>0.44056408747500003</v>
      </c>
      <c r="D5" s="2">
        <f>('[1]Qc, Summer, S1'!D5*Main!$B$4)</f>
        <v>0.100761249274523</v>
      </c>
      <c r="E5" s="2">
        <f>('[1]Qc, Summer, S1'!E5*Main!$B$4)</f>
        <v>5.5070510934375004E-2</v>
      </c>
      <c r="F5" s="2">
        <f>('[1]Qc, Summer, S1'!F5*Main!$B$4)</f>
        <v>5.5070510934375004E-2</v>
      </c>
      <c r="G5" s="2">
        <f>('[1]Qc, Summer, S1'!G5*Main!$B$4)</f>
        <v>5.5070510934375004E-2</v>
      </c>
      <c r="H5" s="2">
        <f>('[1]Qc, Summer, S1'!H5*Main!$B$4)</f>
        <v>0.10933508329806242</v>
      </c>
      <c r="I5" s="2">
        <f>('[1]Qc, Summer, S1'!I5*Main!$B$4)</f>
        <v>0.58741878330000008</v>
      </c>
      <c r="J5" s="2">
        <f>('[1]Qc, Summer, S1'!J5*Main!$B$4)</f>
        <v>0.7250767853849015</v>
      </c>
      <c r="K5" s="2">
        <f>('[1]Qc, Summer, S1'!K5*Main!$B$4)</f>
        <v>0.78934399005937506</v>
      </c>
      <c r="L5" s="2">
        <f>('[1]Qc, Summer, S1'!L5*Main!$B$4)</f>
        <v>0.78934399005937506</v>
      </c>
      <c r="M5" s="2">
        <f>('[1]Qc, Summer, S1'!M5*Main!$B$4)</f>
        <v>0.78934399005937506</v>
      </c>
      <c r="N5" s="2">
        <f>('[1]Qc, Summer, S1'!N5*Main!$B$4)</f>
        <v>0.78934399005937506</v>
      </c>
      <c r="O5" s="2">
        <f>('[1]Qc, Summer, S1'!O5*Main!$B$4)</f>
        <v>0.78934399005937506</v>
      </c>
      <c r="P5" s="2">
        <f>('[1]Qc, Summer, S1'!P5*Main!$B$4)</f>
        <v>0.78934399005937506</v>
      </c>
      <c r="Q5" s="2">
        <f>('[1]Qc, Summer, S1'!Q5*Main!$B$4)</f>
        <v>0.78934399005937506</v>
      </c>
      <c r="R5" s="2">
        <f>('[1]Qc, Summer, S1'!R5*Main!$B$4)</f>
        <v>0.78934399005937506</v>
      </c>
      <c r="S5" s="2">
        <f>('[1]Qc, Summer, S1'!S5*Main!$B$4)</f>
        <v>0.78934399005937506</v>
      </c>
      <c r="T5" s="2">
        <f>('[1]Qc, Summer, S1'!T5*Main!$B$4)</f>
        <v>0.78934399005937506</v>
      </c>
      <c r="U5" s="2">
        <f>('[1]Qc, Summer, S1'!U5*Main!$B$4)</f>
        <v>0.78934399005937506</v>
      </c>
      <c r="V5" s="2">
        <f>('[1]Qc, Summer, S1'!V5*Main!$B$4)</f>
        <v>0.78934399005937506</v>
      </c>
      <c r="W5" s="2">
        <f>('[1]Qc, Summer, S1'!W5*Main!$B$4)</f>
        <v>0.78934399005937506</v>
      </c>
      <c r="X5" s="2">
        <f>('[1]Qc, Summer, S1'!X5*Main!$B$4)</f>
        <v>0.78934399005937506</v>
      </c>
      <c r="Y5" s="2">
        <f>('[1]Qc, Summer, S1'!Y5*Main!$B$4)</f>
        <v>0.78934399005937506</v>
      </c>
    </row>
    <row r="6" spans="1:25" x14ac:dyDescent="0.25">
      <c r="A6">
        <v>2</v>
      </c>
      <c r="B6" s="2">
        <f>('[1]Qc, Summer, S1'!B6*Main!$B$4)</f>
        <v>0.82381747721675669</v>
      </c>
      <c r="C6" s="2">
        <f>('[1]Qc, Summer, S1'!C6*Main!$B$4)</f>
        <v>0.72696882865153412</v>
      </c>
      <c r="D6" s="2">
        <f>('[1]Qc, Summer, S1'!D6*Main!$B$4)</f>
        <v>0.67176481048146564</v>
      </c>
      <c r="E6" s="2">
        <f>('[1]Qc, Summer, S1'!E6*Main!$B$4)</f>
        <v>0.65395162958728481</v>
      </c>
      <c r="F6" s="2">
        <f>('[1]Qc, Summer, S1'!F6*Main!$B$4)</f>
        <v>0.67217809222989389</v>
      </c>
      <c r="G6" s="2">
        <f>('[1]Qc, Summer, S1'!G6*Main!$B$4)</f>
        <v>0.6876270756931766</v>
      </c>
      <c r="H6" s="2">
        <f>('[1]Qc, Summer, S1'!H6*Main!$B$4)</f>
        <v>1.0642546099999473</v>
      </c>
      <c r="I6" s="2">
        <f>('[1]Qc, Summer, S1'!I6*Main!$B$4)</f>
        <v>1.2652953925123105</v>
      </c>
      <c r="J6" s="2">
        <f>('[1]Qc, Summer, S1'!J6*Main!$B$4)</f>
        <v>1.3988687128187818</v>
      </c>
      <c r="K6" s="2">
        <f>('[1]Qc, Summer, S1'!K6*Main!$B$4)</f>
        <v>1.4419033718614853</v>
      </c>
      <c r="L6" s="2">
        <f>('[1]Qc, Summer, S1'!L6*Main!$B$4)</f>
        <v>1.2093853295990924</v>
      </c>
      <c r="M6" s="2">
        <f>('[1]Qc, Summer, S1'!M6*Main!$B$4)</f>
        <v>1.4872653514892464</v>
      </c>
      <c r="N6" s="2">
        <f>('[1]Qc, Summer, S1'!N6*Main!$B$4)</f>
        <v>1.530235068122018</v>
      </c>
      <c r="O6" s="2">
        <f>('[1]Qc, Summer, S1'!O6*Main!$B$4)</f>
        <v>1.4814074482102941</v>
      </c>
      <c r="P6" s="2">
        <f>('[1]Qc, Summer, S1'!P6*Main!$B$4)</f>
        <v>1.3685564676879203</v>
      </c>
      <c r="Q6" s="2">
        <f>('[1]Qc, Summer, S1'!Q6*Main!$B$4)</f>
        <v>1.3075865751816174</v>
      </c>
      <c r="R6" s="2">
        <f>('[1]Qc, Summer, S1'!R6*Main!$B$4)</f>
        <v>1.3062896197768445</v>
      </c>
      <c r="S6" s="2">
        <f>('[1]Qc, Summer, S1'!S6*Main!$B$4)</f>
        <v>1.2748538709541681</v>
      </c>
      <c r="T6" s="2">
        <f>('[1]Qc, Summer, S1'!T6*Main!$B$4)</f>
        <v>1.1566425308622974</v>
      </c>
      <c r="U6" s="2">
        <f>('[1]Qc, Summer, S1'!U6*Main!$B$4)</f>
        <v>1.2516964518726545</v>
      </c>
      <c r="V6" s="2">
        <f>('[1]Qc, Summer, S1'!V6*Main!$B$4)</f>
        <v>1.3585291637882357</v>
      </c>
      <c r="W6" s="2">
        <f>('[1]Qc, Summer, S1'!W6*Main!$B$4)</f>
        <v>1.2551480267401947</v>
      </c>
      <c r="X6" s="2">
        <f>('[1]Qc, Summer, S1'!X6*Main!$B$4)</f>
        <v>1.0108069739919459</v>
      </c>
      <c r="Y6" s="2">
        <f>('[1]Qc, Summer, S1'!Y6*Main!$B$4)</f>
        <v>0.84415822323234702</v>
      </c>
    </row>
    <row r="7" spans="1:25" x14ac:dyDescent="0.25">
      <c r="A7">
        <v>12</v>
      </c>
      <c r="B7" s="2">
        <f>('[1]Qc, Summer, S1'!B7*Main!$B$4)</f>
        <v>0.31920281206081352</v>
      </c>
      <c r="C7" s="2">
        <f>('[1]Qc, Summer, S1'!C7*Main!$B$4)</f>
        <v>0.29599089356996039</v>
      </c>
      <c r="D7" s="2">
        <f>('[1]Qc, Summer, S1'!D7*Main!$B$4)</f>
        <v>0.31039032283937007</v>
      </c>
      <c r="E7" s="2">
        <f>('[1]Qc, Summer, S1'!E7*Main!$B$4)</f>
        <v>0.29625878916952203</v>
      </c>
      <c r="F7" s="2">
        <f>('[1]Qc, Summer, S1'!F7*Main!$B$4)</f>
        <v>0.3146013649249636</v>
      </c>
      <c r="G7" s="2">
        <f>('[1]Qc, Summer, S1'!G7*Main!$B$4)</f>
        <v>0.29600538323328179</v>
      </c>
      <c r="H7" s="2">
        <f>('[1]Qc, Summer, S1'!H7*Main!$B$4)</f>
        <v>0.28996857830043821</v>
      </c>
      <c r="I7" s="2">
        <f>('[1]Qc, Summer, S1'!I7*Main!$B$4)</f>
        <v>0.47549739300219829</v>
      </c>
      <c r="J7" s="2">
        <f>('[1]Qc, Summer, S1'!J7*Main!$B$4)</f>
        <v>0.59639317166499639</v>
      </c>
      <c r="K7" s="2">
        <f>('[1]Qc, Summer, S1'!K7*Main!$B$4)</f>
        <v>0.60495542048475404</v>
      </c>
      <c r="L7" s="2">
        <f>('[1]Qc, Summer, S1'!L7*Main!$B$4)</f>
        <v>0.57434326543064118</v>
      </c>
      <c r="M7" s="2">
        <f>('[1]Qc, Summer, S1'!M7*Main!$B$4)</f>
        <v>0.52744022525926926</v>
      </c>
      <c r="N7" s="2">
        <f>('[1]Qc, Summer, S1'!N7*Main!$B$4)</f>
        <v>0.48054394040390536</v>
      </c>
      <c r="O7" s="2">
        <f>('[1]Qc, Summer, S1'!O7*Main!$B$4)</f>
        <v>0.47677590998405073</v>
      </c>
      <c r="P7" s="2">
        <f>('[1]Qc, Summer, S1'!P7*Main!$B$4)</f>
        <v>0.47998292283147703</v>
      </c>
      <c r="Q7" s="2">
        <f>('[1]Qc, Summer, S1'!Q7*Main!$B$4)</f>
        <v>0.55441247245704062</v>
      </c>
      <c r="R7" s="2">
        <f>('[1]Qc, Summer, S1'!R7*Main!$B$4)</f>
        <v>0.55117723087363901</v>
      </c>
      <c r="S7" s="2">
        <f>('[1]Qc, Summer, S1'!S7*Main!$B$4)</f>
        <v>0.54407484826788921</v>
      </c>
      <c r="T7" s="2">
        <f>('[1]Qc, Summer, S1'!T7*Main!$B$4)</f>
        <v>0.51176694572389658</v>
      </c>
      <c r="U7" s="2">
        <f>('[1]Qc, Summer, S1'!U7*Main!$B$4)</f>
        <v>0.58740527266798415</v>
      </c>
      <c r="V7" s="2">
        <f>('[1]Qc, Summer, S1'!V7*Main!$B$4)</f>
        <v>0.72259846553815887</v>
      </c>
      <c r="W7" s="2">
        <f>('[1]Qc, Summer, S1'!W7*Main!$B$4)</f>
        <v>0.76107566858500608</v>
      </c>
      <c r="X7" s="2">
        <f>('[1]Qc, Summer, S1'!X7*Main!$B$4)</f>
        <v>0.62100918421982076</v>
      </c>
      <c r="Y7" s="2">
        <f>('[1]Qc, Summer, S1'!Y7*Main!$B$4)</f>
        <v>0.3965504297611735</v>
      </c>
    </row>
    <row r="8" spans="1:25" x14ac:dyDescent="0.25">
      <c r="A8">
        <v>16</v>
      </c>
      <c r="B8" s="2">
        <f>('[1]Qc, Summer, S1'!B8*Main!$B$4)</f>
        <v>0.18952495941579625</v>
      </c>
      <c r="C8" s="2">
        <f>('[1]Qc, Summer, S1'!C8*Main!$B$4)</f>
        <v>0.15781723569645201</v>
      </c>
      <c r="D8" s="2">
        <f>('[1]Qc, Summer, S1'!D8*Main!$B$4)</f>
        <v>0.15781723569645201</v>
      </c>
      <c r="E8" s="2">
        <f>('[1]Qc, Summer, S1'!E8*Main!$B$4)</f>
        <v>0.15781723569645201</v>
      </c>
      <c r="F8" s="2">
        <f>('[1]Qc, Summer, S1'!F8*Main!$B$4)</f>
        <v>0.15781723569645201</v>
      </c>
      <c r="G8" s="2">
        <f>('[1]Qc, Summer, S1'!G8*Main!$B$4)</f>
        <v>0.15781723569645201</v>
      </c>
      <c r="H8" s="2">
        <f>('[1]Qc, Summer, S1'!H8*Main!$B$4)</f>
        <v>0.19575946340359709</v>
      </c>
      <c r="I8" s="2">
        <f>('[1]Qc, Summer, S1'!I8*Main!$B$4)</f>
        <v>0.30755191527846454</v>
      </c>
      <c r="J8" s="2">
        <f>('[1]Qc, Summer, S1'!J8*Main!$B$4)</f>
        <v>0.34562937984327602</v>
      </c>
      <c r="K8" s="2">
        <f>('[1]Qc, Summer, S1'!K8*Main!$B$4)</f>
        <v>0.34562937984327602</v>
      </c>
      <c r="L8" s="2">
        <f>('[1]Qc, Summer, S1'!L8*Main!$B$4)</f>
        <v>0.32092342694585296</v>
      </c>
      <c r="M8" s="2">
        <f>('[1]Qc, Summer, S1'!M8*Main!$B$4)</f>
        <v>0.32156061315384926</v>
      </c>
      <c r="N8" s="2">
        <f>('[1]Qc, Summer, S1'!N8*Main!$B$4)</f>
        <v>0.32571405556430244</v>
      </c>
      <c r="O8" s="2">
        <f>('[1]Qc, Summer, S1'!O8*Main!$B$4)</f>
        <v>0.32571405556430244</v>
      </c>
      <c r="P8" s="2">
        <f>('[1]Qc, Summer, S1'!P8*Main!$B$4)</f>
        <v>0.30759613485909626</v>
      </c>
      <c r="Q8" s="2">
        <f>('[1]Qc, Summer, S1'!Q8*Main!$B$4)</f>
        <v>0.25307737333412422</v>
      </c>
      <c r="R8" s="2">
        <f>('[1]Qc, Summer, S1'!R8*Main!$B$4)</f>
        <v>0.25307737333412422</v>
      </c>
      <c r="S8" s="2">
        <f>('[1]Qc, Summer, S1'!S8*Main!$B$4)</f>
        <v>0.25307737333412422</v>
      </c>
      <c r="T8" s="2">
        <f>('[1]Qc, Summer, S1'!T8*Main!$B$4)</f>
        <v>0.25307737333412422</v>
      </c>
      <c r="U8" s="2">
        <f>('[1]Qc, Summer, S1'!U8*Main!$B$4)</f>
        <v>0.31348105940207993</v>
      </c>
      <c r="V8" s="2">
        <f>('[1]Qc, Summer, S1'!V8*Main!$B$4)</f>
        <v>0.34588327529516899</v>
      </c>
      <c r="W8" s="2">
        <f>('[1]Qc, Summer, S1'!W8*Main!$B$4)</f>
        <v>0.34588327529516899</v>
      </c>
      <c r="X8" s="2">
        <f>('[1]Qc, Summer, S1'!X8*Main!$B$4)</f>
        <v>0.28653044879616019</v>
      </c>
      <c r="Y8" s="2">
        <f>('[1]Qc, Summer, S1'!Y8*Main!$B$4)</f>
        <v>0.25473885472831143</v>
      </c>
    </row>
    <row r="9" spans="1:25" x14ac:dyDescent="0.25">
      <c r="A9">
        <v>21</v>
      </c>
      <c r="B9" s="2">
        <f>('[1]Qc, Summer, S1'!B9*Main!$B$4)</f>
        <v>0.8831863598291757</v>
      </c>
      <c r="C9" s="2">
        <f>('[1]Qc, Summer, S1'!C9*Main!$B$4)</f>
        <v>0.79347305459032125</v>
      </c>
      <c r="D9" s="2">
        <f>('[1]Qc, Summer, S1'!D9*Main!$B$4)</f>
        <v>0.76357392803600399</v>
      </c>
      <c r="E9" s="2">
        <f>('[1]Qc, Summer, S1'!E9*Main!$B$4)</f>
        <v>0.7711765956388642</v>
      </c>
      <c r="F9" s="2">
        <f>('[1]Qc, Summer, S1'!F9*Main!$B$4)</f>
        <v>0.7650931561815022</v>
      </c>
      <c r="G9" s="2">
        <f>('[1]Qc, Summer, S1'!G9*Main!$B$4)</f>
        <v>0.77966766888271199</v>
      </c>
      <c r="H9" s="2">
        <f>('[1]Qc, Summer, S1'!H9*Main!$B$4)</f>
        <v>0.80664621451521556</v>
      </c>
      <c r="I9" s="2">
        <f>('[1]Qc, Summer, S1'!I9*Main!$B$4)</f>
        <v>0.86483213360119882</v>
      </c>
      <c r="J9" s="2">
        <f>('[1]Qc, Summer, S1'!J9*Main!$B$4)</f>
        <v>0.98253963154888246</v>
      </c>
      <c r="K9" s="2">
        <f>('[1]Qc, Summer, S1'!K9*Main!$B$4)</f>
        <v>1.0925651277235835</v>
      </c>
      <c r="L9" s="2">
        <f>('[1]Qc, Summer, S1'!L9*Main!$B$4)</f>
        <v>1.184977491734194</v>
      </c>
      <c r="M9" s="2">
        <f>('[1]Qc, Summer, S1'!M9*Main!$B$4)</f>
        <v>1.1600813130541123</v>
      </c>
      <c r="N9" s="2">
        <f>('[1]Qc, Summer, S1'!N9*Main!$B$4)</f>
        <v>1.1831455609897195</v>
      </c>
      <c r="O9" s="2">
        <f>('[1]Qc, Summer, S1'!O9*Main!$B$4)</f>
        <v>1.0955213780192945</v>
      </c>
      <c r="P9" s="2">
        <f>('[1]Qc, Summer, S1'!P9*Main!$B$4)</f>
        <v>1.0156572582512773</v>
      </c>
      <c r="Q9" s="2">
        <f>('[1]Qc, Summer, S1'!Q9*Main!$B$4)</f>
        <v>0.99168339232973024</v>
      </c>
      <c r="R9" s="2">
        <f>('[1]Qc, Summer, S1'!R9*Main!$B$4)</f>
        <v>0.95819725824394519</v>
      </c>
      <c r="S9" s="2">
        <f>('[1]Qc, Summer, S1'!S9*Main!$B$4)</f>
        <v>0.9493207730094988</v>
      </c>
      <c r="T9" s="2">
        <f>('[1]Qc, Summer, S1'!T9*Main!$B$4)</f>
        <v>0.96115977434001143</v>
      </c>
      <c r="U9" s="2">
        <f>('[1]Qc, Summer, S1'!U9*Main!$B$4)</f>
        <v>0.99250137298547547</v>
      </c>
      <c r="V9" s="2">
        <f>('[1]Qc, Summer, S1'!V9*Main!$B$4)</f>
        <v>1.1405586129630212</v>
      </c>
      <c r="W9" s="2">
        <f>('[1]Qc, Summer, S1'!W9*Main!$B$4)</f>
        <v>1.1775036320167607</v>
      </c>
      <c r="X9" s="2">
        <f>('[1]Qc, Summer, S1'!X9*Main!$B$4)</f>
        <v>1.0771723732916134</v>
      </c>
      <c r="Y9" s="2">
        <f>('[1]Qc, Summer, S1'!Y9*Main!$B$4)</f>
        <v>0.88702334668731464</v>
      </c>
    </row>
    <row r="10" spans="1:25" x14ac:dyDescent="0.25">
      <c r="A10">
        <v>23</v>
      </c>
      <c r="B10" s="2">
        <f>('[1]Qc, Summer, S1'!B10*Main!$B$4)</f>
        <v>-0.21425525755834943</v>
      </c>
      <c r="C10" s="2">
        <f>('[1]Qc, Summer, S1'!C10*Main!$B$4)</f>
        <v>-0.20580500991994097</v>
      </c>
      <c r="D10" s="2">
        <f>('[1]Qc, Summer, S1'!D10*Main!$B$4)</f>
        <v>-0.19942737155527601</v>
      </c>
      <c r="E10" s="2">
        <f>('[1]Qc, Summer, S1'!E10*Main!$B$4)</f>
        <v>-0.20146238602688832</v>
      </c>
      <c r="F10" s="2">
        <f>('[1]Qc, Summer, S1'!F10*Main!$B$4)</f>
        <v>-0.18820923924433483</v>
      </c>
      <c r="G10" s="2">
        <f>('[1]Qc, Summer, S1'!G10*Main!$B$4)</f>
        <v>-0.18960125858887159</v>
      </c>
      <c r="H10" s="2">
        <f>('[1]Qc, Summer, S1'!H10*Main!$B$4)</f>
        <v>-0.26673577380840102</v>
      </c>
      <c r="I10" s="2">
        <f>('[1]Qc, Summer, S1'!I10*Main!$B$4)</f>
        <v>-0.21064083715032766</v>
      </c>
      <c r="J10" s="2">
        <f>('[1]Qc, Summer, S1'!J10*Main!$B$4)</f>
        <v>-0.17085101419781984</v>
      </c>
      <c r="K10" s="2">
        <f>('[1]Qc, Summer, S1'!K10*Main!$B$4)</f>
        <v>-0.10191079519906426</v>
      </c>
      <c r="L10" s="2">
        <f>('[1]Qc, Summer, S1'!L10*Main!$B$4)</f>
        <v>-0.13022346679157248</v>
      </c>
      <c r="M10" s="2">
        <f>('[1]Qc, Summer, S1'!M10*Main!$B$4)</f>
        <v>-0.132118969302151</v>
      </c>
      <c r="N10" s="2">
        <f>('[1]Qc, Summer, S1'!N10*Main!$B$4)</f>
        <v>-0.132118969302151</v>
      </c>
      <c r="O10" s="2">
        <f>('[1]Qc, Summer, S1'!O10*Main!$B$4)</f>
        <v>-0.12281161239015416</v>
      </c>
      <c r="P10" s="2">
        <f>('[1]Qc, Summer, S1'!P10*Main!$B$4)</f>
        <v>-0.19979636845431897</v>
      </c>
      <c r="Q10" s="2">
        <f>('[1]Qc, Summer, S1'!Q10*Main!$B$4)</f>
        <v>-0.18827104875408868</v>
      </c>
      <c r="R10" s="2">
        <f>('[1]Qc, Summer, S1'!R10*Main!$B$4)</f>
        <v>-0.19248411417104688</v>
      </c>
      <c r="S10" s="2">
        <f>('[1]Qc, Summer, S1'!S10*Main!$B$4)</f>
        <v>-0.19381830539980541</v>
      </c>
      <c r="T10" s="2">
        <f>('[1]Qc, Summer, S1'!T10*Main!$B$4)</f>
        <v>-0.19661999928675478</v>
      </c>
      <c r="U10" s="2">
        <f>('[1]Qc, Summer, S1'!U10*Main!$B$4)</f>
        <v>-0.21820701951986959</v>
      </c>
      <c r="V10" s="2">
        <f>('[1]Qc, Summer, S1'!V10*Main!$B$4)</f>
        <v>-0.19984998673548351</v>
      </c>
      <c r="W10" s="2">
        <f>('[1]Qc, Summer, S1'!W10*Main!$B$4)</f>
        <v>-0.15716105628112906</v>
      </c>
      <c r="X10" s="2">
        <f>('[1]Qc, Summer, S1'!X10*Main!$B$4)</f>
        <v>-0.1697351143158109</v>
      </c>
      <c r="Y10" s="2">
        <f>('[1]Qc, Summer, S1'!Y10*Main!$B$4)</f>
        <v>-0.17138217131543043</v>
      </c>
    </row>
    <row r="11" spans="1:25" x14ac:dyDescent="0.25">
      <c r="A11">
        <v>24</v>
      </c>
      <c r="B11" s="2">
        <f>('[1]Qc, Summer, S1'!B11*Main!$B$4)</f>
        <v>-0.21425525755834943</v>
      </c>
      <c r="C11" s="2">
        <f>('[1]Qc, Summer, S1'!C11*Main!$B$4)</f>
        <v>-0.20580500991994097</v>
      </c>
      <c r="D11" s="2">
        <f>('[1]Qc, Summer, S1'!D11*Main!$B$4)</f>
        <v>-0.19942737155527601</v>
      </c>
      <c r="E11" s="2">
        <f>('[1]Qc, Summer, S1'!E11*Main!$B$4)</f>
        <v>-0.20146238602688832</v>
      </c>
      <c r="F11" s="2">
        <f>('[1]Qc, Summer, S1'!F11*Main!$B$4)</f>
        <v>-0.18820923924433483</v>
      </c>
      <c r="G11" s="2">
        <f>('[1]Qc, Summer, S1'!G11*Main!$B$4)</f>
        <v>-0.18960125858887159</v>
      </c>
      <c r="H11" s="2">
        <f>('[1]Qc, Summer, S1'!H11*Main!$B$4)</f>
        <v>-0.26673577380840102</v>
      </c>
      <c r="I11" s="2">
        <f>('[1]Qc, Summer, S1'!I11*Main!$B$4)</f>
        <v>-0.21064083715032766</v>
      </c>
      <c r="J11" s="2">
        <f>('[1]Qc, Summer, S1'!J11*Main!$B$4)</f>
        <v>-0.17085101419781984</v>
      </c>
      <c r="K11" s="2">
        <f>('[1]Qc, Summer, S1'!K11*Main!$B$4)</f>
        <v>-0.10191079519906426</v>
      </c>
      <c r="L11" s="2">
        <f>('[1]Qc, Summer, S1'!L11*Main!$B$4)</f>
        <v>-0.13022346679157248</v>
      </c>
      <c r="M11" s="2">
        <f>('[1]Qc, Summer, S1'!M11*Main!$B$4)</f>
        <v>-0.132118969302151</v>
      </c>
      <c r="N11" s="2">
        <f>('[1]Qc, Summer, S1'!N11*Main!$B$4)</f>
        <v>-0.132118969302151</v>
      </c>
      <c r="O11" s="2">
        <f>('[1]Qc, Summer, S1'!O11*Main!$B$4)</f>
        <v>-0.12281161239015416</v>
      </c>
      <c r="P11" s="2">
        <f>('[1]Qc, Summer, S1'!P11*Main!$B$4)</f>
        <v>-0.19979636845431897</v>
      </c>
      <c r="Q11" s="2">
        <f>('[1]Qc, Summer, S1'!Q11*Main!$B$4)</f>
        <v>-0.18827104875408868</v>
      </c>
      <c r="R11" s="2">
        <f>('[1]Qc, Summer, S1'!R11*Main!$B$4)</f>
        <v>-0.19248411417104688</v>
      </c>
      <c r="S11" s="2">
        <f>('[1]Qc, Summer, S1'!S11*Main!$B$4)</f>
        <v>-0.19381830539980541</v>
      </c>
      <c r="T11" s="2">
        <f>('[1]Qc, Summer, S1'!T11*Main!$B$4)</f>
        <v>-0.19661999928675478</v>
      </c>
      <c r="U11" s="2">
        <f>('[1]Qc, Summer, S1'!U11*Main!$B$4)</f>
        <v>-0.21820701951986959</v>
      </c>
      <c r="V11" s="2">
        <f>('[1]Qc, Summer, S1'!V11*Main!$B$4)</f>
        <v>-0.19984998673548351</v>
      </c>
      <c r="W11" s="2">
        <f>('[1]Qc, Summer, S1'!W11*Main!$B$4)</f>
        <v>-0.15716105628112906</v>
      </c>
      <c r="X11" s="2">
        <f>('[1]Qc, Summer, S1'!X11*Main!$B$4)</f>
        <v>-0.1697351143158109</v>
      </c>
      <c r="Y11" s="2">
        <f>('[1]Qc, Summer, S1'!Y11*Main!$B$4)</f>
        <v>-0.17138217131543043</v>
      </c>
    </row>
    <row r="12" spans="1:25" x14ac:dyDescent="0.25">
      <c r="A12">
        <v>15</v>
      </c>
      <c r="B12" s="2">
        <f>('[1]Qc, Summer, S1'!B12*Main!$B$4)</f>
        <v>1.4994850001913373</v>
      </c>
      <c r="C12" s="2">
        <f>('[1]Qc, Summer, S1'!C12*Main!$B$4)</f>
        <v>1.2776667257980001</v>
      </c>
      <c r="D12" s="2">
        <f>('[1]Qc, Summer, S1'!D12*Main!$B$4)</f>
        <v>1.268277619771994</v>
      </c>
      <c r="E12" s="2">
        <f>('[1]Qc, Summer, S1'!E12*Main!$B$4)</f>
        <v>1.1495114300049196</v>
      </c>
      <c r="F12" s="2">
        <f>('[1]Qc, Summer, S1'!F12*Main!$B$4)</f>
        <v>1.2977744623628813</v>
      </c>
      <c r="G12" s="2">
        <f>('[1]Qc, Summer, S1'!G12*Main!$B$4)</f>
        <v>1.1833203833465047</v>
      </c>
      <c r="H12" s="2">
        <f>('[1]Qc, Summer, S1'!H12*Main!$B$4)</f>
        <v>1.269365454089912</v>
      </c>
      <c r="I12" s="2">
        <f>('[1]Qc, Summer, S1'!I12*Main!$B$4)</f>
        <v>1.7477568962655452</v>
      </c>
      <c r="J12" s="2">
        <f>('[1]Qc, Summer, S1'!J12*Main!$B$4)</f>
        <v>2.0562019165352634</v>
      </c>
      <c r="K12" s="2">
        <f>('[1]Qc, Summer, S1'!K12*Main!$B$4)</f>
        <v>2.1228082880735912</v>
      </c>
      <c r="L12" s="2">
        <f>('[1]Qc, Summer, S1'!L12*Main!$B$4)</f>
        <v>2.2076234996910293</v>
      </c>
      <c r="M12" s="2">
        <f>('[1]Qc, Summer, S1'!M12*Main!$B$4)</f>
        <v>2.2362477316793248</v>
      </c>
      <c r="N12" s="2">
        <f>('[1]Qc, Summer, S1'!N12*Main!$B$4)</f>
        <v>2.2256730187423579</v>
      </c>
      <c r="O12" s="2">
        <f>('[1]Qc, Summer, S1'!O12*Main!$B$4)</f>
        <v>2.2500232242977392</v>
      </c>
      <c r="P12" s="2">
        <f>('[1]Qc, Summer, S1'!P12*Main!$B$4)</f>
        <v>2.0472798737107345</v>
      </c>
      <c r="Q12" s="2">
        <f>('[1]Qc, Summer, S1'!Q12*Main!$B$4)</f>
        <v>1.909265569499385</v>
      </c>
      <c r="R12" s="2">
        <f>('[1]Qc, Summer, S1'!R12*Main!$B$4)</f>
        <v>1.805188439096264</v>
      </c>
      <c r="S12" s="2">
        <f>('[1]Qc, Summer, S1'!S12*Main!$B$4)</f>
        <v>1.8228463129910157</v>
      </c>
      <c r="T12" s="2">
        <f>('[1]Qc, Summer, S1'!T12*Main!$B$4)</f>
        <v>1.8379697032764657</v>
      </c>
      <c r="U12" s="2">
        <f>('[1]Qc, Summer, S1'!U12*Main!$B$4)</f>
        <v>1.8212927861154482</v>
      </c>
      <c r="V12" s="2">
        <f>('[1]Qc, Summer, S1'!V12*Main!$B$4)</f>
        <v>1.8302532069671531</v>
      </c>
      <c r="W12" s="2">
        <f>('[1]Qc, Summer, S1'!W12*Main!$B$4)</f>
        <v>1.9771899456155533</v>
      </c>
      <c r="X12" s="2">
        <f>('[1]Qc, Summer, S1'!X12*Main!$B$4)</f>
        <v>1.7347210291640589</v>
      </c>
      <c r="Y12" s="2">
        <f>('[1]Qc, Summer, S1'!Y12*Main!$B$4)</f>
        <v>1.6624693346775801</v>
      </c>
    </row>
    <row r="13" spans="1:25" x14ac:dyDescent="0.25">
      <c r="A13">
        <v>17</v>
      </c>
      <c r="B13" s="2">
        <f>('[1]Qc, Summer, S1'!B13*Main!$B$4)</f>
        <v>0.79508046082206807</v>
      </c>
      <c r="C13" s="2">
        <f>('[1]Qc, Summer, S1'!C13*Main!$B$4)</f>
        <v>0.79508046082206807</v>
      </c>
      <c r="D13" s="2">
        <f>('[1]Qc, Summer, S1'!D13*Main!$B$4)</f>
        <v>0.79508046082206807</v>
      </c>
      <c r="E13" s="2">
        <f>('[1]Qc, Summer, S1'!E13*Main!$B$4)</f>
        <v>0.79508046082206807</v>
      </c>
      <c r="F13" s="2">
        <f>('[1]Qc, Summer, S1'!F13*Main!$B$4)</f>
        <v>0.79508046082206807</v>
      </c>
      <c r="G13" s="2">
        <f>('[1]Qc, Summer, S1'!G13*Main!$B$4)</f>
        <v>0.64026800273970297</v>
      </c>
      <c r="H13" s="2">
        <f>('[1]Qc, Summer, S1'!H13*Main!$B$4)</f>
        <v>0.61387932346876339</v>
      </c>
      <c r="I13" s="2">
        <f>('[1]Qc, Summer, S1'!I13*Main!$B$4)</f>
        <v>1.0139331188535381</v>
      </c>
      <c r="J13" s="2">
        <f>('[1]Qc, Summer, S1'!J13*Main!$B$4)</f>
        <v>1.1575373981099013</v>
      </c>
      <c r="K13" s="2">
        <f>('[1]Qc, Summer, S1'!K13*Main!$B$4)</f>
        <v>1.3208611627497611</v>
      </c>
      <c r="L13" s="2">
        <f>('[1]Qc, Summer, S1'!L13*Main!$B$4)</f>
        <v>1.3484149871773763</v>
      </c>
      <c r="M13" s="2">
        <f>('[1]Qc, Summer, S1'!M13*Main!$B$4)</f>
        <v>1.4985275075745581</v>
      </c>
      <c r="N13" s="2">
        <f>('[1]Qc, Summer, S1'!N13*Main!$B$4)</f>
        <v>1.4900571571600099</v>
      </c>
      <c r="O13" s="2">
        <f>('[1]Qc, Summer, S1'!O13*Main!$B$4)</f>
        <v>1.552645486317435</v>
      </c>
      <c r="P13" s="2">
        <f>('[1]Qc, Summer, S1'!P13*Main!$B$4)</f>
        <v>1.4836958359837702</v>
      </c>
      <c r="Q13" s="2">
        <f>('[1]Qc, Summer, S1'!Q13*Main!$B$4)</f>
        <v>1.4704648153087208</v>
      </c>
      <c r="R13" s="2">
        <f>('[1]Qc, Summer, S1'!R13*Main!$B$4)</f>
        <v>1.1438289038671596</v>
      </c>
      <c r="S13" s="2">
        <f>('[1]Qc, Summer, S1'!S13*Main!$B$4)</f>
        <v>1.0109965797214444</v>
      </c>
      <c r="T13" s="2">
        <f>('[1]Qc, Summer, S1'!T13*Main!$B$4)</f>
        <v>1.0006557247289851</v>
      </c>
      <c r="U13" s="2">
        <f>('[1]Qc, Summer, S1'!U13*Main!$B$4)</f>
        <v>0.96177845685633356</v>
      </c>
      <c r="V13" s="2">
        <f>('[1]Qc, Summer, S1'!V13*Main!$B$4)</f>
        <v>0.95168800543744425</v>
      </c>
      <c r="W13" s="2">
        <f>('[1]Qc, Summer, S1'!W13*Main!$B$4)</f>
        <v>0.95866275499533371</v>
      </c>
      <c r="X13" s="2">
        <f>('[1]Qc, Summer, S1'!X13*Main!$B$4)</f>
        <v>0.92237460067883092</v>
      </c>
      <c r="Y13" s="2">
        <f>('[1]Qc, Summer, S1'!Y13*Main!$B$4)</f>
        <v>0.9107926603347658</v>
      </c>
    </row>
    <row r="14" spans="1:25" x14ac:dyDescent="0.25">
      <c r="A14">
        <v>19</v>
      </c>
      <c r="B14" s="2">
        <f>('[1]Qc, Summer, S1'!B14*Main!$B$4)</f>
        <v>1.1643347798296109</v>
      </c>
      <c r="C14" s="2">
        <f>('[1]Qc, Summer, S1'!C14*Main!$B$4)</f>
        <v>1.4598090712140357</v>
      </c>
      <c r="D14" s="2">
        <f>('[1]Qc, Summer, S1'!D14*Main!$B$4)</f>
        <v>0.77936919487204204</v>
      </c>
      <c r="E14" s="2">
        <f>('[1]Qc, Summer, S1'!E14*Main!$B$4)</f>
        <v>1.2725839868723665</v>
      </c>
      <c r="F14" s="2">
        <f>('[1]Qc, Summer, S1'!F14*Main!$B$4)</f>
        <v>1.0949400944988423</v>
      </c>
      <c r="G14" s="2">
        <f>('[1]Qc, Summer, S1'!G14*Main!$B$4)</f>
        <v>1.0428947902984622</v>
      </c>
      <c r="H14" s="2">
        <f>('[1]Qc, Summer, S1'!H14*Main!$B$4)</f>
        <v>1.400184922505896</v>
      </c>
      <c r="I14" s="2">
        <f>('[1]Qc, Summer, S1'!I14*Main!$B$4)</f>
        <v>1.382512983194722</v>
      </c>
      <c r="J14" s="2">
        <f>('[1]Qc, Summer, S1'!J14*Main!$B$4)</f>
        <v>1.5763904873541332</v>
      </c>
      <c r="K14" s="2">
        <f>('[1]Qc, Summer, S1'!K14*Main!$B$4)</f>
        <v>1.6199492218546707</v>
      </c>
      <c r="L14" s="2">
        <f>('[1]Qc, Summer, S1'!L14*Main!$B$4)</f>
        <v>1.3913387219731665</v>
      </c>
      <c r="M14" s="2">
        <f>('[1]Qc, Summer, S1'!M14*Main!$B$4)</f>
        <v>1.4574238246100693</v>
      </c>
      <c r="N14" s="2">
        <f>('[1]Qc, Summer, S1'!N14*Main!$B$4)</f>
        <v>1.5269917332131577</v>
      </c>
      <c r="O14" s="2">
        <f>('[1]Qc, Summer, S1'!O14*Main!$B$4)</f>
        <v>1.4935045874616903</v>
      </c>
      <c r="P14" s="2">
        <f>('[1]Qc, Summer, S1'!P14*Main!$B$4)</f>
        <v>1.5582532470978321</v>
      </c>
      <c r="Q14" s="2">
        <f>('[1]Qc, Summer, S1'!Q14*Main!$B$4)</f>
        <v>1.6905950765594915</v>
      </c>
      <c r="R14" s="2">
        <f>('[1]Qc, Summer, S1'!R14*Main!$B$4)</f>
        <v>1.7326636927786812</v>
      </c>
      <c r="S14" s="2">
        <f>('[1]Qc, Summer, S1'!S14*Main!$B$4)</f>
        <v>1.679206919145162</v>
      </c>
      <c r="T14" s="2">
        <f>('[1]Qc, Summer, S1'!T14*Main!$B$4)</f>
        <v>1.4858002637749423</v>
      </c>
      <c r="U14" s="2">
        <f>('[1]Qc, Summer, S1'!U14*Main!$B$4)</f>
        <v>1.6554573166613282</v>
      </c>
      <c r="V14" s="2">
        <f>('[1]Qc, Summer, S1'!V14*Main!$B$4)</f>
        <v>1.6729321443363283</v>
      </c>
      <c r="W14" s="2">
        <f>('[1]Qc, Summer, S1'!W14*Main!$B$4)</f>
        <v>1.5749360384466826</v>
      </c>
      <c r="X14" s="2">
        <f>('[1]Qc, Summer, S1'!X14*Main!$B$4)</f>
        <v>1.5312825663501495</v>
      </c>
      <c r="Y14" s="2">
        <f>('[1]Qc, Summer, S1'!Y14*Main!$B$4)</f>
        <v>1.6658766246957348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A2C4-F4B5-477B-850B-E29CD4F9B29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S2'!B2*Main!$B$4)</f>
        <v>0.39131287335176335</v>
      </c>
      <c r="C2" s="2">
        <f>('[1]Qc, Summer, S2'!C2*Main!$B$4)</f>
        <v>0.39171424355264151</v>
      </c>
      <c r="D2" s="2">
        <f>('[1]Qc, Summer, S2'!D2*Main!$B$4)</f>
        <v>0.35238763294514247</v>
      </c>
      <c r="E2" s="2">
        <f>('[1]Qc, Summer, S2'!E2*Main!$B$4)</f>
        <v>0.36889863693425462</v>
      </c>
      <c r="F2" s="2">
        <f>('[1]Qc, Summer, S2'!F2*Main!$B$4)</f>
        <v>0.33180059528746531</v>
      </c>
      <c r="G2" s="2">
        <f>('[1]Qc, Summer, S2'!G2*Main!$B$4)</f>
        <v>0.39255480719716696</v>
      </c>
      <c r="H2" s="2">
        <f>('[1]Qc, Summer, S2'!H2*Main!$B$4)</f>
        <v>0.39510015805395954</v>
      </c>
      <c r="I2" s="2">
        <f>('[1]Qc, Summer, S2'!I2*Main!$B$4)</f>
        <v>0.43273669955315069</v>
      </c>
      <c r="J2" s="2">
        <f>('[1]Qc, Summer, S2'!J2*Main!$B$4)</f>
        <v>0.45938772657958743</v>
      </c>
      <c r="K2" s="2">
        <f>('[1]Qc, Summer, S2'!K2*Main!$B$4)</f>
        <v>0.46358659604261582</v>
      </c>
      <c r="L2" s="2">
        <f>('[1]Qc, Summer, S2'!L2*Main!$B$4)</f>
        <v>0.4248206440293999</v>
      </c>
      <c r="M2" s="2">
        <f>('[1]Qc, Summer, S2'!M2*Main!$B$4)</f>
        <v>0.48268854111298004</v>
      </c>
      <c r="N2" s="2">
        <f>('[1]Qc, Summer, S2'!N2*Main!$B$4)</f>
        <v>0.48357365068190572</v>
      </c>
      <c r="O2" s="2">
        <f>('[1]Qc, Summer, S2'!O2*Main!$B$4)</f>
        <v>0.47084630897915947</v>
      </c>
      <c r="P2" s="2">
        <f>('[1]Qc, Summer, S2'!P2*Main!$B$4)</f>
        <v>0.43237318522941859</v>
      </c>
      <c r="Q2" s="2">
        <f>('[1]Qc, Summer, S2'!Q2*Main!$B$4)</f>
        <v>0.38959666410759869</v>
      </c>
      <c r="R2" s="2">
        <f>('[1]Qc, Summer, S2'!R2*Main!$B$4)</f>
        <v>0.4409112519759304</v>
      </c>
      <c r="S2" s="2">
        <f>('[1]Qc, Summer, S2'!S2*Main!$B$4)</f>
        <v>0.42594698691200072</v>
      </c>
      <c r="T2" s="2">
        <f>('[1]Qc, Summer, S2'!T2*Main!$B$4)</f>
        <v>0.47811137395350645</v>
      </c>
      <c r="U2" s="2">
        <f>('[1]Qc, Summer, S2'!U2*Main!$B$4)</f>
        <v>0.46913643080410367</v>
      </c>
      <c r="V2" s="2">
        <f>('[1]Qc, Summer, S2'!V2*Main!$B$4)</f>
        <v>0.4833547392819959</v>
      </c>
      <c r="W2" s="2">
        <f>('[1]Qc, Summer, S2'!W2*Main!$B$4)</f>
        <v>0.38945222435566051</v>
      </c>
      <c r="X2" s="2">
        <f>('[1]Qc, Summer, S2'!X2*Main!$B$4)</f>
        <v>0.30642553976148679</v>
      </c>
      <c r="Y2" s="2">
        <f>('[1]Qc, Summer, S2'!Y2*Main!$B$4)</f>
        <v>0.24436255880259278</v>
      </c>
    </row>
    <row r="3" spans="1:25" x14ac:dyDescent="0.25">
      <c r="A3">
        <v>5</v>
      </c>
      <c r="B3" s="2">
        <f>('[1]Qc, Summer, S2'!B3*Main!$B$4)</f>
        <v>-0.59114928418647716</v>
      </c>
      <c r="C3" s="2">
        <f>('[1]Qc, Summer, S2'!C3*Main!$B$4)</f>
        <v>-0.66863213874450356</v>
      </c>
      <c r="D3" s="2">
        <f>('[1]Qc, Summer, S2'!D3*Main!$B$4)</f>
        <v>-0.66957269411969744</v>
      </c>
      <c r="E3" s="2">
        <f>('[1]Qc, Summer, S2'!E3*Main!$B$4)</f>
        <v>-0.66957269411969744</v>
      </c>
      <c r="F3" s="2">
        <f>('[1]Qc, Summer, S2'!F3*Main!$B$4)</f>
        <v>-0.66957269411969744</v>
      </c>
      <c r="G3" s="2">
        <f>('[1]Qc, Summer, S2'!G3*Main!$B$4)</f>
        <v>-0.66014664597909711</v>
      </c>
      <c r="H3" s="2">
        <f>('[1]Qc, Summer, S2'!H3*Main!$B$4)</f>
        <v>-0.54147473692674231</v>
      </c>
      <c r="I3" s="2">
        <f>('[1]Qc, Summer, S2'!I3*Main!$B$4)</f>
        <v>-0.36688091868237283</v>
      </c>
      <c r="J3" s="2">
        <f>('[1]Qc, Summer, S2'!J3*Main!$B$4)</f>
        <v>-0.27245723275774303</v>
      </c>
      <c r="K3" s="2">
        <f>('[1]Qc, Summer, S2'!K3*Main!$B$4)</f>
        <v>-0.26253475047650049</v>
      </c>
      <c r="L3" s="2">
        <f>('[1]Qc, Summer, S2'!L3*Main!$B$4)</f>
        <v>-0.2348034276731982</v>
      </c>
      <c r="M3" s="2">
        <f>('[1]Qc, Summer, S2'!M3*Main!$B$4)</f>
        <v>-0.21572834069498156</v>
      </c>
      <c r="N3" s="2">
        <f>('[1]Qc, Summer, S2'!N3*Main!$B$4)</f>
        <v>-0.27381913057244722</v>
      </c>
      <c r="O3" s="2">
        <f>('[1]Qc, Summer, S2'!O3*Main!$B$4)</f>
        <v>-0.29012460325615808</v>
      </c>
      <c r="P3" s="2">
        <f>('[1]Qc, Summer, S2'!P3*Main!$B$4)</f>
        <v>-0.43129018079927445</v>
      </c>
      <c r="Q3" s="2">
        <f>('[1]Qc, Summer, S2'!Q3*Main!$B$4)</f>
        <v>-0.4948241236603052</v>
      </c>
      <c r="R3" s="2">
        <f>('[1]Qc, Summer, S2'!R3*Main!$B$4)</f>
        <v>-0.58164749165720808</v>
      </c>
      <c r="S3" s="2">
        <f>('[1]Qc, Summer, S2'!S3*Main!$B$4)</f>
        <v>-0.54540704879965995</v>
      </c>
      <c r="T3" s="2">
        <f>('[1]Qc, Summer, S2'!T3*Main!$B$4)</f>
        <v>-0.48156640806499279</v>
      </c>
      <c r="U3" s="2">
        <f>('[1]Qc, Summer, S2'!U3*Main!$B$4)</f>
        <v>-0.4412583185737301</v>
      </c>
      <c r="V3" s="2">
        <f>('[1]Qc, Summer, S2'!V3*Main!$B$4)</f>
        <v>-0.50903466515650719</v>
      </c>
      <c r="W3" s="2">
        <f>('[1]Qc, Summer, S2'!W3*Main!$B$4)</f>
        <v>-0.44929048721031317</v>
      </c>
      <c r="X3" s="2">
        <f>('[1]Qc, Summer, S2'!X3*Main!$B$4)</f>
        <v>-0.5124464913530441</v>
      </c>
      <c r="Y3" s="2">
        <f>('[1]Qc, Summer, S2'!Y3*Main!$B$4)</f>
        <v>-0.6620173463632697</v>
      </c>
    </row>
    <row r="4" spans="1:25" x14ac:dyDescent="0.25">
      <c r="A4">
        <v>8</v>
      </c>
      <c r="B4" s="2">
        <f>('[1]Qc, Summer, S2'!B4*Main!$B$4)</f>
        <v>0.22871264548104475</v>
      </c>
      <c r="C4" s="2">
        <f>('[1]Qc, Summer, S2'!C4*Main!$B$4)</f>
        <v>0.22000745809068417</v>
      </c>
      <c r="D4" s="2">
        <f>('[1]Qc, Summer, S2'!D4*Main!$B$4)</f>
        <v>0.2206913767263296</v>
      </c>
      <c r="E4" s="2">
        <f>('[1]Qc, Summer, S2'!E4*Main!$B$4)</f>
        <v>0.11716410293875426</v>
      </c>
      <c r="F4" s="2">
        <f>('[1]Qc, Summer, S2'!F4*Main!$B$4)</f>
        <v>7.3433678981608894E-2</v>
      </c>
      <c r="G4" s="2">
        <f>('[1]Qc, Summer, S2'!G4*Main!$B$4)</f>
        <v>0.11678988453941531</v>
      </c>
      <c r="H4" s="2">
        <f>('[1]Qc, Summer, S2'!H4*Main!$B$4)</f>
        <v>6.6105499122434005E-2</v>
      </c>
      <c r="I4" s="2">
        <f>('[1]Qc, Summer, S2'!I4*Main!$B$4)</f>
        <v>-8.5646800808329732E-2</v>
      </c>
      <c r="J4" s="2">
        <f>('[1]Qc, Summer, S2'!J4*Main!$B$4)</f>
        <v>-0.13097862627188145</v>
      </c>
      <c r="K4" s="2">
        <f>('[1]Qc, Summer, S2'!K4*Main!$B$4)</f>
        <v>-0.10473964088755282</v>
      </c>
      <c r="L4" s="2">
        <f>('[1]Qc, Summer, S2'!L4*Main!$B$4)</f>
        <v>-0.11817818356499114</v>
      </c>
      <c r="M4" s="2">
        <f>('[1]Qc, Summer, S2'!M4*Main!$B$4)</f>
        <v>-0.17597431765387814</v>
      </c>
      <c r="N4" s="2">
        <f>('[1]Qc, Summer, S2'!N4*Main!$B$4)</f>
        <v>-0.18779680598970452</v>
      </c>
      <c r="O4" s="2">
        <f>('[1]Qc, Summer, S2'!O4*Main!$B$4)</f>
        <v>-8.8130309520991587E-2</v>
      </c>
      <c r="P4" s="2">
        <f>('[1]Qc, Summer, S2'!P4*Main!$B$4)</f>
        <v>-0.27702464223853845</v>
      </c>
      <c r="Q4" s="2">
        <f>('[1]Qc, Summer, S2'!Q4*Main!$B$4)</f>
        <v>-7.0294415100523144E-2</v>
      </c>
      <c r="R4" s="2">
        <f>('[1]Qc, Summer, S2'!R4*Main!$B$4)</f>
        <v>-1.0586559215763149E-2</v>
      </c>
      <c r="S4" s="2">
        <f>('[1]Qc, Summer, S2'!S4*Main!$B$4)</f>
        <v>1.2270623598730553E-2</v>
      </c>
      <c r="T4" s="2">
        <f>('[1]Qc, Summer, S2'!T4*Main!$B$4)</f>
        <v>-2.0123368431392352E-2</v>
      </c>
      <c r="U4" s="2">
        <f>('[1]Qc, Summer, S2'!U4*Main!$B$4)</f>
        <v>-8.0410386602109307E-2</v>
      </c>
      <c r="V4" s="2">
        <f>('[1]Qc, Summer, S2'!V4*Main!$B$4)</f>
        <v>-0.11984318947187815</v>
      </c>
      <c r="W4" s="2">
        <f>('[1]Qc, Summer, S2'!W4*Main!$B$4)</f>
        <v>-0.14005907636164025</v>
      </c>
      <c r="X4" s="2">
        <f>('[1]Qc, Summer, S2'!X4*Main!$B$4)</f>
        <v>-0.12669415683837551</v>
      </c>
      <c r="Y4" s="2">
        <f>('[1]Qc, Summer, S2'!Y4*Main!$B$4)</f>
        <v>-4.1296029981642751E-2</v>
      </c>
    </row>
    <row r="5" spans="1:25" x14ac:dyDescent="0.25">
      <c r="A5">
        <v>9</v>
      </c>
      <c r="B5" s="2">
        <f>('[1]Qc, Summer, S2'!B5*Main!$B$4)</f>
        <v>0.78934399005937506</v>
      </c>
      <c r="C5" s="2">
        <f>('[1]Qc, Summer, S2'!C5*Main!$B$4)</f>
        <v>0.35785921047094404</v>
      </c>
      <c r="D5" s="2">
        <f>('[1]Qc, Summer, S2'!D5*Main!$B$4)</f>
        <v>0.25699571769375001</v>
      </c>
      <c r="E5" s="2">
        <f>('[1]Qc, Summer, S2'!E5*Main!$B$4)</f>
        <v>0.25699571769375001</v>
      </c>
      <c r="F5" s="2">
        <f>('[1]Qc, Summer, S2'!F5*Main!$B$4)</f>
        <v>0.25699571769375001</v>
      </c>
      <c r="G5" s="2">
        <f>('[1]Qc, Summer, S2'!G5*Main!$B$4)</f>
        <v>0.25699571769375001</v>
      </c>
      <c r="H5" s="2">
        <f>('[1]Qc, Summer, S2'!H5*Main!$B$4)</f>
        <v>0.25699571769375001</v>
      </c>
      <c r="I5" s="2">
        <f>('[1]Qc, Summer, S2'!I5*Main!$B$4)</f>
        <v>0.66492885492831921</v>
      </c>
      <c r="J5" s="2">
        <f>('[1]Qc, Summer, S2'!J5*Main!$B$4)</f>
        <v>0.78934399005937506</v>
      </c>
      <c r="K5" s="2">
        <f>('[1]Qc, Summer, S2'!K5*Main!$B$4)</f>
        <v>0.78934399005937506</v>
      </c>
      <c r="L5" s="2">
        <f>('[1]Qc, Summer, S2'!L5*Main!$B$4)</f>
        <v>0.78934399005937506</v>
      </c>
      <c r="M5" s="2">
        <f>('[1]Qc, Summer, S2'!M5*Main!$B$4)</f>
        <v>0.78934399005937506</v>
      </c>
      <c r="N5" s="2">
        <f>('[1]Qc, Summer, S2'!N5*Main!$B$4)</f>
        <v>0.78934399005937506</v>
      </c>
      <c r="O5" s="2">
        <f>('[1]Qc, Summer, S2'!O5*Main!$B$4)</f>
        <v>0.78934399005937506</v>
      </c>
      <c r="P5" s="2">
        <f>('[1]Qc, Summer, S2'!P5*Main!$B$4)</f>
        <v>0.78934399005937506</v>
      </c>
      <c r="Q5" s="2">
        <f>('[1]Qc, Summer, S2'!Q5*Main!$B$4)</f>
        <v>0.78934399005937506</v>
      </c>
      <c r="R5" s="2">
        <f>('[1]Qc, Summer, S2'!R5*Main!$B$4)</f>
        <v>0.78934399005937506</v>
      </c>
      <c r="S5" s="2">
        <f>('[1]Qc, Summer, S2'!S5*Main!$B$4)</f>
        <v>0.78934399005937506</v>
      </c>
      <c r="T5" s="2">
        <f>('[1]Qc, Summer, S2'!T5*Main!$B$4)</f>
        <v>0.78934399005937506</v>
      </c>
      <c r="U5" s="2">
        <f>('[1]Qc, Summer, S2'!U5*Main!$B$4)</f>
        <v>0.78934399005937506</v>
      </c>
      <c r="V5" s="2">
        <f>('[1]Qc, Summer, S2'!V5*Main!$B$4)</f>
        <v>0.78934399005937506</v>
      </c>
      <c r="W5" s="2">
        <f>('[1]Qc, Summer, S2'!W5*Main!$B$4)</f>
        <v>0.78934399005937506</v>
      </c>
      <c r="X5" s="2">
        <f>('[1]Qc, Summer, S2'!X5*Main!$B$4)</f>
        <v>0.78934399005937506</v>
      </c>
      <c r="Y5" s="2">
        <f>('[1]Qc, Summer, S2'!Y5*Main!$B$4)</f>
        <v>0.27199575003470716</v>
      </c>
    </row>
    <row r="6" spans="1:25" x14ac:dyDescent="0.25">
      <c r="A6">
        <v>2</v>
      </c>
      <c r="B6" s="2">
        <f>('[1]Qc, Summer, S2'!B6*Main!$B$4)</f>
        <v>0.73780716208469488</v>
      </c>
      <c r="C6" s="2">
        <f>('[1]Qc, Summer, S2'!C6*Main!$B$4)</f>
        <v>0.67203038904027079</v>
      </c>
      <c r="D6" s="2">
        <f>('[1]Qc, Summer, S2'!D6*Main!$B$4)</f>
        <v>0.65081624919704417</v>
      </c>
      <c r="E6" s="2">
        <f>('[1]Qc, Summer, S2'!E6*Main!$B$4)</f>
        <v>0.62975186850918208</v>
      </c>
      <c r="F6" s="2">
        <f>('[1]Qc, Summer, S2'!F6*Main!$B$4)</f>
        <v>0.61473587795794526</v>
      </c>
      <c r="G6" s="2">
        <f>('[1]Qc, Summer, S2'!G6*Main!$B$4)</f>
        <v>0.56517874918611677</v>
      </c>
      <c r="H6" s="2">
        <f>('[1]Qc, Summer, S2'!H6*Main!$B$4)</f>
        <v>0.92245693721162336</v>
      </c>
      <c r="I6" s="2">
        <f>('[1]Qc, Summer, S2'!I6*Main!$B$4)</f>
        <v>1.0467433297260058</v>
      </c>
      <c r="J6" s="2">
        <f>('[1]Qc, Summer, S2'!J6*Main!$B$4)</f>
        <v>1.20290489294735</v>
      </c>
      <c r="K6" s="2">
        <f>('[1]Qc, Summer, S2'!K6*Main!$B$4)</f>
        <v>1.2637456838588346</v>
      </c>
      <c r="L6" s="2">
        <f>('[1]Qc, Summer, S2'!L6*Main!$B$4)</f>
        <v>1.2433434220428823</v>
      </c>
      <c r="M6" s="2">
        <f>('[1]Qc, Summer, S2'!M6*Main!$B$4)</f>
        <v>1.389950716656982</v>
      </c>
      <c r="N6" s="2">
        <f>('[1]Qc, Summer, S2'!N6*Main!$B$4)</f>
        <v>1.3751913302109171</v>
      </c>
      <c r="O6" s="2">
        <f>('[1]Qc, Summer, S2'!O6*Main!$B$4)</f>
        <v>1.2098700479984454</v>
      </c>
      <c r="P6" s="2">
        <f>('[1]Qc, Summer, S2'!P6*Main!$B$4)</f>
        <v>0.94191469489278323</v>
      </c>
      <c r="Q6" s="2">
        <f>('[1]Qc, Summer, S2'!Q6*Main!$B$4)</f>
        <v>0.89822062563144867</v>
      </c>
      <c r="R6" s="2">
        <f>('[1]Qc, Summer, S2'!R6*Main!$B$4)</f>
        <v>0.87817270787933355</v>
      </c>
      <c r="S6" s="2">
        <f>('[1]Qc, Summer, S2'!S6*Main!$B$4)</f>
        <v>0.88367355844116957</v>
      </c>
      <c r="T6" s="2">
        <f>('[1]Qc, Summer, S2'!T6*Main!$B$4)</f>
        <v>0.90896569001557226</v>
      </c>
      <c r="U6" s="2">
        <f>('[1]Qc, Summer, S2'!U6*Main!$B$4)</f>
        <v>0.94810788375949184</v>
      </c>
      <c r="V6" s="2">
        <f>('[1]Qc, Summer, S2'!V6*Main!$B$4)</f>
        <v>0.9675837535198033</v>
      </c>
      <c r="W6" s="2">
        <f>('[1]Qc, Summer, S2'!W6*Main!$B$4)</f>
        <v>1.0375360298134311</v>
      </c>
      <c r="X6" s="2">
        <f>('[1]Qc, Summer, S2'!X6*Main!$B$4)</f>
        <v>0.97305797443012976</v>
      </c>
      <c r="Y6" s="2">
        <f>('[1]Qc, Summer, S2'!Y6*Main!$B$4)</f>
        <v>0.79963109623316253</v>
      </c>
    </row>
    <row r="7" spans="1:25" x14ac:dyDescent="0.25">
      <c r="A7">
        <v>12</v>
      </c>
      <c r="B7" s="2">
        <f>('[1]Qc, Summer, S2'!B7*Main!$B$4)</f>
        <v>0.33326542192675446</v>
      </c>
      <c r="C7" s="2">
        <f>('[1]Qc, Summer, S2'!C7*Main!$B$4)</f>
        <v>0.36718820397479252</v>
      </c>
      <c r="D7" s="2">
        <f>('[1]Qc, Summer, S2'!D7*Main!$B$4)</f>
        <v>0.35709961271538343</v>
      </c>
      <c r="E7" s="2">
        <f>('[1]Qc, Summer, S2'!E7*Main!$B$4)</f>
        <v>0.42018003564132983</v>
      </c>
      <c r="F7" s="2">
        <f>('[1]Qc, Summer, S2'!F7*Main!$B$4)</f>
        <v>0.41943593921477312</v>
      </c>
      <c r="G7" s="2">
        <f>('[1]Qc, Summer, S2'!G7*Main!$B$4)</f>
        <v>0.39636108510668983</v>
      </c>
      <c r="H7" s="2">
        <f>('[1]Qc, Summer, S2'!H7*Main!$B$4)</f>
        <v>0.36037652839802253</v>
      </c>
      <c r="I7" s="2">
        <f>('[1]Qc, Summer, S2'!I7*Main!$B$4)</f>
        <v>0.40430860016972403</v>
      </c>
      <c r="J7" s="2">
        <f>('[1]Qc, Summer, S2'!J7*Main!$B$4)</f>
        <v>0.48569064270816525</v>
      </c>
      <c r="K7" s="2">
        <f>('[1]Qc, Summer, S2'!K7*Main!$B$4)</f>
        <v>0.54806061525008709</v>
      </c>
      <c r="L7" s="2">
        <f>('[1]Qc, Summer, S2'!L7*Main!$B$4)</f>
        <v>0.57493456770478624</v>
      </c>
      <c r="M7" s="2">
        <f>('[1]Qc, Summer, S2'!M7*Main!$B$4)</f>
        <v>0.49566259870471224</v>
      </c>
      <c r="N7" s="2">
        <f>('[1]Qc, Summer, S2'!N7*Main!$B$4)</f>
        <v>0.45537568892402525</v>
      </c>
      <c r="O7" s="2">
        <f>('[1]Qc, Summer, S2'!O7*Main!$B$4)</f>
        <v>0.45369136346604305</v>
      </c>
      <c r="P7" s="2">
        <f>('[1]Qc, Summer, S2'!P7*Main!$B$4)</f>
        <v>0.46745275803365849</v>
      </c>
      <c r="Q7" s="2">
        <f>('[1]Qc, Summer, S2'!Q7*Main!$B$4)</f>
        <v>0.34562187393660049</v>
      </c>
      <c r="R7" s="2">
        <f>('[1]Qc, Summer, S2'!R7*Main!$B$4)</f>
        <v>0.42306586095179843</v>
      </c>
      <c r="S7" s="2">
        <f>('[1]Qc, Summer, S2'!S7*Main!$B$4)</f>
        <v>0.38607355468600318</v>
      </c>
      <c r="T7" s="2">
        <f>('[1]Qc, Summer, S2'!T7*Main!$B$4)</f>
        <v>0.38970497760436379</v>
      </c>
      <c r="U7" s="2">
        <f>('[1]Qc, Summer, S2'!U7*Main!$B$4)</f>
        <v>0.51302620842340763</v>
      </c>
      <c r="V7" s="2">
        <f>('[1]Qc, Summer, S2'!V7*Main!$B$4)</f>
        <v>0.54761022821518024</v>
      </c>
      <c r="W7" s="2">
        <f>('[1]Qc, Summer, S2'!W7*Main!$B$4)</f>
        <v>0.62500239183994044</v>
      </c>
      <c r="X7" s="2">
        <f>('[1]Qc, Summer, S2'!X7*Main!$B$4)</f>
        <v>0.56603181179697559</v>
      </c>
      <c r="Y7" s="2">
        <f>('[1]Qc, Summer, S2'!Y7*Main!$B$4)</f>
        <v>0.37289732712968521</v>
      </c>
    </row>
    <row r="8" spans="1:25" x14ac:dyDescent="0.25">
      <c r="A8">
        <v>16</v>
      </c>
      <c r="B8" s="2">
        <f>('[1]Qc, Summer, S2'!B8*Main!$B$4)</f>
        <v>0.16679622550858417</v>
      </c>
      <c r="C8" s="2">
        <f>('[1]Qc, Summer, S2'!C8*Main!$B$4)</f>
        <v>0.15702722270166722</v>
      </c>
      <c r="D8" s="2">
        <f>('[1]Qc, Summer, S2'!D8*Main!$B$4)</f>
        <v>0.15702722270166722</v>
      </c>
      <c r="E8" s="2">
        <f>('[1]Qc, Summer, S2'!E8*Main!$B$4)</f>
        <v>0.15702722270166722</v>
      </c>
      <c r="F8" s="2">
        <f>('[1]Qc, Summer, S2'!F8*Main!$B$4)</f>
        <v>0.15702722270166722</v>
      </c>
      <c r="G8" s="2">
        <f>('[1]Qc, Summer, S2'!G8*Main!$B$4)</f>
        <v>0.15702722270166722</v>
      </c>
      <c r="H8" s="2">
        <f>('[1]Qc, Summer, S2'!H8*Main!$B$4)</f>
        <v>0.19826836166144829</v>
      </c>
      <c r="I8" s="2">
        <f>('[1]Qc, Summer, S2'!I8*Main!$B$4)</f>
        <v>0.2531828476401034</v>
      </c>
      <c r="J8" s="2">
        <f>('[1]Qc, Summer, S2'!J8*Main!$B$4)</f>
        <v>0.26559843314080162</v>
      </c>
      <c r="K8" s="2">
        <f>('[1]Qc, Summer, S2'!K8*Main!$B$4)</f>
        <v>0.27739292118129072</v>
      </c>
      <c r="L8" s="2">
        <f>('[1]Qc, Summer, S2'!L8*Main!$B$4)</f>
        <v>0.27371835561673441</v>
      </c>
      <c r="M8" s="2">
        <f>('[1]Qc, Summer, S2'!M8*Main!$B$4)</f>
        <v>0.27371835561673441</v>
      </c>
      <c r="N8" s="2">
        <f>('[1]Qc, Summer, S2'!N8*Main!$B$4)</f>
        <v>0.27371835561673441</v>
      </c>
      <c r="O8" s="2">
        <f>('[1]Qc, Summer, S2'!O8*Main!$B$4)</f>
        <v>0.27371835561673441</v>
      </c>
      <c r="P8" s="2">
        <f>('[1]Qc, Summer, S2'!P8*Main!$B$4)</f>
        <v>0.27371835561673441</v>
      </c>
      <c r="Q8" s="2">
        <f>('[1]Qc, Summer, S2'!Q8*Main!$B$4)</f>
        <v>0.27371835561673441</v>
      </c>
      <c r="R8" s="2">
        <f>('[1]Qc, Summer, S2'!R8*Main!$B$4)</f>
        <v>0.27371835561673441</v>
      </c>
      <c r="S8" s="2">
        <f>('[1]Qc, Summer, S2'!S8*Main!$B$4)</f>
        <v>0.27371835561673441</v>
      </c>
      <c r="T8" s="2">
        <f>('[1]Qc, Summer, S2'!T8*Main!$B$4)</f>
        <v>0.27371835561673441</v>
      </c>
      <c r="U8" s="2">
        <f>('[1]Qc, Summer, S2'!U8*Main!$B$4)</f>
        <v>0.27371835561673441</v>
      </c>
      <c r="V8" s="2">
        <f>('[1]Qc, Summer, S2'!V8*Main!$B$4)</f>
        <v>0.29574362289656797</v>
      </c>
      <c r="W8" s="2">
        <f>('[1]Qc, Summer, S2'!W8*Main!$B$4)</f>
        <v>0.31435471430473122</v>
      </c>
      <c r="X8" s="2">
        <f>('[1]Qc, Summer, S2'!X8*Main!$B$4)</f>
        <v>0.26285672123850262</v>
      </c>
      <c r="Y8" s="2">
        <f>('[1]Qc, Summer, S2'!Y8*Main!$B$4)</f>
        <v>0.19091185516316755</v>
      </c>
    </row>
    <row r="9" spans="1:25" x14ac:dyDescent="0.25">
      <c r="A9">
        <v>21</v>
      </c>
      <c r="B9" s="2">
        <f>('[1]Qc, Summer, S2'!B9*Main!$B$4)</f>
        <v>0.81755784475878157</v>
      </c>
      <c r="C9" s="2">
        <f>('[1]Qc, Summer, S2'!C9*Main!$B$4)</f>
        <v>0.76817805119075577</v>
      </c>
      <c r="D9" s="2">
        <f>('[1]Qc, Summer, S2'!D9*Main!$B$4)</f>
        <v>0.7620620426252972</v>
      </c>
      <c r="E9" s="2">
        <f>('[1]Qc, Summer, S2'!E9*Main!$B$4)</f>
        <v>0.72328437487079211</v>
      </c>
      <c r="F9" s="2">
        <f>('[1]Qc, Summer, S2'!F9*Main!$B$4)</f>
        <v>0.73776656491989356</v>
      </c>
      <c r="G9" s="2">
        <f>('[1]Qc, Summer, S2'!G9*Main!$B$4)</f>
        <v>0.76294584681914901</v>
      </c>
      <c r="H9" s="2">
        <f>('[1]Qc, Summer, S2'!H9*Main!$B$4)</f>
        <v>0.76603870461635382</v>
      </c>
      <c r="I9" s="2">
        <f>('[1]Qc, Summer, S2'!I9*Main!$B$4)</f>
        <v>0.83928395270603107</v>
      </c>
      <c r="J9" s="2">
        <f>('[1]Qc, Summer, S2'!J9*Main!$B$4)</f>
        <v>0.96294689808507106</v>
      </c>
      <c r="K9" s="2">
        <f>('[1]Qc, Summer, S2'!K9*Main!$B$4)</f>
        <v>1.0142281336202621</v>
      </c>
      <c r="L9" s="2">
        <f>('[1]Qc, Summer, S2'!L9*Main!$B$4)</f>
        <v>1.0951805772218499</v>
      </c>
      <c r="M9" s="2">
        <f>('[1]Qc, Summer, S2'!M9*Main!$B$4)</f>
        <v>1.1531782938565394</v>
      </c>
      <c r="N9" s="2">
        <f>('[1]Qc, Summer, S2'!N9*Main!$B$4)</f>
        <v>1.1561795143235496</v>
      </c>
      <c r="O9" s="2">
        <f>('[1]Qc, Summer, S2'!O9*Main!$B$4)</f>
        <v>1.1313482454190225</v>
      </c>
      <c r="P9" s="2">
        <f>('[1]Qc, Summer, S2'!P9*Main!$B$4)</f>
        <v>1.0226731923927515</v>
      </c>
      <c r="Q9" s="2">
        <f>('[1]Qc, Summer, S2'!Q9*Main!$B$4)</f>
        <v>1.1181635329247235</v>
      </c>
      <c r="R9" s="2">
        <f>('[1]Qc, Summer, S2'!R9*Main!$B$4)</f>
        <v>1.0737337216373057</v>
      </c>
      <c r="S9" s="2">
        <f>('[1]Qc, Summer, S2'!S9*Main!$B$4)</f>
        <v>1.0312966306691027</v>
      </c>
      <c r="T9" s="2">
        <f>('[1]Qc, Summer, S2'!T9*Main!$B$4)</f>
        <v>0.99122536885064039</v>
      </c>
      <c r="U9" s="2">
        <f>('[1]Qc, Summer, S2'!U9*Main!$B$4)</f>
        <v>0.98736632115375123</v>
      </c>
      <c r="V9" s="2">
        <f>('[1]Qc, Summer, S2'!V9*Main!$B$4)</f>
        <v>1.0893002541260022</v>
      </c>
      <c r="W9" s="2">
        <f>('[1]Qc, Summer, S2'!W9*Main!$B$4)</f>
        <v>1.1916599025442611</v>
      </c>
      <c r="X9" s="2">
        <f>('[1]Qc, Summer, S2'!X9*Main!$B$4)</f>
        <v>1.1613739280867641</v>
      </c>
      <c r="Y9" s="2">
        <f>('[1]Qc, Summer, S2'!Y9*Main!$B$4)</f>
        <v>0.96149561471217471</v>
      </c>
    </row>
    <row r="10" spans="1:25" x14ac:dyDescent="0.25">
      <c r="A10">
        <v>23</v>
      </c>
      <c r="B10" s="2">
        <f>('[1]Qc, Summer, S2'!B10*Main!$B$4)</f>
        <v>-0.23599712790961755</v>
      </c>
      <c r="C10" s="2">
        <f>('[1]Qc, Summer, S2'!C10*Main!$B$4)</f>
        <v>-0.22691449131660976</v>
      </c>
      <c r="D10" s="2">
        <f>('[1]Qc, Summer, S2'!D10*Main!$B$4)</f>
        <v>-0.22576527173583702</v>
      </c>
      <c r="E10" s="2">
        <f>('[1]Qc, Summer, S2'!E10*Main!$B$4)</f>
        <v>-0.24752427513495137</v>
      </c>
      <c r="F10" s="2">
        <f>('[1]Qc, Summer, S2'!F10*Main!$B$4)</f>
        <v>-0.23914526834120647</v>
      </c>
      <c r="G10" s="2">
        <f>('[1]Qc, Summer, S2'!G10*Main!$B$4)</f>
        <v>-0.21332977926526026</v>
      </c>
      <c r="H10" s="2">
        <f>('[1]Qc, Summer, S2'!H10*Main!$B$4)</f>
        <v>-0.21826210634799242</v>
      </c>
      <c r="I10" s="2">
        <f>('[1]Qc, Summer, S2'!I10*Main!$B$4)</f>
        <v>-0.22224555628943396</v>
      </c>
      <c r="J10" s="2">
        <f>('[1]Qc, Summer, S2'!J10*Main!$B$4)</f>
        <v>-0.22618260014699484</v>
      </c>
      <c r="K10" s="2">
        <f>('[1]Qc, Summer, S2'!K10*Main!$B$4)</f>
        <v>-0.1959647989027373</v>
      </c>
      <c r="L10" s="2">
        <f>('[1]Qc, Summer, S2'!L10*Main!$B$4)</f>
        <v>-0.18684577497954183</v>
      </c>
      <c r="M10" s="2">
        <f>('[1]Qc, Summer, S2'!M10*Main!$B$4)</f>
        <v>-0.16061883168027083</v>
      </c>
      <c r="N10" s="2">
        <f>('[1]Qc, Summer, S2'!N10*Main!$B$4)</f>
        <v>-0.16517893106065187</v>
      </c>
      <c r="O10" s="2">
        <f>('[1]Qc, Summer, S2'!O10*Main!$B$4)</f>
        <v>-0.21148815611086105</v>
      </c>
      <c r="P10" s="2">
        <f>('[1]Qc, Summer, S2'!P10*Main!$B$4)</f>
        <v>-0.20233313647000004</v>
      </c>
      <c r="Q10" s="2">
        <f>('[1]Qc, Summer, S2'!Q10*Main!$B$4)</f>
        <v>-0.21755785649556941</v>
      </c>
      <c r="R10" s="2">
        <f>('[1]Qc, Summer, S2'!R10*Main!$B$4)</f>
        <v>-0.21529332445157104</v>
      </c>
      <c r="S10" s="2">
        <f>('[1]Qc, Summer, S2'!S10*Main!$B$4)</f>
        <v>-0.22415104491932858</v>
      </c>
      <c r="T10" s="2">
        <f>('[1]Qc, Summer, S2'!T10*Main!$B$4)</f>
        <v>-0.24112568550034869</v>
      </c>
      <c r="U10" s="2">
        <f>('[1]Qc, Summer, S2'!U10*Main!$B$4)</f>
        <v>-0.27274976731182643</v>
      </c>
      <c r="V10" s="2">
        <f>('[1]Qc, Summer, S2'!V10*Main!$B$4)</f>
        <v>-0.23463186875409775</v>
      </c>
      <c r="W10" s="2">
        <f>('[1]Qc, Summer, S2'!W10*Main!$B$4)</f>
        <v>-0.17069554402650641</v>
      </c>
      <c r="X10" s="2">
        <f>('[1]Qc, Summer, S2'!X10*Main!$B$4)</f>
        <v>-0.18525915684584851</v>
      </c>
      <c r="Y10" s="2">
        <f>('[1]Qc, Summer, S2'!Y10*Main!$B$4)</f>
        <v>-0.26674001627739152</v>
      </c>
    </row>
    <row r="11" spans="1:25" x14ac:dyDescent="0.25">
      <c r="A11">
        <v>24</v>
      </c>
      <c r="B11" s="2">
        <f>('[1]Qc, Summer, S2'!B11*Main!$B$4)</f>
        <v>-0.23599712790961755</v>
      </c>
      <c r="C11" s="2">
        <f>('[1]Qc, Summer, S2'!C11*Main!$B$4)</f>
        <v>-0.22691449131660976</v>
      </c>
      <c r="D11" s="2">
        <f>('[1]Qc, Summer, S2'!D11*Main!$B$4)</f>
        <v>-0.22576527173583702</v>
      </c>
      <c r="E11" s="2">
        <f>('[1]Qc, Summer, S2'!E11*Main!$B$4)</f>
        <v>-0.24752427513495137</v>
      </c>
      <c r="F11" s="2">
        <f>('[1]Qc, Summer, S2'!F11*Main!$B$4)</f>
        <v>-0.23914526834120647</v>
      </c>
      <c r="G11" s="2">
        <f>('[1]Qc, Summer, S2'!G11*Main!$B$4)</f>
        <v>-0.21332977926526026</v>
      </c>
      <c r="H11" s="2">
        <f>('[1]Qc, Summer, S2'!H11*Main!$B$4)</f>
        <v>-0.21826210634799242</v>
      </c>
      <c r="I11" s="2">
        <f>('[1]Qc, Summer, S2'!I11*Main!$B$4)</f>
        <v>-0.22224555628943396</v>
      </c>
      <c r="J11" s="2">
        <f>('[1]Qc, Summer, S2'!J11*Main!$B$4)</f>
        <v>-0.22618260014699484</v>
      </c>
      <c r="K11" s="2">
        <f>('[1]Qc, Summer, S2'!K11*Main!$B$4)</f>
        <v>-0.1959647989027373</v>
      </c>
      <c r="L11" s="2">
        <f>('[1]Qc, Summer, S2'!L11*Main!$B$4)</f>
        <v>-0.18684577497954183</v>
      </c>
      <c r="M11" s="2">
        <f>('[1]Qc, Summer, S2'!M11*Main!$B$4)</f>
        <v>-0.16061883168027083</v>
      </c>
      <c r="N11" s="2">
        <f>('[1]Qc, Summer, S2'!N11*Main!$B$4)</f>
        <v>-0.16517893106065187</v>
      </c>
      <c r="O11" s="2">
        <f>('[1]Qc, Summer, S2'!O11*Main!$B$4)</f>
        <v>-0.21148815611086105</v>
      </c>
      <c r="P11" s="2">
        <f>('[1]Qc, Summer, S2'!P11*Main!$B$4)</f>
        <v>-0.20233313647000004</v>
      </c>
      <c r="Q11" s="2">
        <f>('[1]Qc, Summer, S2'!Q11*Main!$B$4)</f>
        <v>-0.21755785649556941</v>
      </c>
      <c r="R11" s="2">
        <f>('[1]Qc, Summer, S2'!R11*Main!$B$4)</f>
        <v>-0.21529332445157104</v>
      </c>
      <c r="S11" s="2">
        <f>('[1]Qc, Summer, S2'!S11*Main!$B$4)</f>
        <v>-0.22415104491932858</v>
      </c>
      <c r="T11" s="2">
        <f>('[1]Qc, Summer, S2'!T11*Main!$B$4)</f>
        <v>-0.24112568550034869</v>
      </c>
      <c r="U11" s="2">
        <f>('[1]Qc, Summer, S2'!U11*Main!$B$4)</f>
        <v>-0.27274976731182643</v>
      </c>
      <c r="V11" s="2">
        <f>('[1]Qc, Summer, S2'!V11*Main!$B$4)</f>
        <v>-0.23463186875409775</v>
      </c>
      <c r="W11" s="2">
        <f>('[1]Qc, Summer, S2'!W11*Main!$B$4)</f>
        <v>-0.17069554402650641</v>
      </c>
      <c r="X11" s="2">
        <f>('[1]Qc, Summer, S2'!X11*Main!$B$4)</f>
        <v>-0.18525915684584851</v>
      </c>
      <c r="Y11" s="2">
        <f>('[1]Qc, Summer, S2'!Y11*Main!$B$4)</f>
        <v>-0.26674001627739152</v>
      </c>
    </row>
    <row r="12" spans="1:25" x14ac:dyDescent="0.25">
      <c r="A12">
        <v>15</v>
      </c>
      <c r="B12" s="2">
        <f>('[1]Qc, Summer, S2'!B12*Main!$B$4)</f>
        <v>1.5313370983938657</v>
      </c>
      <c r="C12" s="2">
        <f>('[1]Qc, Summer, S2'!C12*Main!$B$4)</f>
        <v>1.5370565666462199</v>
      </c>
      <c r="D12" s="2">
        <f>('[1]Qc, Summer, S2'!D12*Main!$B$4)</f>
        <v>1.5311243875255574</v>
      </c>
      <c r="E12" s="2">
        <f>('[1]Qc, Summer, S2'!E12*Main!$B$4)</f>
        <v>1.4365916375134951</v>
      </c>
      <c r="F12" s="2">
        <f>('[1]Qc, Summer, S2'!F12*Main!$B$4)</f>
        <v>1.4587191156616224</v>
      </c>
      <c r="G12" s="2">
        <f>('[1]Qc, Summer, S2'!G12*Main!$B$4)</f>
        <v>1.2072585472597779</v>
      </c>
      <c r="H12" s="2">
        <f>('[1]Qc, Summer, S2'!H12*Main!$B$4)</f>
        <v>1.2837935363421962</v>
      </c>
      <c r="I12" s="2">
        <f>('[1]Qc, Summer, S2'!I12*Main!$B$4)</f>
        <v>1.4682586661649075</v>
      </c>
      <c r="J12" s="2">
        <f>('[1]Qc, Summer, S2'!J12*Main!$B$4)</f>
        <v>1.6581334008317816</v>
      </c>
      <c r="K12" s="2">
        <f>('[1]Qc, Summer, S2'!K12*Main!$B$4)</f>
        <v>1.6428733704104608</v>
      </c>
      <c r="L12" s="2">
        <f>('[1]Qc, Summer, S2'!L12*Main!$B$4)</f>
        <v>1.6659060609036536</v>
      </c>
      <c r="M12" s="2">
        <f>('[1]Qc, Summer, S2'!M12*Main!$B$4)</f>
        <v>1.5642373148776858</v>
      </c>
      <c r="N12" s="2">
        <f>('[1]Qc, Summer, S2'!N12*Main!$B$4)</f>
        <v>1.6697455932431866</v>
      </c>
      <c r="O12" s="2">
        <f>('[1]Qc, Summer, S2'!O12*Main!$B$4)</f>
        <v>1.4371115031367154</v>
      </c>
      <c r="P12" s="2">
        <f>('[1]Qc, Summer, S2'!P12*Main!$B$4)</f>
        <v>1.2486858327051114</v>
      </c>
      <c r="Q12" s="2">
        <f>('[1]Qc, Summer, S2'!Q12*Main!$B$4)</f>
        <v>1.3475284090614923</v>
      </c>
      <c r="R12" s="2">
        <f>('[1]Qc, Summer, S2'!R12*Main!$B$4)</f>
        <v>1.2820908050956705</v>
      </c>
      <c r="S12" s="2">
        <f>('[1]Qc, Summer, S2'!S12*Main!$B$4)</f>
        <v>1.3669980130214485</v>
      </c>
      <c r="T12" s="2">
        <f>('[1]Qc, Summer, S2'!T12*Main!$B$4)</f>
        <v>1.389965793739087</v>
      </c>
      <c r="U12" s="2">
        <f>('[1]Qc, Summer, S2'!U12*Main!$B$4)</f>
        <v>1.4011388579755981</v>
      </c>
      <c r="V12" s="2">
        <f>('[1]Qc, Summer, S2'!V12*Main!$B$4)</f>
        <v>1.5145613969741234</v>
      </c>
      <c r="W12" s="2">
        <f>('[1]Qc, Summer, S2'!W12*Main!$B$4)</f>
        <v>1.6655967849142466</v>
      </c>
      <c r="X12" s="2">
        <f>('[1]Qc, Summer, S2'!X12*Main!$B$4)</f>
        <v>1.7205515090795573</v>
      </c>
      <c r="Y12" s="2">
        <f>('[1]Qc, Summer, S2'!Y12*Main!$B$4)</f>
        <v>1.5080783822066095</v>
      </c>
    </row>
    <row r="13" spans="1:25" x14ac:dyDescent="0.25">
      <c r="A13">
        <v>17</v>
      </c>
      <c r="B13" s="2">
        <f>('[1]Qc, Summer, S2'!B13*Main!$B$4)</f>
        <v>0.89145395286035489</v>
      </c>
      <c r="C13" s="2">
        <f>('[1]Qc, Summer, S2'!C13*Main!$B$4)</f>
        <v>0.89145395286035489</v>
      </c>
      <c r="D13" s="2">
        <f>('[1]Qc, Summer, S2'!D13*Main!$B$4)</f>
        <v>0.89145395286035489</v>
      </c>
      <c r="E13" s="2">
        <f>('[1]Qc, Summer, S2'!E13*Main!$B$4)</f>
        <v>0.88346499213872109</v>
      </c>
      <c r="F13" s="2">
        <f>('[1]Qc, Summer, S2'!F13*Main!$B$4)</f>
        <v>0.82519716076684424</v>
      </c>
      <c r="G13" s="2">
        <f>('[1]Qc, Summer, S2'!G13*Main!$B$4)</f>
        <v>0.71475662058736489</v>
      </c>
      <c r="H13" s="2">
        <f>('[1]Qc, Summer, S2'!H13*Main!$B$4)</f>
        <v>0.55414699180136584</v>
      </c>
      <c r="I13" s="2">
        <f>('[1]Qc, Summer, S2'!I13*Main!$B$4)</f>
        <v>0.65972151795187217</v>
      </c>
      <c r="J13" s="2">
        <f>('[1]Qc, Summer, S2'!J13*Main!$B$4)</f>
        <v>0.82060886528486487</v>
      </c>
      <c r="K13" s="2">
        <f>('[1]Qc, Summer, S2'!K13*Main!$B$4)</f>
        <v>0.84929059904516968</v>
      </c>
      <c r="L13" s="2">
        <f>('[1]Qc, Summer, S2'!L13*Main!$B$4)</f>
        <v>0.85653986898112122</v>
      </c>
      <c r="M13" s="2">
        <f>('[1]Qc, Summer, S2'!M13*Main!$B$4)</f>
        <v>0.89336717583756287</v>
      </c>
      <c r="N13" s="2">
        <f>('[1]Qc, Summer, S2'!N13*Main!$B$4)</f>
        <v>0.87940716845243849</v>
      </c>
      <c r="O13" s="2">
        <f>('[1]Qc, Summer, S2'!O13*Main!$B$4)</f>
        <v>0.78971471658039105</v>
      </c>
      <c r="P13" s="2">
        <f>('[1]Qc, Summer, S2'!P13*Main!$B$4)</f>
        <v>0.62066345563147185</v>
      </c>
      <c r="Q13" s="2">
        <f>('[1]Qc, Summer, S2'!Q13*Main!$B$4)</f>
        <v>0.59631034561655105</v>
      </c>
      <c r="R13" s="2">
        <f>('[1]Qc, Summer, S2'!R13*Main!$B$4)</f>
        <v>0.59631034561655105</v>
      </c>
      <c r="S13" s="2">
        <f>('[1]Qc, Summer, S2'!S13*Main!$B$4)</f>
        <v>0.59631034561655105</v>
      </c>
      <c r="T13" s="2">
        <f>('[1]Qc, Summer, S2'!T13*Main!$B$4)</f>
        <v>0.59631034561655105</v>
      </c>
      <c r="U13" s="2">
        <f>('[1]Qc, Summer, S2'!U13*Main!$B$4)</f>
        <v>0.59631034561655105</v>
      </c>
      <c r="V13" s="2">
        <f>('[1]Qc, Summer, S2'!V13*Main!$B$4)</f>
        <v>0.67537906771760314</v>
      </c>
      <c r="W13" s="2">
        <f>('[1]Qc, Summer, S2'!W13*Main!$B$4)</f>
        <v>0.82519716076684424</v>
      </c>
      <c r="X13" s="2">
        <f>('[1]Qc, Summer, S2'!X13*Main!$B$4)</f>
        <v>0.82519716076684424</v>
      </c>
      <c r="Y13" s="2">
        <f>('[1]Qc, Summer, S2'!Y13*Main!$B$4)</f>
        <v>0.82519716076684424</v>
      </c>
    </row>
    <row r="14" spans="1:25" x14ac:dyDescent="0.25">
      <c r="A14">
        <v>19</v>
      </c>
      <c r="B14" s="2">
        <f>('[1]Qc, Summer, S2'!B14*Main!$B$4)</f>
        <v>1.8617336648861134</v>
      </c>
      <c r="C14" s="2">
        <f>('[1]Qc, Summer, S2'!C14*Main!$B$4)</f>
        <v>1.6836959408527636</v>
      </c>
      <c r="D14" s="2">
        <f>('[1]Qc, Summer, S2'!D14*Main!$B$4)</f>
        <v>1.4602306420941842</v>
      </c>
      <c r="E14" s="2">
        <f>('[1]Qc, Summer, S2'!E14*Main!$B$4)</f>
        <v>1.4427017066223669</v>
      </c>
      <c r="F14" s="2">
        <f>('[1]Qc, Summer, S2'!F14*Main!$B$4)</f>
        <v>1.535805136197153</v>
      </c>
      <c r="G14" s="2">
        <f>('[1]Qc, Summer, S2'!G14*Main!$B$4)</f>
        <v>1.6147947199343438</v>
      </c>
      <c r="H14" s="2">
        <f>('[1]Qc, Summer, S2'!H14*Main!$B$4)</f>
        <v>1.6215075133492585</v>
      </c>
      <c r="I14" s="2">
        <f>('[1]Qc, Summer, S2'!I14*Main!$B$4)</f>
        <v>1.5463510003449841</v>
      </c>
      <c r="J14" s="2">
        <f>('[1]Qc, Summer, S2'!J14*Main!$B$4)</f>
        <v>1.5114759145460861</v>
      </c>
      <c r="K14" s="2">
        <f>('[1]Qc, Summer, S2'!K14*Main!$B$4)</f>
        <v>1.481723218440695</v>
      </c>
      <c r="L14" s="2">
        <f>('[1]Qc, Summer, S2'!L14*Main!$B$4)</f>
        <v>1.4758773246124239</v>
      </c>
      <c r="M14" s="2">
        <f>('[1]Qc, Summer, S2'!M14*Main!$B$4)</f>
        <v>1.4402243984413061</v>
      </c>
      <c r="N14" s="2">
        <f>('[1]Qc, Summer, S2'!N14*Main!$B$4)</f>
        <v>1.5069083418934066</v>
      </c>
      <c r="O14" s="2">
        <f>('[1]Qc, Summer, S2'!O14*Main!$B$4)</f>
        <v>1.4899591234919525</v>
      </c>
      <c r="P14" s="2">
        <f>('[1]Qc, Summer, S2'!P14*Main!$B$4)</f>
        <v>1.4605896528739108</v>
      </c>
      <c r="Q14" s="2">
        <f>('[1]Qc, Summer, S2'!Q14*Main!$B$4)</f>
        <v>1.3342018349310263</v>
      </c>
      <c r="R14" s="2">
        <f>('[1]Qc, Summer, S2'!R14*Main!$B$4)</f>
        <v>1.1178492965100348</v>
      </c>
      <c r="S14" s="2">
        <f>('[1]Qc, Summer, S2'!S14*Main!$B$4)</f>
        <v>1.1989886698222196</v>
      </c>
      <c r="T14" s="2">
        <f>('[1]Qc, Summer, S2'!T14*Main!$B$4)</f>
        <v>1.3264637672986155</v>
      </c>
      <c r="U14" s="2">
        <f>('[1]Qc, Summer, S2'!U14*Main!$B$4)</f>
        <v>1.4177698912027648</v>
      </c>
      <c r="V14" s="2">
        <f>('[1]Qc, Summer, S2'!V14*Main!$B$4)</f>
        <v>1.5252683117717092</v>
      </c>
      <c r="W14" s="2">
        <f>('[1]Qc, Summer, S2'!W14*Main!$B$4)</f>
        <v>1.2622757988911339</v>
      </c>
      <c r="X14" s="2">
        <f>('[1]Qc, Summer, S2'!X14*Main!$B$4)</f>
        <v>1.3402582531243568</v>
      </c>
      <c r="Y14" s="2">
        <f>('[1]Qc, Summer, S2'!Y14*Main!$B$4)</f>
        <v>1.3920801750151985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FD4B-42F5-41F6-9DD3-71A27201AF0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('[1]Qc, Summer, S3'!B2*Main!$B$4)</f>
        <v>0.23570961904956905</v>
      </c>
      <c r="C2" s="2">
        <f>('[1]Qc, Summer, S3'!C2*Main!$B$4)</f>
        <v>0.21303450342352148</v>
      </c>
      <c r="D2" s="2">
        <f>('[1]Qc, Summer, S3'!D2*Main!$B$4)</f>
        <v>0.20222971812976237</v>
      </c>
      <c r="E2" s="2">
        <f>('[1]Qc, Summer, S3'!E2*Main!$B$4)</f>
        <v>0.23670173674018585</v>
      </c>
      <c r="F2" s="2">
        <f>('[1]Qc, Summer, S3'!F2*Main!$B$4)</f>
        <v>0.1915789997291121</v>
      </c>
      <c r="G2" s="2">
        <f>('[1]Qc, Summer, S3'!G2*Main!$B$4)</f>
        <v>0.18224853767830546</v>
      </c>
      <c r="H2" s="2">
        <f>('[1]Qc, Summer, S3'!H2*Main!$B$4)</f>
        <v>0.2052683049582659</v>
      </c>
      <c r="I2" s="2">
        <f>('[1]Qc, Summer, S3'!I2*Main!$B$4)</f>
        <v>0.24763402454429789</v>
      </c>
      <c r="J2" s="2">
        <f>('[1]Qc, Summer, S3'!J2*Main!$B$4)</f>
        <v>0.30726408007464751</v>
      </c>
      <c r="K2" s="2">
        <f>('[1]Qc, Summer, S3'!K2*Main!$B$4)</f>
        <v>0.30646055644784681</v>
      </c>
      <c r="L2" s="2">
        <f>('[1]Qc, Summer, S3'!L2*Main!$B$4)</f>
        <v>0.33148231221004731</v>
      </c>
      <c r="M2" s="2">
        <f>('[1]Qc, Summer, S3'!M2*Main!$B$4)</f>
        <v>0.34691240036913379</v>
      </c>
      <c r="N2" s="2">
        <f>('[1]Qc, Summer, S3'!N2*Main!$B$4)</f>
        <v>0.32964581265281356</v>
      </c>
      <c r="O2" s="2">
        <f>('[1]Qc, Summer, S3'!O2*Main!$B$4)</f>
        <v>0.29746887186312004</v>
      </c>
      <c r="P2" s="2">
        <f>('[1]Qc, Summer, S3'!P2*Main!$B$4)</f>
        <v>0.29651147714947157</v>
      </c>
      <c r="Q2" s="2">
        <f>('[1]Qc, Summer, S3'!Q2*Main!$B$4)</f>
        <v>0.25950794465803984</v>
      </c>
      <c r="R2" s="2">
        <f>('[1]Qc, Summer, S3'!R2*Main!$B$4)</f>
        <v>0.25943047064739799</v>
      </c>
      <c r="S2" s="2">
        <f>('[1]Qc, Summer, S3'!S2*Main!$B$4)</f>
        <v>0.26675992324727005</v>
      </c>
      <c r="T2" s="2">
        <f>('[1]Qc, Summer, S3'!T2*Main!$B$4)</f>
        <v>0.28267146636802448</v>
      </c>
      <c r="U2" s="2">
        <f>('[1]Qc, Summer, S3'!U2*Main!$B$4)</f>
        <v>0.28757677218672489</v>
      </c>
      <c r="V2" s="2">
        <f>('[1]Qc, Summer, S3'!V2*Main!$B$4)</f>
        <v>0.31032309602305908</v>
      </c>
      <c r="W2" s="2">
        <f>('[1]Qc, Summer, S3'!W2*Main!$B$4)</f>
        <v>0.34275380172713832</v>
      </c>
      <c r="X2" s="2">
        <f>('[1]Qc, Summer, S3'!X2*Main!$B$4)</f>
        <v>0.2939682148927974</v>
      </c>
      <c r="Y2" s="2">
        <f>('[1]Qc, Summer, S3'!Y2*Main!$B$4)</f>
        <v>0.28285898349740463</v>
      </c>
    </row>
    <row r="3" spans="1:25" x14ac:dyDescent="0.25">
      <c r="A3">
        <v>5</v>
      </c>
      <c r="B3" s="2">
        <f>('[1]Qc, Summer, S3'!B3*Main!$B$4)</f>
        <v>-0.74410941503883621</v>
      </c>
      <c r="C3" s="2">
        <f>('[1]Qc, Summer, S3'!C3*Main!$B$4)</f>
        <v>-0.77309585597578967</v>
      </c>
      <c r="D3" s="2">
        <f>('[1]Qc, Summer, S3'!D3*Main!$B$4)</f>
        <v>-0.83014192154715627</v>
      </c>
      <c r="E3" s="2">
        <f>('[1]Qc, Summer, S3'!E3*Main!$B$4)</f>
        <v>-0.83014192154715627</v>
      </c>
      <c r="F3" s="2">
        <f>('[1]Qc, Summer, S3'!F3*Main!$B$4)</f>
        <v>-0.83014192154715627</v>
      </c>
      <c r="G3" s="2">
        <f>('[1]Qc, Summer, S3'!G3*Main!$B$4)</f>
        <v>-0.83014192154715627</v>
      </c>
      <c r="H3" s="2">
        <f>('[1]Qc, Summer, S3'!H3*Main!$B$4)</f>
        <v>-0.75548347440236674</v>
      </c>
      <c r="I3" s="2">
        <f>('[1]Qc, Summer, S3'!I3*Main!$B$4)</f>
        <v>-0.61003610344464632</v>
      </c>
      <c r="J3" s="2">
        <f>('[1]Qc, Summer, S3'!J3*Main!$B$4)</f>
        <v>-0.51532409280054658</v>
      </c>
      <c r="K3" s="2">
        <f>('[1]Qc, Summer, S3'!K3*Main!$B$4)</f>
        <v>-0.44679539329386958</v>
      </c>
      <c r="L3" s="2">
        <f>('[1]Qc, Summer, S3'!L3*Main!$B$4)</f>
        <v>-0.35847400949642122</v>
      </c>
      <c r="M3" s="2">
        <f>('[1]Qc, Summer, S3'!M3*Main!$B$4)</f>
        <v>-0.41161994069044433</v>
      </c>
      <c r="N3" s="2">
        <f>('[1]Qc, Summer, S3'!N3*Main!$B$4)</f>
        <v>-0.4650962623156969</v>
      </c>
      <c r="O3" s="2">
        <f>('[1]Qc, Summer, S3'!O3*Main!$B$4)</f>
        <v>-0.5744638494531018</v>
      </c>
      <c r="P3" s="2">
        <f>('[1]Qc, Summer, S3'!P3*Main!$B$4)</f>
        <v>-0.65950547837712503</v>
      </c>
      <c r="Q3" s="2">
        <f>('[1]Qc, Summer, S3'!Q3*Main!$B$4)</f>
        <v>-0.67808008455197022</v>
      </c>
      <c r="R3" s="2">
        <f>('[1]Qc, Summer, S3'!R3*Main!$B$4)</f>
        <v>-0.67808008455197022</v>
      </c>
      <c r="S3" s="2">
        <f>('[1]Qc, Summer, S3'!S3*Main!$B$4)</f>
        <v>-0.67808008455197022</v>
      </c>
      <c r="T3" s="2">
        <f>('[1]Qc, Summer, S3'!T3*Main!$B$4)</f>
        <v>-0.58119198102513581</v>
      </c>
      <c r="U3" s="2">
        <f>('[1]Qc, Summer, S3'!U3*Main!$B$4)</f>
        <v>-0.5210485541125589</v>
      </c>
      <c r="V3" s="2">
        <f>('[1]Qc, Summer, S3'!V3*Main!$B$4)</f>
        <v>-0.5210485541125589</v>
      </c>
      <c r="W3" s="2">
        <f>('[1]Qc, Summer, S3'!W3*Main!$B$4)</f>
        <v>-0.5210485541125589</v>
      </c>
      <c r="X3" s="2">
        <f>('[1]Qc, Summer, S3'!X3*Main!$B$4)</f>
        <v>-0.55722901498545674</v>
      </c>
      <c r="Y3" s="2">
        <f>('[1]Qc, Summer, S3'!Y3*Main!$B$4)</f>
        <v>-0.69763643068559389</v>
      </c>
    </row>
    <row r="4" spans="1:25" x14ac:dyDescent="0.25">
      <c r="A4">
        <v>8</v>
      </c>
      <c r="B4" s="2">
        <f>('[1]Qc, Summer, S3'!B4*Main!$B$4)</f>
        <v>-7.8005624640786501E-3</v>
      </c>
      <c r="C4" s="2">
        <f>('[1]Qc, Summer, S3'!C4*Main!$B$4)</f>
        <v>-0.53437969705578392</v>
      </c>
      <c r="D4" s="2">
        <f>('[1]Qc, Summer, S3'!D4*Main!$B$4)</f>
        <v>4.754721013601395E-2</v>
      </c>
      <c r="E4" s="2">
        <f>('[1]Qc, Summer, S3'!E4*Main!$B$4)</f>
        <v>7.9434259756148956E-2</v>
      </c>
      <c r="F4" s="2">
        <f>('[1]Qc, Summer, S3'!F4*Main!$B$4)</f>
        <v>7.7639499566906356E-2</v>
      </c>
      <c r="G4" s="2">
        <f>('[1]Qc, Summer, S3'!G4*Main!$B$4)</f>
        <v>0.15534319095307667</v>
      </c>
      <c r="H4" s="2">
        <f>('[1]Qc, Summer, S3'!H4*Main!$B$4)</f>
        <v>0.2625081860937446</v>
      </c>
      <c r="I4" s="2">
        <f>('[1]Qc, Summer, S3'!I4*Main!$B$4)</f>
        <v>0.18706932046096433</v>
      </c>
      <c r="J4" s="2">
        <f>('[1]Qc, Summer, S3'!J4*Main!$B$4)</f>
        <v>0.11426003501162645</v>
      </c>
      <c r="K4" s="2">
        <f>('[1]Qc, Summer, S3'!K4*Main!$B$4)</f>
        <v>6.8166425289265198E-2</v>
      </c>
      <c r="L4" s="2">
        <f>('[1]Qc, Summer, S3'!L4*Main!$B$4)</f>
        <v>6.8166425289265198E-2</v>
      </c>
      <c r="M4" s="2">
        <f>('[1]Qc, Summer, S3'!M4*Main!$B$4)</f>
        <v>5.6848692860177796E-2</v>
      </c>
      <c r="N4" s="2">
        <f>('[1]Qc, Summer, S3'!N4*Main!$B$4)</f>
        <v>7.4681650186729759E-2</v>
      </c>
      <c r="O4" s="2">
        <f>('[1]Qc, Summer, S3'!O4*Main!$B$4)</f>
        <v>-0.10155762597279357</v>
      </c>
      <c r="P4" s="2">
        <f>('[1]Qc, Summer, S3'!P4*Main!$B$4)</f>
        <v>0.19140319834102118</v>
      </c>
      <c r="Q4" s="2">
        <f>('[1]Qc, Summer, S3'!Q4*Main!$B$4)</f>
        <v>0.10675177866099325</v>
      </c>
      <c r="R4" s="2">
        <f>('[1]Qc, Summer, S3'!R4*Main!$B$4)</f>
        <v>9.9333788996727151E-2</v>
      </c>
      <c r="S4" s="2">
        <f>('[1]Qc, Summer, S3'!S4*Main!$B$4)</f>
        <v>6.4844474166573143E-2</v>
      </c>
      <c r="T4" s="2">
        <f>('[1]Qc, Summer, S3'!T4*Main!$B$4)</f>
        <v>9.7634875972292968E-3</v>
      </c>
      <c r="U4" s="2">
        <f>('[1]Qc, Summer, S3'!U4*Main!$B$4)</f>
        <v>-5.3733088902308296E-2</v>
      </c>
      <c r="V4" s="2">
        <f>('[1]Qc, Summer, S3'!V4*Main!$B$4)</f>
        <v>-0.10260616850098404</v>
      </c>
      <c r="W4" s="2">
        <f>('[1]Qc, Summer, S3'!W4*Main!$B$4)</f>
        <v>-0.18537513942117342</v>
      </c>
      <c r="X4" s="2">
        <f>('[1]Qc, Summer, S3'!X4*Main!$B$4)</f>
        <v>-0.17641556706326703</v>
      </c>
      <c r="Y4" s="2">
        <f>('[1]Qc, Summer, S3'!Y4*Main!$B$4)</f>
        <v>-0.39510006015082894</v>
      </c>
    </row>
    <row r="5" spans="1:25" x14ac:dyDescent="0.25">
      <c r="A5">
        <v>9</v>
      </c>
      <c r="B5" s="2">
        <f>('[1]Qc, Summer, S3'!B5*Main!$B$4)</f>
        <v>0.25699571769375001</v>
      </c>
      <c r="C5" s="2">
        <f>('[1]Qc, Summer, S3'!C5*Main!$B$4)</f>
        <v>0.25699571769375001</v>
      </c>
      <c r="D5" s="2">
        <f>('[1]Qc, Summer, S3'!D5*Main!$B$4)</f>
        <v>0.25699571769375001</v>
      </c>
      <c r="E5" s="2">
        <f>('[1]Qc, Summer, S3'!E5*Main!$B$4)</f>
        <v>0.25699571769375001</v>
      </c>
      <c r="F5" s="2">
        <f>('[1]Qc, Summer, S3'!F5*Main!$B$4)</f>
        <v>0.25699571769375001</v>
      </c>
      <c r="G5" s="2">
        <f>('[1]Qc, Summer, S3'!G5*Main!$B$4)</f>
        <v>0.25699571769375001</v>
      </c>
      <c r="H5" s="2">
        <f>('[1]Qc, Summer, S3'!H5*Main!$B$4)</f>
        <v>0.25699571769375001</v>
      </c>
      <c r="I5" s="2">
        <f>('[1]Qc, Summer, S3'!I5*Main!$B$4)</f>
        <v>0.25699571769375001</v>
      </c>
      <c r="J5" s="2">
        <f>('[1]Qc, Summer, S3'!J5*Main!$B$4)</f>
        <v>0.25699571769375001</v>
      </c>
      <c r="K5" s="2">
        <f>('[1]Qc, Summer, S3'!K5*Main!$B$4)</f>
        <v>0.25699571769375001</v>
      </c>
      <c r="L5" s="2">
        <f>('[1]Qc, Summer, S3'!L5*Main!$B$4)</f>
        <v>0.25699571769375001</v>
      </c>
      <c r="M5" s="2">
        <f>('[1]Qc, Summer, S3'!M5*Main!$B$4)</f>
        <v>0.25699571769375001</v>
      </c>
      <c r="N5" s="2">
        <f>('[1]Qc, Summer, S3'!N5*Main!$B$4)</f>
        <v>0.25699571769375001</v>
      </c>
      <c r="O5" s="2">
        <f>('[1]Qc, Summer, S3'!O5*Main!$B$4)</f>
        <v>0.25699571769375001</v>
      </c>
      <c r="P5" s="2">
        <f>('[1]Qc, Summer, S3'!P5*Main!$B$4)</f>
        <v>0.25699571769375001</v>
      </c>
      <c r="Q5" s="2">
        <f>('[1]Qc, Summer, S3'!Q5*Main!$B$4)</f>
        <v>0.25699571769375001</v>
      </c>
      <c r="R5" s="2">
        <f>('[1]Qc, Summer, S3'!R5*Main!$B$4)</f>
        <v>0.25699571769375001</v>
      </c>
      <c r="S5" s="2">
        <f>('[1]Qc, Summer, S3'!S5*Main!$B$4)</f>
        <v>0.25699571769375001</v>
      </c>
      <c r="T5" s="2">
        <f>('[1]Qc, Summer, S3'!T5*Main!$B$4)</f>
        <v>0.25699571769375001</v>
      </c>
      <c r="U5" s="2">
        <f>('[1]Qc, Summer, S3'!U5*Main!$B$4)</f>
        <v>0.25699571769375001</v>
      </c>
      <c r="V5" s="2">
        <f>('[1]Qc, Summer, S3'!V5*Main!$B$4)</f>
        <v>0.25699571769375001</v>
      </c>
      <c r="W5" s="2">
        <f>('[1]Qc, Summer, S3'!W5*Main!$B$4)</f>
        <v>0.25699571769375001</v>
      </c>
      <c r="X5" s="2">
        <f>('[1]Qc, Summer, S3'!X5*Main!$B$4)</f>
        <v>0.25699571769375001</v>
      </c>
      <c r="Y5" s="2">
        <f>('[1]Qc, Summer, S3'!Y5*Main!$B$4)</f>
        <v>0.25699571769375001</v>
      </c>
    </row>
    <row r="6" spans="1:25" x14ac:dyDescent="0.25">
      <c r="A6">
        <v>2</v>
      </c>
      <c r="B6" s="2">
        <f>('[1]Qc, Summer, S3'!B6*Main!$B$4)</f>
        <v>0.67327326928260323</v>
      </c>
      <c r="C6" s="2">
        <f>('[1]Qc, Summer, S3'!C6*Main!$B$4)</f>
        <v>0.59735396035383714</v>
      </c>
      <c r="D6" s="2">
        <f>('[1]Qc, Summer, S3'!D6*Main!$B$4)</f>
        <v>0.57261811436721954</v>
      </c>
      <c r="E6" s="2">
        <f>('[1]Qc, Summer, S3'!E6*Main!$B$4)</f>
        <v>0.54370147836234839</v>
      </c>
      <c r="F6" s="2">
        <f>('[1]Qc, Summer, S3'!F6*Main!$B$4)</f>
        <v>0.53960831164593714</v>
      </c>
      <c r="G6" s="2">
        <f>('[1]Qc, Summer, S3'!G6*Main!$B$4)</f>
        <v>0.5168558851811319</v>
      </c>
      <c r="H6" s="2">
        <f>('[1]Qc, Summer, S3'!H6*Main!$B$4)</f>
        <v>0.5719759677339421</v>
      </c>
      <c r="I6" s="2">
        <f>('[1]Qc, Summer, S3'!I6*Main!$B$4)</f>
        <v>0.72013629970795678</v>
      </c>
      <c r="J6" s="2">
        <f>('[1]Qc, Summer, S3'!J6*Main!$B$4)</f>
        <v>0.88760952536429438</v>
      </c>
      <c r="K6" s="2">
        <f>('[1]Qc, Summer, S3'!K6*Main!$B$4)</f>
        <v>0.9964614567130925</v>
      </c>
      <c r="L6" s="2">
        <f>('[1]Qc, Summer, S3'!L6*Main!$B$4)</f>
        <v>1.0482728050658348</v>
      </c>
      <c r="M6" s="2">
        <f>('[1]Qc, Summer, S3'!M6*Main!$B$4)</f>
        <v>1.086429962778914</v>
      </c>
      <c r="N6" s="2">
        <f>('[1]Qc, Summer, S3'!N6*Main!$B$4)</f>
        <v>1.0265586739348891</v>
      </c>
      <c r="O6" s="2">
        <f>('[1]Qc, Summer, S3'!O6*Main!$B$4)</f>
        <v>0.89050726222231313</v>
      </c>
      <c r="P6" s="2">
        <f>('[1]Qc, Summer, S3'!P6*Main!$B$4)</f>
        <v>0.82309022012865452</v>
      </c>
      <c r="Q6" s="2">
        <f>('[1]Qc, Summer, S3'!Q6*Main!$B$4)</f>
        <v>0.77406421584005969</v>
      </c>
      <c r="R6" s="2">
        <f>('[1]Qc, Summer, S3'!R6*Main!$B$4)</f>
        <v>0.75590360936993373</v>
      </c>
      <c r="S6" s="2">
        <f>('[1]Qc, Summer, S3'!S6*Main!$B$4)</f>
        <v>0.77740587812636919</v>
      </c>
      <c r="T6" s="2">
        <f>('[1]Qc, Summer, S3'!T6*Main!$B$4)</f>
        <v>0.83342866017722717</v>
      </c>
      <c r="U6" s="2">
        <f>('[1]Qc, Summer, S3'!U6*Main!$B$4)</f>
        <v>0.858499726482848</v>
      </c>
      <c r="V6" s="2">
        <f>('[1]Qc, Summer, S3'!V6*Main!$B$4)</f>
        <v>0.95500995656013643</v>
      </c>
      <c r="W6" s="2">
        <f>('[1]Qc, Summer, S3'!W6*Main!$B$4)</f>
        <v>1.0373993896775602</v>
      </c>
      <c r="X6" s="2">
        <f>('[1]Qc, Summer, S3'!X6*Main!$B$4)</f>
        <v>0.95769746276248757</v>
      </c>
      <c r="Y6" s="2">
        <f>('[1]Qc, Summer, S3'!Y6*Main!$B$4)</f>
        <v>0.76025347809464705</v>
      </c>
    </row>
    <row r="7" spans="1:25" x14ac:dyDescent="0.25">
      <c r="A7">
        <v>12</v>
      </c>
      <c r="B7" s="2">
        <f>('[1]Qc, Summer, S3'!B7*Main!$B$4)</f>
        <v>0.32959278179043239</v>
      </c>
      <c r="C7" s="2">
        <f>('[1]Qc, Summer, S3'!C7*Main!$B$4)</f>
        <v>0.33499814416560525</v>
      </c>
      <c r="D7" s="2">
        <f>('[1]Qc, Summer, S3'!D7*Main!$B$4)</f>
        <v>0.3856655923410014</v>
      </c>
      <c r="E7" s="2">
        <f>('[1]Qc, Summer, S3'!E7*Main!$B$4)</f>
        <v>0.35625438235496848</v>
      </c>
      <c r="F7" s="2">
        <f>('[1]Qc, Summer, S3'!F7*Main!$B$4)</f>
        <v>0.38776222051610648</v>
      </c>
      <c r="G7" s="2">
        <f>('[1]Qc, Summer, S3'!G7*Main!$B$4)</f>
        <v>0.3500084237008933</v>
      </c>
      <c r="H7" s="2">
        <f>('[1]Qc, Summer, S3'!H7*Main!$B$4)</f>
        <v>0.31553953799064738</v>
      </c>
      <c r="I7" s="2">
        <f>('[1]Qc, Summer, S3'!I7*Main!$B$4)</f>
        <v>0.29015772714866084</v>
      </c>
      <c r="J7" s="2">
        <f>('[1]Qc, Summer, S3'!J7*Main!$B$4)</f>
        <v>0.39281542533069103</v>
      </c>
      <c r="K7" s="2">
        <f>('[1]Qc, Summer, S3'!K7*Main!$B$4)</f>
        <v>0.47768112232911603</v>
      </c>
      <c r="L7" s="2">
        <f>('[1]Qc, Summer, S3'!L7*Main!$B$4)</f>
        <v>0.52378076941119456</v>
      </c>
      <c r="M7" s="2">
        <f>('[1]Qc, Summer, S3'!M7*Main!$B$4)</f>
        <v>0.49771487676167836</v>
      </c>
      <c r="N7" s="2">
        <f>('[1]Qc, Summer, S3'!N7*Main!$B$4)</f>
        <v>0.46476616559385908</v>
      </c>
      <c r="O7" s="2">
        <f>('[1]Qc, Summer, S3'!O7*Main!$B$4)</f>
        <v>0.36259233731738377</v>
      </c>
      <c r="P7" s="2">
        <f>('[1]Qc, Summer, S3'!P7*Main!$B$4)</f>
        <v>0.33890444644017337</v>
      </c>
      <c r="Q7" s="2">
        <f>('[1]Qc, Summer, S3'!Q7*Main!$B$4)</f>
        <v>0.31372738367854369</v>
      </c>
      <c r="R7" s="2">
        <f>('[1]Qc, Summer, S3'!R7*Main!$B$4)</f>
        <v>0.32458053311879448</v>
      </c>
      <c r="S7" s="2">
        <f>('[1]Qc, Summer, S3'!S7*Main!$B$4)</f>
        <v>0.33112020116451973</v>
      </c>
      <c r="T7" s="2">
        <f>('[1]Qc, Summer, S3'!T7*Main!$B$4)</f>
        <v>0.37843241115283688</v>
      </c>
      <c r="U7" s="2">
        <f>('[1]Qc, Summer, S3'!U7*Main!$B$4)</f>
        <v>0.45091969320579578</v>
      </c>
      <c r="V7" s="2">
        <f>('[1]Qc, Summer, S3'!V7*Main!$B$4)</f>
        <v>0.54635295621265711</v>
      </c>
      <c r="W7" s="2">
        <f>('[1]Qc, Summer, S3'!W7*Main!$B$4)</f>
        <v>0.66999452607486054</v>
      </c>
      <c r="X7" s="2">
        <f>('[1]Qc, Summer, S3'!X7*Main!$B$4)</f>
        <v>0.58630412352431138</v>
      </c>
      <c r="Y7" s="2">
        <f>('[1]Qc, Summer, S3'!Y7*Main!$B$4)</f>
        <v>0.37647996165465503</v>
      </c>
    </row>
    <row r="8" spans="1:25" x14ac:dyDescent="0.25">
      <c r="A8">
        <v>16</v>
      </c>
      <c r="B8" s="2">
        <f>('[1]Qc, Summer, S3'!B8*Main!$B$4)</f>
        <v>0.1917075139051474</v>
      </c>
      <c r="C8" s="2">
        <f>('[1]Qc, Summer, S3'!C8*Main!$B$4)</f>
        <v>0.1917075139051474</v>
      </c>
      <c r="D8" s="2">
        <f>('[1]Qc, Summer, S3'!D8*Main!$B$4)</f>
        <v>0.1917075139051474</v>
      </c>
      <c r="E8" s="2">
        <f>('[1]Qc, Summer, S3'!E8*Main!$B$4)</f>
        <v>0.1917075139051474</v>
      </c>
      <c r="F8" s="2">
        <f>('[1]Qc, Summer, S3'!F8*Main!$B$4)</f>
        <v>0.1917075139051474</v>
      </c>
      <c r="G8" s="2">
        <f>('[1]Qc, Summer, S3'!G8*Main!$B$4)</f>
        <v>0.1917075139051474</v>
      </c>
      <c r="H8" s="2">
        <f>('[1]Qc, Summer, S3'!H8*Main!$B$4)</f>
        <v>0.1917075139051474</v>
      </c>
      <c r="I8" s="2">
        <f>('[1]Qc, Summer, S3'!I8*Main!$B$4)</f>
        <v>0.19592159098778789</v>
      </c>
      <c r="J8" s="2">
        <f>('[1]Qc, Summer, S3'!J8*Main!$B$4)</f>
        <v>0.2814340360666262</v>
      </c>
      <c r="K8" s="2">
        <f>('[1]Qc, Summer, S3'!K8*Main!$B$4)</f>
        <v>0.2814340360666262</v>
      </c>
      <c r="L8" s="2">
        <f>('[1]Qc, Summer, S3'!L8*Main!$B$4)</f>
        <v>0.2814340360666262</v>
      </c>
      <c r="M8" s="2">
        <f>('[1]Qc, Summer, S3'!M8*Main!$B$4)</f>
        <v>0.2814340360666262</v>
      </c>
      <c r="N8" s="2">
        <f>('[1]Qc, Summer, S3'!N8*Main!$B$4)</f>
        <v>0.2814340360666262</v>
      </c>
      <c r="O8" s="2">
        <f>('[1]Qc, Summer, S3'!O8*Main!$B$4)</f>
        <v>0.2814340360666262</v>
      </c>
      <c r="P8" s="2">
        <f>('[1]Qc, Summer, S3'!P8*Main!$B$4)</f>
        <v>0.22263821311169316</v>
      </c>
      <c r="Q8" s="2">
        <f>('[1]Qc, Summer, S3'!Q8*Main!$B$4)</f>
        <v>0.18991183995335301</v>
      </c>
      <c r="R8" s="2">
        <f>('[1]Qc, Summer, S3'!R8*Main!$B$4)</f>
        <v>0.18991183995335301</v>
      </c>
      <c r="S8" s="2">
        <f>('[1]Qc, Summer, S3'!S8*Main!$B$4)</f>
        <v>0.18991183995335301</v>
      </c>
      <c r="T8" s="2">
        <f>('[1]Qc, Summer, S3'!T8*Main!$B$4)</f>
        <v>0.22393213351941879</v>
      </c>
      <c r="U8" s="2">
        <f>('[1]Qc, Summer, S3'!U8*Main!$B$4)</f>
        <v>0.28659248674655202</v>
      </c>
      <c r="V8" s="2">
        <f>('[1]Qc, Summer, S3'!V8*Main!$B$4)</f>
        <v>0.28659248674655202</v>
      </c>
      <c r="W8" s="2">
        <f>('[1]Qc, Summer, S3'!W8*Main!$B$4)</f>
        <v>0.28659248674655202</v>
      </c>
      <c r="X8" s="2">
        <f>('[1]Qc, Summer, S3'!X8*Main!$B$4)</f>
        <v>0.28657985724271107</v>
      </c>
      <c r="Y8" s="2">
        <f>('[1]Qc, Summer, S3'!Y8*Main!$B$4)</f>
        <v>0.1813391807673802</v>
      </c>
    </row>
    <row r="9" spans="1:25" x14ac:dyDescent="0.25">
      <c r="A9">
        <v>21</v>
      </c>
      <c r="B9" s="2">
        <f>('[1]Qc, Summer, S3'!B9*Main!$B$4)</f>
        <v>0.86051091785935985</v>
      </c>
      <c r="C9" s="2">
        <f>('[1]Qc, Summer, S3'!C9*Main!$B$4)</f>
        <v>0.77440792109704382</v>
      </c>
      <c r="D9" s="2">
        <f>('[1]Qc, Summer, S3'!D9*Main!$B$4)</f>
        <v>0.7781796392014827</v>
      </c>
      <c r="E9" s="2">
        <f>('[1]Qc, Summer, S3'!E9*Main!$B$4)</f>
        <v>0.76591952387209783</v>
      </c>
      <c r="F9" s="2">
        <f>('[1]Qc, Summer, S3'!F9*Main!$B$4)</f>
        <v>0.75473288373481695</v>
      </c>
      <c r="G9" s="2">
        <f>('[1]Qc, Summer, S3'!G9*Main!$B$4)</f>
        <v>0.71472711911069253</v>
      </c>
      <c r="H9" s="2">
        <f>('[1]Qc, Summer, S3'!H9*Main!$B$4)</f>
        <v>0.70749292625684568</v>
      </c>
      <c r="I9" s="2">
        <f>('[1]Qc, Summer, S3'!I9*Main!$B$4)</f>
        <v>0.78008806492529381</v>
      </c>
      <c r="J9" s="2">
        <f>('[1]Qc, Summer, S3'!J9*Main!$B$4)</f>
        <v>0.96792351001718868</v>
      </c>
      <c r="K9" s="2">
        <f>('[1]Qc, Summer, S3'!K9*Main!$B$4)</f>
        <v>1.074711414933355</v>
      </c>
      <c r="L9" s="2">
        <f>('[1]Qc, Summer, S3'!L9*Main!$B$4)</f>
        <v>1.11933716301938</v>
      </c>
      <c r="M9" s="2">
        <f>('[1]Qc, Summer, S3'!M9*Main!$B$4)</f>
        <v>1.2491149094919352</v>
      </c>
      <c r="N9" s="2">
        <f>('[1]Qc, Summer, S3'!N9*Main!$B$4)</f>
        <v>1.1820711720350636</v>
      </c>
      <c r="O9" s="2">
        <f>('[1]Qc, Summer, S3'!O9*Main!$B$4)</f>
        <v>1.1191719025350115</v>
      </c>
      <c r="P9" s="2">
        <f>('[1]Qc, Summer, S3'!P9*Main!$B$4)</f>
        <v>1.0142866470579539</v>
      </c>
      <c r="Q9" s="2">
        <f>('[1]Qc, Summer, S3'!Q9*Main!$B$4)</f>
        <v>0.96666264823321202</v>
      </c>
      <c r="R9" s="2">
        <f>('[1]Qc, Summer, S3'!R9*Main!$B$4)</f>
        <v>0.98881704974224105</v>
      </c>
      <c r="S9" s="2">
        <f>('[1]Qc, Summer, S3'!S9*Main!$B$4)</f>
        <v>0.93082399982344122</v>
      </c>
      <c r="T9" s="2">
        <f>('[1]Qc, Summer, S3'!T9*Main!$B$4)</f>
        <v>0.97392206746036414</v>
      </c>
      <c r="U9" s="2">
        <f>('[1]Qc, Summer, S3'!U9*Main!$B$4)</f>
        <v>0.97639164129411105</v>
      </c>
      <c r="V9" s="2">
        <f>('[1]Qc, Summer, S3'!V9*Main!$B$4)</f>
        <v>1.1004220823908588</v>
      </c>
      <c r="W9" s="2">
        <f>('[1]Qc, Summer, S3'!W9*Main!$B$4)</f>
        <v>1.2040311379268205</v>
      </c>
      <c r="X9" s="2">
        <f>('[1]Qc, Summer, S3'!X9*Main!$B$4)</f>
        <v>1.1680330053173835</v>
      </c>
      <c r="Y9" s="2">
        <f>('[1]Qc, Summer, S3'!Y9*Main!$B$4)</f>
        <v>0.9418739998248512</v>
      </c>
    </row>
    <row r="10" spans="1:25" x14ac:dyDescent="0.25">
      <c r="A10">
        <v>23</v>
      </c>
      <c r="B10" s="2">
        <f>('[1]Qc, Summer, S3'!B10*Main!$B$4)</f>
        <v>-0.2665611146234998</v>
      </c>
      <c r="C10" s="2">
        <f>('[1]Qc, Summer, S3'!C10*Main!$B$4)</f>
        <v>-0.26573947891754734</v>
      </c>
      <c r="D10" s="2">
        <f>('[1]Qc, Summer, S3'!D10*Main!$B$4)</f>
        <v>-0.26823793417480651</v>
      </c>
      <c r="E10" s="2">
        <f>('[1]Qc, Summer, S3'!E10*Main!$B$4)</f>
        <v>-0.26244804093721003</v>
      </c>
      <c r="F10" s="2">
        <f>('[1]Qc, Summer, S3'!F10*Main!$B$4)</f>
        <v>-0.2502376603981446</v>
      </c>
      <c r="G10" s="2">
        <f>('[1]Qc, Summer, S3'!G10*Main!$B$4)</f>
        <v>-0.2502376603981446</v>
      </c>
      <c r="H10" s="2">
        <f>('[1]Qc, Summer, S3'!H10*Main!$B$4)</f>
        <v>-0.2502376603981446</v>
      </c>
      <c r="I10" s="2">
        <f>('[1]Qc, Summer, S3'!I10*Main!$B$4)</f>
        <v>-0.28460851244033314</v>
      </c>
      <c r="J10" s="2">
        <f>('[1]Qc, Summer, S3'!J10*Main!$B$4)</f>
        <v>-0.20802894479913794</v>
      </c>
      <c r="K10" s="2">
        <f>('[1]Qc, Summer, S3'!K10*Main!$B$4)</f>
        <v>-0.20474393579104005</v>
      </c>
      <c r="L10" s="2">
        <f>('[1]Qc, Summer, S3'!L10*Main!$B$4)</f>
        <v>-0.20536539222939459</v>
      </c>
      <c r="M10" s="2">
        <f>('[1]Qc, Summer, S3'!M10*Main!$B$4)</f>
        <v>-0.2087728127850568</v>
      </c>
      <c r="N10" s="2">
        <f>('[1]Qc, Summer, S3'!N10*Main!$B$4)</f>
        <v>-0.19945788469763079</v>
      </c>
      <c r="O10" s="2">
        <f>('[1]Qc, Summer, S3'!O10*Main!$B$4)</f>
        <v>-0.15712489739157925</v>
      </c>
      <c r="P10" s="2">
        <f>('[1]Qc, Summer, S3'!P10*Main!$B$4)</f>
        <v>-0.14927499174970341</v>
      </c>
      <c r="Q10" s="2">
        <f>('[1]Qc, Summer, S3'!Q10*Main!$B$4)</f>
        <v>-0.14927499174970341</v>
      </c>
      <c r="R10" s="2">
        <f>('[1]Qc, Summer, S3'!R10*Main!$B$4)</f>
        <v>-0.16227411254285648</v>
      </c>
      <c r="S10" s="2">
        <f>('[1]Qc, Summer, S3'!S10*Main!$B$4)</f>
        <v>-0.20764555613990412</v>
      </c>
      <c r="T10" s="2">
        <f>('[1]Qc, Summer, S3'!T10*Main!$B$4)</f>
        <v>-0.22780152631376963</v>
      </c>
      <c r="U10" s="2">
        <f>('[1]Qc, Summer, S3'!U10*Main!$B$4)</f>
        <v>-0.22780152631376963</v>
      </c>
      <c r="V10" s="2">
        <f>('[1]Qc, Summer, S3'!V10*Main!$B$4)</f>
        <v>-0.20974851538411812</v>
      </c>
      <c r="W10" s="2">
        <f>('[1]Qc, Summer, S3'!W10*Main!$B$4)</f>
        <v>-0.15488405790517401</v>
      </c>
      <c r="X10" s="2">
        <f>('[1]Qc, Summer, S3'!X10*Main!$B$4)</f>
        <v>-0.17669589636040853</v>
      </c>
      <c r="Y10" s="2">
        <f>('[1]Qc, Summer, S3'!Y10*Main!$B$4)</f>
        <v>-0.19975632607392402</v>
      </c>
    </row>
    <row r="11" spans="1:25" x14ac:dyDescent="0.25">
      <c r="A11">
        <v>24</v>
      </c>
      <c r="B11" s="2">
        <f>('[1]Qc, Summer, S3'!B11*Main!$B$4)</f>
        <v>-0.2665611146234998</v>
      </c>
      <c r="C11" s="2">
        <f>('[1]Qc, Summer, S3'!C11*Main!$B$4)</f>
        <v>-0.26573947891754734</v>
      </c>
      <c r="D11" s="2">
        <f>('[1]Qc, Summer, S3'!D11*Main!$B$4)</f>
        <v>-0.26823793417480651</v>
      </c>
      <c r="E11" s="2">
        <f>('[1]Qc, Summer, S3'!E11*Main!$B$4)</f>
        <v>-0.26244804093721003</v>
      </c>
      <c r="F11" s="2">
        <f>('[1]Qc, Summer, S3'!F11*Main!$B$4)</f>
        <v>-0.2502376603981446</v>
      </c>
      <c r="G11" s="2">
        <f>('[1]Qc, Summer, S3'!G11*Main!$B$4)</f>
        <v>-0.2502376603981446</v>
      </c>
      <c r="H11" s="2">
        <f>('[1]Qc, Summer, S3'!H11*Main!$B$4)</f>
        <v>-0.2502376603981446</v>
      </c>
      <c r="I11" s="2">
        <f>('[1]Qc, Summer, S3'!I11*Main!$B$4)</f>
        <v>-0.28460851244033314</v>
      </c>
      <c r="J11" s="2">
        <f>('[1]Qc, Summer, S3'!J11*Main!$B$4)</f>
        <v>-0.20802894479913794</v>
      </c>
      <c r="K11" s="2">
        <f>('[1]Qc, Summer, S3'!K11*Main!$B$4)</f>
        <v>-0.20474393579104005</v>
      </c>
      <c r="L11" s="2">
        <f>('[1]Qc, Summer, S3'!L11*Main!$B$4)</f>
        <v>-0.20536539222939459</v>
      </c>
      <c r="M11" s="2">
        <f>('[1]Qc, Summer, S3'!M11*Main!$B$4)</f>
        <v>-0.2087728127850568</v>
      </c>
      <c r="N11" s="2">
        <f>('[1]Qc, Summer, S3'!N11*Main!$B$4)</f>
        <v>-0.19945788469763079</v>
      </c>
      <c r="O11" s="2">
        <f>('[1]Qc, Summer, S3'!O11*Main!$B$4)</f>
        <v>-0.15712489739157925</v>
      </c>
      <c r="P11" s="2">
        <f>('[1]Qc, Summer, S3'!P11*Main!$B$4)</f>
        <v>-0.14927499174970341</v>
      </c>
      <c r="Q11" s="2">
        <f>('[1]Qc, Summer, S3'!Q11*Main!$B$4)</f>
        <v>-0.14927499174970341</v>
      </c>
      <c r="R11" s="2">
        <f>('[1]Qc, Summer, S3'!R11*Main!$B$4)</f>
        <v>-0.16227411254285648</v>
      </c>
      <c r="S11" s="2">
        <f>('[1]Qc, Summer, S3'!S11*Main!$B$4)</f>
        <v>-0.20764555613990412</v>
      </c>
      <c r="T11" s="2">
        <f>('[1]Qc, Summer, S3'!T11*Main!$B$4)</f>
        <v>-0.22780152631376963</v>
      </c>
      <c r="U11" s="2">
        <f>('[1]Qc, Summer, S3'!U11*Main!$B$4)</f>
        <v>-0.22780152631376963</v>
      </c>
      <c r="V11" s="2">
        <f>('[1]Qc, Summer, S3'!V11*Main!$B$4)</f>
        <v>-0.20974851538411812</v>
      </c>
      <c r="W11" s="2">
        <f>('[1]Qc, Summer, S3'!W11*Main!$B$4)</f>
        <v>-0.15488405790517401</v>
      </c>
      <c r="X11" s="2">
        <f>('[1]Qc, Summer, S3'!X11*Main!$B$4)</f>
        <v>-0.17669589636040853</v>
      </c>
      <c r="Y11" s="2">
        <f>('[1]Qc, Summer, S3'!Y11*Main!$B$4)</f>
        <v>-0.19975632607392402</v>
      </c>
    </row>
    <row r="12" spans="1:25" x14ac:dyDescent="0.25">
      <c r="A12">
        <v>15</v>
      </c>
      <c r="B12" s="2">
        <f>('[1]Qc, Summer, S3'!B12*Main!$B$4)</f>
        <v>1.4882702944899653</v>
      </c>
      <c r="C12" s="2">
        <f>('[1]Qc, Summer, S3'!C12*Main!$B$4)</f>
        <v>1.4726260595499892</v>
      </c>
      <c r="D12" s="2">
        <f>('[1]Qc, Summer, S3'!D12*Main!$B$4)</f>
        <v>1.3186346823891701</v>
      </c>
      <c r="E12" s="2">
        <f>('[1]Qc, Summer, S3'!E12*Main!$B$4)</f>
        <v>1.3024994958838623</v>
      </c>
      <c r="F12" s="2">
        <f>('[1]Qc, Summer, S3'!F12*Main!$B$4)</f>
        <v>1.2626892111770696</v>
      </c>
      <c r="G12" s="2">
        <f>('[1]Qc, Summer, S3'!G12*Main!$B$4)</f>
        <v>0.99394094061708282</v>
      </c>
      <c r="H12" s="2">
        <f>('[1]Qc, Summer, S3'!H12*Main!$B$4)</f>
        <v>0.99702058149166339</v>
      </c>
      <c r="I12" s="2">
        <f>('[1]Qc, Summer, S3'!I12*Main!$B$4)</f>
        <v>0.93648981716025392</v>
      </c>
      <c r="J12" s="2">
        <f>('[1]Qc, Summer, S3'!J12*Main!$B$4)</f>
        <v>1.1055913676838989</v>
      </c>
      <c r="K12" s="2">
        <f>('[1]Qc, Summer, S3'!K12*Main!$B$4)</f>
        <v>1.2252979822886598</v>
      </c>
      <c r="L12" s="2">
        <f>('[1]Qc, Summer, S3'!L12*Main!$B$4)</f>
        <v>1.3359294009383349</v>
      </c>
      <c r="M12" s="2">
        <f>('[1]Qc, Summer, S3'!M12*Main!$B$4)</f>
        <v>1.5092382079598585</v>
      </c>
      <c r="N12" s="2">
        <f>('[1]Qc, Summer, S3'!N12*Main!$B$4)</f>
        <v>1.4635438472038802</v>
      </c>
      <c r="O12" s="2">
        <f>('[1]Qc, Summer, S3'!O12*Main!$B$4)</f>
        <v>1.3644480280831432</v>
      </c>
      <c r="P12" s="2">
        <f>('[1]Qc, Summer, S3'!P12*Main!$B$4)</f>
        <v>1.4431056549390158</v>
      </c>
      <c r="Q12" s="2">
        <f>('[1]Qc, Summer, S3'!Q12*Main!$B$4)</f>
        <v>1.4495736252588018</v>
      </c>
      <c r="R12" s="2">
        <f>('[1]Qc, Summer, S3'!R12*Main!$B$4)</f>
        <v>1.4615243666956483</v>
      </c>
      <c r="S12" s="2">
        <f>('[1]Qc, Summer, S3'!S12*Main!$B$4)</f>
        <v>1.3947059369765493</v>
      </c>
      <c r="T12" s="2">
        <f>('[1]Qc, Summer, S3'!T12*Main!$B$4)</f>
        <v>1.4405440521625521</v>
      </c>
      <c r="U12" s="2">
        <f>('[1]Qc, Summer, S3'!U12*Main!$B$4)</f>
        <v>1.4395775524577625</v>
      </c>
      <c r="V12" s="2">
        <f>('[1]Qc, Summer, S3'!V12*Main!$B$4)</f>
        <v>1.5013676773918136</v>
      </c>
      <c r="W12" s="2">
        <f>('[1]Qc, Summer, S3'!W12*Main!$B$4)</f>
        <v>1.5737943574069619</v>
      </c>
      <c r="X12" s="2">
        <f>('[1]Qc, Summer, S3'!X12*Main!$B$4)</f>
        <v>1.5963908894535548</v>
      </c>
      <c r="Y12" s="2">
        <f>('[1]Qc, Summer, S3'!Y12*Main!$B$4)</f>
        <v>1.4745088672879727</v>
      </c>
    </row>
    <row r="13" spans="1:25" x14ac:dyDescent="0.25">
      <c r="A13">
        <v>17</v>
      </c>
      <c r="B13" s="2">
        <f>('[1]Qc, Summer, S3'!B13*Main!$B$4)</f>
        <v>0.82519716076684424</v>
      </c>
      <c r="C13" s="2">
        <f>('[1]Qc, Summer, S3'!C13*Main!$B$4)</f>
        <v>0.82519716076684424</v>
      </c>
      <c r="D13" s="2">
        <f>('[1]Qc, Summer, S3'!D13*Main!$B$4)</f>
        <v>0.73505738949131383</v>
      </c>
      <c r="E13" s="2">
        <f>('[1]Qc, Summer, S3'!E13*Main!$B$4)</f>
        <v>0.56013628108151581</v>
      </c>
      <c r="F13" s="2">
        <f>('[1]Qc, Summer, S3'!F13*Main!$B$4)</f>
        <v>0.55414699180136584</v>
      </c>
      <c r="G13" s="2">
        <f>('[1]Qc, Summer, S3'!G13*Main!$B$4)</f>
        <v>0.3615449369923831</v>
      </c>
      <c r="H13" s="2">
        <f>('[1]Qc, Summer, S3'!H13*Main!$B$4)</f>
        <v>0.28909365065708975</v>
      </c>
      <c r="I13" s="2">
        <f>('[1]Qc, Summer, S3'!I13*Main!$B$4)</f>
        <v>0.27598363825140032</v>
      </c>
      <c r="J13" s="2">
        <f>('[1]Qc, Summer, S3'!J13*Main!$B$4)</f>
        <v>0.47376845635106207</v>
      </c>
      <c r="K13" s="2">
        <f>('[1]Qc, Summer, S3'!K13*Main!$B$4)</f>
        <v>0.51800703019013883</v>
      </c>
      <c r="L13" s="2">
        <f>('[1]Qc, Summer, S3'!L13*Main!$B$4)</f>
        <v>0.52869736672428502</v>
      </c>
      <c r="M13" s="2">
        <f>('[1]Qc, Summer, S3'!M13*Main!$B$4)</f>
        <v>0.69585273355010335</v>
      </c>
      <c r="N13" s="2">
        <f>('[1]Qc, Summer, S3'!N13*Main!$B$4)</f>
        <v>0.69852467315469724</v>
      </c>
      <c r="O13" s="2">
        <f>('[1]Qc, Summer, S3'!O13*Main!$B$4)</f>
        <v>0.55319873471323544</v>
      </c>
      <c r="P13" s="2">
        <f>('[1]Qc, Summer, S3'!P13*Main!$B$4)</f>
        <v>0.54210033793095691</v>
      </c>
      <c r="Q13" s="2">
        <f>('[1]Qc, Summer, S3'!Q13*Main!$B$4)</f>
        <v>0.54210033793095691</v>
      </c>
      <c r="R13" s="2">
        <f>('[1]Qc, Summer, S3'!R13*Main!$B$4)</f>
        <v>0.54210033793095691</v>
      </c>
      <c r="S13" s="2">
        <f>('[1]Qc, Summer, S3'!S13*Main!$B$4)</f>
        <v>0.54210033793095691</v>
      </c>
      <c r="T13" s="2">
        <f>('[1]Qc, Summer, S3'!T13*Main!$B$4)</f>
        <v>0.54210033793095691</v>
      </c>
      <c r="U13" s="2">
        <f>('[1]Qc, Summer, S3'!U13*Main!$B$4)</f>
        <v>0.54210033793095691</v>
      </c>
      <c r="V13" s="2">
        <f>('[1]Qc, Summer, S3'!V13*Main!$B$4)</f>
        <v>0.64427889819207529</v>
      </c>
      <c r="W13" s="2">
        <f>('[1]Qc, Summer, S3'!W13*Main!$B$4)</f>
        <v>0.75894049921084106</v>
      </c>
      <c r="X13" s="2">
        <f>('[1]Qc, Summer, S3'!X13*Main!$B$4)</f>
        <v>0.75894049921084106</v>
      </c>
      <c r="Y13" s="2">
        <f>('[1]Qc, Summer, S3'!Y13*Main!$B$4)</f>
        <v>0.75258218039727132</v>
      </c>
    </row>
    <row r="14" spans="1:25" x14ac:dyDescent="0.25">
      <c r="A14">
        <v>19</v>
      </c>
      <c r="B14" s="2">
        <f>('[1]Qc, Summer, S3'!B14*Main!$B$4)</f>
        <v>1.3910922997935722</v>
      </c>
      <c r="C14" s="2">
        <f>('[1]Qc, Summer, S3'!C14*Main!$B$4)</f>
        <v>1.441480919853162</v>
      </c>
      <c r="D14" s="2">
        <f>('[1]Qc, Summer, S3'!D14*Main!$B$4)</f>
        <v>1.4796493037918776</v>
      </c>
      <c r="E14" s="2">
        <f>('[1]Qc, Summer, S3'!E14*Main!$B$4)</f>
        <v>1.4859352395575942</v>
      </c>
      <c r="F14" s="2">
        <f>('[1]Qc, Summer, S3'!F14*Main!$B$4)</f>
        <v>1.5028887330624152</v>
      </c>
      <c r="G14" s="2">
        <f>('[1]Qc, Summer, S3'!G14*Main!$B$4)</f>
        <v>1.4815459485056459</v>
      </c>
      <c r="H14" s="2">
        <f>('[1]Qc, Summer, S3'!H14*Main!$B$4)</f>
        <v>1.5215432608261656</v>
      </c>
      <c r="I14" s="2">
        <f>('[1]Qc, Summer, S3'!I14*Main!$B$4)</f>
        <v>1.4231217658342803</v>
      </c>
      <c r="J14" s="2">
        <f>('[1]Qc, Summer, S3'!J14*Main!$B$4)</f>
        <v>1.4425733229838389</v>
      </c>
      <c r="K14" s="2">
        <f>('[1]Qc, Summer, S3'!K14*Main!$B$4)</f>
        <v>1.4548666601088569</v>
      </c>
      <c r="L14" s="2">
        <f>('[1]Qc, Summer, S3'!L14*Main!$B$4)</f>
        <v>1.5466373996362197</v>
      </c>
      <c r="M14" s="2">
        <f>('[1]Qc, Summer, S3'!M14*Main!$B$4)</f>
        <v>1.5274050475959629</v>
      </c>
      <c r="N14" s="2">
        <f>('[1]Qc, Summer, S3'!N14*Main!$B$4)</f>
        <v>1.6066626901045997</v>
      </c>
      <c r="O14" s="2">
        <f>('[1]Qc, Summer, S3'!O14*Main!$B$4)</f>
        <v>1.5864358380642161</v>
      </c>
      <c r="P14" s="2">
        <f>('[1]Qc, Summer, S3'!P14*Main!$B$4)</f>
        <v>1.5527163355495766</v>
      </c>
      <c r="Q14" s="2">
        <f>('[1]Qc, Summer, S3'!Q14*Main!$B$4)</f>
        <v>1.4650644133588293</v>
      </c>
      <c r="R14" s="2">
        <f>('[1]Qc, Summer, S3'!R14*Main!$B$4)</f>
        <v>1.4747998353919676</v>
      </c>
      <c r="S14" s="2">
        <f>('[1]Qc, Summer, S3'!S14*Main!$B$4)</f>
        <v>1.5585823974227411</v>
      </c>
      <c r="T14" s="2">
        <f>('[1]Qc, Summer, S3'!T14*Main!$B$4)</f>
        <v>1.6386727386910824</v>
      </c>
      <c r="U14" s="2">
        <f>('[1]Qc, Summer, S3'!U14*Main!$B$4)</f>
        <v>1.486679694962296</v>
      </c>
      <c r="V14" s="2">
        <f>('[1]Qc, Summer, S3'!V14*Main!$B$4)</f>
        <v>1.3941366302724012</v>
      </c>
      <c r="W14" s="2">
        <f>('[1]Qc, Summer, S3'!W14*Main!$B$4)</f>
        <v>1.3652735799143179</v>
      </c>
      <c r="X14" s="2">
        <f>('[1]Qc, Summer, S3'!X14*Main!$B$4)</f>
        <v>0.36720021342547332</v>
      </c>
      <c r="Y14" s="2">
        <f>('[1]Qc, Summer, S3'!Y14*Main!$B$4)</f>
        <v>0.67222733750456076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415D-C49F-4C25-A464-47A74DBFE10F}">
  <dimension ref="A1:Y4"/>
  <sheetViews>
    <sheetView workbookViewId="0">
      <selection activeCell="C11" sqref="C11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11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12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90F8-9771-4B83-AED3-DB39A11654CF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6.8750000000000006E-2</v>
      </c>
      <c r="C12" s="7">
        <f>VLOOKUP($A12,'PV Distribution'!$A$2:$B$5,2,FALSE)*'PV Profile'!C$3</f>
        <v>6.8750000000000006E-2</v>
      </c>
      <c r="D12" s="7">
        <f>VLOOKUP($A12,'PV Distribution'!$A$2:$B$5,2,FALSE)*'PV Profile'!D$3</f>
        <v>6.8750000000000006E-2</v>
      </c>
      <c r="E12" s="7">
        <f>VLOOKUP($A12,'PV Distribution'!$A$2:$B$5,2,FALSE)*'PV Profile'!E$3</f>
        <v>6.8750000000000006E-2</v>
      </c>
      <c r="F12" s="7">
        <f>VLOOKUP($A12,'PV Distribution'!$A$2:$B$5,2,FALSE)*'PV Profile'!F$3</f>
        <v>6.8750000000000006E-2</v>
      </c>
      <c r="G12" s="7">
        <f>VLOOKUP($A12,'PV Distribution'!$A$2:$B$5,2,FALSE)*'PV Profile'!G$3</f>
        <v>6.8750000000000006E-2</v>
      </c>
      <c r="H12" s="7">
        <f>VLOOKUP($A12,'PV Distribution'!$A$2:$B$5,2,FALSE)*'PV Profile'!H$3</f>
        <v>0.92399999999999993</v>
      </c>
      <c r="I12" s="7">
        <f>VLOOKUP($A12,'PV Distribution'!$A$2:$B$5,2,FALSE)*'PV Profile'!I$3</f>
        <v>2.4640000000000004</v>
      </c>
      <c r="J12" s="7">
        <f>VLOOKUP($A12,'PV Distribution'!$A$2:$B$5,2,FALSE)*'PV Profile'!J$3</f>
        <v>4.2185000000000006</v>
      </c>
      <c r="K12" s="7">
        <f>VLOOKUP($A12,'PV Distribution'!$A$2:$B$5,2,FALSE)*'PV Profile'!K$3</f>
        <v>6.0169999999999995</v>
      </c>
      <c r="L12" s="7">
        <f>VLOOKUP($A12,'PV Distribution'!$A$2:$B$5,2,FALSE)*'PV Profile'!L$3</f>
        <v>7.6505000000000001</v>
      </c>
      <c r="M12" s="7">
        <f>VLOOKUP($A12,'PV Distribution'!$A$2:$B$5,2,FALSE)*'PV Profile'!M$3</f>
        <v>8.9003750000000004</v>
      </c>
      <c r="N12" s="7">
        <f>VLOOKUP($A12,'PV Distribution'!$A$2:$B$5,2,FALSE)*'PV Profile'!N$3</f>
        <v>9.593375</v>
      </c>
      <c r="O12" s="7">
        <f>VLOOKUP($A12,'PV Distribution'!$A$2:$B$5,2,FALSE)*'PV Profile'!O$3</f>
        <v>9.625</v>
      </c>
      <c r="P12" s="7">
        <f>VLOOKUP($A12,'PV Distribution'!$A$2:$B$5,2,FALSE)*'PV Profile'!P$3</f>
        <v>8.9924999999999997</v>
      </c>
      <c r="Q12" s="7">
        <f>VLOOKUP($A12,'PV Distribution'!$A$2:$B$5,2,FALSE)*'PV Profile'!Q$3</f>
        <v>7.7880000000000003</v>
      </c>
      <c r="R12" s="7">
        <f>VLOOKUP($A12,'PV Distribution'!$A$2:$B$5,2,FALSE)*'PV Profile'!R$3</f>
        <v>6.1820000000000004</v>
      </c>
      <c r="S12" s="7">
        <f>VLOOKUP($A12,'PV Distribution'!$A$2:$B$5,2,FALSE)*'PV Profile'!S$3</f>
        <v>4.3903749999999997</v>
      </c>
      <c r="T12" s="7">
        <f>VLOOKUP($A12,'PV Distribution'!$A$2:$B$5,2,FALSE)*'PV Profile'!T$3</f>
        <v>2.6234999999999995</v>
      </c>
      <c r="U12" s="7">
        <f>VLOOKUP($A12,'PV Distribution'!$A$2:$B$5,2,FALSE)*'PV Profile'!U$3</f>
        <v>1.0573750000000002</v>
      </c>
      <c r="V12" s="7">
        <f>VLOOKUP($A12,'PV Distribution'!$A$2:$B$5,2,FALSE)*'PV Profile'!V$3</f>
        <v>6.8750000000000006E-2</v>
      </c>
      <c r="W12" s="7">
        <f>VLOOKUP($A12,'PV Distribution'!$A$2:$B$5,2,FALSE)*'PV Profile'!W$3</f>
        <v>6.8750000000000006E-2</v>
      </c>
      <c r="X12" s="7">
        <f>VLOOKUP($A12,'PV Distribution'!$A$2:$B$5,2,FALSE)*'PV Profile'!X$3</f>
        <v>6.8750000000000006E-2</v>
      </c>
      <c r="Y12" s="7">
        <f>VLOOKUP($A12,'PV Distribution'!$A$2:$B$5,2,FALSE)*'PV Profile'!Y$3</f>
        <v>6.8750000000000006E-2</v>
      </c>
    </row>
    <row r="13" spans="1:25" x14ac:dyDescent="0.25">
      <c r="A13" s="6">
        <v>8</v>
      </c>
      <c r="B13" s="7">
        <f>VLOOKUP($A13,'PV Distribution'!$A$2:$B$5,2,FALSE)*'PV Profile'!B$3</f>
        <v>6.8750000000000006E-2</v>
      </c>
      <c r="C13" s="7">
        <f>VLOOKUP($A13,'PV Distribution'!$A$2:$B$5,2,FALSE)*'PV Profile'!C$3</f>
        <v>6.8750000000000006E-2</v>
      </c>
      <c r="D13" s="7">
        <f>VLOOKUP($A13,'PV Distribution'!$A$2:$B$5,2,FALSE)*'PV Profile'!D$3</f>
        <v>6.8750000000000006E-2</v>
      </c>
      <c r="E13" s="7">
        <f>VLOOKUP($A13,'PV Distribution'!$A$2:$B$5,2,FALSE)*'PV Profile'!E$3</f>
        <v>6.8750000000000006E-2</v>
      </c>
      <c r="F13" s="7">
        <f>VLOOKUP($A13,'PV Distribution'!$A$2:$B$5,2,FALSE)*'PV Profile'!F$3</f>
        <v>6.8750000000000006E-2</v>
      </c>
      <c r="G13" s="7">
        <f>VLOOKUP($A13,'PV Distribution'!$A$2:$B$5,2,FALSE)*'PV Profile'!G$3</f>
        <v>6.8750000000000006E-2</v>
      </c>
      <c r="H13" s="7">
        <f>VLOOKUP($A13,'PV Distribution'!$A$2:$B$5,2,FALSE)*'PV Profile'!H$3</f>
        <v>0.92399999999999993</v>
      </c>
      <c r="I13" s="7">
        <f>VLOOKUP($A13,'PV Distribution'!$A$2:$B$5,2,FALSE)*'PV Profile'!I$3</f>
        <v>2.4640000000000004</v>
      </c>
      <c r="J13" s="7">
        <f>VLOOKUP($A13,'PV Distribution'!$A$2:$B$5,2,FALSE)*'PV Profile'!J$3</f>
        <v>4.2185000000000006</v>
      </c>
      <c r="K13" s="7">
        <f>VLOOKUP($A13,'PV Distribution'!$A$2:$B$5,2,FALSE)*'PV Profile'!K$3</f>
        <v>6.0169999999999995</v>
      </c>
      <c r="L13" s="7">
        <f>VLOOKUP($A13,'PV Distribution'!$A$2:$B$5,2,FALSE)*'PV Profile'!L$3</f>
        <v>7.6505000000000001</v>
      </c>
      <c r="M13" s="7">
        <f>VLOOKUP($A13,'PV Distribution'!$A$2:$B$5,2,FALSE)*'PV Profile'!M$3</f>
        <v>8.9003750000000004</v>
      </c>
      <c r="N13" s="7">
        <f>VLOOKUP($A13,'PV Distribution'!$A$2:$B$5,2,FALSE)*'PV Profile'!N$3</f>
        <v>9.593375</v>
      </c>
      <c r="O13" s="7">
        <f>VLOOKUP($A13,'PV Distribution'!$A$2:$B$5,2,FALSE)*'PV Profile'!O$3</f>
        <v>9.625</v>
      </c>
      <c r="P13" s="7">
        <f>VLOOKUP($A13,'PV Distribution'!$A$2:$B$5,2,FALSE)*'PV Profile'!P$3</f>
        <v>8.9924999999999997</v>
      </c>
      <c r="Q13" s="7">
        <f>VLOOKUP($A13,'PV Distribution'!$A$2:$B$5,2,FALSE)*'PV Profile'!Q$3</f>
        <v>7.7880000000000003</v>
      </c>
      <c r="R13" s="7">
        <f>VLOOKUP($A13,'PV Distribution'!$A$2:$B$5,2,FALSE)*'PV Profile'!R$3</f>
        <v>6.1820000000000004</v>
      </c>
      <c r="S13" s="7">
        <f>VLOOKUP($A13,'PV Distribution'!$A$2:$B$5,2,FALSE)*'PV Profile'!S$3</f>
        <v>4.3903749999999997</v>
      </c>
      <c r="T13" s="7">
        <f>VLOOKUP($A13,'PV Distribution'!$A$2:$B$5,2,FALSE)*'PV Profile'!T$3</f>
        <v>2.6234999999999995</v>
      </c>
      <c r="U13" s="7">
        <f>VLOOKUP($A13,'PV Distribution'!$A$2:$B$5,2,FALSE)*'PV Profile'!U$3</f>
        <v>1.0573750000000002</v>
      </c>
      <c r="V13" s="7">
        <f>VLOOKUP($A13,'PV Distribution'!$A$2:$B$5,2,FALSE)*'PV Profile'!V$3</f>
        <v>6.8750000000000006E-2</v>
      </c>
      <c r="W13" s="7">
        <f>VLOOKUP($A13,'PV Distribution'!$A$2:$B$5,2,FALSE)*'PV Profile'!W$3</f>
        <v>6.8750000000000006E-2</v>
      </c>
      <c r="X13" s="7">
        <f>VLOOKUP($A13,'PV Distribution'!$A$2:$B$5,2,FALSE)*'PV Profile'!X$3</f>
        <v>6.8750000000000006E-2</v>
      </c>
      <c r="Y13" s="7">
        <f>VLOOKUP($A13,'PV Distribution'!$A$2:$B$5,2,FALSE)*'PV Profile'!Y$3</f>
        <v>6.8750000000000006E-2</v>
      </c>
    </row>
    <row r="14" spans="1:25" x14ac:dyDescent="0.25">
      <c r="A14" s="6">
        <v>11</v>
      </c>
      <c r="B14" s="7">
        <f>VLOOKUP($A14,'PV Distribution'!$A$2:$B$5,2,FALSE)*'PV Profile'!B$3</f>
        <v>6.8750000000000006E-2</v>
      </c>
      <c r="C14" s="7">
        <f>VLOOKUP($A14,'PV Distribution'!$A$2:$B$5,2,FALSE)*'PV Profile'!C$3</f>
        <v>6.8750000000000006E-2</v>
      </c>
      <c r="D14" s="7">
        <f>VLOOKUP($A14,'PV Distribution'!$A$2:$B$5,2,FALSE)*'PV Profile'!D$3</f>
        <v>6.8750000000000006E-2</v>
      </c>
      <c r="E14" s="7">
        <f>VLOOKUP($A14,'PV Distribution'!$A$2:$B$5,2,FALSE)*'PV Profile'!E$3</f>
        <v>6.8750000000000006E-2</v>
      </c>
      <c r="F14" s="7">
        <f>VLOOKUP($A14,'PV Distribution'!$A$2:$B$5,2,FALSE)*'PV Profile'!F$3</f>
        <v>6.8750000000000006E-2</v>
      </c>
      <c r="G14" s="7">
        <f>VLOOKUP($A14,'PV Distribution'!$A$2:$B$5,2,FALSE)*'PV Profile'!G$3</f>
        <v>6.8750000000000006E-2</v>
      </c>
      <c r="H14" s="7">
        <f>VLOOKUP($A14,'PV Distribution'!$A$2:$B$5,2,FALSE)*'PV Profile'!H$3</f>
        <v>0.92399999999999993</v>
      </c>
      <c r="I14" s="7">
        <f>VLOOKUP($A14,'PV Distribution'!$A$2:$B$5,2,FALSE)*'PV Profile'!I$3</f>
        <v>2.4640000000000004</v>
      </c>
      <c r="J14" s="7">
        <f>VLOOKUP($A14,'PV Distribution'!$A$2:$B$5,2,FALSE)*'PV Profile'!J$3</f>
        <v>4.2185000000000006</v>
      </c>
      <c r="K14" s="7">
        <f>VLOOKUP($A14,'PV Distribution'!$A$2:$B$5,2,FALSE)*'PV Profile'!K$3</f>
        <v>6.0169999999999995</v>
      </c>
      <c r="L14" s="7">
        <f>VLOOKUP($A14,'PV Distribution'!$A$2:$B$5,2,FALSE)*'PV Profile'!L$3</f>
        <v>7.6505000000000001</v>
      </c>
      <c r="M14" s="7">
        <f>VLOOKUP($A14,'PV Distribution'!$A$2:$B$5,2,FALSE)*'PV Profile'!M$3</f>
        <v>8.9003750000000004</v>
      </c>
      <c r="N14" s="7">
        <f>VLOOKUP($A14,'PV Distribution'!$A$2:$B$5,2,FALSE)*'PV Profile'!N$3</f>
        <v>9.593375</v>
      </c>
      <c r="O14" s="7">
        <f>VLOOKUP($A14,'PV Distribution'!$A$2:$B$5,2,FALSE)*'PV Profile'!O$3</f>
        <v>9.625</v>
      </c>
      <c r="P14" s="7">
        <f>VLOOKUP($A14,'PV Distribution'!$A$2:$B$5,2,FALSE)*'PV Profile'!P$3</f>
        <v>8.9924999999999997</v>
      </c>
      <c r="Q14" s="7">
        <f>VLOOKUP($A14,'PV Distribution'!$A$2:$B$5,2,FALSE)*'PV Profile'!Q$3</f>
        <v>7.7880000000000003</v>
      </c>
      <c r="R14" s="7">
        <f>VLOOKUP($A14,'PV Distribution'!$A$2:$B$5,2,FALSE)*'PV Profile'!R$3</f>
        <v>6.1820000000000004</v>
      </c>
      <c r="S14" s="7">
        <f>VLOOKUP($A14,'PV Distribution'!$A$2:$B$5,2,FALSE)*'PV Profile'!S$3</f>
        <v>4.3903749999999997</v>
      </c>
      <c r="T14" s="7">
        <f>VLOOKUP($A14,'PV Distribution'!$A$2:$B$5,2,FALSE)*'PV Profile'!T$3</f>
        <v>2.6234999999999995</v>
      </c>
      <c r="U14" s="7">
        <f>VLOOKUP($A14,'PV Distribution'!$A$2:$B$5,2,FALSE)*'PV Profile'!U$3</f>
        <v>1.0573750000000002</v>
      </c>
      <c r="V14" s="7">
        <f>VLOOKUP($A14,'PV Distribution'!$A$2:$B$5,2,FALSE)*'PV Profile'!V$3</f>
        <v>6.8750000000000006E-2</v>
      </c>
      <c r="W14" s="7">
        <f>VLOOKUP($A14,'PV Distribution'!$A$2:$B$5,2,FALSE)*'PV Profile'!W$3</f>
        <v>6.8750000000000006E-2</v>
      </c>
      <c r="X14" s="7">
        <f>VLOOKUP($A14,'PV Distribution'!$A$2:$B$5,2,FALSE)*'PV Profile'!X$3</f>
        <v>6.8750000000000006E-2</v>
      </c>
      <c r="Y14" s="7">
        <f>VLOOKUP($A14,'PV Distribution'!$A$2:$B$5,2,FALSE)*'PV Profile'!Y$3</f>
        <v>6.8750000000000006E-2</v>
      </c>
    </row>
    <row r="15" spans="1:25" x14ac:dyDescent="0.25">
      <c r="A15" s="6">
        <v>17</v>
      </c>
      <c r="B15" s="7">
        <f>VLOOKUP($A15,'PV Distribution'!$A$2:$B$5,2,FALSE)*'PV Profile'!B$3</f>
        <v>6.8750000000000006E-2</v>
      </c>
      <c r="C15" s="7">
        <f>VLOOKUP($A15,'PV Distribution'!$A$2:$B$5,2,FALSE)*'PV Profile'!C$3</f>
        <v>6.8750000000000006E-2</v>
      </c>
      <c r="D15" s="7">
        <f>VLOOKUP($A15,'PV Distribution'!$A$2:$B$5,2,FALSE)*'PV Profile'!D$3</f>
        <v>6.8750000000000006E-2</v>
      </c>
      <c r="E15" s="7">
        <f>VLOOKUP($A15,'PV Distribution'!$A$2:$B$5,2,FALSE)*'PV Profile'!E$3</f>
        <v>6.8750000000000006E-2</v>
      </c>
      <c r="F15" s="7">
        <f>VLOOKUP($A15,'PV Distribution'!$A$2:$B$5,2,FALSE)*'PV Profile'!F$3</f>
        <v>6.8750000000000006E-2</v>
      </c>
      <c r="G15" s="7">
        <f>VLOOKUP($A15,'PV Distribution'!$A$2:$B$5,2,FALSE)*'PV Profile'!G$3</f>
        <v>6.8750000000000006E-2</v>
      </c>
      <c r="H15" s="7">
        <f>VLOOKUP($A15,'PV Distribution'!$A$2:$B$5,2,FALSE)*'PV Profile'!H$3</f>
        <v>0.92399999999999993</v>
      </c>
      <c r="I15" s="7">
        <f>VLOOKUP($A15,'PV Distribution'!$A$2:$B$5,2,FALSE)*'PV Profile'!I$3</f>
        <v>2.4640000000000004</v>
      </c>
      <c r="J15" s="7">
        <f>VLOOKUP($A15,'PV Distribution'!$A$2:$B$5,2,FALSE)*'PV Profile'!J$3</f>
        <v>4.2185000000000006</v>
      </c>
      <c r="K15" s="7">
        <f>VLOOKUP($A15,'PV Distribution'!$A$2:$B$5,2,FALSE)*'PV Profile'!K$3</f>
        <v>6.0169999999999995</v>
      </c>
      <c r="L15" s="7">
        <f>VLOOKUP($A15,'PV Distribution'!$A$2:$B$5,2,FALSE)*'PV Profile'!L$3</f>
        <v>7.6505000000000001</v>
      </c>
      <c r="M15" s="7">
        <f>VLOOKUP($A15,'PV Distribution'!$A$2:$B$5,2,FALSE)*'PV Profile'!M$3</f>
        <v>8.9003750000000004</v>
      </c>
      <c r="N15" s="7">
        <f>VLOOKUP($A15,'PV Distribution'!$A$2:$B$5,2,FALSE)*'PV Profile'!N$3</f>
        <v>9.593375</v>
      </c>
      <c r="O15" s="7">
        <f>VLOOKUP($A15,'PV Distribution'!$A$2:$B$5,2,FALSE)*'PV Profile'!O$3</f>
        <v>9.625</v>
      </c>
      <c r="P15" s="7">
        <f>VLOOKUP($A15,'PV Distribution'!$A$2:$B$5,2,FALSE)*'PV Profile'!P$3</f>
        <v>8.9924999999999997</v>
      </c>
      <c r="Q15" s="7">
        <f>VLOOKUP($A15,'PV Distribution'!$A$2:$B$5,2,FALSE)*'PV Profile'!Q$3</f>
        <v>7.7880000000000003</v>
      </c>
      <c r="R15" s="7">
        <f>VLOOKUP($A15,'PV Distribution'!$A$2:$B$5,2,FALSE)*'PV Profile'!R$3</f>
        <v>6.1820000000000004</v>
      </c>
      <c r="S15" s="7">
        <f>VLOOKUP($A15,'PV Distribution'!$A$2:$B$5,2,FALSE)*'PV Profile'!S$3</f>
        <v>4.3903749999999997</v>
      </c>
      <c r="T15" s="7">
        <f>VLOOKUP($A15,'PV Distribution'!$A$2:$B$5,2,FALSE)*'PV Profile'!T$3</f>
        <v>2.6234999999999995</v>
      </c>
      <c r="U15" s="7">
        <f>VLOOKUP($A15,'PV Distribution'!$A$2:$B$5,2,FALSE)*'PV Profile'!U$3</f>
        <v>1.0573750000000002</v>
      </c>
      <c r="V15" s="7">
        <f>VLOOKUP($A15,'PV Distribution'!$A$2:$B$5,2,FALSE)*'PV Profile'!V$3</f>
        <v>6.8750000000000006E-2</v>
      </c>
      <c r="W15" s="7">
        <f>VLOOKUP($A15,'PV Distribution'!$A$2:$B$5,2,FALSE)*'PV Profile'!W$3</f>
        <v>6.8750000000000006E-2</v>
      </c>
      <c r="X15" s="7">
        <f>VLOOKUP($A15,'PV Distribution'!$A$2:$B$5,2,FALSE)*'PV Profile'!X$3</f>
        <v>6.8750000000000006E-2</v>
      </c>
      <c r="Y15" s="7">
        <f>VLOOKUP($A15,'PV Distribution'!$A$2:$B$5,2,FALSE)*'PV Profile'!Y$3</f>
        <v>6.8750000000000006E-2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F0C1-EBF4-46EC-A5A6-9978F3F7D9A5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6.8750000000000006E-2</v>
      </c>
      <c r="C12" s="7">
        <f>VLOOKUP($A12,'PV Distribution'!$A$2:$B$5,2,FALSE)*'PV Profile'!C$3</f>
        <v>6.8750000000000006E-2</v>
      </c>
      <c r="D12" s="7">
        <f>VLOOKUP($A12,'PV Distribution'!$A$2:$B$5,2,FALSE)*'PV Profile'!D$3</f>
        <v>6.8750000000000006E-2</v>
      </c>
      <c r="E12" s="7">
        <f>VLOOKUP($A12,'PV Distribution'!$A$2:$B$5,2,FALSE)*'PV Profile'!E$3</f>
        <v>6.8750000000000006E-2</v>
      </c>
      <c r="F12" s="7">
        <f>VLOOKUP($A12,'PV Distribution'!$A$2:$B$5,2,FALSE)*'PV Profile'!F$3</f>
        <v>6.8750000000000006E-2</v>
      </c>
      <c r="G12" s="7">
        <f>VLOOKUP($A12,'PV Distribution'!$A$2:$B$5,2,FALSE)*'PV Profile'!G$3</f>
        <v>6.8750000000000006E-2</v>
      </c>
      <c r="H12" s="7">
        <f>VLOOKUP($A12,'PV Distribution'!$A$2:$B$5,2,FALSE)*'PV Profile'!H$3</f>
        <v>0.92399999999999993</v>
      </c>
      <c r="I12" s="7">
        <f>VLOOKUP($A12,'PV Distribution'!$A$2:$B$5,2,FALSE)*'PV Profile'!I$3</f>
        <v>2.4640000000000004</v>
      </c>
      <c r="J12" s="7">
        <f>VLOOKUP($A12,'PV Distribution'!$A$2:$B$5,2,FALSE)*'PV Profile'!J$3</f>
        <v>4.2185000000000006</v>
      </c>
      <c r="K12" s="7">
        <f>VLOOKUP($A12,'PV Distribution'!$A$2:$B$5,2,FALSE)*'PV Profile'!K$3</f>
        <v>6.0169999999999995</v>
      </c>
      <c r="L12" s="7">
        <f>VLOOKUP($A12,'PV Distribution'!$A$2:$B$5,2,FALSE)*'PV Profile'!L$3</f>
        <v>7.6505000000000001</v>
      </c>
      <c r="M12" s="7">
        <f>VLOOKUP($A12,'PV Distribution'!$A$2:$B$5,2,FALSE)*'PV Profile'!M$3</f>
        <v>8.9003750000000004</v>
      </c>
      <c r="N12" s="7">
        <f>VLOOKUP($A12,'PV Distribution'!$A$2:$B$5,2,FALSE)*'PV Profile'!N$3</f>
        <v>9.593375</v>
      </c>
      <c r="O12" s="7">
        <f>VLOOKUP($A12,'PV Distribution'!$A$2:$B$5,2,FALSE)*'PV Profile'!O$3</f>
        <v>9.625</v>
      </c>
      <c r="P12" s="7">
        <f>VLOOKUP($A12,'PV Distribution'!$A$2:$B$5,2,FALSE)*'PV Profile'!P$3</f>
        <v>8.9924999999999997</v>
      </c>
      <c r="Q12" s="7">
        <f>VLOOKUP($A12,'PV Distribution'!$A$2:$B$5,2,FALSE)*'PV Profile'!Q$3</f>
        <v>7.7880000000000003</v>
      </c>
      <c r="R12" s="7">
        <f>VLOOKUP($A12,'PV Distribution'!$A$2:$B$5,2,FALSE)*'PV Profile'!R$3</f>
        <v>6.1820000000000004</v>
      </c>
      <c r="S12" s="7">
        <f>VLOOKUP($A12,'PV Distribution'!$A$2:$B$5,2,FALSE)*'PV Profile'!S$3</f>
        <v>4.3903749999999997</v>
      </c>
      <c r="T12" s="7">
        <f>VLOOKUP($A12,'PV Distribution'!$A$2:$B$5,2,FALSE)*'PV Profile'!T$3</f>
        <v>2.6234999999999995</v>
      </c>
      <c r="U12" s="7">
        <f>VLOOKUP($A12,'PV Distribution'!$A$2:$B$5,2,FALSE)*'PV Profile'!U$3</f>
        <v>1.0573750000000002</v>
      </c>
      <c r="V12" s="7">
        <f>VLOOKUP($A12,'PV Distribution'!$A$2:$B$5,2,FALSE)*'PV Profile'!V$3</f>
        <v>6.8750000000000006E-2</v>
      </c>
      <c r="W12" s="7">
        <f>VLOOKUP($A12,'PV Distribution'!$A$2:$B$5,2,FALSE)*'PV Profile'!W$3</f>
        <v>6.8750000000000006E-2</v>
      </c>
      <c r="X12" s="7">
        <f>VLOOKUP($A12,'PV Distribution'!$A$2:$B$5,2,FALSE)*'PV Profile'!X$3</f>
        <v>6.8750000000000006E-2</v>
      </c>
      <c r="Y12" s="7">
        <f>VLOOKUP($A12,'PV Distribution'!$A$2:$B$5,2,FALSE)*'PV Profile'!Y$3</f>
        <v>6.8750000000000006E-2</v>
      </c>
    </row>
    <row r="13" spans="1:25" x14ac:dyDescent="0.25">
      <c r="A13" s="6">
        <v>8</v>
      </c>
      <c r="B13" s="7">
        <f>VLOOKUP($A13,'PV Distribution'!$A$2:$B$5,2,FALSE)*'PV Profile'!B$3</f>
        <v>6.8750000000000006E-2</v>
      </c>
      <c r="C13" s="7">
        <f>VLOOKUP($A13,'PV Distribution'!$A$2:$B$5,2,FALSE)*'PV Profile'!C$3</f>
        <v>6.8750000000000006E-2</v>
      </c>
      <c r="D13" s="7">
        <f>VLOOKUP($A13,'PV Distribution'!$A$2:$B$5,2,FALSE)*'PV Profile'!D$3</f>
        <v>6.8750000000000006E-2</v>
      </c>
      <c r="E13" s="7">
        <f>VLOOKUP($A13,'PV Distribution'!$A$2:$B$5,2,FALSE)*'PV Profile'!E$3</f>
        <v>6.8750000000000006E-2</v>
      </c>
      <c r="F13" s="7">
        <f>VLOOKUP($A13,'PV Distribution'!$A$2:$B$5,2,FALSE)*'PV Profile'!F$3</f>
        <v>6.8750000000000006E-2</v>
      </c>
      <c r="G13" s="7">
        <f>VLOOKUP($A13,'PV Distribution'!$A$2:$B$5,2,FALSE)*'PV Profile'!G$3</f>
        <v>6.8750000000000006E-2</v>
      </c>
      <c r="H13" s="7">
        <f>VLOOKUP($A13,'PV Distribution'!$A$2:$B$5,2,FALSE)*'PV Profile'!H$3</f>
        <v>0.92399999999999993</v>
      </c>
      <c r="I13" s="7">
        <f>VLOOKUP($A13,'PV Distribution'!$A$2:$B$5,2,FALSE)*'PV Profile'!I$3</f>
        <v>2.4640000000000004</v>
      </c>
      <c r="J13" s="7">
        <f>VLOOKUP($A13,'PV Distribution'!$A$2:$B$5,2,FALSE)*'PV Profile'!J$3</f>
        <v>4.2185000000000006</v>
      </c>
      <c r="K13" s="7">
        <f>VLOOKUP($A13,'PV Distribution'!$A$2:$B$5,2,FALSE)*'PV Profile'!K$3</f>
        <v>6.0169999999999995</v>
      </c>
      <c r="L13" s="7">
        <f>VLOOKUP($A13,'PV Distribution'!$A$2:$B$5,2,FALSE)*'PV Profile'!L$3</f>
        <v>7.6505000000000001</v>
      </c>
      <c r="M13" s="7">
        <f>VLOOKUP($A13,'PV Distribution'!$A$2:$B$5,2,FALSE)*'PV Profile'!M$3</f>
        <v>8.9003750000000004</v>
      </c>
      <c r="N13" s="7">
        <f>VLOOKUP($A13,'PV Distribution'!$A$2:$B$5,2,FALSE)*'PV Profile'!N$3</f>
        <v>9.593375</v>
      </c>
      <c r="O13" s="7">
        <f>VLOOKUP($A13,'PV Distribution'!$A$2:$B$5,2,FALSE)*'PV Profile'!O$3</f>
        <v>9.625</v>
      </c>
      <c r="P13" s="7">
        <f>VLOOKUP($A13,'PV Distribution'!$A$2:$B$5,2,FALSE)*'PV Profile'!P$3</f>
        <v>8.9924999999999997</v>
      </c>
      <c r="Q13" s="7">
        <f>VLOOKUP($A13,'PV Distribution'!$A$2:$B$5,2,FALSE)*'PV Profile'!Q$3</f>
        <v>7.7880000000000003</v>
      </c>
      <c r="R13" s="7">
        <f>VLOOKUP($A13,'PV Distribution'!$A$2:$B$5,2,FALSE)*'PV Profile'!R$3</f>
        <v>6.1820000000000004</v>
      </c>
      <c r="S13" s="7">
        <f>VLOOKUP($A13,'PV Distribution'!$A$2:$B$5,2,FALSE)*'PV Profile'!S$3</f>
        <v>4.3903749999999997</v>
      </c>
      <c r="T13" s="7">
        <f>VLOOKUP($A13,'PV Distribution'!$A$2:$B$5,2,FALSE)*'PV Profile'!T$3</f>
        <v>2.6234999999999995</v>
      </c>
      <c r="U13" s="7">
        <f>VLOOKUP($A13,'PV Distribution'!$A$2:$B$5,2,FALSE)*'PV Profile'!U$3</f>
        <v>1.0573750000000002</v>
      </c>
      <c r="V13" s="7">
        <f>VLOOKUP($A13,'PV Distribution'!$A$2:$B$5,2,FALSE)*'PV Profile'!V$3</f>
        <v>6.8750000000000006E-2</v>
      </c>
      <c r="W13" s="7">
        <f>VLOOKUP($A13,'PV Distribution'!$A$2:$B$5,2,FALSE)*'PV Profile'!W$3</f>
        <v>6.8750000000000006E-2</v>
      </c>
      <c r="X13" s="7">
        <f>VLOOKUP($A13,'PV Distribution'!$A$2:$B$5,2,FALSE)*'PV Profile'!X$3</f>
        <v>6.8750000000000006E-2</v>
      </c>
      <c r="Y13" s="7">
        <f>VLOOKUP($A13,'PV Distribution'!$A$2:$B$5,2,FALSE)*'PV Profile'!Y$3</f>
        <v>6.8750000000000006E-2</v>
      </c>
    </row>
    <row r="14" spans="1:25" x14ac:dyDescent="0.25">
      <c r="A14" s="6">
        <v>11</v>
      </c>
      <c r="B14" s="7">
        <f>VLOOKUP($A14,'PV Distribution'!$A$2:$B$5,2,FALSE)*'PV Profile'!B$3</f>
        <v>6.8750000000000006E-2</v>
      </c>
      <c r="C14" s="7">
        <f>VLOOKUP($A14,'PV Distribution'!$A$2:$B$5,2,FALSE)*'PV Profile'!C$3</f>
        <v>6.8750000000000006E-2</v>
      </c>
      <c r="D14" s="7">
        <f>VLOOKUP($A14,'PV Distribution'!$A$2:$B$5,2,FALSE)*'PV Profile'!D$3</f>
        <v>6.8750000000000006E-2</v>
      </c>
      <c r="E14" s="7">
        <f>VLOOKUP($A14,'PV Distribution'!$A$2:$B$5,2,FALSE)*'PV Profile'!E$3</f>
        <v>6.8750000000000006E-2</v>
      </c>
      <c r="F14" s="7">
        <f>VLOOKUP($A14,'PV Distribution'!$A$2:$B$5,2,FALSE)*'PV Profile'!F$3</f>
        <v>6.8750000000000006E-2</v>
      </c>
      <c r="G14" s="7">
        <f>VLOOKUP($A14,'PV Distribution'!$A$2:$B$5,2,FALSE)*'PV Profile'!G$3</f>
        <v>6.8750000000000006E-2</v>
      </c>
      <c r="H14" s="7">
        <f>VLOOKUP($A14,'PV Distribution'!$A$2:$B$5,2,FALSE)*'PV Profile'!H$3</f>
        <v>0.92399999999999993</v>
      </c>
      <c r="I14" s="7">
        <f>VLOOKUP($A14,'PV Distribution'!$A$2:$B$5,2,FALSE)*'PV Profile'!I$3</f>
        <v>2.4640000000000004</v>
      </c>
      <c r="J14" s="7">
        <f>VLOOKUP($A14,'PV Distribution'!$A$2:$B$5,2,FALSE)*'PV Profile'!J$3</f>
        <v>4.2185000000000006</v>
      </c>
      <c r="K14" s="7">
        <f>VLOOKUP($A14,'PV Distribution'!$A$2:$B$5,2,FALSE)*'PV Profile'!K$3</f>
        <v>6.0169999999999995</v>
      </c>
      <c r="L14" s="7">
        <f>VLOOKUP($A14,'PV Distribution'!$A$2:$B$5,2,FALSE)*'PV Profile'!L$3</f>
        <v>7.6505000000000001</v>
      </c>
      <c r="M14" s="7">
        <f>VLOOKUP($A14,'PV Distribution'!$A$2:$B$5,2,FALSE)*'PV Profile'!M$3</f>
        <v>8.9003750000000004</v>
      </c>
      <c r="N14" s="7">
        <f>VLOOKUP($A14,'PV Distribution'!$A$2:$B$5,2,FALSE)*'PV Profile'!N$3</f>
        <v>9.593375</v>
      </c>
      <c r="O14" s="7">
        <f>VLOOKUP($A14,'PV Distribution'!$A$2:$B$5,2,FALSE)*'PV Profile'!O$3</f>
        <v>9.625</v>
      </c>
      <c r="P14" s="7">
        <f>VLOOKUP($A14,'PV Distribution'!$A$2:$B$5,2,FALSE)*'PV Profile'!P$3</f>
        <v>8.9924999999999997</v>
      </c>
      <c r="Q14" s="7">
        <f>VLOOKUP($A14,'PV Distribution'!$A$2:$B$5,2,FALSE)*'PV Profile'!Q$3</f>
        <v>7.7880000000000003</v>
      </c>
      <c r="R14" s="7">
        <f>VLOOKUP($A14,'PV Distribution'!$A$2:$B$5,2,FALSE)*'PV Profile'!R$3</f>
        <v>6.1820000000000004</v>
      </c>
      <c r="S14" s="7">
        <f>VLOOKUP($A14,'PV Distribution'!$A$2:$B$5,2,FALSE)*'PV Profile'!S$3</f>
        <v>4.3903749999999997</v>
      </c>
      <c r="T14" s="7">
        <f>VLOOKUP($A14,'PV Distribution'!$A$2:$B$5,2,FALSE)*'PV Profile'!T$3</f>
        <v>2.6234999999999995</v>
      </c>
      <c r="U14" s="7">
        <f>VLOOKUP($A14,'PV Distribution'!$A$2:$B$5,2,FALSE)*'PV Profile'!U$3</f>
        <v>1.0573750000000002</v>
      </c>
      <c r="V14" s="7">
        <f>VLOOKUP($A14,'PV Distribution'!$A$2:$B$5,2,FALSE)*'PV Profile'!V$3</f>
        <v>6.8750000000000006E-2</v>
      </c>
      <c r="W14" s="7">
        <f>VLOOKUP($A14,'PV Distribution'!$A$2:$B$5,2,FALSE)*'PV Profile'!W$3</f>
        <v>6.8750000000000006E-2</v>
      </c>
      <c r="X14" s="7">
        <f>VLOOKUP($A14,'PV Distribution'!$A$2:$B$5,2,FALSE)*'PV Profile'!X$3</f>
        <v>6.8750000000000006E-2</v>
      </c>
      <c r="Y14" s="7">
        <f>VLOOKUP($A14,'PV Distribution'!$A$2:$B$5,2,FALSE)*'PV Profile'!Y$3</f>
        <v>6.8750000000000006E-2</v>
      </c>
    </row>
    <row r="15" spans="1:25" x14ac:dyDescent="0.25">
      <c r="A15" s="6">
        <v>17</v>
      </c>
      <c r="B15" s="7">
        <f>VLOOKUP($A15,'PV Distribution'!$A$2:$B$5,2,FALSE)*'PV Profile'!B$3</f>
        <v>6.8750000000000006E-2</v>
      </c>
      <c r="C15" s="7">
        <f>VLOOKUP($A15,'PV Distribution'!$A$2:$B$5,2,FALSE)*'PV Profile'!C$3</f>
        <v>6.8750000000000006E-2</v>
      </c>
      <c r="D15" s="7">
        <f>VLOOKUP($A15,'PV Distribution'!$A$2:$B$5,2,FALSE)*'PV Profile'!D$3</f>
        <v>6.8750000000000006E-2</v>
      </c>
      <c r="E15" s="7">
        <f>VLOOKUP($A15,'PV Distribution'!$A$2:$B$5,2,FALSE)*'PV Profile'!E$3</f>
        <v>6.8750000000000006E-2</v>
      </c>
      <c r="F15" s="7">
        <f>VLOOKUP($A15,'PV Distribution'!$A$2:$B$5,2,FALSE)*'PV Profile'!F$3</f>
        <v>6.8750000000000006E-2</v>
      </c>
      <c r="G15" s="7">
        <f>VLOOKUP($A15,'PV Distribution'!$A$2:$B$5,2,FALSE)*'PV Profile'!G$3</f>
        <v>6.8750000000000006E-2</v>
      </c>
      <c r="H15" s="7">
        <f>VLOOKUP($A15,'PV Distribution'!$A$2:$B$5,2,FALSE)*'PV Profile'!H$3</f>
        <v>0.92399999999999993</v>
      </c>
      <c r="I15" s="7">
        <f>VLOOKUP($A15,'PV Distribution'!$A$2:$B$5,2,FALSE)*'PV Profile'!I$3</f>
        <v>2.4640000000000004</v>
      </c>
      <c r="J15" s="7">
        <f>VLOOKUP($A15,'PV Distribution'!$A$2:$B$5,2,FALSE)*'PV Profile'!J$3</f>
        <v>4.2185000000000006</v>
      </c>
      <c r="K15" s="7">
        <f>VLOOKUP($A15,'PV Distribution'!$A$2:$B$5,2,FALSE)*'PV Profile'!K$3</f>
        <v>6.0169999999999995</v>
      </c>
      <c r="L15" s="7">
        <f>VLOOKUP($A15,'PV Distribution'!$A$2:$B$5,2,FALSE)*'PV Profile'!L$3</f>
        <v>7.6505000000000001</v>
      </c>
      <c r="M15" s="7">
        <f>VLOOKUP($A15,'PV Distribution'!$A$2:$B$5,2,FALSE)*'PV Profile'!M$3</f>
        <v>8.9003750000000004</v>
      </c>
      <c r="N15" s="7">
        <f>VLOOKUP($A15,'PV Distribution'!$A$2:$B$5,2,FALSE)*'PV Profile'!N$3</f>
        <v>9.593375</v>
      </c>
      <c r="O15" s="7">
        <f>VLOOKUP($A15,'PV Distribution'!$A$2:$B$5,2,FALSE)*'PV Profile'!O$3</f>
        <v>9.625</v>
      </c>
      <c r="P15" s="7">
        <f>VLOOKUP($A15,'PV Distribution'!$A$2:$B$5,2,FALSE)*'PV Profile'!P$3</f>
        <v>8.9924999999999997</v>
      </c>
      <c r="Q15" s="7">
        <f>VLOOKUP($A15,'PV Distribution'!$A$2:$B$5,2,FALSE)*'PV Profile'!Q$3</f>
        <v>7.7880000000000003</v>
      </c>
      <c r="R15" s="7">
        <f>VLOOKUP($A15,'PV Distribution'!$A$2:$B$5,2,FALSE)*'PV Profile'!R$3</f>
        <v>6.1820000000000004</v>
      </c>
      <c r="S15" s="7">
        <f>VLOOKUP($A15,'PV Distribution'!$A$2:$B$5,2,FALSE)*'PV Profile'!S$3</f>
        <v>4.3903749999999997</v>
      </c>
      <c r="T15" s="7">
        <f>VLOOKUP($A15,'PV Distribution'!$A$2:$B$5,2,FALSE)*'PV Profile'!T$3</f>
        <v>2.6234999999999995</v>
      </c>
      <c r="U15" s="7">
        <f>VLOOKUP($A15,'PV Distribution'!$A$2:$B$5,2,FALSE)*'PV Profile'!U$3</f>
        <v>1.0573750000000002</v>
      </c>
      <c r="V15" s="7">
        <f>VLOOKUP($A15,'PV Distribution'!$A$2:$B$5,2,FALSE)*'PV Profile'!V$3</f>
        <v>6.8750000000000006E-2</v>
      </c>
      <c r="W15" s="7">
        <f>VLOOKUP($A15,'PV Distribution'!$A$2:$B$5,2,FALSE)*'PV Profile'!W$3</f>
        <v>6.8750000000000006E-2</v>
      </c>
      <c r="X15" s="7">
        <f>VLOOKUP($A15,'PV Distribution'!$A$2:$B$5,2,FALSE)*'PV Profile'!X$3</f>
        <v>6.8750000000000006E-2</v>
      </c>
      <c r="Y15" s="7">
        <f>VLOOKUP($A15,'PV Distribution'!$A$2:$B$5,2,FALSE)*'PV Profile'!Y$3</f>
        <v>6.8750000000000006E-2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14F6-B68F-4665-962E-9FD8089E9D60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f>VLOOKUP($A12,'PV Distribution'!$A$2:$B$5,2,FALSE)*'PV Profile'!B$3</f>
        <v>6.8750000000000006E-2</v>
      </c>
      <c r="C12" s="7">
        <f>VLOOKUP($A12,'PV Distribution'!$A$2:$B$5,2,FALSE)*'PV Profile'!C$3</f>
        <v>6.8750000000000006E-2</v>
      </c>
      <c r="D12" s="7">
        <f>VLOOKUP($A12,'PV Distribution'!$A$2:$B$5,2,FALSE)*'PV Profile'!D$3</f>
        <v>6.8750000000000006E-2</v>
      </c>
      <c r="E12" s="7">
        <f>VLOOKUP($A12,'PV Distribution'!$A$2:$B$5,2,FALSE)*'PV Profile'!E$3</f>
        <v>6.8750000000000006E-2</v>
      </c>
      <c r="F12" s="7">
        <f>VLOOKUP($A12,'PV Distribution'!$A$2:$B$5,2,FALSE)*'PV Profile'!F$3</f>
        <v>6.8750000000000006E-2</v>
      </c>
      <c r="G12" s="7">
        <f>VLOOKUP($A12,'PV Distribution'!$A$2:$B$5,2,FALSE)*'PV Profile'!G$3</f>
        <v>6.8750000000000006E-2</v>
      </c>
      <c r="H12" s="7">
        <f>VLOOKUP($A12,'PV Distribution'!$A$2:$B$5,2,FALSE)*'PV Profile'!H$3</f>
        <v>0.92399999999999993</v>
      </c>
      <c r="I12" s="7">
        <f>VLOOKUP($A12,'PV Distribution'!$A$2:$B$5,2,FALSE)*'PV Profile'!I$3</f>
        <v>2.4640000000000004</v>
      </c>
      <c r="J12" s="7">
        <f>VLOOKUP($A12,'PV Distribution'!$A$2:$B$5,2,FALSE)*'PV Profile'!J$3</f>
        <v>4.2185000000000006</v>
      </c>
      <c r="K12" s="7">
        <f>VLOOKUP($A12,'PV Distribution'!$A$2:$B$5,2,FALSE)*'PV Profile'!K$3</f>
        <v>6.0169999999999995</v>
      </c>
      <c r="L12" s="7">
        <f>VLOOKUP($A12,'PV Distribution'!$A$2:$B$5,2,FALSE)*'PV Profile'!L$3</f>
        <v>7.6505000000000001</v>
      </c>
      <c r="M12" s="7">
        <f>VLOOKUP($A12,'PV Distribution'!$A$2:$B$5,2,FALSE)*'PV Profile'!M$3</f>
        <v>8.9003750000000004</v>
      </c>
      <c r="N12" s="7">
        <f>VLOOKUP($A12,'PV Distribution'!$A$2:$B$5,2,FALSE)*'PV Profile'!N$3</f>
        <v>9.593375</v>
      </c>
      <c r="O12" s="7">
        <f>VLOOKUP($A12,'PV Distribution'!$A$2:$B$5,2,FALSE)*'PV Profile'!O$3</f>
        <v>9.625</v>
      </c>
      <c r="P12" s="7">
        <f>VLOOKUP($A12,'PV Distribution'!$A$2:$B$5,2,FALSE)*'PV Profile'!P$3</f>
        <v>8.9924999999999997</v>
      </c>
      <c r="Q12" s="7">
        <f>VLOOKUP($A12,'PV Distribution'!$A$2:$B$5,2,FALSE)*'PV Profile'!Q$3</f>
        <v>7.7880000000000003</v>
      </c>
      <c r="R12" s="7">
        <f>VLOOKUP($A12,'PV Distribution'!$A$2:$B$5,2,FALSE)*'PV Profile'!R$3</f>
        <v>6.1820000000000004</v>
      </c>
      <c r="S12" s="7">
        <f>VLOOKUP($A12,'PV Distribution'!$A$2:$B$5,2,FALSE)*'PV Profile'!S$3</f>
        <v>4.3903749999999997</v>
      </c>
      <c r="T12" s="7">
        <f>VLOOKUP($A12,'PV Distribution'!$A$2:$B$5,2,FALSE)*'PV Profile'!T$3</f>
        <v>2.6234999999999995</v>
      </c>
      <c r="U12" s="7">
        <f>VLOOKUP($A12,'PV Distribution'!$A$2:$B$5,2,FALSE)*'PV Profile'!U$3</f>
        <v>1.0573750000000002</v>
      </c>
      <c r="V12" s="7">
        <f>VLOOKUP($A12,'PV Distribution'!$A$2:$B$5,2,FALSE)*'PV Profile'!V$3</f>
        <v>6.8750000000000006E-2</v>
      </c>
      <c r="W12" s="7">
        <f>VLOOKUP($A12,'PV Distribution'!$A$2:$B$5,2,FALSE)*'PV Profile'!W$3</f>
        <v>6.8750000000000006E-2</v>
      </c>
      <c r="X12" s="7">
        <f>VLOOKUP($A12,'PV Distribution'!$A$2:$B$5,2,FALSE)*'PV Profile'!X$3</f>
        <v>6.8750000000000006E-2</v>
      </c>
      <c r="Y12" s="7">
        <f>VLOOKUP($A12,'PV Distribution'!$A$2:$B$5,2,FALSE)*'PV Profile'!Y$3</f>
        <v>6.8750000000000006E-2</v>
      </c>
    </row>
    <row r="13" spans="1:25" x14ac:dyDescent="0.25">
      <c r="A13" s="6">
        <v>8</v>
      </c>
      <c r="B13" s="7">
        <f>VLOOKUP($A13,'PV Distribution'!$A$2:$B$5,2,FALSE)*'PV Profile'!B$3</f>
        <v>6.8750000000000006E-2</v>
      </c>
      <c r="C13" s="7">
        <f>VLOOKUP($A13,'PV Distribution'!$A$2:$B$5,2,FALSE)*'PV Profile'!C$3</f>
        <v>6.8750000000000006E-2</v>
      </c>
      <c r="D13" s="7">
        <f>VLOOKUP($A13,'PV Distribution'!$A$2:$B$5,2,FALSE)*'PV Profile'!D$3</f>
        <v>6.8750000000000006E-2</v>
      </c>
      <c r="E13" s="7">
        <f>VLOOKUP($A13,'PV Distribution'!$A$2:$B$5,2,FALSE)*'PV Profile'!E$3</f>
        <v>6.8750000000000006E-2</v>
      </c>
      <c r="F13" s="7">
        <f>VLOOKUP($A13,'PV Distribution'!$A$2:$B$5,2,FALSE)*'PV Profile'!F$3</f>
        <v>6.8750000000000006E-2</v>
      </c>
      <c r="G13" s="7">
        <f>VLOOKUP($A13,'PV Distribution'!$A$2:$B$5,2,FALSE)*'PV Profile'!G$3</f>
        <v>6.8750000000000006E-2</v>
      </c>
      <c r="H13" s="7">
        <f>VLOOKUP($A13,'PV Distribution'!$A$2:$B$5,2,FALSE)*'PV Profile'!H$3</f>
        <v>0.92399999999999993</v>
      </c>
      <c r="I13" s="7">
        <f>VLOOKUP($A13,'PV Distribution'!$A$2:$B$5,2,FALSE)*'PV Profile'!I$3</f>
        <v>2.4640000000000004</v>
      </c>
      <c r="J13" s="7">
        <f>VLOOKUP($A13,'PV Distribution'!$A$2:$B$5,2,FALSE)*'PV Profile'!J$3</f>
        <v>4.2185000000000006</v>
      </c>
      <c r="K13" s="7">
        <f>VLOOKUP($A13,'PV Distribution'!$A$2:$B$5,2,FALSE)*'PV Profile'!K$3</f>
        <v>6.0169999999999995</v>
      </c>
      <c r="L13" s="7">
        <f>VLOOKUP($A13,'PV Distribution'!$A$2:$B$5,2,FALSE)*'PV Profile'!L$3</f>
        <v>7.6505000000000001</v>
      </c>
      <c r="M13" s="7">
        <f>VLOOKUP($A13,'PV Distribution'!$A$2:$B$5,2,FALSE)*'PV Profile'!M$3</f>
        <v>8.9003750000000004</v>
      </c>
      <c r="N13" s="7">
        <f>VLOOKUP($A13,'PV Distribution'!$A$2:$B$5,2,FALSE)*'PV Profile'!N$3</f>
        <v>9.593375</v>
      </c>
      <c r="O13" s="7">
        <f>VLOOKUP($A13,'PV Distribution'!$A$2:$B$5,2,FALSE)*'PV Profile'!O$3</f>
        <v>9.625</v>
      </c>
      <c r="P13" s="7">
        <f>VLOOKUP($A13,'PV Distribution'!$A$2:$B$5,2,FALSE)*'PV Profile'!P$3</f>
        <v>8.9924999999999997</v>
      </c>
      <c r="Q13" s="7">
        <f>VLOOKUP($A13,'PV Distribution'!$A$2:$B$5,2,FALSE)*'PV Profile'!Q$3</f>
        <v>7.7880000000000003</v>
      </c>
      <c r="R13" s="7">
        <f>VLOOKUP($A13,'PV Distribution'!$A$2:$B$5,2,FALSE)*'PV Profile'!R$3</f>
        <v>6.1820000000000004</v>
      </c>
      <c r="S13" s="7">
        <f>VLOOKUP($A13,'PV Distribution'!$A$2:$B$5,2,FALSE)*'PV Profile'!S$3</f>
        <v>4.3903749999999997</v>
      </c>
      <c r="T13" s="7">
        <f>VLOOKUP($A13,'PV Distribution'!$A$2:$B$5,2,FALSE)*'PV Profile'!T$3</f>
        <v>2.6234999999999995</v>
      </c>
      <c r="U13" s="7">
        <f>VLOOKUP($A13,'PV Distribution'!$A$2:$B$5,2,FALSE)*'PV Profile'!U$3</f>
        <v>1.0573750000000002</v>
      </c>
      <c r="V13" s="7">
        <f>VLOOKUP($A13,'PV Distribution'!$A$2:$B$5,2,FALSE)*'PV Profile'!V$3</f>
        <v>6.8750000000000006E-2</v>
      </c>
      <c r="W13" s="7">
        <f>VLOOKUP($A13,'PV Distribution'!$A$2:$B$5,2,FALSE)*'PV Profile'!W$3</f>
        <v>6.8750000000000006E-2</v>
      </c>
      <c r="X13" s="7">
        <f>VLOOKUP($A13,'PV Distribution'!$A$2:$B$5,2,FALSE)*'PV Profile'!X$3</f>
        <v>6.8750000000000006E-2</v>
      </c>
      <c r="Y13" s="7">
        <f>VLOOKUP($A13,'PV Distribution'!$A$2:$B$5,2,FALSE)*'PV Profile'!Y$3</f>
        <v>6.8750000000000006E-2</v>
      </c>
    </row>
    <row r="14" spans="1:25" x14ac:dyDescent="0.25">
      <c r="A14" s="6">
        <v>11</v>
      </c>
      <c r="B14" s="7">
        <f>VLOOKUP($A14,'PV Distribution'!$A$2:$B$5,2,FALSE)*'PV Profile'!B$3</f>
        <v>6.8750000000000006E-2</v>
      </c>
      <c r="C14" s="7">
        <f>VLOOKUP($A14,'PV Distribution'!$A$2:$B$5,2,FALSE)*'PV Profile'!C$3</f>
        <v>6.8750000000000006E-2</v>
      </c>
      <c r="D14" s="7">
        <f>VLOOKUP($A14,'PV Distribution'!$A$2:$B$5,2,FALSE)*'PV Profile'!D$3</f>
        <v>6.8750000000000006E-2</v>
      </c>
      <c r="E14" s="7">
        <f>VLOOKUP($A14,'PV Distribution'!$A$2:$B$5,2,FALSE)*'PV Profile'!E$3</f>
        <v>6.8750000000000006E-2</v>
      </c>
      <c r="F14" s="7">
        <f>VLOOKUP($A14,'PV Distribution'!$A$2:$B$5,2,FALSE)*'PV Profile'!F$3</f>
        <v>6.8750000000000006E-2</v>
      </c>
      <c r="G14" s="7">
        <f>VLOOKUP($A14,'PV Distribution'!$A$2:$B$5,2,FALSE)*'PV Profile'!G$3</f>
        <v>6.8750000000000006E-2</v>
      </c>
      <c r="H14" s="7">
        <f>VLOOKUP($A14,'PV Distribution'!$A$2:$B$5,2,FALSE)*'PV Profile'!H$3</f>
        <v>0.92399999999999993</v>
      </c>
      <c r="I14" s="7">
        <f>VLOOKUP($A14,'PV Distribution'!$A$2:$B$5,2,FALSE)*'PV Profile'!I$3</f>
        <v>2.4640000000000004</v>
      </c>
      <c r="J14" s="7">
        <f>VLOOKUP($A14,'PV Distribution'!$A$2:$B$5,2,FALSE)*'PV Profile'!J$3</f>
        <v>4.2185000000000006</v>
      </c>
      <c r="K14" s="7">
        <f>VLOOKUP($A14,'PV Distribution'!$A$2:$B$5,2,FALSE)*'PV Profile'!K$3</f>
        <v>6.0169999999999995</v>
      </c>
      <c r="L14" s="7">
        <f>VLOOKUP($A14,'PV Distribution'!$A$2:$B$5,2,FALSE)*'PV Profile'!L$3</f>
        <v>7.6505000000000001</v>
      </c>
      <c r="M14" s="7">
        <f>VLOOKUP($A14,'PV Distribution'!$A$2:$B$5,2,FALSE)*'PV Profile'!M$3</f>
        <v>8.9003750000000004</v>
      </c>
      <c r="N14" s="7">
        <f>VLOOKUP($A14,'PV Distribution'!$A$2:$B$5,2,FALSE)*'PV Profile'!N$3</f>
        <v>9.593375</v>
      </c>
      <c r="O14" s="7">
        <f>VLOOKUP($A14,'PV Distribution'!$A$2:$B$5,2,FALSE)*'PV Profile'!O$3</f>
        <v>9.625</v>
      </c>
      <c r="P14" s="7">
        <f>VLOOKUP($A14,'PV Distribution'!$A$2:$B$5,2,FALSE)*'PV Profile'!P$3</f>
        <v>8.9924999999999997</v>
      </c>
      <c r="Q14" s="7">
        <f>VLOOKUP($A14,'PV Distribution'!$A$2:$B$5,2,FALSE)*'PV Profile'!Q$3</f>
        <v>7.7880000000000003</v>
      </c>
      <c r="R14" s="7">
        <f>VLOOKUP($A14,'PV Distribution'!$A$2:$B$5,2,FALSE)*'PV Profile'!R$3</f>
        <v>6.1820000000000004</v>
      </c>
      <c r="S14" s="7">
        <f>VLOOKUP($A14,'PV Distribution'!$A$2:$B$5,2,FALSE)*'PV Profile'!S$3</f>
        <v>4.3903749999999997</v>
      </c>
      <c r="T14" s="7">
        <f>VLOOKUP($A14,'PV Distribution'!$A$2:$B$5,2,FALSE)*'PV Profile'!T$3</f>
        <v>2.6234999999999995</v>
      </c>
      <c r="U14" s="7">
        <f>VLOOKUP($A14,'PV Distribution'!$A$2:$B$5,2,FALSE)*'PV Profile'!U$3</f>
        <v>1.0573750000000002</v>
      </c>
      <c r="V14" s="7">
        <f>VLOOKUP($A14,'PV Distribution'!$A$2:$B$5,2,FALSE)*'PV Profile'!V$3</f>
        <v>6.8750000000000006E-2</v>
      </c>
      <c r="W14" s="7">
        <f>VLOOKUP($A14,'PV Distribution'!$A$2:$B$5,2,FALSE)*'PV Profile'!W$3</f>
        <v>6.8750000000000006E-2</v>
      </c>
      <c r="X14" s="7">
        <f>VLOOKUP($A14,'PV Distribution'!$A$2:$B$5,2,FALSE)*'PV Profile'!X$3</f>
        <v>6.8750000000000006E-2</v>
      </c>
      <c r="Y14" s="7">
        <f>VLOOKUP($A14,'PV Distribution'!$A$2:$B$5,2,FALSE)*'PV Profile'!Y$3</f>
        <v>6.8750000000000006E-2</v>
      </c>
    </row>
    <row r="15" spans="1:25" x14ac:dyDescent="0.25">
      <c r="A15" s="6">
        <v>17</v>
      </c>
      <c r="B15" s="7">
        <f>VLOOKUP($A15,'PV Distribution'!$A$2:$B$5,2,FALSE)*'PV Profile'!B$3</f>
        <v>6.8750000000000006E-2</v>
      </c>
      <c r="C15" s="7">
        <f>VLOOKUP($A15,'PV Distribution'!$A$2:$B$5,2,FALSE)*'PV Profile'!C$3</f>
        <v>6.8750000000000006E-2</v>
      </c>
      <c r="D15" s="7">
        <f>VLOOKUP($A15,'PV Distribution'!$A$2:$B$5,2,FALSE)*'PV Profile'!D$3</f>
        <v>6.8750000000000006E-2</v>
      </c>
      <c r="E15" s="7">
        <f>VLOOKUP($A15,'PV Distribution'!$A$2:$B$5,2,FALSE)*'PV Profile'!E$3</f>
        <v>6.8750000000000006E-2</v>
      </c>
      <c r="F15" s="7">
        <f>VLOOKUP($A15,'PV Distribution'!$A$2:$B$5,2,FALSE)*'PV Profile'!F$3</f>
        <v>6.8750000000000006E-2</v>
      </c>
      <c r="G15" s="7">
        <f>VLOOKUP($A15,'PV Distribution'!$A$2:$B$5,2,FALSE)*'PV Profile'!G$3</f>
        <v>6.8750000000000006E-2</v>
      </c>
      <c r="H15" s="7">
        <f>VLOOKUP($A15,'PV Distribution'!$A$2:$B$5,2,FALSE)*'PV Profile'!H$3</f>
        <v>0.92399999999999993</v>
      </c>
      <c r="I15" s="7">
        <f>VLOOKUP($A15,'PV Distribution'!$A$2:$B$5,2,FALSE)*'PV Profile'!I$3</f>
        <v>2.4640000000000004</v>
      </c>
      <c r="J15" s="7">
        <f>VLOOKUP($A15,'PV Distribution'!$A$2:$B$5,2,FALSE)*'PV Profile'!J$3</f>
        <v>4.2185000000000006</v>
      </c>
      <c r="K15" s="7">
        <f>VLOOKUP($A15,'PV Distribution'!$A$2:$B$5,2,FALSE)*'PV Profile'!K$3</f>
        <v>6.0169999999999995</v>
      </c>
      <c r="L15" s="7">
        <f>VLOOKUP($A15,'PV Distribution'!$A$2:$B$5,2,FALSE)*'PV Profile'!L$3</f>
        <v>7.6505000000000001</v>
      </c>
      <c r="M15" s="7">
        <f>VLOOKUP($A15,'PV Distribution'!$A$2:$B$5,2,FALSE)*'PV Profile'!M$3</f>
        <v>8.9003750000000004</v>
      </c>
      <c r="N15" s="7">
        <f>VLOOKUP($A15,'PV Distribution'!$A$2:$B$5,2,FALSE)*'PV Profile'!N$3</f>
        <v>9.593375</v>
      </c>
      <c r="O15" s="7">
        <f>VLOOKUP($A15,'PV Distribution'!$A$2:$B$5,2,FALSE)*'PV Profile'!O$3</f>
        <v>9.625</v>
      </c>
      <c r="P15" s="7">
        <f>VLOOKUP($A15,'PV Distribution'!$A$2:$B$5,2,FALSE)*'PV Profile'!P$3</f>
        <v>8.9924999999999997</v>
      </c>
      <c r="Q15" s="7">
        <f>VLOOKUP($A15,'PV Distribution'!$A$2:$B$5,2,FALSE)*'PV Profile'!Q$3</f>
        <v>7.7880000000000003</v>
      </c>
      <c r="R15" s="7">
        <f>VLOOKUP($A15,'PV Distribution'!$A$2:$B$5,2,FALSE)*'PV Profile'!R$3</f>
        <v>6.1820000000000004</v>
      </c>
      <c r="S15" s="7">
        <f>VLOOKUP($A15,'PV Distribution'!$A$2:$B$5,2,FALSE)*'PV Profile'!S$3</f>
        <v>4.3903749999999997</v>
      </c>
      <c r="T15" s="7">
        <f>VLOOKUP($A15,'PV Distribution'!$A$2:$B$5,2,FALSE)*'PV Profile'!T$3</f>
        <v>2.6234999999999995</v>
      </c>
      <c r="U15" s="7">
        <f>VLOOKUP($A15,'PV Distribution'!$A$2:$B$5,2,FALSE)*'PV Profile'!U$3</f>
        <v>1.0573750000000002</v>
      </c>
      <c r="V15" s="7">
        <f>VLOOKUP($A15,'PV Distribution'!$A$2:$B$5,2,FALSE)*'PV Profile'!V$3</f>
        <v>6.8750000000000006E-2</v>
      </c>
      <c r="W15" s="7">
        <f>VLOOKUP($A15,'PV Distribution'!$A$2:$B$5,2,FALSE)*'PV Profile'!W$3</f>
        <v>6.8750000000000006E-2</v>
      </c>
      <c r="X15" s="7">
        <f>VLOOKUP($A15,'PV Distribution'!$A$2:$B$5,2,FALSE)*'PV Profile'!X$3</f>
        <v>6.8750000000000006E-2</v>
      </c>
      <c r="Y15" s="7">
        <f>VLOOKUP($A15,'PV Distribution'!$A$2:$B$5,2,FALSE)*'PV Profile'!Y$3</f>
        <v>6.8750000000000006E-2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0FB9-7CF8-478B-A46F-CB95B54692B8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FB25-3BAB-4B9A-A844-458C2A621B05}">
  <dimension ref="A1:Y15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C33B-8821-4ADF-A407-2FA294D5BC95}">
  <dimension ref="A1:Y15"/>
  <sheetViews>
    <sheetView workbookViewId="0">
      <selection activeCell="E7" sqref="E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6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  <row r="13" spans="1:25" x14ac:dyDescent="0.25">
      <c r="A13" s="6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</row>
    <row r="14" spans="1:25" x14ac:dyDescent="0.25">
      <c r="A14" s="6">
        <v>11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</row>
    <row r="15" spans="1:25" x14ac:dyDescent="0.25">
      <c r="A15" s="6">
        <v>17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402E-781A-4DFD-9E80-F3387D036BFB}">
  <dimension ref="A1:Y15"/>
  <sheetViews>
    <sheetView workbookViewId="0">
      <selection activeCell="B12" sqref="B1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6">
        <v>5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  <row r="13" spans="1:25" x14ac:dyDescent="0.25">
      <c r="A13" s="6">
        <v>8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</row>
    <row r="14" spans="1:25" x14ac:dyDescent="0.25">
      <c r="A14" s="6">
        <v>11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</row>
    <row r="15" spans="1:25" x14ac:dyDescent="0.25">
      <c r="A15" s="6">
        <v>17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7171-BA70-4842-A4FC-AF331FAD222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Profiles'!B$2-'EV Profiles'!B$3)</f>
        <v>1.1411538461538462</v>
      </c>
      <c r="C2" s="2">
        <f>VLOOKUP($A2,'EV Distribution'!$A$2:$B$14,2,FALSE)*('EV Profiles'!C$2-'EV Profiles'!C$3)</f>
        <v>1.1791538461538462</v>
      </c>
      <c r="D2" s="2">
        <f>VLOOKUP($A2,'EV Distribution'!$A$2:$B$14,2,FALSE)*('EV Profiles'!D$2-'EV Profiles'!D$3)</f>
        <v>1.242446153846154</v>
      </c>
      <c r="E2" s="2">
        <f>VLOOKUP($A2,'EV Distribution'!$A$2:$B$14,2,FALSE)*('EV Profiles'!E$2-'EV Profiles'!E$3)</f>
        <v>1.3297692307692308</v>
      </c>
      <c r="F2" s="2">
        <f>VLOOKUP($A2,'EV Distribution'!$A$2:$B$14,2,FALSE)*('EV Profiles'!F$2-'EV Profiles'!F$3)</f>
        <v>1.3725307692307693</v>
      </c>
      <c r="G2" s="2">
        <f>VLOOKUP($A2,'EV Distribution'!$A$2:$B$14,2,FALSE)*('EV Profiles'!G$2-'EV Profiles'!G$3)</f>
        <v>1.4495307692307695</v>
      </c>
      <c r="H2" s="2">
        <f>VLOOKUP($A2,'EV Distribution'!$A$2:$B$14,2,FALSE)*('EV Profiles'!H$2-'EV Profiles'!H$3)</f>
        <v>1.4269846153846153</v>
      </c>
      <c r="I2" s="2">
        <f>VLOOKUP($A2,'EV Distribution'!$A$2:$B$14,2,FALSE)*('EV Profiles'!I$2-'EV Profiles'!I$3)</f>
        <v>1.3372953846153848</v>
      </c>
      <c r="J2" s="2">
        <f>VLOOKUP($A2,'EV Distribution'!$A$2:$B$14,2,FALSE)*('EV Profiles'!J$2-'EV Profiles'!J$3)</f>
        <v>1.1631184615384615</v>
      </c>
      <c r="K2" s="2">
        <f>VLOOKUP($A2,'EV Distribution'!$A$2:$B$14,2,FALSE)*('EV Profiles'!K$2-'EV Profiles'!K$3)</f>
        <v>1.7374046153846154</v>
      </c>
      <c r="L2" s="2">
        <f>VLOOKUP($A2,'EV Distribution'!$A$2:$B$14,2,FALSE)*('EV Profiles'!L$2-'EV Profiles'!L$3)</f>
        <v>1.731456923076923</v>
      </c>
      <c r="M2" s="2">
        <f>VLOOKUP($A2,'EV Distribution'!$A$2:$B$14,2,FALSE)*('EV Profiles'!M$2-'EV Profiles'!M$3)</f>
        <v>1.6490107692307692</v>
      </c>
      <c r="N2" s="2">
        <f>VLOOKUP($A2,'EV Distribution'!$A$2:$B$14,2,FALSE)*('EV Profiles'!N$2-'EV Profiles'!N$3)</f>
        <v>1.5737876923076926</v>
      </c>
      <c r="O2" s="2">
        <f>VLOOKUP($A2,'EV Distribution'!$A$2:$B$14,2,FALSE)*('EV Profiles'!O$2-'EV Profiles'!O$3)</f>
        <v>1.5000861538461538</v>
      </c>
      <c r="P2" s="2">
        <f>VLOOKUP($A2,'EV Distribution'!$A$2:$B$14,2,FALSE)*('EV Profiles'!P$2-'EV Profiles'!P$3)</f>
        <v>1.4755246153846155</v>
      </c>
      <c r="Q2" s="2">
        <f>VLOOKUP($A2,'EV Distribution'!$A$2:$B$14,2,FALSE)*('EV Profiles'!Q$2-'EV Profiles'!Q$3)</f>
        <v>1.3798969230769231</v>
      </c>
      <c r="R2" s="2">
        <f>VLOOKUP($A2,'EV Distribution'!$A$2:$B$14,2,FALSE)*('EV Profiles'!R$2-'EV Profiles'!R$3)</f>
        <v>1.3118723076923078</v>
      </c>
      <c r="S2" s="2">
        <f>VLOOKUP($A2,'EV Distribution'!$A$2:$B$14,2,FALSE)*('EV Profiles'!S$2-'EV Profiles'!S$3)</f>
        <v>1.2949738461538463</v>
      </c>
      <c r="T2" s="2">
        <f>VLOOKUP($A2,'EV Distribution'!$A$2:$B$14,2,FALSE)*('EV Profiles'!T$2-'EV Profiles'!T$3)</f>
        <v>0.76875230769230762</v>
      </c>
      <c r="U2" s="2">
        <f>VLOOKUP($A2,'EV Distribution'!$A$2:$B$14,2,FALSE)*('EV Profiles'!U$2-'EV Profiles'!U$3)</f>
        <v>0.824816923076923</v>
      </c>
      <c r="V2" s="2">
        <f>VLOOKUP($A2,'EV Distribution'!$A$2:$B$14,2,FALSE)*('EV Profiles'!V$2-'EV Profiles'!V$3)</f>
        <v>0.87598923076923085</v>
      </c>
      <c r="W2" s="2">
        <f>VLOOKUP($A2,'EV Distribution'!$A$2:$B$14,2,FALSE)*('EV Profiles'!W$2-'EV Profiles'!W$3)</f>
        <v>0.90166923076923089</v>
      </c>
      <c r="X2" s="2">
        <f>VLOOKUP($A2,'EV Distribution'!$A$2:$B$14,2,FALSE)*('EV Profiles'!X$2-'EV Profiles'!X$3)</f>
        <v>0.94985384615384627</v>
      </c>
      <c r="Y2" s="2">
        <f>VLOOKUP($A2,'EV Distribution'!$A$2:$B$14,2,FALSE)*('EV Profiles'!Y$2-'EV Profiles'!Y$3)</f>
        <v>1.0339769230769231</v>
      </c>
    </row>
    <row r="3" spans="1:25" x14ac:dyDescent="0.25">
      <c r="A3">
        <v>5</v>
      </c>
      <c r="B3" s="2">
        <f>VLOOKUP($A3,'EV Distribution'!$A$2:$B$14,2,FALSE)*('EV Profiles'!B$2-'EV Profiles'!B$3)</f>
        <v>1.1411538461538462</v>
      </c>
      <c r="C3" s="2">
        <f>VLOOKUP($A3,'EV Distribution'!$A$2:$B$14,2,FALSE)*('EV Profiles'!C$2-'EV Profiles'!C$3)</f>
        <v>1.1791538461538462</v>
      </c>
      <c r="D3" s="2">
        <f>VLOOKUP($A3,'EV Distribution'!$A$2:$B$14,2,FALSE)*('EV Profiles'!D$2-'EV Profiles'!D$3)</f>
        <v>1.242446153846154</v>
      </c>
      <c r="E3" s="2">
        <f>VLOOKUP($A3,'EV Distribution'!$A$2:$B$14,2,FALSE)*('EV Profiles'!E$2-'EV Profiles'!E$3)</f>
        <v>1.3297692307692308</v>
      </c>
      <c r="F3" s="2">
        <f>VLOOKUP($A3,'EV Distribution'!$A$2:$B$14,2,FALSE)*('EV Profiles'!F$2-'EV Profiles'!F$3)</f>
        <v>1.3725307692307693</v>
      </c>
      <c r="G3" s="2">
        <f>VLOOKUP($A3,'EV Distribution'!$A$2:$B$14,2,FALSE)*('EV Profiles'!G$2-'EV Profiles'!G$3)</f>
        <v>1.4495307692307695</v>
      </c>
      <c r="H3" s="2">
        <f>VLOOKUP($A3,'EV Distribution'!$A$2:$B$14,2,FALSE)*('EV Profiles'!H$2-'EV Profiles'!H$3)</f>
        <v>1.4269846153846153</v>
      </c>
      <c r="I3" s="2">
        <f>VLOOKUP($A3,'EV Distribution'!$A$2:$B$14,2,FALSE)*('EV Profiles'!I$2-'EV Profiles'!I$3)</f>
        <v>1.3372953846153848</v>
      </c>
      <c r="J3" s="2">
        <f>VLOOKUP($A3,'EV Distribution'!$A$2:$B$14,2,FALSE)*('EV Profiles'!J$2-'EV Profiles'!J$3)</f>
        <v>1.1631184615384615</v>
      </c>
      <c r="K3" s="2">
        <f>VLOOKUP($A3,'EV Distribution'!$A$2:$B$14,2,FALSE)*('EV Profiles'!K$2-'EV Profiles'!K$3)</f>
        <v>1.7374046153846154</v>
      </c>
      <c r="L3" s="2">
        <f>VLOOKUP($A3,'EV Distribution'!$A$2:$B$14,2,FALSE)*('EV Profiles'!L$2-'EV Profiles'!L$3)</f>
        <v>1.731456923076923</v>
      </c>
      <c r="M3" s="2">
        <f>VLOOKUP($A3,'EV Distribution'!$A$2:$B$14,2,FALSE)*('EV Profiles'!M$2-'EV Profiles'!M$3)</f>
        <v>1.6490107692307692</v>
      </c>
      <c r="N3" s="2">
        <f>VLOOKUP($A3,'EV Distribution'!$A$2:$B$14,2,FALSE)*('EV Profiles'!N$2-'EV Profiles'!N$3)</f>
        <v>1.5737876923076926</v>
      </c>
      <c r="O3" s="2">
        <f>VLOOKUP($A3,'EV Distribution'!$A$2:$B$14,2,FALSE)*('EV Profiles'!O$2-'EV Profiles'!O$3)</f>
        <v>1.5000861538461538</v>
      </c>
      <c r="P3" s="2">
        <f>VLOOKUP($A3,'EV Distribution'!$A$2:$B$14,2,FALSE)*('EV Profiles'!P$2-'EV Profiles'!P$3)</f>
        <v>1.4755246153846155</v>
      </c>
      <c r="Q3" s="2">
        <f>VLOOKUP($A3,'EV Distribution'!$A$2:$B$14,2,FALSE)*('EV Profiles'!Q$2-'EV Profiles'!Q$3)</f>
        <v>1.3798969230769231</v>
      </c>
      <c r="R3" s="2">
        <f>VLOOKUP($A3,'EV Distribution'!$A$2:$B$14,2,FALSE)*('EV Profiles'!R$2-'EV Profiles'!R$3)</f>
        <v>1.3118723076923078</v>
      </c>
      <c r="S3" s="2">
        <f>VLOOKUP($A3,'EV Distribution'!$A$2:$B$14,2,FALSE)*('EV Profiles'!S$2-'EV Profiles'!S$3)</f>
        <v>1.2949738461538463</v>
      </c>
      <c r="T3" s="2">
        <f>VLOOKUP($A3,'EV Distribution'!$A$2:$B$14,2,FALSE)*('EV Profiles'!T$2-'EV Profiles'!T$3)</f>
        <v>0.76875230769230762</v>
      </c>
      <c r="U3" s="2">
        <f>VLOOKUP($A3,'EV Distribution'!$A$2:$B$14,2,FALSE)*('EV Profiles'!U$2-'EV Profiles'!U$3)</f>
        <v>0.824816923076923</v>
      </c>
      <c r="V3" s="2">
        <f>VLOOKUP($A3,'EV Distribution'!$A$2:$B$14,2,FALSE)*('EV Profiles'!V$2-'EV Profiles'!V$3)</f>
        <v>0.87598923076923085</v>
      </c>
      <c r="W3" s="2">
        <f>VLOOKUP($A3,'EV Distribution'!$A$2:$B$14,2,FALSE)*('EV Profiles'!W$2-'EV Profiles'!W$3)</f>
        <v>0.90166923076923089</v>
      </c>
      <c r="X3" s="2">
        <f>VLOOKUP($A3,'EV Distribution'!$A$2:$B$14,2,FALSE)*('EV Profiles'!X$2-'EV Profiles'!X$3)</f>
        <v>0.94985384615384627</v>
      </c>
      <c r="Y3" s="2">
        <f>VLOOKUP($A3,'EV Distribution'!$A$2:$B$14,2,FALSE)*('EV Profiles'!Y$2-'EV Profiles'!Y$3)</f>
        <v>1.0339769230769231</v>
      </c>
    </row>
    <row r="4" spans="1:25" x14ac:dyDescent="0.25">
      <c r="A4">
        <v>8</v>
      </c>
      <c r="B4" s="2">
        <f>VLOOKUP($A4,'EV Distribution'!$A$2:$B$14,2,FALSE)*('EV Profiles'!B$2-'EV Profiles'!B$3)</f>
        <v>1.1411538461538462</v>
      </c>
      <c r="C4" s="2">
        <f>VLOOKUP($A4,'EV Distribution'!$A$2:$B$14,2,FALSE)*('EV Profiles'!C$2-'EV Profiles'!C$3)</f>
        <v>1.1791538461538462</v>
      </c>
      <c r="D4" s="2">
        <f>VLOOKUP($A4,'EV Distribution'!$A$2:$B$14,2,FALSE)*('EV Profiles'!D$2-'EV Profiles'!D$3)</f>
        <v>1.242446153846154</v>
      </c>
      <c r="E4" s="2">
        <f>VLOOKUP($A4,'EV Distribution'!$A$2:$B$14,2,FALSE)*('EV Profiles'!E$2-'EV Profiles'!E$3)</f>
        <v>1.3297692307692308</v>
      </c>
      <c r="F4" s="2">
        <f>VLOOKUP($A4,'EV Distribution'!$A$2:$B$14,2,FALSE)*('EV Profiles'!F$2-'EV Profiles'!F$3)</f>
        <v>1.3725307692307693</v>
      </c>
      <c r="G4" s="2">
        <f>VLOOKUP($A4,'EV Distribution'!$A$2:$B$14,2,FALSE)*('EV Profiles'!G$2-'EV Profiles'!G$3)</f>
        <v>1.4495307692307695</v>
      </c>
      <c r="H4" s="2">
        <f>VLOOKUP($A4,'EV Distribution'!$A$2:$B$14,2,FALSE)*('EV Profiles'!H$2-'EV Profiles'!H$3)</f>
        <v>1.4269846153846153</v>
      </c>
      <c r="I4" s="2">
        <f>VLOOKUP($A4,'EV Distribution'!$A$2:$B$14,2,FALSE)*('EV Profiles'!I$2-'EV Profiles'!I$3)</f>
        <v>1.3372953846153848</v>
      </c>
      <c r="J4" s="2">
        <f>VLOOKUP($A4,'EV Distribution'!$A$2:$B$14,2,FALSE)*('EV Profiles'!J$2-'EV Profiles'!J$3)</f>
        <v>1.1631184615384615</v>
      </c>
      <c r="K4" s="2">
        <f>VLOOKUP($A4,'EV Distribution'!$A$2:$B$14,2,FALSE)*('EV Profiles'!K$2-'EV Profiles'!K$3)</f>
        <v>1.7374046153846154</v>
      </c>
      <c r="L4" s="2">
        <f>VLOOKUP($A4,'EV Distribution'!$A$2:$B$14,2,FALSE)*('EV Profiles'!L$2-'EV Profiles'!L$3)</f>
        <v>1.731456923076923</v>
      </c>
      <c r="M4" s="2">
        <f>VLOOKUP($A4,'EV Distribution'!$A$2:$B$14,2,FALSE)*('EV Profiles'!M$2-'EV Profiles'!M$3)</f>
        <v>1.6490107692307692</v>
      </c>
      <c r="N4" s="2">
        <f>VLOOKUP($A4,'EV Distribution'!$A$2:$B$14,2,FALSE)*('EV Profiles'!N$2-'EV Profiles'!N$3)</f>
        <v>1.5737876923076926</v>
      </c>
      <c r="O4" s="2">
        <f>VLOOKUP($A4,'EV Distribution'!$A$2:$B$14,2,FALSE)*('EV Profiles'!O$2-'EV Profiles'!O$3)</f>
        <v>1.5000861538461538</v>
      </c>
      <c r="P4" s="2">
        <f>VLOOKUP($A4,'EV Distribution'!$A$2:$B$14,2,FALSE)*('EV Profiles'!P$2-'EV Profiles'!P$3)</f>
        <v>1.4755246153846155</v>
      </c>
      <c r="Q4" s="2">
        <f>VLOOKUP($A4,'EV Distribution'!$A$2:$B$14,2,FALSE)*('EV Profiles'!Q$2-'EV Profiles'!Q$3)</f>
        <v>1.3798969230769231</v>
      </c>
      <c r="R4" s="2">
        <f>VLOOKUP($A4,'EV Distribution'!$A$2:$B$14,2,FALSE)*('EV Profiles'!R$2-'EV Profiles'!R$3)</f>
        <v>1.3118723076923078</v>
      </c>
      <c r="S4" s="2">
        <f>VLOOKUP($A4,'EV Distribution'!$A$2:$B$14,2,FALSE)*('EV Profiles'!S$2-'EV Profiles'!S$3)</f>
        <v>1.2949738461538463</v>
      </c>
      <c r="T4" s="2">
        <f>VLOOKUP($A4,'EV Distribution'!$A$2:$B$14,2,FALSE)*('EV Profiles'!T$2-'EV Profiles'!T$3)</f>
        <v>0.76875230769230762</v>
      </c>
      <c r="U4" s="2">
        <f>VLOOKUP($A4,'EV Distribution'!$A$2:$B$14,2,FALSE)*('EV Profiles'!U$2-'EV Profiles'!U$3)</f>
        <v>0.824816923076923</v>
      </c>
      <c r="V4" s="2">
        <f>VLOOKUP($A4,'EV Distribution'!$A$2:$B$14,2,FALSE)*('EV Profiles'!V$2-'EV Profiles'!V$3)</f>
        <v>0.87598923076923085</v>
      </c>
      <c r="W4" s="2">
        <f>VLOOKUP($A4,'EV Distribution'!$A$2:$B$14,2,FALSE)*('EV Profiles'!W$2-'EV Profiles'!W$3)</f>
        <v>0.90166923076923089</v>
      </c>
      <c r="X4" s="2">
        <f>VLOOKUP($A4,'EV Distribution'!$A$2:$B$14,2,FALSE)*('EV Profiles'!X$2-'EV Profiles'!X$3)</f>
        <v>0.94985384615384627</v>
      </c>
      <c r="Y4" s="2">
        <f>VLOOKUP($A4,'EV Distribution'!$A$2:$B$14,2,FALSE)*('EV Profiles'!Y$2-'EV Profiles'!Y$3)</f>
        <v>1.0339769230769231</v>
      </c>
    </row>
    <row r="5" spans="1:25" x14ac:dyDescent="0.25">
      <c r="A5">
        <v>9</v>
      </c>
      <c r="B5" s="2">
        <f>VLOOKUP($A5,'EV Distribution'!$A$2:$B$14,2,FALSE)*('EV Profiles'!B$2-'EV Profiles'!B$3)</f>
        <v>1.1411538461538462</v>
      </c>
      <c r="C5" s="2">
        <f>VLOOKUP($A5,'EV Distribution'!$A$2:$B$14,2,FALSE)*('EV Profiles'!C$2-'EV Profiles'!C$3)</f>
        <v>1.1791538461538462</v>
      </c>
      <c r="D5" s="2">
        <f>VLOOKUP($A5,'EV Distribution'!$A$2:$B$14,2,FALSE)*('EV Profiles'!D$2-'EV Profiles'!D$3)</f>
        <v>1.242446153846154</v>
      </c>
      <c r="E5" s="2">
        <f>VLOOKUP($A5,'EV Distribution'!$A$2:$B$14,2,FALSE)*('EV Profiles'!E$2-'EV Profiles'!E$3)</f>
        <v>1.3297692307692308</v>
      </c>
      <c r="F5" s="2">
        <f>VLOOKUP($A5,'EV Distribution'!$A$2:$B$14,2,FALSE)*('EV Profiles'!F$2-'EV Profiles'!F$3)</f>
        <v>1.3725307692307693</v>
      </c>
      <c r="G5" s="2">
        <f>VLOOKUP($A5,'EV Distribution'!$A$2:$B$14,2,FALSE)*('EV Profiles'!G$2-'EV Profiles'!G$3)</f>
        <v>1.4495307692307695</v>
      </c>
      <c r="H5" s="2">
        <f>VLOOKUP($A5,'EV Distribution'!$A$2:$B$14,2,FALSE)*('EV Profiles'!H$2-'EV Profiles'!H$3)</f>
        <v>1.4269846153846153</v>
      </c>
      <c r="I5" s="2">
        <f>VLOOKUP($A5,'EV Distribution'!$A$2:$B$14,2,FALSE)*('EV Profiles'!I$2-'EV Profiles'!I$3)</f>
        <v>1.3372953846153848</v>
      </c>
      <c r="J5" s="2">
        <f>VLOOKUP($A5,'EV Distribution'!$A$2:$B$14,2,FALSE)*('EV Profiles'!J$2-'EV Profiles'!J$3)</f>
        <v>1.1631184615384615</v>
      </c>
      <c r="K5" s="2">
        <f>VLOOKUP($A5,'EV Distribution'!$A$2:$B$14,2,FALSE)*('EV Profiles'!K$2-'EV Profiles'!K$3)</f>
        <v>1.7374046153846154</v>
      </c>
      <c r="L5" s="2">
        <f>VLOOKUP($A5,'EV Distribution'!$A$2:$B$14,2,FALSE)*('EV Profiles'!L$2-'EV Profiles'!L$3)</f>
        <v>1.731456923076923</v>
      </c>
      <c r="M5" s="2">
        <f>VLOOKUP($A5,'EV Distribution'!$A$2:$B$14,2,FALSE)*('EV Profiles'!M$2-'EV Profiles'!M$3)</f>
        <v>1.6490107692307692</v>
      </c>
      <c r="N5" s="2">
        <f>VLOOKUP($A5,'EV Distribution'!$A$2:$B$14,2,FALSE)*('EV Profiles'!N$2-'EV Profiles'!N$3)</f>
        <v>1.5737876923076926</v>
      </c>
      <c r="O5" s="2">
        <f>VLOOKUP($A5,'EV Distribution'!$A$2:$B$14,2,FALSE)*('EV Profiles'!O$2-'EV Profiles'!O$3)</f>
        <v>1.5000861538461538</v>
      </c>
      <c r="P5" s="2">
        <f>VLOOKUP($A5,'EV Distribution'!$A$2:$B$14,2,FALSE)*('EV Profiles'!P$2-'EV Profiles'!P$3)</f>
        <v>1.4755246153846155</v>
      </c>
      <c r="Q5" s="2">
        <f>VLOOKUP($A5,'EV Distribution'!$A$2:$B$14,2,FALSE)*('EV Profiles'!Q$2-'EV Profiles'!Q$3)</f>
        <v>1.3798969230769231</v>
      </c>
      <c r="R5" s="2">
        <f>VLOOKUP($A5,'EV Distribution'!$A$2:$B$14,2,FALSE)*('EV Profiles'!R$2-'EV Profiles'!R$3)</f>
        <v>1.3118723076923078</v>
      </c>
      <c r="S5" s="2">
        <f>VLOOKUP($A5,'EV Distribution'!$A$2:$B$14,2,FALSE)*('EV Profiles'!S$2-'EV Profiles'!S$3)</f>
        <v>1.2949738461538463</v>
      </c>
      <c r="T5" s="2">
        <f>VLOOKUP($A5,'EV Distribution'!$A$2:$B$14,2,FALSE)*('EV Profiles'!T$2-'EV Profiles'!T$3)</f>
        <v>0.76875230769230762</v>
      </c>
      <c r="U5" s="2">
        <f>VLOOKUP($A5,'EV Distribution'!$A$2:$B$14,2,FALSE)*('EV Profiles'!U$2-'EV Profiles'!U$3)</f>
        <v>0.824816923076923</v>
      </c>
      <c r="V5" s="2">
        <f>VLOOKUP($A5,'EV Distribution'!$A$2:$B$14,2,FALSE)*('EV Profiles'!V$2-'EV Profiles'!V$3)</f>
        <v>0.87598923076923085</v>
      </c>
      <c r="W5" s="2">
        <f>VLOOKUP($A5,'EV Distribution'!$A$2:$B$14,2,FALSE)*('EV Profiles'!W$2-'EV Profiles'!W$3)</f>
        <v>0.90166923076923089</v>
      </c>
      <c r="X5" s="2">
        <f>VLOOKUP($A5,'EV Distribution'!$A$2:$B$14,2,FALSE)*('EV Profiles'!X$2-'EV Profiles'!X$3)</f>
        <v>0.94985384615384627</v>
      </c>
      <c r="Y5" s="2">
        <f>VLOOKUP($A5,'EV Distribution'!$A$2:$B$14,2,FALSE)*('EV Profiles'!Y$2-'EV Profiles'!Y$3)</f>
        <v>1.0339769230769231</v>
      </c>
    </row>
    <row r="6" spans="1:25" x14ac:dyDescent="0.25">
      <c r="A6">
        <v>2</v>
      </c>
      <c r="B6" s="2">
        <f>VLOOKUP($A6,'EV Distribution'!$A$2:$B$14,2,FALSE)*('EV Profiles'!B$2-'EV Profiles'!B$3)</f>
        <v>1.1411538461538462</v>
      </c>
      <c r="C6" s="2">
        <f>VLOOKUP($A6,'EV Distribution'!$A$2:$B$14,2,FALSE)*('EV Profiles'!C$2-'EV Profiles'!C$3)</f>
        <v>1.1791538461538462</v>
      </c>
      <c r="D6" s="2">
        <f>VLOOKUP($A6,'EV Distribution'!$A$2:$B$14,2,FALSE)*('EV Profiles'!D$2-'EV Profiles'!D$3)</f>
        <v>1.242446153846154</v>
      </c>
      <c r="E6" s="2">
        <f>VLOOKUP($A6,'EV Distribution'!$A$2:$B$14,2,FALSE)*('EV Profiles'!E$2-'EV Profiles'!E$3)</f>
        <v>1.3297692307692308</v>
      </c>
      <c r="F6" s="2">
        <f>VLOOKUP($A6,'EV Distribution'!$A$2:$B$14,2,FALSE)*('EV Profiles'!F$2-'EV Profiles'!F$3)</f>
        <v>1.3725307692307693</v>
      </c>
      <c r="G6" s="2">
        <f>VLOOKUP($A6,'EV Distribution'!$A$2:$B$14,2,FALSE)*('EV Profiles'!G$2-'EV Profiles'!G$3)</f>
        <v>1.4495307692307695</v>
      </c>
      <c r="H6" s="2">
        <f>VLOOKUP($A6,'EV Distribution'!$A$2:$B$14,2,FALSE)*('EV Profiles'!H$2-'EV Profiles'!H$3)</f>
        <v>1.4269846153846153</v>
      </c>
      <c r="I6" s="2">
        <f>VLOOKUP($A6,'EV Distribution'!$A$2:$B$14,2,FALSE)*('EV Profiles'!I$2-'EV Profiles'!I$3)</f>
        <v>1.3372953846153848</v>
      </c>
      <c r="J6" s="2">
        <f>VLOOKUP($A6,'EV Distribution'!$A$2:$B$14,2,FALSE)*('EV Profiles'!J$2-'EV Profiles'!J$3)</f>
        <v>1.1631184615384615</v>
      </c>
      <c r="K6" s="2">
        <f>VLOOKUP($A6,'EV Distribution'!$A$2:$B$14,2,FALSE)*('EV Profiles'!K$2-'EV Profiles'!K$3)</f>
        <v>1.7374046153846154</v>
      </c>
      <c r="L6" s="2">
        <f>VLOOKUP($A6,'EV Distribution'!$A$2:$B$14,2,FALSE)*('EV Profiles'!L$2-'EV Profiles'!L$3)</f>
        <v>1.731456923076923</v>
      </c>
      <c r="M6" s="2">
        <f>VLOOKUP($A6,'EV Distribution'!$A$2:$B$14,2,FALSE)*('EV Profiles'!M$2-'EV Profiles'!M$3)</f>
        <v>1.6490107692307692</v>
      </c>
      <c r="N6" s="2">
        <f>VLOOKUP($A6,'EV Distribution'!$A$2:$B$14,2,FALSE)*('EV Profiles'!N$2-'EV Profiles'!N$3)</f>
        <v>1.5737876923076926</v>
      </c>
      <c r="O6" s="2">
        <f>VLOOKUP($A6,'EV Distribution'!$A$2:$B$14,2,FALSE)*('EV Profiles'!O$2-'EV Profiles'!O$3)</f>
        <v>1.5000861538461538</v>
      </c>
      <c r="P6" s="2">
        <f>VLOOKUP($A6,'EV Distribution'!$A$2:$B$14,2,FALSE)*('EV Profiles'!P$2-'EV Profiles'!P$3)</f>
        <v>1.4755246153846155</v>
      </c>
      <c r="Q6" s="2">
        <f>VLOOKUP($A6,'EV Distribution'!$A$2:$B$14,2,FALSE)*('EV Profiles'!Q$2-'EV Profiles'!Q$3)</f>
        <v>1.3798969230769231</v>
      </c>
      <c r="R6" s="2">
        <f>VLOOKUP($A6,'EV Distribution'!$A$2:$B$14,2,FALSE)*('EV Profiles'!R$2-'EV Profiles'!R$3)</f>
        <v>1.3118723076923078</v>
      </c>
      <c r="S6" s="2">
        <f>VLOOKUP($A6,'EV Distribution'!$A$2:$B$14,2,FALSE)*('EV Profiles'!S$2-'EV Profiles'!S$3)</f>
        <v>1.2949738461538463</v>
      </c>
      <c r="T6" s="2">
        <f>VLOOKUP($A6,'EV Distribution'!$A$2:$B$14,2,FALSE)*('EV Profiles'!T$2-'EV Profiles'!T$3)</f>
        <v>0.76875230769230762</v>
      </c>
      <c r="U6" s="2">
        <f>VLOOKUP($A6,'EV Distribution'!$A$2:$B$14,2,FALSE)*('EV Profiles'!U$2-'EV Profiles'!U$3)</f>
        <v>0.824816923076923</v>
      </c>
      <c r="V6" s="2">
        <f>VLOOKUP($A6,'EV Distribution'!$A$2:$B$14,2,FALSE)*('EV Profiles'!V$2-'EV Profiles'!V$3)</f>
        <v>0.87598923076923085</v>
      </c>
      <c r="W6" s="2">
        <f>VLOOKUP($A6,'EV Distribution'!$A$2:$B$14,2,FALSE)*('EV Profiles'!W$2-'EV Profiles'!W$3)</f>
        <v>0.90166923076923089</v>
      </c>
      <c r="X6" s="2">
        <f>VLOOKUP($A6,'EV Distribution'!$A$2:$B$14,2,FALSE)*('EV Profiles'!X$2-'EV Profiles'!X$3)</f>
        <v>0.94985384615384627</v>
      </c>
      <c r="Y6" s="2">
        <f>VLOOKUP($A6,'EV Distribution'!$A$2:$B$14,2,FALSE)*('EV Profiles'!Y$2-'EV Profiles'!Y$3)</f>
        <v>1.0339769230769231</v>
      </c>
    </row>
    <row r="7" spans="1:25" x14ac:dyDescent="0.25">
      <c r="A7">
        <v>12</v>
      </c>
      <c r="B7" s="2">
        <f>VLOOKUP($A7,'EV Distribution'!$A$2:$B$14,2,FALSE)*('EV Profiles'!B$2-'EV Profiles'!B$3)</f>
        <v>1.1411538461538462</v>
      </c>
      <c r="C7" s="2">
        <f>VLOOKUP($A7,'EV Distribution'!$A$2:$B$14,2,FALSE)*('EV Profiles'!C$2-'EV Profiles'!C$3)</f>
        <v>1.1791538461538462</v>
      </c>
      <c r="D7" s="2">
        <f>VLOOKUP($A7,'EV Distribution'!$A$2:$B$14,2,FALSE)*('EV Profiles'!D$2-'EV Profiles'!D$3)</f>
        <v>1.242446153846154</v>
      </c>
      <c r="E7" s="2">
        <f>VLOOKUP($A7,'EV Distribution'!$A$2:$B$14,2,FALSE)*('EV Profiles'!E$2-'EV Profiles'!E$3)</f>
        <v>1.3297692307692308</v>
      </c>
      <c r="F7" s="2">
        <f>VLOOKUP($A7,'EV Distribution'!$A$2:$B$14,2,FALSE)*('EV Profiles'!F$2-'EV Profiles'!F$3)</f>
        <v>1.3725307692307693</v>
      </c>
      <c r="G7" s="2">
        <f>VLOOKUP($A7,'EV Distribution'!$A$2:$B$14,2,FALSE)*('EV Profiles'!G$2-'EV Profiles'!G$3)</f>
        <v>1.4495307692307695</v>
      </c>
      <c r="H7" s="2">
        <f>VLOOKUP($A7,'EV Distribution'!$A$2:$B$14,2,FALSE)*('EV Profiles'!H$2-'EV Profiles'!H$3)</f>
        <v>1.4269846153846153</v>
      </c>
      <c r="I7" s="2">
        <f>VLOOKUP($A7,'EV Distribution'!$A$2:$B$14,2,FALSE)*('EV Profiles'!I$2-'EV Profiles'!I$3)</f>
        <v>1.3372953846153848</v>
      </c>
      <c r="J7" s="2">
        <f>VLOOKUP($A7,'EV Distribution'!$A$2:$B$14,2,FALSE)*('EV Profiles'!J$2-'EV Profiles'!J$3)</f>
        <v>1.1631184615384615</v>
      </c>
      <c r="K7" s="2">
        <f>VLOOKUP($A7,'EV Distribution'!$A$2:$B$14,2,FALSE)*('EV Profiles'!K$2-'EV Profiles'!K$3)</f>
        <v>1.7374046153846154</v>
      </c>
      <c r="L7" s="2">
        <f>VLOOKUP($A7,'EV Distribution'!$A$2:$B$14,2,FALSE)*('EV Profiles'!L$2-'EV Profiles'!L$3)</f>
        <v>1.731456923076923</v>
      </c>
      <c r="M7" s="2">
        <f>VLOOKUP($A7,'EV Distribution'!$A$2:$B$14,2,FALSE)*('EV Profiles'!M$2-'EV Profiles'!M$3)</f>
        <v>1.6490107692307692</v>
      </c>
      <c r="N7" s="2">
        <f>VLOOKUP($A7,'EV Distribution'!$A$2:$B$14,2,FALSE)*('EV Profiles'!N$2-'EV Profiles'!N$3)</f>
        <v>1.5737876923076926</v>
      </c>
      <c r="O7" s="2">
        <f>VLOOKUP($A7,'EV Distribution'!$A$2:$B$14,2,FALSE)*('EV Profiles'!O$2-'EV Profiles'!O$3)</f>
        <v>1.5000861538461538</v>
      </c>
      <c r="P7" s="2">
        <f>VLOOKUP($A7,'EV Distribution'!$A$2:$B$14,2,FALSE)*('EV Profiles'!P$2-'EV Profiles'!P$3)</f>
        <v>1.4755246153846155</v>
      </c>
      <c r="Q7" s="2">
        <f>VLOOKUP($A7,'EV Distribution'!$A$2:$B$14,2,FALSE)*('EV Profiles'!Q$2-'EV Profiles'!Q$3)</f>
        <v>1.3798969230769231</v>
      </c>
      <c r="R7" s="2">
        <f>VLOOKUP($A7,'EV Distribution'!$A$2:$B$14,2,FALSE)*('EV Profiles'!R$2-'EV Profiles'!R$3)</f>
        <v>1.3118723076923078</v>
      </c>
      <c r="S7" s="2">
        <f>VLOOKUP($A7,'EV Distribution'!$A$2:$B$14,2,FALSE)*('EV Profiles'!S$2-'EV Profiles'!S$3)</f>
        <v>1.2949738461538463</v>
      </c>
      <c r="T7" s="2">
        <f>VLOOKUP($A7,'EV Distribution'!$A$2:$B$14,2,FALSE)*('EV Profiles'!T$2-'EV Profiles'!T$3)</f>
        <v>0.76875230769230762</v>
      </c>
      <c r="U7" s="2">
        <f>VLOOKUP($A7,'EV Distribution'!$A$2:$B$14,2,FALSE)*('EV Profiles'!U$2-'EV Profiles'!U$3)</f>
        <v>0.824816923076923</v>
      </c>
      <c r="V7" s="2">
        <f>VLOOKUP($A7,'EV Distribution'!$A$2:$B$14,2,FALSE)*('EV Profiles'!V$2-'EV Profiles'!V$3)</f>
        <v>0.87598923076923085</v>
      </c>
      <c r="W7" s="2">
        <f>VLOOKUP($A7,'EV Distribution'!$A$2:$B$14,2,FALSE)*('EV Profiles'!W$2-'EV Profiles'!W$3)</f>
        <v>0.90166923076923089</v>
      </c>
      <c r="X7" s="2">
        <f>VLOOKUP($A7,'EV Distribution'!$A$2:$B$14,2,FALSE)*('EV Profiles'!X$2-'EV Profiles'!X$3)</f>
        <v>0.94985384615384627</v>
      </c>
      <c r="Y7" s="2">
        <f>VLOOKUP($A7,'EV Distribution'!$A$2:$B$14,2,FALSE)*('EV Profiles'!Y$2-'EV Profiles'!Y$3)</f>
        <v>1.0339769230769231</v>
      </c>
    </row>
    <row r="8" spans="1:25" x14ac:dyDescent="0.25">
      <c r="A8">
        <v>16</v>
      </c>
      <c r="B8" s="2">
        <f>VLOOKUP($A8,'EV Distribution'!$A$2:$B$14,2,FALSE)*('EV Profiles'!B$2-'EV Profiles'!B$3)</f>
        <v>1.1411538461538462</v>
      </c>
      <c r="C8" s="2">
        <f>VLOOKUP($A8,'EV Distribution'!$A$2:$B$14,2,FALSE)*('EV Profiles'!C$2-'EV Profiles'!C$3)</f>
        <v>1.1791538461538462</v>
      </c>
      <c r="D8" s="2">
        <f>VLOOKUP($A8,'EV Distribution'!$A$2:$B$14,2,FALSE)*('EV Profiles'!D$2-'EV Profiles'!D$3)</f>
        <v>1.242446153846154</v>
      </c>
      <c r="E8" s="2">
        <f>VLOOKUP($A8,'EV Distribution'!$A$2:$B$14,2,FALSE)*('EV Profiles'!E$2-'EV Profiles'!E$3)</f>
        <v>1.3297692307692308</v>
      </c>
      <c r="F8" s="2">
        <f>VLOOKUP($A8,'EV Distribution'!$A$2:$B$14,2,FALSE)*('EV Profiles'!F$2-'EV Profiles'!F$3)</f>
        <v>1.3725307692307693</v>
      </c>
      <c r="G8" s="2">
        <f>VLOOKUP($A8,'EV Distribution'!$A$2:$B$14,2,FALSE)*('EV Profiles'!G$2-'EV Profiles'!G$3)</f>
        <v>1.4495307692307695</v>
      </c>
      <c r="H8" s="2">
        <f>VLOOKUP($A8,'EV Distribution'!$A$2:$B$14,2,FALSE)*('EV Profiles'!H$2-'EV Profiles'!H$3)</f>
        <v>1.4269846153846153</v>
      </c>
      <c r="I8" s="2">
        <f>VLOOKUP($A8,'EV Distribution'!$A$2:$B$14,2,FALSE)*('EV Profiles'!I$2-'EV Profiles'!I$3)</f>
        <v>1.3372953846153848</v>
      </c>
      <c r="J8" s="2">
        <f>VLOOKUP($A8,'EV Distribution'!$A$2:$B$14,2,FALSE)*('EV Profiles'!J$2-'EV Profiles'!J$3)</f>
        <v>1.1631184615384615</v>
      </c>
      <c r="K8" s="2">
        <f>VLOOKUP($A8,'EV Distribution'!$A$2:$B$14,2,FALSE)*('EV Profiles'!K$2-'EV Profiles'!K$3)</f>
        <v>1.7374046153846154</v>
      </c>
      <c r="L8" s="2">
        <f>VLOOKUP($A8,'EV Distribution'!$A$2:$B$14,2,FALSE)*('EV Profiles'!L$2-'EV Profiles'!L$3)</f>
        <v>1.731456923076923</v>
      </c>
      <c r="M8" s="2">
        <f>VLOOKUP($A8,'EV Distribution'!$A$2:$B$14,2,FALSE)*('EV Profiles'!M$2-'EV Profiles'!M$3)</f>
        <v>1.6490107692307692</v>
      </c>
      <c r="N8" s="2">
        <f>VLOOKUP($A8,'EV Distribution'!$A$2:$B$14,2,FALSE)*('EV Profiles'!N$2-'EV Profiles'!N$3)</f>
        <v>1.5737876923076926</v>
      </c>
      <c r="O8" s="2">
        <f>VLOOKUP($A8,'EV Distribution'!$A$2:$B$14,2,FALSE)*('EV Profiles'!O$2-'EV Profiles'!O$3)</f>
        <v>1.5000861538461538</v>
      </c>
      <c r="P8" s="2">
        <f>VLOOKUP($A8,'EV Distribution'!$A$2:$B$14,2,FALSE)*('EV Profiles'!P$2-'EV Profiles'!P$3)</f>
        <v>1.4755246153846155</v>
      </c>
      <c r="Q8" s="2">
        <f>VLOOKUP($A8,'EV Distribution'!$A$2:$B$14,2,FALSE)*('EV Profiles'!Q$2-'EV Profiles'!Q$3)</f>
        <v>1.3798969230769231</v>
      </c>
      <c r="R8" s="2">
        <f>VLOOKUP($A8,'EV Distribution'!$A$2:$B$14,2,FALSE)*('EV Profiles'!R$2-'EV Profiles'!R$3)</f>
        <v>1.3118723076923078</v>
      </c>
      <c r="S8" s="2">
        <f>VLOOKUP($A8,'EV Distribution'!$A$2:$B$14,2,FALSE)*('EV Profiles'!S$2-'EV Profiles'!S$3)</f>
        <v>1.2949738461538463</v>
      </c>
      <c r="T8" s="2">
        <f>VLOOKUP($A8,'EV Distribution'!$A$2:$B$14,2,FALSE)*('EV Profiles'!T$2-'EV Profiles'!T$3)</f>
        <v>0.76875230769230762</v>
      </c>
      <c r="U8" s="2">
        <f>VLOOKUP($A8,'EV Distribution'!$A$2:$B$14,2,FALSE)*('EV Profiles'!U$2-'EV Profiles'!U$3)</f>
        <v>0.824816923076923</v>
      </c>
      <c r="V8" s="2">
        <f>VLOOKUP($A8,'EV Distribution'!$A$2:$B$14,2,FALSE)*('EV Profiles'!V$2-'EV Profiles'!V$3)</f>
        <v>0.87598923076923085</v>
      </c>
      <c r="W8" s="2">
        <f>VLOOKUP($A8,'EV Distribution'!$A$2:$B$14,2,FALSE)*('EV Profiles'!W$2-'EV Profiles'!W$3)</f>
        <v>0.90166923076923089</v>
      </c>
      <c r="X8" s="2">
        <f>VLOOKUP($A8,'EV Distribution'!$A$2:$B$14,2,FALSE)*('EV Profiles'!X$2-'EV Profiles'!X$3)</f>
        <v>0.94985384615384627</v>
      </c>
      <c r="Y8" s="2">
        <f>VLOOKUP($A8,'EV Distribution'!$A$2:$B$14,2,FALSE)*('EV Profiles'!Y$2-'EV Profiles'!Y$3)</f>
        <v>1.0339769230769231</v>
      </c>
    </row>
    <row r="9" spans="1:25" x14ac:dyDescent="0.25">
      <c r="A9">
        <v>21</v>
      </c>
      <c r="B9" s="2">
        <f>VLOOKUP($A9,'EV Distribution'!$A$2:$B$14,2,FALSE)*('EV Profiles'!B$2-'EV Profiles'!B$3)</f>
        <v>1.1411538461538462</v>
      </c>
      <c r="C9" s="2">
        <f>VLOOKUP($A9,'EV Distribution'!$A$2:$B$14,2,FALSE)*('EV Profiles'!C$2-'EV Profiles'!C$3)</f>
        <v>1.1791538461538462</v>
      </c>
      <c r="D9" s="2">
        <f>VLOOKUP($A9,'EV Distribution'!$A$2:$B$14,2,FALSE)*('EV Profiles'!D$2-'EV Profiles'!D$3)</f>
        <v>1.242446153846154</v>
      </c>
      <c r="E9" s="2">
        <f>VLOOKUP($A9,'EV Distribution'!$A$2:$B$14,2,FALSE)*('EV Profiles'!E$2-'EV Profiles'!E$3)</f>
        <v>1.3297692307692308</v>
      </c>
      <c r="F9" s="2">
        <f>VLOOKUP($A9,'EV Distribution'!$A$2:$B$14,2,FALSE)*('EV Profiles'!F$2-'EV Profiles'!F$3)</f>
        <v>1.3725307692307693</v>
      </c>
      <c r="G9" s="2">
        <f>VLOOKUP($A9,'EV Distribution'!$A$2:$B$14,2,FALSE)*('EV Profiles'!G$2-'EV Profiles'!G$3)</f>
        <v>1.4495307692307695</v>
      </c>
      <c r="H9" s="2">
        <f>VLOOKUP($A9,'EV Distribution'!$A$2:$B$14,2,FALSE)*('EV Profiles'!H$2-'EV Profiles'!H$3)</f>
        <v>1.4269846153846153</v>
      </c>
      <c r="I9" s="2">
        <f>VLOOKUP($A9,'EV Distribution'!$A$2:$B$14,2,FALSE)*('EV Profiles'!I$2-'EV Profiles'!I$3)</f>
        <v>1.3372953846153848</v>
      </c>
      <c r="J9" s="2">
        <f>VLOOKUP($A9,'EV Distribution'!$A$2:$B$14,2,FALSE)*('EV Profiles'!J$2-'EV Profiles'!J$3)</f>
        <v>1.1631184615384615</v>
      </c>
      <c r="K9" s="2">
        <f>VLOOKUP($A9,'EV Distribution'!$A$2:$B$14,2,FALSE)*('EV Profiles'!K$2-'EV Profiles'!K$3)</f>
        <v>1.7374046153846154</v>
      </c>
      <c r="L9" s="2">
        <f>VLOOKUP($A9,'EV Distribution'!$A$2:$B$14,2,FALSE)*('EV Profiles'!L$2-'EV Profiles'!L$3)</f>
        <v>1.731456923076923</v>
      </c>
      <c r="M9" s="2">
        <f>VLOOKUP($A9,'EV Distribution'!$A$2:$B$14,2,FALSE)*('EV Profiles'!M$2-'EV Profiles'!M$3)</f>
        <v>1.6490107692307692</v>
      </c>
      <c r="N9" s="2">
        <f>VLOOKUP($A9,'EV Distribution'!$A$2:$B$14,2,FALSE)*('EV Profiles'!N$2-'EV Profiles'!N$3)</f>
        <v>1.5737876923076926</v>
      </c>
      <c r="O9" s="2">
        <f>VLOOKUP($A9,'EV Distribution'!$A$2:$B$14,2,FALSE)*('EV Profiles'!O$2-'EV Profiles'!O$3)</f>
        <v>1.5000861538461538</v>
      </c>
      <c r="P9" s="2">
        <f>VLOOKUP($A9,'EV Distribution'!$A$2:$B$14,2,FALSE)*('EV Profiles'!P$2-'EV Profiles'!P$3)</f>
        <v>1.4755246153846155</v>
      </c>
      <c r="Q9" s="2">
        <f>VLOOKUP($A9,'EV Distribution'!$A$2:$B$14,2,FALSE)*('EV Profiles'!Q$2-'EV Profiles'!Q$3)</f>
        <v>1.3798969230769231</v>
      </c>
      <c r="R9" s="2">
        <f>VLOOKUP($A9,'EV Distribution'!$A$2:$B$14,2,FALSE)*('EV Profiles'!R$2-'EV Profiles'!R$3)</f>
        <v>1.3118723076923078</v>
      </c>
      <c r="S9" s="2">
        <f>VLOOKUP($A9,'EV Distribution'!$A$2:$B$14,2,FALSE)*('EV Profiles'!S$2-'EV Profiles'!S$3)</f>
        <v>1.2949738461538463</v>
      </c>
      <c r="T9" s="2">
        <f>VLOOKUP($A9,'EV Distribution'!$A$2:$B$14,2,FALSE)*('EV Profiles'!T$2-'EV Profiles'!T$3)</f>
        <v>0.76875230769230762</v>
      </c>
      <c r="U9" s="2">
        <f>VLOOKUP($A9,'EV Distribution'!$A$2:$B$14,2,FALSE)*('EV Profiles'!U$2-'EV Profiles'!U$3)</f>
        <v>0.824816923076923</v>
      </c>
      <c r="V9" s="2">
        <f>VLOOKUP($A9,'EV Distribution'!$A$2:$B$14,2,FALSE)*('EV Profiles'!V$2-'EV Profiles'!V$3)</f>
        <v>0.87598923076923085</v>
      </c>
      <c r="W9" s="2">
        <f>VLOOKUP($A9,'EV Distribution'!$A$2:$B$14,2,FALSE)*('EV Profiles'!W$2-'EV Profiles'!W$3)</f>
        <v>0.90166923076923089</v>
      </c>
      <c r="X9" s="2">
        <f>VLOOKUP($A9,'EV Distribution'!$A$2:$B$14,2,FALSE)*('EV Profiles'!X$2-'EV Profiles'!X$3)</f>
        <v>0.94985384615384627</v>
      </c>
      <c r="Y9" s="2">
        <f>VLOOKUP($A9,'EV Distribution'!$A$2:$B$14,2,FALSE)*('EV Profiles'!Y$2-'EV Profiles'!Y$3)</f>
        <v>1.0339769230769231</v>
      </c>
    </row>
    <row r="10" spans="1:25" x14ac:dyDescent="0.25">
      <c r="A10">
        <v>23</v>
      </c>
      <c r="B10" s="2">
        <f>VLOOKUP($A10,'EV Distribution'!$A$2:$B$14,2,FALSE)*('EV Profiles'!B$2-'EV Profiles'!B$3)</f>
        <v>1.1411538461538462</v>
      </c>
      <c r="C10" s="2">
        <f>VLOOKUP($A10,'EV Distribution'!$A$2:$B$14,2,FALSE)*('EV Profiles'!C$2-'EV Profiles'!C$3)</f>
        <v>1.1791538461538462</v>
      </c>
      <c r="D10" s="2">
        <f>VLOOKUP($A10,'EV Distribution'!$A$2:$B$14,2,FALSE)*('EV Profiles'!D$2-'EV Profiles'!D$3)</f>
        <v>1.242446153846154</v>
      </c>
      <c r="E10" s="2">
        <f>VLOOKUP($A10,'EV Distribution'!$A$2:$B$14,2,FALSE)*('EV Profiles'!E$2-'EV Profiles'!E$3)</f>
        <v>1.3297692307692308</v>
      </c>
      <c r="F10" s="2">
        <f>VLOOKUP($A10,'EV Distribution'!$A$2:$B$14,2,FALSE)*('EV Profiles'!F$2-'EV Profiles'!F$3)</f>
        <v>1.3725307692307693</v>
      </c>
      <c r="G10" s="2">
        <f>VLOOKUP($A10,'EV Distribution'!$A$2:$B$14,2,FALSE)*('EV Profiles'!G$2-'EV Profiles'!G$3)</f>
        <v>1.4495307692307695</v>
      </c>
      <c r="H10" s="2">
        <f>VLOOKUP($A10,'EV Distribution'!$A$2:$B$14,2,FALSE)*('EV Profiles'!H$2-'EV Profiles'!H$3)</f>
        <v>1.4269846153846153</v>
      </c>
      <c r="I10" s="2">
        <f>VLOOKUP($A10,'EV Distribution'!$A$2:$B$14,2,FALSE)*('EV Profiles'!I$2-'EV Profiles'!I$3)</f>
        <v>1.3372953846153848</v>
      </c>
      <c r="J10" s="2">
        <f>VLOOKUP($A10,'EV Distribution'!$A$2:$B$14,2,FALSE)*('EV Profiles'!J$2-'EV Profiles'!J$3)</f>
        <v>1.1631184615384615</v>
      </c>
      <c r="K10" s="2">
        <f>VLOOKUP($A10,'EV Distribution'!$A$2:$B$14,2,FALSE)*('EV Profiles'!K$2-'EV Profiles'!K$3)</f>
        <v>1.7374046153846154</v>
      </c>
      <c r="L10" s="2">
        <f>VLOOKUP($A10,'EV Distribution'!$A$2:$B$14,2,FALSE)*('EV Profiles'!L$2-'EV Profiles'!L$3)</f>
        <v>1.731456923076923</v>
      </c>
      <c r="M10" s="2">
        <f>VLOOKUP($A10,'EV Distribution'!$A$2:$B$14,2,FALSE)*('EV Profiles'!M$2-'EV Profiles'!M$3)</f>
        <v>1.6490107692307692</v>
      </c>
      <c r="N10" s="2">
        <f>VLOOKUP($A10,'EV Distribution'!$A$2:$B$14,2,FALSE)*('EV Profiles'!N$2-'EV Profiles'!N$3)</f>
        <v>1.5737876923076926</v>
      </c>
      <c r="O10" s="2">
        <f>VLOOKUP($A10,'EV Distribution'!$A$2:$B$14,2,FALSE)*('EV Profiles'!O$2-'EV Profiles'!O$3)</f>
        <v>1.5000861538461538</v>
      </c>
      <c r="P10" s="2">
        <f>VLOOKUP($A10,'EV Distribution'!$A$2:$B$14,2,FALSE)*('EV Profiles'!P$2-'EV Profiles'!P$3)</f>
        <v>1.4755246153846155</v>
      </c>
      <c r="Q10" s="2">
        <f>VLOOKUP($A10,'EV Distribution'!$A$2:$B$14,2,FALSE)*('EV Profiles'!Q$2-'EV Profiles'!Q$3)</f>
        <v>1.3798969230769231</v>
      </c>
      <c r="R10" s="2">
        <f>VLOOKUP($A10,'EV Distribution'!$A$2:$B$14,2,FALSE)*('EV Profiles'!R$2-'EV Profiles'!R$3)</f>
        <v>1.3118723076923078</v>
      </c>
      <c r="S10" s="2">
        <f>VLOOKUP($A10,'EV Distribution'!$A$2:$B$14,2,FALSE)*('EV Profiles'!S$2-'EV Profiles'!S$3)</f>
        <v>1.2949738461538463</v>
      </c>
      <c r="T10" s="2">
        <f>VLOOKUP($A10,'EV Distribution'!$A$2:$B$14,2,FALSE)*('EV Profiles'!T$2-'EV Profiles'!T$3)</f>
        <v>0.76875230769230762</v>
      </c>
      <c r="U10" s="2">
        <f>VLOOKUP($A10,'EV Distribution'!$A$2:$B$14,2,FALSE)*('EV Profiles'!U$2-'EV Profiles'!U$3)</f>
        <v>0.824816923076923</v>
      </c>
      <c r="V10" s="2">
        <f>VLOOKUP($A10,'EV Distribution'!$A$2:$B$14,2,FALSE)*('EV Profiles'!V$2-'EV Profiles'!V$3)</f>
        <v>0.87598923076923085</v>
      </c>
      <c r="W10" s="2">
        <f>VLOOKUP($A10,'EV Distribution'!$A$2:$B$14,2,FALSE)*('EV Profiles'!W$2-'EV Profiles'!W$3)</f>
        <v>0.90166923076923089</v>
      </c>
      <c r="X10" s="2">
        <f>VLOOKUP($A10,'EV Distribution'!$A$2:$B$14,2,FALSE)*('EV Profiles'!X$2-'EV Profiles'!X$3)</f>
        <v>0.94985384615384627</v>
      </c>
      <c r="Y10" s="2">
        <f>VLOOKUP($A10,'EV Distribution'!$A$2:$B$14,2,FALSE)*('EV Profiles'!Y$2-'EV Profiles'!Y$3)</f>
        <v>1.0339769230769231</v>
      </c>
    </row>
    <row r="11" spans="1:25" x14ac:dyDescent="0.25">
      <c r="A11">
        <v>24</v>
      </c>
      <c r="B11" s="2">
        <f>VLOOKUP($A11,'EV Distribution'!$A$2:$B$14,2,FALSE)*('EV Profiles'!B$2-'EV Profiles'!B$3)</f>
        <v>1.1411538461538462</v>
      </c>
      <c r="C11" s="2">
        <f>VLOOKUP($A11,'EV Distribution'!$A$2:$B$14,2,FALSE)*('EV Profiles'!C$2-'EV Profiles'!C$3)</f>
        <v>1.1791538461538462</v>
      </c>
      <c r="D11" s="2">
        <f>VLOOKUP($A11,'EV Distribution'!$A$2:$B$14,2,FALSE)*('EV Profiles'!D$2-'EV Profiles'!D$3)</f>
        <v>1.242446153846154</v>
      </c>
      <c r="E11" s="2">
        <f>VLOOKUP($A11,'EV Distribution'!$A$2:$B$14,2,FALSE)*('EV Profiles'!E$2-'EV Profiles'!E$3)</f>
        <v>1.3297692307692308</v>
      </c>
      <c r="F11" s="2">
        <f>VLOOKUP($A11,'EV Distribution'!$A$2:$B$14,2,FALSE)*('EV Profiles'!F$2-'EV Profiles'!F$3)</f>
        <v>1.3725307692307693</v>
      </c>
      <c r="G11" s="2">
        <f>VLOOKUP($A11,'EV Distribution'!$A$2:$B$14,2,FALSE)*('EV Profiles'!G$2-'EV Profiles'!G$3)</f>
        <v>1.4495307692307695</v>
      </c>
      <c r="H11" s="2">
        <f>VLOOKUP($A11,'EV Distribution'!$A$2:$B$14,2,FALSE)*('EV Profiles'!H$2-'EV Profiles'!H$3)</f>
        <v>1.4269846153846153</v>
      </c>
      <c r="I11" s="2">
        <f>VLOOKUP($A11,'EV Distribution'!$A$2:$B$14,2,FALSE)*('EV Profiles'!I$2-'EV Profiles'!I$3)</f>
        <v>1.3372953846153848</v>
      </c>
      <c r="J11" s="2">
        <f>VLOOKUP($A11,'EV Distribution'!$A$2:$B$14,2,FALSE)*('EV Profiles'!J$2-'EV Profiles'!J$3)</f>
        <v>1.1631184615384615</v>
      </c>
      <c r="K11" s="2">
        <f>VLOOKUP($A11,'EV Distribution'!$A$2:$B$14,2,FALSE)*('EV Profiles'!K$2-'EV Profiles'!K$3)</f>
        <v>1.7374046153846154</v>
      </c>
      <c r="L11" s="2">
        <f>VLOOKUP($A11,'EV Distribution'!$A$2:$B$14,2,FALSE)*('EV Profiles'!L$2-'EV Profiles'!L$3)</f>
        <v>1.731456923076923</v>
      </c>
      <c r="M11" s="2">
        <f>VLOOKUP($A11,'EV Distribution'!$A$2:$B$14,2,FALSE)*('EV Profiles'!M$2-'EV Profiles'!M$3)</f>
        <v>1.6490107692307692</v>
      </c>
      <c r="N11" s="2">
        <f>VLOOKUP($A11,'EV Distribution'!$A$2:$B$14,2,FALSE)*('EV Profiles'!N$2-'EV Profiles'!N$3)</f>
        <v>1.5737876923076926</v>
      </c>
      <c r="O11" s="2">
        <f>VLOOKUP($A11,'EV Distribution'!$A$2:$B$14,2,FALSE)*('EV Profiles'!O$2-'EV Profiles'!O$3)</f>
        <v>1.5000861538461538</v>
      </c>
      <c r="P11" s="2">
        <f>VLOOKUP($A11,'EV Distribution'!$A$2:$B$14,2,FALSE)*('EV Profiles'!P$2-'EV Profiles'!P$3)</f>
        <v>1.4755246153846155</v>
      </c>
      <c r="Q11" s="2">
        <f>VLOOKUP($A11,'EV Distribution'!$A$2:$B$14,2,FALSE)*('EV Profiles'!Q$2-'EV Profiles'!Q$3)</f>
        <v>1.3798969230769231</v>
      </c>
      <c r="R11" s="2">
        <f>VLOOKUP($A11,'EV Distribution'!$A$2:$B$14,2,FALSE)*('EV Profiles'!R$2-'EV Profiles'!R$3)</f>
        <v>1.3118723076923078</v>
      </c>
      <c r="S11" s="2">
        <f>VLOOKUP($A11,'EV Distribution'!$A$2:$B$14,2,FALSE)*('EV Profiles'!S$2-'EV Profiles'!S$3)</f>
        <v>1.2949738461538463</v>
      </c>
      <c r="T11" s="2">
        <f>VLOOKUP($A11,'EV Distribution'!$A$2:$B$14,2,FALSE)*('EV Profiles'!T$2-'EV Profiles'!T$3)</f>
        <v>0.76875230769230762</v>
      </c>
      <c r="U11" s="2">
        <f>VLOOKUP($A11,'EV Distribution'!$A$2:$B$14,2,FALSE)*('EV Profiles'!U$2-'EV Profiles'!U$3)</f>
        <v>0.824816923076923</v>
      </c>
      <c r="V11" s="2">
        <f>VLOOKUP($A11,'EV Distribution'!$A$2:$B$14,2,FALSE)*('EV Profiles'!V$2-'EV Profiles'!V$3)</f>
        <v>0.87598923076923085</v>
      </c>
      <c r="W11" s="2">
        <f>VLOOKUP($A11,'EV Distribution'!$A$2:$B$14,2,FALSE)*('EV Profiles'!W$2-'EV Profiles'!W$3)</f>
        <v>0.90166923076923089</v>
      </c>
      <c r="X11" s="2">
        <f>VLOOKUP($A11,'EV Distribution'!$A$2:$B$14,2,FALSE)*('EV Profiles'!X$2-'EV Profiles'!X$3)</f>
        <v>0.94985384615384627</v>
      </c>
      <c r="Y11" s="2">
        <f>VLOOKUP($A11,'EV Distribution'!$A$2:$B$14,2,FALSE)*('EV Profiles'!Y$2-'EV Profiles'!Y$3)</f>
        <v>1.0339769230769231</v>
      </c>
    </row>
    <row r="12" spans="1:25" x14ac:dyDescent="0.25">
      <c r="A12">
        <v>15</v>
      </c>
      <c r="B12" s="2">
        <f>VLOOKUP($A12,'EV Distribution'!$A$2:$B$14,2,FALSE)*('EV Profiles'!B$2-'EV Profiles'!B$3)</f>
        <v>1.1411538461538462</v>
      </c>
      <c r="C12" s="2">
        <f>VLOOKUP($A12,'EV Distribution'!$A$2:$B$14,2,FALSE)*('EV Profiles'!C$2-'EV Profiles'!C$3)</f>
        <v>1.1791538461538462</v>
      </c>
      <c r="D12" s="2">
        <f>VLOOKUP($A12,'EV Distribution'!$A$2:$B$14,2,FALSE)*('EV Profiles'!D$2-'EV Profiles'!D$3)</f>
        <v>1.242446153846154</v>
      </c>
      <c r="E12" s="2">
        <f>VLOOKUP($A12,'EV Distribution'!$A$2:$B$14,2,FALSE)*('EV Profiles'!E$2-'EV Profiles'!E$3)</f>
        <v>1.3297692307692308</v>
      </c>
      <c r="F12" s="2">
        <f>VLOOKUP($A12,'EV Distribution'!$A$2:$B$14,2,FALSE)*('EV Profiles'!F$2-'EV Profiles'!F$3)</f>
        <v>1.3725307692307693</v>
      </c>
      <c r="G12" s="2">
        <f>VLOOKUP($A12,'EV Distribution'!$A$2:$B$14,2,FALSE)*('EV Profiles'!G$2-'EV Profiles'!G$3)</f>
        <v>1.4495307692307695</v>
      </c>
      <c r="H12" s="2">
        <f>VLOOKUP($A12,'EV Distribution'!$A$2:$B$14,2,FALSE)*('EV Profiles'!H$2-'EV Profiles'!H$3)</f>
        <v>1.4269846153846153</v>
      </c>
      <c r="I12" s="2">
        <f>VLOOKUP($A12,'EV Distribution'!$A$2:$B$14,2,FALSE)*('EV Profiles'!I$2-'EV Profiles'!I$3)</f>
        <v>1.3372953846153848</v>
      </c>
      <c r="J12" s="2">
        <f>VLOOKUP($A12,'EV Distribution'!$A$2:$B$14,2,FALSE)*('EV Profiles'!J$2-'EV Profiles'!J$3)</f>
        <v>1.1631184615384615</v>
      </c>
      <c r="K12" s="2">
        <f>VLOOKUP($A12,'EV Distribution'!$A$2:$B$14,2,FALSE)*('EV Profiles'!K$2-'EV Profiles'!K$3)</f>
        <v>1.7374046153846154</v>
      </c>
      <c r="L12" s="2">
        <f>VLOOKUP($A12,'EV Distribution'!$A$2:$B$14,2,FALSE)*('EV Profiles'!L$2-'EV Profiles'!L$3)</f>
        <v>1.731456923076923</v>
      </c>
      <c r="M12" s="2">
        <f>VLOOKUP($A12,'EV Distribution'!$A$2:$B$14,2,FALSE)*('EV Profiles'!M$2-'EV Profiles'!M$3)</f>
        <v>1.6490107692307692</v>
      </c>
      <c r="N12" s="2">
        <f>VLOOKUP($A12,'EV Distribution'!$A$2:$B$14,2,FALSE)*('EV Profiles'!N$2-'EV Profiles'!N$3)</f>
        <v>1.5737876923076926</v>
      </c>
      <c r="O12" s="2">
        <f>VLOOKUP($A12,'EV Distribution'!$A$2:$B$14,2,FALSE)*('EV Profiles'!O$2-'EV Profiles'!O$3)</f>
        <v>1.5000861538461538</v>
      </c>
      <c r="P12" s="2">
        <f>VLOOKUP($A12,'EV Distribution'!$A$2:$B$14,2,FALSE)*('EV Profiles'!P$2-'EV Profiles'!P$3)</f>
        <v>1.4755246153846155</v>
      </c>
      <c r="Q12" s="2">
        <f>VLOOKUP($A12,'EV Distribution'!$A$2:$B$14,2,FALSE)*('EV Profiles'!Q$2-'EV Profiles'!Q$3)</f>
        <v>1.3798969230769231</v>
      </c>
      <c r="R12" s="2">
        <f>VLOOKUP($A12,'EV Distribution'!$A$2:$B$14,2,FALSE)*('EV Profiles'!R$2-'EV Profiles'!R$3)</f>
        <v>1.3118723076923078</v>
      </c>
      <c r="S12" s="2">
        <f>VLOOKUP($A12,'EV Distribution'!$A$2:$B$14,2,FALSE)*('EV Profiles'!S$2-'EV Profiles'!S$3)</f>
        <v>1.2949738461538463</v>
      </c>
      <c r="T12" s="2">
        <f>VLOOKUP($A12,'EV Distribution'!$A$2:$B$14,2,FALSE)*('EV Profiles'!T$2-'EV Profiles'!T$3)</f>
        <v>0.76875230769230762</v>
      </c>
      <c r="U12" s="2">
        <f>VLOOKUP($A12,'EV Distribution'!$A$2:$B$14,2,FALSE)*('EV Profiles'!U$2-'EV Profiles'!U$3)</f>
        <v>0.824816923076923</v>
      </c>
      <c r="V12" s="2">
        <f>VLOOKUP($A12,'EV Distribution'!$A$2:$B$14,2,FALSE)*('EV Profiles'!V$2-'EV Profiles'!V$3)</f>
        <v>0.87598923076923085</v>
      </c>
      <c r="W12" s="2">
        <f>VLOOKUP($A12,'EV Distribution'!$A$2:$B$14,2,FALSE)*('EV Profiles'!W$2-'EV Profiles'!W$3)</f>
        <v>0.90166923076923089</v>
      </c>
      <c r="X12" s="2">
        <f>VLOOKUP($A12,'EV Distribution'!$A$2:$B$14,2,FALSE)*('EV Profiles'!X$2-'EV Profiles'!X$3)</f>
        <v>0.94985384615384627</v>
      </c>
      <c r="Y12" s="2">
        <f>VLOOKUP($A12,'EV Distribution'!$A$2:$B$14,2,FALSE)*('EV Profiles'!Y$2-'EV Profiles'!Y$3)</f>
        <v>1.0339769230769231</v>
      </c>
    </row>
    <row r="13" spans="1:25" x14ac:dyDescent="0.25">
      <c r="A13">
        <v>17</v>
      </c>
      <c r="B13" s="2">
        <f>VLOOKUP($A13,'EV Distribution'!$A$2:$B$14,2,FALSE)*('EV Profiles'!B$2-'EV Profiles'!B$3)</f>
        <v>1.1411538461538462</v>
      </c>
      <c r="C13" s="2">
        <f>VLOOKUP($A13,'EV Distribution'!$A$2:$B$14,2,FALSE)*('EV Profiles'!C$2-'EV Profiles'!C$3)</f>
        <v>1.1791538461538462</v>
      </c>
      <c r="D13" s="2">
        <f>VLOOKUP($A13,'EV Distribution'!$A$2:$B$14,2,FALSE)*('EV Profiles'!D$2-'EV Profiles'!D$3)</f>
        <v>1.242446153846154</v>
      </c>
      <c r="E13" s="2">
        <f>VLOOKUP($A13,'EV Distribution'!$A$2:$B$14,2,FALSE)*('EV Profiles'!E$2-'EV Profiles'!E$3)</f>
        <v>1.3297692307692308</v>
      </c>
      <c r="F13" s="2">
        <f>VLOOKUP($A13,'EV Distribution'!$A$2:$B$14,2,FALSE)*('EV Profiles'!F$2-'EV Profiles'!F$3)</f>
        <v>1.3725307692307693</v>
      </c>
      <c r="G13" s="2">
        <f>VLOOKUP($A13,'EV Distribution'!$A$2:$B$14,2,FALSE)*('EV Profiles'!G$2-'EV Profiles'!G$3)</f>
        <v>1.4495307692307695</v>
      </c>
      <c r="H13" s="2">
        <f>VLOOKUP($A13,'EV Distribution'!$A$2:$B$14,2,FALSE)*('EV Profiles'!H$2-'EV Profiles'!H$3)</f>
        <v>1.4269846153846153</v>
      </c>
      <c r="I13" s="2">
        <f>VLOOKUP($A13,'EV Distribution'!$A$2:$B$14,2,FALSE)*('EV Profiles'!I$2-'EV Profiles'!I$3)</f>
        <v>1.3372953846153848</v>
      </c>
      <c r="J13" s="2">
        <f>VLOOKUP($A13,'EV Distribution'!$A$2:$B$14,2,FALSE)*('EV Profiles'!J$2-'EV Profiles'!J$3)</f>
        <v>1.1631184615384615</v>
      </c>
      <c r="K13" s="2">
        <f>VLOOKUP($A13,'EV Distribution'!$A$2:$B$14,2,FALSE)*('EV Profiles'!K$2-'EV Profiles'!K$3)</f>
        <v>1.7374046153846154</v>
      </c>
      <c r="L13" s="2">
        <f>VLOOKUP($A13,'EV Distribution'!$A$2:$B$14,2,FALSE)*('EV Profiles'!L$2-'EV Profiles'!L$3)</f>
        <v>1.731456923076923</v>
      </c>
      <c r="M13" s="2">
        <f>VLOOKUP($A13,'EV Distribution'!$A$2:$B$14,2,FALSE)*('EV Profiles'!M$2-'EV Profiles'!M$3)</f>
        <v>1.6490107692307692</v>
      </c>
      <c r="N13" s="2">
        <f>VLOOKUP($A13,'EV Distribution'!$A$2:$B$14,2,FALSE)*('EV Profiles'!N$2-'EV Profiles'!N$3)</f>
        <v>1.5737876923076926</v>
      </c>
      <c r="O13" s="2">
        <f>VLOOKUP($A13,'EV Distribution'!$A$2:$B$14,2,FALSE)*('EV Profiles'!O$2-'EV Profiles'!O$3)</f>
        <v>1.5000861538461538</v>
      </c>
      <c r="P13" s="2">
        <f>VLOOKUP($A13,'EV Distribution'!$A$2:$B$14,2,FALSE)*('EV Profiles'!P$2-'EV Profiles'!P$3)</f>
        <v>1.4755246153846155</v>
      </c>
      <c r="Q13" s="2">
        <f>VLOOKUP($A13,'EV Distribution'!$A$2:$B$14,2,FALSE)*('EV Profiles'!Q$2-'EV Profiles'!Q$3)</f>
        <v>1.3798969230769231</v>
      </c>
      <c r="R13" s="2">
        <f>VLOOKUP($A13,'EV Distribution'!$A$2:$B$14,2,FALSE)*('EV Profiles'!R$2-'EV Profiles'!R$3)</f>
        <v>1.3118723076923078</v>
      </c>
      <c r="S13" s="2">
        <f>VLOOKUP($A13,'EV Distribution'!$A$2:$B$14,2,FALSE)*('EV Profiles'!S$2-'EV Profiles'!S$3)</f>
        <v>1.2949738461538463</v>
      </c>
      <c r="T13" s="2">
        <f>VLOOKUP($A13,'EV Distribution'!$A$2:$B$14,2,FALSE)*('EV Profiles'!T$2-'EV Profiles'!T$3)</f>
        <v>0.76875230769230762</v>
      </c>
      <c r="U13" s="2">
        <f>VLOOKUP($A13,'EV Distribution'!$A$2:$B$14,2,FALSE)*('EV Profiles'!U$2-'EV Profiles'!U$3)</f>
        <v>0.824816923076923</v>
      </c>
      <c r="V13" s="2">
        <f>VLOOKUP($A13,'EV Distribution'!$A$2:$B$14,2,FALSE)*('EV Profiles'!V$2-'EV Profiles'!V$3)</f>
        <v>0.87598923076923085</v>
      </c>
      <c r="W13" s="2">
        <f>VLOOKUP($A13,'EV Distribution'!$A$2:$B$14,2,FALSE)*('EV Profiles'!W$2-'EV Profiles'!W$3)</f>
        <v>0.90166923076923089</v>
      </c>
      <c r="X13" s="2">
        <f>VLOOKUP($A13,'EV Distribution'!$A$2:$B$14,2,FALSE)*('EV Profiles'!X$2-'EV Profiles'!X$3)</f>
        <v>0.94985384615384627</v>
      </c>
      <c r="Y13" s="2">
        <f>VLOOKUP($A13,'EV Distribution'!$A$2:$B$14,2,FALSE)*('EV Profiles'!Y$2-'EV Profiles'!Y$3)</f>
        <v>1.0339769230769231</v>
      </c>
    </row>
    <row r="14" spans="1:25" x14ac:dyDescent="0.25">
      <c r="A14">
        <v>19</v>
      </c>
      <c r="B14" s="2">
        <f>VLOOKUP($A14,'EV Distribution'!$A$2:$B$14,2,FALSE)*('EV Profiles'!B$2-'EV Profiles'!B$3)</f>
        <v>1.1411538461538462</v>
      </c>
      <c r="C14" s="2">
        <f>VLOOKUP($A14,'EV Distribution'!$A$2:$B$14,2,FALSE)*('EV Profiles'!C$2-'EV Profiles'!C$3)</f>
        <v>1.1791538461538462</v>
      </c>
      <c r="D14" s="2">
        <f>VLOOKUP($A14,'EV Distribution'!$A$2:$B$14,2,FALSE)*('EV Profiles'!D$2-'EV Profiles'!D$3)</f>
        <v>1.242446153846154</v>
      </c>
      <c r="E14" s="2">
        <f>VLOOKUP($A14,'EV Distribution'!$A$2:$B$14,2,FALSE)*('EV Profiles'!E$2-'EV Profiles'!E$3)</f>
        <v>1.3297692307692308</v>
      </c>
      <c r="F14" s="2">
        <f>VLOOKUP($A14,'EV Distribution'!$A$2:$B$14,2,FALSE)*('EV Profiles'!F$2-'EV Profiles'!F$3)</f>
        <v>1.3725307692307693</v>
      </c>
      <c r="G14" s="2">
        <f>VLOOKUP($A14,'EV Distribution'!$A$2:$B$14,2,FALSE)*('EV Profiles'!G$2-'EV Profiles'!G$3)</f>
        <v>1.4495307692307695</v>
      </c>
      <c r="H14" s="2">
        <f>VLOOKUP($A14,'EV Distribution'!$A$2:$B$14,2,FALSE)*('EV Profiles'!H$2-'EV Profiles'!H$3)</f>
        <v>1.4269846153846153</v>
      </c>
      <c r="I14" s="2">
        <f>VLOOKUP($A14,'EV Distribution'!$A$2:$B$14,2,FALSE)*('EV Profiles'!I$2-'EV Profiles'!I$3)</f>
        <v>1.3372953846153848</v>
      </c>
      <c r="J14" s="2">
        <f>VLOOKUP($A14,'EV Distribution'!$A$2:$B$14,2,FALSE)*('EV Profiles'!J$2-'EV Profiles'!J$3)</f>
        <v>1.1631184615384615</v>
      </c>
      <c r="K14" s="2">
        <f>VLOOKUP($A14,'EV Distribution'!$A$2:$B$14,2,FALSE)*('EV Profiles'!K$2-'EV Profiles'!K$3)</f>
        <v>1.7374046153846154</v>
      </c>
      <c r="L14" s="2">
        <f>VLOOKUP($A14,'EV Distribution'!$A$2:$B$14,2,FALSE)*('EV Profiles'!L$2-'EV Profiles'!L$3)</f>
        <v>1.731456923076923</v>
      </c>
      <c r="M14" s="2">
        <f>VLOOKUP($A14,'EV Distribution'!$A$2:$B$14,2,FALSE)*('EV Profiles'!M$2-'EV Profiles'!M$3)</f>
        <v>1.6490107692307692</v>
      </c>
      <c r="N14" s="2">
        <f>VLOOKUP($A14,'EV Distribution'!$A$2:$B$14,2,FALSE)*('EV Profiles'!N$2-'EV Profiles'!N$3)</f>
        <v>1.5737876923076926</v>
      </c>
      <c r="O14" s="2">
        <f>VLOOKUP($A14,'EV Distribution'!$A$2:$B$14,2,FALSE)*('EV Profiles'!O$2-'EV Profiles'!O$3)</f>
        <v>1.5000861538461538</v>
      </c>
      <c r="P14" s="2">
        <f>VLOOKUP($A14,'EV Distribution'!$A$2:$B$14,2,FALSE)*('EV Profiles'!P$2-'EV Profiles'!P$3)</f>
        <v>1.4755246153846155</v>
      </c>
      <c r="Q14" s="2">
        <f>VLOOKUP($A14,'EV Distribution'!$A$2:$B$14,2,FALSE)*('EV Profiles'!Q$2-'EV Profiles'!Q$3)</f>
        <v>1.3798969230769231</v>
      </c>
      <c r="R14" s="2">
        <f>VLOOKUP($A14,'EV Distribution'!$A$2:$B$14,2,FALSE)*('EV Profiles'!R$2-'EV Profiles'!R$3)</f>
        <v>1.3118723076923078</v>
      </c>
      <c r="S14" s="2">
        <f>VLOOKUP($A14,'EV Distribution'!$A$2:$B$14,2,FALSE)*('EV Profiles'!S$2-'EV Profiles'!S$3)</f>
        <v>1.2949738461538463</v>
      </c>
      <c r="T14" s="2">
        <f>VLOOKUP($A14,'EV Distribution'!$A$2:$B$14,2,FALSE)*('EV Profiles'!T$2-'EV Profiles'!T$3)</f>
        <v>0.76875230769230762</v>
      </c>
      <c r="U14" s="2">
        <f>VLOOKUP($A14,'EV Distribution'!$A$2:$B$14,2,FALSE)*('EV Profiles'!U$2-'EV Profiles'!U$3)</f>
        <v>0.824816923076923</v>
      </c>
      <c r="V14" s="2">
        <f>VLOOKUP($A14,'EV Distribution'!$A$2:$B$14,2,FALSE)*('EV Profiles'!V$2-'EV Profiles'!V$3)</f>
        <v>0.87598923076923085</v>
      </c>
      <c r="W14" s="2">
        <f>VLOOKUP($A14,'EV Distribution'!$A$2:$B$14,2,FALSE)*('EV Profiles'!W$2-'EV Profiles'!W$3)</f>
        <v>0.90166923076923089</v>
      </c>
      <c r="X14" s="2">
        <f>VLOOKUP($A14,'EV Distribution'!$A$2:$B$14,2,FALSE)*('EV Profiles'!X$2-'EV Profiles'!X$3)</f>
        <v>0.94985384615384627</v>
      </c>
      <c r="Y14" s="2">
        <f>VLOOKUP($A14,'EV Distribution'!$A$2:$B$14,2,FALSE)*('EV Profiles'!Y$2-'EV Profiles'!Y$3)</f>
        <v>1.0339769230769231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A38-50A3-47FF-AE53-F76E48ECEDC7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VLOOKUP($A2,'EV Distribution'!$A$2:$B$14,2,FALSE)*('EV Profiles'!B$4-'EV Profiles'!B$2)</f>
        <v>0.35271076923076922</v>
      </c>
      <c r="C2" s="2">
        <f>VLOOKUP($A2,'EV Distribution'!$A$2:$B$14,2,FALSE)*('EV Profiles'!C$4-'EV Profiles'!C$2)</f>
        <v>0.40208307692307693</v>
      </c>
      <c r="D2" s="2">
        <f>VLOOKUP($A2,'EV Distribution'!$A$2:$B$14,2,FALSE)*('EV Profiles'!D$4-'EV Profiles'!D$2)</f>
        <v>0.60270461538461539</v>
      </c>
      <c r="E2" s="2">
        <f>VLOOKUP($A2,'EV Distribution'!$A$2:$B$14,2,FALSE)*('EV Profiles'!E$4-'EV Profiles'!E$2)</f>
        <v>0.70894307692307701</v>
      </c>
      <c r="F2" s="2">
        <f>VLOOKUP($A2,'EV Distribution'!$A$2:$B$14,2,FALSE)*('EV Profiles'!F$4-'EV Profiles'!F$2)</f>
        <v>0.84282307692307712</v>
      </c>
      <c r="G2" s="2">
        <f>VLOOKUP($A2,'EV Distribution'!$A$2:$B$14,2,FALSE)*('EV Profiles'!G$4-'EV Profiles'!G$2)</f>
        <v>0.8956153846153847</v>
      </c>
      <c r="H2" s="2">
        <f>VLOOKUP($A2,'EV Distribution'!$A$2:$B$14,2,FALSE)*('EV Profiles'!H$4-'EV Profiles'!H$2)</f>
        <v>0.76696153846153858</v>
      </c>
      <c r="I2" s="2">
        <f>VLOOKUP($A2,'EV Distribution'!$A$2:$B$14,2,FALSE)*('EV Profiles'!I$4-'EV Profiles'!I$2)</f>
        <v>1.1457061538461537</v>
      </c>
      <c r="J2" s="2">
        <f>VLOOKUP($A2,'EV Distribution'!$A$2:$B$14,2,FALSE)*('EV Profiles'!J$4-'EV Profiles'!J$2)</f>
        <v>0.99198307692307697</v>
      </c>
      <c r="K2" s="2">
        <f>VLOOKUP($A2,'EV Distribution'!$A$2:$B$14,2,FALSE)*('EV Profiles'!K$4-'EV Profiles'!K$2)</f>
        <v>1.1590307692307693</v>
      </c>
      <c r="L2" s="2">
        <f>VLOOKUP($A2,'EV Distribution'!$A$2:$B$14,2,FALSE)*('EV Profiles'!L$4-'EV Profiles'!L$2)</f>
        <v>1.2229069230769232</v>
      </c>
      <c r="M2" s="2">
        <f>VLOOKUP($A2,'EV Distribution'!$A$2:$B$14,2,FALSE)*('EV Profiles'!M$4-'EV Profiles'!M$2)</f>
        <v>1.1890007692307691</v>
      </c>
      <c r="N2" s="2">
        <f>VLOOKUP($A2,'EV Distribution'!$A$2:$B$14,2,FALSE)*('EV Profiles'!N$4-'EV Profiles'!N$2)</f>
        <v>1.1131861538461538</v>
      </c>
      <c r="O2" s="2">
        <f>VLOOKUP($A2,'EV Distribution'!$A$2:$B$14,2,FALSE)*('EV Profiles'!O$4-'EV Profiles'!O$2)</f>
        <v>1.0517538461538463</v>
      </c>
      <c r="P2" s="2">
        <f>VLOOKUP($A2,'EV Distribution'!$A$2:$B$14,2,FALSE)*('EV Profiles'!P$4-'EV Profiles'!P$2)</f>
        <v>1.0452661538461541</v>
      </c>
      <c r="Q2" s="2">
        <f>VLOOKUP($A2,'EV Distribution'!$A$2:$B$14,2,FALSE)*('EV Profiles'!Q$4-'EV Profiles'!Q$2)</f>
        <v>0.96184923076923079</v>
      </c>
      <c r="R2" s="2">
        <f>VLOOKUP($A2,'EV Distribution'!$A$2:$B$14,2,FALSE)*('EV Profiles'!R$4-'EV Profiles'!R$2)</f>
        <v>0.90901999999999994</v>
      </c>
      <c r="S2" s="2">
        <f>VLOOKUP($A2,'EV Distribution'!$A$2:$B$14,2,FALSE)*('EV Profiles'!S$4-'EV Profiles'!S$2)</f>
        <v>0.85699538461538471</v>
      </c>
      <c r="T2" s="2">
        <f>VLOOKUP($A2,'EV Distribution'!$A$2:$B$14,2,FALSE)*('EV Profiles'!T$4-'EV Profiles'!T$2)</f>
        <v>0.61294153846153843</v>
      </c>
      <c r="U2" s="2">
        <f>VLOOKUP($A2,'EV Distribution'!$A$2:$B$14,2,FALSE)*('EV Profiles'!U$4-'EV Profiles'!U$2)</f>
        <v>0.67627230769230773</v>
      </c>
      <c r="V2" s="2">
        <f>VLOOKUP($A2,'EV Distribution'!$A$2:$B$14,2,FALSE)*('EV Profiles'!V$4-'EV Profiles'!V$2)</f>
        <v>0.69977999999999996</v>
      </c>
      <c r="W2" s="2">
        <f>VLOOKUP($A2,'EV Distribution'!$A$2:$B$14,2,FALSE)*('EV Profiles'!W$4-'EV Profiles'!W$2)</f>
        <v>0.73611846153846161</v>
      </c>
      <c r="X2" s="2">
        <f>VLOOKUP($A2,'EV Distribution'!$A$2:$B$14,2,FALSE)*('EV Profiles'!X$4-'EV Profiles'!X$2)</f>
        <v>0.33853846153846157</v>
      </c>
      <c r="Y2" s="2">
        <f>VLOOKUP($A2,'EV Distribution'!$A$2:$B$14,2,FALSE)*('EV Profiles'!Y$4-'EV Profiles'!Y$2)</f>
        <v>0.34496923076923075</v>
      </c>
    </row>
    <row r="3" spans="1:25" x14ac:dyDescent="0.25">
      <c r="A3">
        <v>5</v>
      </c>
      <c r="B3" s="2">
        <f>VLOOKUP($A3,'EV Distribution'!$A$2:$B$14,2,FALSE)*('EV Profiles'!B$4-'EV Profiles'!B$2)</f>
        <v>0.35271076923076922</v>
      </c>
      <c r="C3" s="2">
        <f>VLOOKUP($A3,'EV Distribution'!$A$2:$B$14,2,FALSE)*('EV Profiles'!C$4-'EV Profiles'!C$2)</f>
        <v>0.40208307692307693</v>
      </c>
      <c r="D3" s="2">
        <f>VLOOKUP($A3,'EV Distribution'!$A$2:$B$14,2,FALSE)*('EV Profiles'!D$4-'EV Profiles'!D$2)</f>
        <v>0.60270461538461539</v>
      </c>
      <c r="E3" s="2">
        <f>VLOOKUP($A3,'EV Distribution'!$A$2:$B$14,2,FALSE)*('EV Profiles'!E$4-'EV Profiles'!E$2)</f>
        <v>0.70894307692307701</v>
      </c>
      <c r="F3" s="2">
        <f>VLOOKUP($A3,'EV Distribution'!$A$2:$B$14,2,FALSE)*('EV Profiles'!F$4-'EV Profiles'!F$2)</f>
        <v>0.84282307692307712</v>
      </c>
      <c r="G3" s="2">
        <f>VLOOKUP($A3,'EV Distribution'!$A$2:$B$14,2,FALSE)*('EV Profiles'!G$4-'EV Profiles'!G$2)</f>
        <v>0.8956153846153847</v>
      </c>
      <c r="H3" s="2">
        <f>VLOOKUP($A3,'EV Distribution'!$A$2:$B$14,2,FALSE)*('EV Profiles'!H$4-'EV Profiles'!H$2)</f>
        <v>0.76696153846153858</v>
      </c>
      <c r="I3" s="2">
        <f>VLOOKUP($A3,'EV Distribution'!$A$2:$B$14,2,FALSE)*('EV Profiles'!I$4-'EV Profiles'!I$2)</f>
        <v>1.1457061538461537</v>
      </c>
      <c r="J3" s="2">
        <f>VLOOKUP($A3,'EV Distribution'!$A$2:$B$14,2,FALSE)*('EV Profiles'!J$4-'EV Profiles'!J$2)</f>
        <v>0.99198307692307697</v>
      </c>
      <c r="K3" s="2">
        <f>VLOOKUP($A3,'EV Distribution'!$A$2:$B$14,2,FALSE)*('EV Profiles'!K$4-'EV Profiles'!K$2)</f>
        <v>1.1590307692307693</v>
      </c>
      <c r="L3" s="2">
        <f>VLOOKUP($A3,'EV Distribution'!$A$2:$B$14,2,FALSE)*('EV Profiles'!L$4-'EV Profiles'!L$2)</f>
        <v>1.2229069230769232</v>
      </c>
      <c r="M3" s="2">
        <f>VLOOKUP($A3,'EV Distribution'!$A$2:$B$14,2,FALSE)*('EV Profiles'!M$4-'EV Profiles'!M$2)</f>
        <v>1.1890007692307691</v>
      </c>
      <c r="N3" s="2">
        <f>VLOOKUP($A3,'EV Distribution'!$A$2:$B$14,2,FALSE)*('EV Profiles'!N$4-'EV Profiles'!N$2)</f>
        <v>1.1131861538461538</v>
      </c>
      <c r="O3" s="2">
        <f>VLOOKUP($A3,'EV Distribution'!$A$2:$B$14,2,FALSE)*('EV Profiles'!O$4-'EV Profiles'!O$2)</f>
        <v>1.0517538461538463</v>
      </c>
      <c r="P3" s="2">
        <f>VLOOKUP($A3,'EV Distribution'!$A$2:$B$14,2,FALSE)*('EV Profiles'!P$4-'EV Profiles'!P$2)</f>
        <v>1.0452661538461541</v>
      </c>
      <c r="Q3" s="2">
        <f>VLOOKUP($A3,'EV Distribution'!$A$2:$B$14,2,FALSE)*('EV Profiles'!Q$4-'EV Profiles'!Q$2)</f>
        <v>0.96184923076923079</v>
      </c>
      <c r="R3" s="2">
        <f>VLOOKUP($A3,'EV Distribution'!$A$2:$B$14,2,FALSE)*('EV Profiles'!R$4-'EV Profiles'!R$2)</f>
        <v>0.90901999999999994</v>
      </c>
      <c r="S3" s="2">
        <f>VLOOKUP($A3,'EV Distribution'!$A$2:$B$14,2,FALSE)*('EV Profiles'!S$4-'EV Profiles'!S$2)</f>
        <v>0.85699538461538471</v>
      </c>
      <c r="T3" s="2">
        <f>VLOOKUP($A3,'EV Distribution'!$A$2:$B$14,2,FALSE)*('EV Profiles'!T$4-'EV Profiles'!T$2)</f>
        <v>0.61294153846153843</v>
      </c>
      <c r="U3" s="2">
        <f>VLOOKUP($A3,'EV Distribution'!$A$2:$B$14,2,FALSE)*('EV Profiles'!U$4-'EV Profiles'!U$2)</f>
        <v>0.67627230769230773</v>
      </c>
      <c r="V3" s="2">
        <f>VLOOKUP($A3,'EV Distribution'!$A$2:$B$14,2,FALSE)*('EV Profiles'!V$4-'EV Profiles'!V$2)</f>
        <v>0.69977999999999996</v>
      </c>
      <c r="W3" s="2">
        <f>VLOOKUP($A3,'EV Distribution'!$A$2:$B$14,2,FALSE)*('EV Profiles'!W$4-'EV Profiles'!W$2)</f>
        <v>0.73611846153846161</v>
      </c>
      <c r="X3" s="2">
        <f>VLOOKUP($A3,'EV Distribution'!$A$2:$B$14,2,FALSE)*('EV Profiles'!X$4-'EV Profiles'!X$2)</f>
        <v>0.33853846153846157</v>
      </c>
      <c r="Y3" s="2">
        <f>VLOOKUP($A3,'EV Distribution'!$A$2:$B$14,2,FALSE)*('EV Profiles'!Y$4-'EV Profiles'!Y$2)</f>
        <v>0.34496923076923075</v>
      </c>
    </row>
    <row r="4" spans="1:25" x14ac:dyDescent="0.25">
      <c r="A4">
        <v>8</v>
      </c>
      <c r="B4" s="2">
        <f>VLOOKUP($A4,'EV Distribution'!$A$2:$B$14,2,FALSE)*('EV Profiles'!B$4-'EV Profiles'!B$2)</f>
        <v>0.35271076923076922</v>
      </c>
      <c r="C4" s="2">
        <f>VLOOKUP($A4,'EV Distribution'!$A$2:$B$14,2,FALSE)*('EV Profiles'!C$4-'EV Profiles'!C$2)</f>
        <v>0.40208307692307693</v>
      </c>
      <c r="D4" s="2">
        <f>VLOOKUP($A4,'EV Distribution'!$A$2:$B$14,2,FALSE)*('EV Profiles'!D$4-'EV Profiles'!D$2)</f>
        <v>0.60270461538461539</v>
      </c>
      <c r="E4" s="2">
        <f>VLOOKUP($A4,'EV Distribution'!$A$2:$B$14,2,FALSE)*('EV Profiles'!E$4-'EV Profiles'!E$2)</f>
        <v>0.70894307692307701</v>
      </c>
      <c r="F4" s="2">
        <f>VLOOKUP($A4,'EV Distribution'!$A$2:$B$14,2,FALSE)*('EV Profiles'!F$4-'EV Profiles'!F$2)</f>
        <v>0.84282307692307712</v>
      </c>
      <c r="G4" s="2">
        <f>VLOOKUP($A4,'EV Distribution'!$A$2:$B$14,2,FALSE)*('EV Profiles'!G$4-'EV Profiles'!G$2)</f>
        <v>0.8956153846153847</v>
      </c>
      <c r="H4" s="2">
        <f>VLOOKUP($A4,'EV Distribution'!$A$2:$B$14,2,FALSE)*('EV Profiles'!H$4-'EV Profiles'!H$2)</f>
        <v>0.76696153846153858</v>
      </c>
      <c r="I4" s="2">
        <f>VLOOKUP($A4,'EV Distribution'!$A$2:$B$14,2,FALSE)*('EV Profiles'!I$4-'EV Profiles'!I$2)</f>
        <v>1.1457061538461537</v>
      </c>
      <c r="J4" s="2">
        <f>VLOOKUP($A4,'EV Distribution'!$A$2:$B$14,2,FALSE)*('EV Profiles'!J$4-'EV Profiles'!J$2)</f>
        <v>0.99198307692307697</v>
      </c>
      <c r="K4" s="2">
        <f>VLOOKUP($A4,'EV Distribution'!$A$2:$B$14,2,FALSE)*('EV Profiles'!K$4-'EV Profiles'!K$2)</f>
        <v>1.1590307692307693</v>
      </c>
      <c r="L4" s="2">
        <f>VLOOKUP($A4,'EV Distribution'!$A$2:$B$14,2,FALSE)*('EV Profiles'!L$4-'EV Profiles'!L$2)</f>
        <v>1.2229069230769232</v>
      </c>
      <c r="M4" s="2">
        <f>VLOOKUP($A4,'EV Distribution'!$A$2:$B$14,2,FALSE)*('EV Profiles'!M$4-'EV Profiles'!M$2)</f>
        <v>1.1890007692307691</v>
      </c>
      <c r="N4" s="2">
        <f>VLOOKUP($A4,'EV Distribution'!$A$2:$B$14,2,FALSE)*('EV Profiles'!N$4-'EV Profiles'!N$2)</f>
        <v>1.1131861538461538</v>
      </c>
      <c r="O4" s="2">
        <f>VLOOKUP($A4,'EV Distribution'!$A$2:$B$14,2,FALSE)*('EV Profiles'!O$4-'EV Profiles'!O$2)</f>
        <v>1.0517538461538463</v>
      </c>
      <c r="P4" s="2">
        <f>VLOOKUP($A4,'EV Distribution'!$A$2:$B$14,2,FALSE)*('EV Profiles'!P$4-'EV Profiles'!P$2)</f>
        <v>1.0452661538461541</v>
      </c>
      <c r="Q4" s="2">
        <f>VLOOKUP($A4,'EV Distribution'!$A$2:$B$14,2,FALSE)*('EV Profiles'!Q$4-'EV Profiles'!Q$2)</f>
        <v>0.96184923076923079</v>
      </c>
      <c r="R4" s="2">
        <f>VLOOKUP($A4,'EV Distribution'!$A$2:$B$14,2,FALSE)*('EV Profiles'!R$4-'EV Profiles'!R$2)</f>
        <v>0.90901999999999994</v>
      </c>
      <c r="S4" s="2">
        <f>VLOOKUP($A4,'EV Distribution'!$A$2:$B$14,2,FALSE)*('EV Profiles'!S$4-'EV Profiles'!S$2)</f>
        <v>0.85699538461538471</v>
      </c>
      <c r="T4" s="2">
        <f>VLOOKUP($A4,'EV Distribution'!$A$2:$B$14,2,FALSE)*('EV Profiles'!T$4-'EV Profiles'!T$2)</f>
        <v>0.61294153846153843</v>
      </c>
      <c r="U4" s="2">
        <f>VLOOKUP($A4,'EV Distribution'!$A$2:$B$14,2,FALSE)*('EV Profiles'!U$4-'EV Profiles'!U$2)</f>
        <v>0.67627230769230773</v>
      </c>
      <c r="V4" s="2">
        <f>VLOOKUP($A4,'EV Distribution'!$A$2:$B$14,2,FALSE)*('EV Profiles'!V$4-'EV Profiles'!V$2)</f>
        <v>0.69977999999999996</v>
      </c>
      <c r="W4" s="2">
        <f>VLOOKUP($A4,'EV Distribution'!$A$2:$B$14,2,FALSE)*('EV Profiles'!W$4-'EV Profiles'!W$2)</f>
        <v>0.73611846153846161</v>
      </c>
      <c r="X4" s="2">
        <f>VLOOKUP($A4,'EV Distribution'!$A$2:$B$14,2,FALSE)*('EV Profiles'!X$4-'EV Profiles'!X$2)</f>
        <v>0.33853846153846157</v>
      </c>
      <c r="Y4" s="2">
        <f>VLOOKUP($A4,'EV Distribution'!$A$2:$B$14,2,FALSE)*('EV Profiles'!Y$4-'EV Profiles'!Y$2)</f>
        <v>0.34496923076923075</v>
      </c>
    </row>
    <row r="5" spans="1:25" x14ac:dyDescent="0.25">
      <c r="A5">
        <v>9</v>
      </c>
      <c r="B5" s="2">
        <f>VLOOKUP($A5,'EV Distribution'!$A$2:$B$14,2,FALSE)*('EV Profiles'!B$4-'EV Profiles'!B$2)</f>
        <v>0.35271076923076922</v>
      </c>
      <c r="C5" s="2">
        <f>VLOOKUP($A5,'EV Distribution'!$A$2:$B$14,2,FALSE)*('EV Profiles'!C$4-'EV Profiles'!C$2)</f>
        <v>0.40208307692307693</v>
      </c>
      <c r="D5" s="2">
        <f>VLOOKUP($A5,'EV Distribution'!$A$2:$B$14,2,FALSE)*('EV Profiles'!D$4-'EV Profiles'!D$2)</f>
        <v>0.60270461538461539</v>
      </c>
      <c r="E5" s="2">
        <f>VLOOKUP($A5,'EV Distribution'!$A$2:$B$14,2,FALSE)*('EV Profiles'!E$4-'EV Profiles'!E$2)</f>
        <v>0.70894307692307701</v>
      </c>
      <c r="F5" s="2">
        <f>VLOOKUP($A5,'EV Distribution'!$A$2:$B$14,2,FALSE)*('EV Profiles'!F$4-'EV Profiles'!F$2)</f>
        <v>0.84282307692307712</v>
      </c>
      <c r="G5" s="2">
        <f>VLOOKUP($A5,'EV Distribution'!$A$2:$B$14,2,FALSE)*('EV Profiles'!G$4-'EV Profiles'!G$2)</f>
        <v>0.8956153846153847</v>
      </c>
      <c r="H5" s="2">
        <f>VLOOKUP($A5,'EV Distribution'!$A$2:$B$14,2,FALSE)*('EV Profiles'!H$4-'EV Profiles'!H$2)</f>
        <v>0.76696153846153858</v>
      </c>
      <c r="I5" s="2">
        <f>VLOOKUP($A5,'EV Distribution'!$A$2:$B$14,2,FALSE)*('EV Profiles'!I$4-'EV Profiles'!I$2)</f>
        <v>1.1457061538461537</v>
      </c>
      <c r="J5" s="2">
        <f>VLOOKUP($A5,'EV Distribution'!$A$2:$B$14,2,FALSE)*('EV Profiles'!J$4-'EV Profiles'!J$2)</f>
        <v>0.99198307692307697</v>
      </c>
      <c r="K5" s="2">
        <f>VLOOKUP($A5,'EV Distribution'!$A$2:$B$14,2,FALSE)*('EV Profiles'!K$4-'EV Profiles'!K$2)</f>
        <v>1.1590307692307693</v>
      </c>
      <c r="L5" s="2">
        <f>VLOOKUP($A5,'EV Distribution'!$A$2:$B$14,2,FALSE)*('EV Profiles'!L$4-'EV Profiles'!L$2)</f>
        <v>1.2229069230769232</v>
      </c>
      <c r="M5" s="2">
        <f>VLOOKUP($A5,'EV Distribution'!$A$2:$B$14,2,FALSE)*('EV Profiles'!M$4-'EV Profiles'!M$2)</f>
        <v>1.1890007692307691</v>
      </c>
      <c r="N5" s="2">
        <f>VLOOKUP($A5,'EV Distribution'!$A$2:$B$14,2,FALSE)*('EV Profiles'!N$4-'EV Profiles'!N$2)</f>
        <v>1.1131861538461538</v>
      </c>
      <c r="O5" s="2">
        <f>VLOOKUP($A5,'EV Distribution'!$A$2:$B$14,2,FALSE)*('EV Profiles'!O$4-'EV Profiles'!O$2)</f>
        <v>1.0517538461538463</v>
      </c>
      <c r="P5" s="2">
        <f>VLOOKUP($A5,'EV Distribution'!$A$2:$B$14,2,FALSE)*('EV Profiles'!P$4-'EV Profiles'!P$2)</f>
        <v>1.0452661538461541</v>
      </c>
      <c r="Q5" s="2">
        <f>VLOOKUP($A5,'EV Distribution'!$A$2:$B$14,2,FALSE)*('EV Profiles'!Q$4-'EV Profiles'!Q$2)</f>
        <v>0.96184923076923079</v>
      </c>
      <c r="R5" s="2">
        <f>VLOOKUP($A5,'EV Distribution'!$A$2:$B$14,2,FALSE)*('EV Profiles'!R$4-'EV Profiles'!R$2)</f>
        <v>0.90901999999999994</v>
      </c>
      <c r="S5" s="2">
        <f>VLOOKUP($A5,'EV Distribution'!$A$2:$B$14,2,FALSE)*('EV Profiles'!S$4-'EV Profiles'!S$2)</f>
        <v>0.85699538461538471</v>
      </c>
      <c r="T5" s="2">
        <f>VLOOKUP($A5,'EV Distribution'!$A$2:$B$14,2,FALSE)*('EV Profiles'!T$4-'EV Profiles'!T$2)</f>
        <v>0.61294153846153843</v>
      </c>
      <c r="U5" s="2">
        <f>VLOOKUP($A5,'EV Distribution'!$A$2:$B$14,2,FALSE)*('EV Profiles'!U$4-'EV Profiles'!U$2)</f>
        <v>0.67627230769230773</v>
      </c>
      <c r="V5" s="2">
        <f>VLOOKUP($A5,'EV Distribution'!$A$2:$B$14,2,FALSE)*('EV Profiles'!V$4-'EV Profiles'!V$2)</f>
        <v>0.69977999999999996</v>
      </c>
      <c r="W5" s="2">
        <f>VLOOKUP($A5,'EV Distribution'!$A$2:$B$14,2,FALSE)*('EV Profiles'!W$4-'EV Profiles'!W$2)</f>
        <v>0.73611846153846161</v>
      </c>
      <c r="X5" s="2">
        <f>VLOOKUP($A5,'EV Distribution'!$A$2:$B$14,2,FALSE)*('EV Profiles'!X$4-'EV Profiles'!X$2)</f>
        <v>0.33853846153846157</v>
      </c>
      <c r="Y5" s="2">
        <f>VLOOKUP($A5,'EV Distribution'!$A$2:$B$14,2,FALSE)*('EV Profiles'!Y$4-'EV Profiles'!Y$2)</f>
        <v>0.34496923076923075</v>
      </c>
    </row>
    <row r="6" spans="1:25" x14ac:dyDescent="0.25">
      <c r="A6">
        <v>2</v>
      </c>
      <c r="B6" s="2">
        <f>VLOOKUP($A6,'EV Distribution'!$A$2:$B$14,2,FALSE)*('EV Profiles'!B$4-'EV Profiles'!B$2)</f>
        <v>0.35271076923076922</v>
      </c>
      <c r="C6" s="2">
        <f>VLOOKUP($A6,'EV Distribution'!$A$2:$B$14,2,FALSE)*('EV Profiles'!C$4-'EV Profiles'!C$2)</f>
        <v>0.40208307692307693</v>
      </c>
      <c r="D6" s="2">
        <f>VLOOKUP($A6,'EV Distribution'!$A$2:$B$14,2,FALSE)*('EV Profiles'!D$4-'EV Profiles'!D$2)</f>
        <v>0.60270461538461539</v>
      </c>
      <c r="E6" s="2">
        <f>VLOOKUP($A6,'EV Distribution'!$A$2:$B$14,2,FALSE)*('EV Profiles'!E$4-'EV Profiles'!E$2)</f>
        <v>0.70894307692307701</v>
      </c>
      <c r="F6" s="2">
        <f>VLOOKUP($A6,'EV Distribution'!$A$2:$B$14,2,FALSE)*('EV Profiles'!F$4-'EV Profiles'!F$2)</f>
        <v>0.84282307692307712</v>
      </c>
      <c r="G6" s="2">
        <f>VLOOKUP($A6,'EV Distribution'!$A$2:$B$14,2,FALSE)*('EV Profiles'!G$4-'EV Profiles'!G$2)</f>
        <v>0.8956153846153847</v>
      </c>
      <c r="H6" s="2">
        <f>VLOOKUP($A6,'EV Distribution'!$A$2:$B$14,2,FALSE)*('EV Profiles'!H$4-'EV Profiles'!H$2)</f>
        <v>0.76696153846153858</v>
      </c>
      <c r="I6" s="2">
        <f>VLOOKUP($A6,'EV Distribution'!$A$2:$B$14,2,FALSE)*('EV Profiles'!I$4-'EV Profiles'!I$2)</f>
        <v>1.1457061538461537</v>
      </c>
      <c r="J6" s="2">
        <f>VLOOKUP($A6,'EV Distribution'!$A$2:$B$14,2,FALSE)*('EV Profiles'!J$4-'EV Profiles'!J$2)</f>
        <v>0.99198307692307697</v>
      </c>
      <c r="K6" s="2">
        <f>VLOOKUP($A6,'EV Distribution'!$A$2:$B$14,2,FALSE)*('EV Profiles'!K$4-'EV Profiles'!K$2)</f>
        <v>1.1590307692307693</v>
      </c>
      <c r="L6" s="2">
        <f>VLOOKUP($A6,'EV Distribution'!$A$2:$B$14,2,FALSE)*('EV Profiles'!L$4-'EV Profiles'!L$2)</f>
        <v>1.2229069230769232</v>
      </c>
      <c r="M6" s="2">
        <f>VLOOKUP($A6,'EV Distribution'!$A$2:$B$14,2,FALSE)*('EV Profiles'!M$4-'EV Profiles'!M$2)</f>
        <v>1.1890007692307691</v>
      </c>
      <c r="N6" s="2">
        <f>VLOOKUP($A6,'EV Distribution'!$A$2:$B$14,2,FALSE)*('EV Profiles'!N$4-'EV Profiles'!N$2)</f>
        <v>1.1131861538461538</v>
      </c>
      <c r="O6" s="2">
        <f>VLOOKUP($A6,'EV Distribution'!$A$2:$B$14,2,FALSE)*('EV Profiles'!O$4-'EV Profiles'!O$2)</f>
        <v>1.0517538461538463</v>
      </c>
      <c r="P6" s="2">
        <f>VLOOKUP($A6,'EV Distribution'!$A$2:$B$14,2,FALSE)*('EV Profiles'!P$4-'EV Profiles'!P$2)</f>
        <v>1.0452661538461541</v>
      </c>
      <c r="Q6" s="2">
        <f>VLOOKUP($A6,'EV Distribution'!$A$2:$B$14,2,FALSE)*('EV Profiles'!Q$4-'EV Profiles'!Q$2)</f>
        <v>0.96184923076923079</v>
      </c>
      <c r="R6" s="2">
        <f>VLOOKUP($A6,'EV Distribution'!$A$2:$B$14,2,FALSE)*('EV Profiles'!R$4-'EV Profiles'!R$2)</f>
        <v>0.90901999999999994</v>
      </c>
      <c r="S6" s="2">
        <f>VLOOKUP($A6,'EV Distribution'!$A$2:$B$14,2,FALSE)*('EV Profiles'!S$4-'EV Profiles'!S$2)</f>
        <v>0.85699538461538471</v>
      </c>
      <c r="T6" s="2">
        <f>VLOOKUP($A6,'EV Distribution'!$A$2:$B$14,2,FALSE)*('EV Profiles'!T$4-'EV Profiles'!T$2)</f>
        <v>0.61294153846153843</v>
      </c>
      <c r="U6" s="2">
        <f>VLOOKUP($A6,'EV Distribution'!$A$2:$B$14,2,FALSE)*('EV Profiles'!U$4-'EV Profiles'!U$2)</f>
        <v>0.67627230769230773</v>
      </c>
      <c r="V6" s="2">
        <f>VLOOKUP($A6,'EV Distribution'!$A$2:$B$14,2,FALSE)*('EV Profiles'!V$4-'EV Profiles'!V$2)</f>
        <v>0.69977999999999996</v>
      </c>
      <c r="W6" s="2">
        <f>VLOOKUP($A6,'EV Distribution'!$A$2:$B$14,2,FALSE)*('EV Profiles'!W$4-'EV Profiles'!W$2)</f>
        <v>0.73611846153846161</v>
      </c>
      <c r="X6" s="2">
        <f>VLOOKUP($A6,'EV Distribution'!$A$2:$B$14,2,FALSE)*('EV Profiles'!X$4-'EV Profiles'!X$2)</f>
        <v>0.33853846153846157</v>
      </c>
      <c r="Y6" s="2">
        <f>VLOOKUP($A6,'EV Distribution'!$A$2:$B$14,2,FALSE)*('EV Profiles'!Y$4-'EV Profiles'!Y$2)</f>
        <v>0.34496923076923075</v>
      </c>
    </row>
    <row r="7" spans="1:25" x14ac:dyDescent="0.25">
      <c r="A7">
        <v>12</v>
      </c>
      <c r="B7" s="2">
        <f>VLOOKUP($A7,'EV Distribution'!$A$2:$B$14,2,FALSE)*('EV Profiles'!B$4-'EV Profiles'!B$2)</f>
        <v>0.35271076923076922</v>
      </c>
      <c r="C7" s="2">
        <f>VLOOKUP($A7,'EV Distribution'!$A$2:$B$14,2,FALSE)*('EV Profiles'!C$4-'EV Profiles'!C$2)</f>
        <v>0.40208307692307693</v>
      </c>
      <c r="D7" s="2">
        <f>VLOOKUP($A7,'EV Distribution'!$A$2:$B$14,2,FALSE)*('EV Profiles'!D$4-'EV Profiles'!D$2)</f>
        <v>0.60270461538461539</v>
      </c>
      <c r="E7" s="2">
        <f>VLOOKUP($A7,'EV Distribution'!$A$2:$B$14,2,FALSE)*('EV Profiles'!E$4-'EV Profiles'!E$2)</f>
        <v>0.70894307692307701</v>
      </c>
      <c r="F7" s="2">
        <f>VLOOKUP($A7,'EV Distribution'!$A$2:$B$14,2,FALSE)*('EV Profiles'!F$4-'EV Profiles'!F$2)</f>
        <v>0.84282307692307712</v>
      </c>
      <c r="G7" s="2">
        <f>VLOOKUP($A7,'EV Distribution'!$A$2:$B$14,2,FALSE)*('EV Profiles'!G$4-'EV Profiles'!G$2)</f>
        <v>0.8956153846153847</v>
      </c>
      <c r="H7" s="2">
        <f>VLOOKUP($A7,'EV Distribution'!$A$2:$B$14,2,FALSE)*('EV Profiles'!H$4-'EV Profiles'!H$2)</f>
        <v>0.76696153846153858</v>
      </c>
      <c r="I7" s="2">
        <f>VLOOKUP($A7,'EV Distribution'!$A$2:$B$14,2,FALSE)*('EV Profiles'!I$4-'EV Profiles'!I$2)</f>
        <v>1.1457061538461537</v>
      </c>
      <c r="J7" s="2">
        <f>VLOOKUP($A7,'EV Distribution'!$A$2:$B$14,2,FALSE)*('EV Profiles'!J$4-'EV Profiles'!J$2)</f>
        <v>0.99198307692307697</v>
      </c>
      <c r="K7" s="2">
        <f>VLOOKUP($A7,'EV Distribution'!$A$2:$B$14,2,FALSE)*('EV Profiles'!K$4-'EV Profiles'!K$2)</f>
        <v>1.1590307692307693</v>
      </c>
      <c r="L7" s="2">
        <f>VLOOKUP($A7,'EV Distribution'!$A$2:$B$14,2,FALSE)*('EV Profiles'!L$4-'EV Profiles'!L$2)</f>
        <v>1.2229069230769232</v>
      </c>
      <c r="M7" s="2">
        <f>VLOOKUP($A7,'EV Distribution'!$A$2:$B$14,2,FALSE)*('EV Profiles'!M$4-'EV Profiles'!M$2)</f>
        <v>1.1890007692307691</v>
      </c>
      <c r="N7" s="2">
        <f>VLOOKUP($A7,'EV Distribution'!$A$2:$B$14,2,FALSE)*('EV Profiles'!N$4-'EV Profiles'!N$2)</f>
        <v>1.1131861538461538</v>
      </c>
      <c r="O7" s="2">
        <f>VLOOKUP($A7,'EV Distribution'!$A$2:$B$14,2,FALSE)*('EV Profiles'!O$4-'EV Profiles'!O$2)</f>
        <v>1.0517538461538463</v>
      </c>
      <c r="P7" s="2">
        <f>VLOOKUP($A7,'EV Distribution'!$A$2:$B$14,2,FALSE)*('EV Profiles'!P$4-'EV Profiles'!P$2)</f>
        <v>1.0452661538461541</v>
      </c>
      <c r="Q7" s="2">
        <f>VLOOKUP($A7,'EV Distribution'!$A$2:$B$14,2,FALSE)*('EV Profiles'!Q$4-'EV Profiles'!Q$2)</f>
        <v>0.96184923076923079</v>
      </c>
      <c r="R7" s="2">
        <f>VLOOKUP($A7,'EV Distribution'!$A$2:$B$14,2,FALSE)*('EV Profiles'!R$4-'EV Profiles'!R$2)</f>
        <v>0.90901999999999994</v>
      </c>
      <c r="S7" s="2">
        <f>VLOOKUP($A7,'EV Distribution'!$A$2:$B$14,2,FALSE)*('EV Profiles'!S$4-'EV Profiles'!S$2)</f>
        <v>0.85699538461538471</v>
      </c>
      <c r="T7" s="2">
        <f>VLOOKUP($A7,'EV Distribution'!$A$2:$B$14,2,FALSE)*('EV Profiles'!T$4-'EV Profiles'!T$2)</f>
        <v>0.61294153846153843</v>
      </c>
      <c r="U7" s="2">
        <f>VLOOKUP($A7,'EV Distribution'!$A$2:$B$14,2,FALSE)*('EV Profiles'!U$4-'EV Profiles'!U$2)</f>
        <v>0.67627230769230773</v>
      </c>
      <c r="V7" s="2">
        <f>VLOOKUP($A7,'EV Distribution'!$A$2:$B$14,2,FALSE)*('EV Profiles'!V$4-'EV Profiles'!V$2)</f>
        <v>0.69977999999999996</v>
      </c>
      <c r="W7" s="2">
        <f>VLOOKUP($A7,'EV Distribution'!$A$2:$B$14,2,FALSE)*('EV Profiles'!W$4-'EV Profiles'!W$2)</f>
        <v>0.73611846153846161</v>
      </c>
      <c r="X7" s="2">
        <f>VLOOKUP($A7,'EV Distribution'!$A$2:$B$14,2,FALSE)*('EV Profiles'!X$4-'EV Profiles'!X$2)</f>
        <v>0.33853846153846157</v>
      </c>
      <c r="Y7" s="2">
        <f>VLOOKUP($A7,'EV Distribution'!$A$2:$B$14,2,FALSE)*('EV Profiles'!Y$4-'EV Profiles'!Y$2)</f>
        <v>0.34496923076923075</v>
      </c>
    </row>
    <row r="8" spans="1:25" x14ac:dyDescent="0.25">
      <c r="A8">
        <v>16</v>
      </c>
      <c r="B8" s="2">
        <f>VLOOKUP($A8,'EV Distribution'!$A$2:$B$14,2,FALSE)*('EV Profiles'!B$4-'EV Profiles'!B$2)</f>
        <v>0.35271076923076922</v>
      </c>
      <c r="C8" s="2">
        <f>VLOOKUP($A8,'EV Distribution'!$A$2:$B$14,2,FALSE)*('EV Profiles'!C$4-'EV Profiles'!C$2)</f>
        <v>0.40208307692307693</v>
      </c>
      <c r="D8" s="2">
        <f>VLOOKUP($A8,'EV Distribution'!$A$2:$B$14,2,FALSE)*('EV Profiles'!D$4-'EV Profiles'!D$2)</f>
        <v>0.60270461538461539</v>
      </c>
      <c r="E8" s="2">
        <f>VLOOKUP($A8,'EV Distribution'!$A$2:$B$14,2,FALSE)*('EV Profiles'!E$4-'EV Profiles'!E$2)</f>
        <v>0.70894307692307701</v>
      </c>
      <c r="F8" s="2">
        <f>VLOOKUP($A8,'EV Distribution'!$A$2:$B$14,2,FALSE)*('EV Profiles'!F$4-'EV Profiles'!F$2)</f>
        <v>0.84282307692307712</v>
      </c>
      <c r="G8" s="2">
        <f>VLOOKUP($A8,'EV Distribution'!$A$2:$B$14,2,FALSE)*('EV Profiles'!G$4-'EV Profiles'!G$2)</f>
        <v>0.8956153846153847</v>
      </c>
      <c r="H8" s="2">
        <f>VLOOKUP($A8,'EV Distribution'!$A$2:$B$14,2,FALSE)*('EV Profiles'!H$4-'EV Profiles'!H$2)</f>
        <v>0.76696153846153858</v>
      </c>
      <c r="I8" s="2">
        <f>VLOOKUP($A8,'EV Distribution'!$A$2:$B$14,2,FALSE)*('EV Profiles'!I$4-'EV Profiles'!I$2)</f>
        <v>1.1457061538461537</v>
      </c>
      <c r="J8" s="2">
        <f>VLOOKUP($A8,'EV Distribution'!$A$2:$B$14,2,FALSE)*('EV Profiles'!J$4-'EV Profiles'!J$2)</f>
        <v>0.99198307692307697</v>
      </c>
      <c r="K8" s="2">
        <f>VLOOKUP($A8,'EV Distribution'!$A$2:$B$14,2,FALSE)*('EV Profiles'!K$4-'EV Profiles'!K$2)</f>
        <v>1.1590307692307693</v>
      </c>
      <c r="L8" s="2">
        <f>VLOOKUP($A8,'EV Distribution'!$A$2:$B$14,2,FALSE)*('EV Profiles'!L$4-'EV Profiles'!L$2)</f>
        <v>1.2229069230769232</v>
      </c>
      <c r="M8" s="2">
        <f>VLOOKUP($A8,'EV Distribution'!$A$2:$B$14,2,FALSE)*('EV Profiles'!M$4-'EV Profiles'!M$2)</f>
        <v>1.1890007692307691</v>
      </c>
      <c r="N8" s="2">
        <f>VLOOKUP($A8,'EV Distribution'!$A$2:$B$14,2,FALSE)*('EV Profiles'!N$4-'EV Profiles'!N$2)</f>
        <v>1.1131861538461538</v>
      </c>
      <c r="O8" s="2">
        <f>VLOOKUP($A8,'EV Distribution'!$A$2:$B$14,2,FALSE)*('EV Profiles'!O$4-'EV Profiles'!O$2)</f>
        <v>1.0517538461538463</v>
      </c>
      <c r="P8" s="2">
        <f>VLOOKUP($A8,'EV Distribution'!$A$2:$B$14,2,FALSE)*('EV Profiles'!P$4-'EV Profiles'!P$2)</f>
        <v>1.0452661538461541</v>
      </c>
      <c r="Q8" s="2">
        <f>VLOOKUP($A8,'EV Distribution'!$A$2:$B$14,2,FALSE)*('EV Profiles'!Q$4-'EV Profiles'!Q$2)</f>
        <v>0.96184923076923079</v>
      </c>
      <c r="R8" s="2">
        <f>VLOOKUP($A8,'EV Distribution'!$A$2:$B$14,2,FALSE)*('EV Profiles'!R$4-'EV Profiles'!R$2)</f>
        <v>0.90901999999999994</v>
      </c>
      <c r="S8" s="2">
        <f>VLOOKUP($A8,'EV Distribution'!$A$2:$B$14,2,FALSE)*('EV Profiles'!S$4-'EV Profiles'!S$2)</f>
        <v>0.85699538461538471</v>
      </c>
      <c r="T8" s="2">
        <f>VLOOKUP($A8,'EV Distribution'!$A$2:$B$14,2,FALSE)*('EV Profiles'!T$4-'EV Profiles'!T$2)</f>
        <v>0.61294153846153843</v>
      </c>
      <c r="U8" s="2">
        <f>VLOOKUP($A8,'EV Distribution'!$A$2:$B$14,2,FALSE)*('EV Profiles'!U$4-'EV Profiles'!U$2)</f>
        <v>0.67627230769230773</v>
      </c>
      <c r="V8" s="2">
        <f>VLOOKUP($A8,'EV Distribution'!$A$2:$B$14,2,FALSE)*('EV Profiles'!V$4-'EV Profiles'!V$2)</f>
        <v>0.69977999999999996</v>
      </c>
      <c r="W8" s="2">
        <f>VLOOKUP($A8,'EV Distribution'!$A$2:$B$14,2,FALSE)*('EV Profiles'!W$4-'EV Profiles'!W$2)</f>
        <v>0.73611846153846161</v>
      </c>
      <c r="X8" s="2">
        <f>VLOOKUP($A8,'EV Distribution'!$A$2:$B$14,2,FALSE)*('EV Profiles'!X$4-'EV Profiles'!X$2)</f>
        <v>0.33853846153846157</v>
      </c>
      <c r="Y8" s="2">
        <f>VLOOKUP($A8,'EV Distribution'!$A$2:$B$14,2,FALSE)*('EV Profiles'!Y$4-'EV Profiles'!Y$2)</f>
        <v>0.34496923076923075</v>
      </c>
    </row>
    <row r="9" spans="1:25" x14ac:dyDescent="0.25">
      <c r="A9">
        <v>21</v>
      </c>
      <c r="B9" s="2">
        <f>VLOOKUP($A9,'EV Distribution'!$A$2:$B$14,2,FALSE)*('EV Profiles'!B$4-'EV Profiles'!B$2)</f>
        <v>0.35271076923076922</v>
      </c>
      <c r="C9" s="2">
        <f>VLOOKUP($A9,'EV Distribution'!$A$2:$B$14,2,FALSE)*('EV Profiles'!C$4-'EV Profiles'!C$2)</f>
        <v>0.40208307692307693</v>
      </c>
      <c r="D9" s="2">
        <f>VLOOKUP($A9,'EV Distribution'!$A$2:$B$14,2,FALSE)*('EV Profiles'!D$4-'EV Profiles'!D$2)</f>
        <v>0.60270461538461539</v>
      </c>
      <c r="E9" s="2">
        <f>VLOOKUP($A9,'EV Distribution'!$A$2:$B$14,2,FALSE)*('EV Profiles'!E$4-'EV Profiles'!E$2)</f>
        <v>0.70894307692307701</v>
      </c>
      <c r="F9" s="2">
        <f>VLOOKUP($A9,'EV Distribution'!$A$2:$B$14,2,FALSE)*('EV Profiles'!F$4-'EV Profiles'!F$2)</f>
        <v>0.84282307692307712</v>
      </c>
      <c r="G9" s="2">
        <f>VLOOKUP($A9,'EV Distribution'!$A$2:$B$14,2,FALSE)*('EV Profiles'!G$4-'EV Profiles'!G$2)</f>
        <v>0.8956153846153847</v>
      </c>
      <c r="H9" s="2">
        <f>VLOOKUP($A9,'EV Distribution'!$A$2:$B$14,2,FALSE)*('EV Profiles'!H$4-'EV Profiles'!H$2)</f>
        <v>0.76696153846153858</v>
      </c>
      <c r="I9" s="2">
        <f>VLOOKUP($A9,'EV Distribution'!$A$2:$B$14,2,FALSE)*('EV Profiles'!I$4-'EV Profiles'!I$2)</f>
        <v>1.1457061538461537</v>
      </c>
      <c r="J9" s="2">
        <f>VLOOKUP($A9,'EV Distribution'!$A$2:$B$14,2,FALSE)*('EV Profiles'!J$4-'EV Profiles'!J$2)</f>
        <v>0.99198307692307697</v>
      </c>
      <c r="K9" s="2">
        <f>VLOOKUP($A9,'EV Distribution'!$A$2:$B$14,2,FALSE)*('EV Profiles'!K$4-'EV Profiles'!K$2)</f>
        <v>1.1590307692307693</v>
      </c>
      <c r="L9" s="2">
        <f>VLOOKUP($A9,'EV Distribution'!$A$2:$B$14,2,FALSE)*('EV Profiles'!L$4-'EV Profiles'!L$2)</f>
        <v>1.2229069230769232</v>
      </c>
      <c r="M9" s="2">
        <f>VLOOKUP($A9,'EV Distribution'!$A$2:$B$14,2,FALSE)*('EV Profiles'!M$4-'EV Profiles'!M$2)</f>
        <v>1.1890007692307691</v>
      </c>
      <c r="N9" s="2">
        <f>VLOOKUP($A9,'EV Distribution'!$A$2:$B$14,2,FALSE)*('EV Profiles'!N$4-'EV Profiles'!N$2)</f>
        <v>1.1131861538461538</v>
      </c>
      <c r="O9" s="2">
        <f>VLOOKUP($A9,'EV Distribution'!$A$2:$B$14,2,FALSE)*('EV Profiles'!O$4-'EV Profiles'!O$2)</f>
        <v>1.0517538461538463</v>
      </c>
      <c r="P9" s="2">
        <f>VLOOKUP($A9,'EV Distribution'!$A$2:$B$14,2,FALSE)*('EV Profiles'!P$4-'EV Profiles'!P$2)</f>
        <v>1.0452661538461541</v>
      </c>
      <c r="Q9" s="2">
        <f>VLOOKUP($A9,'EV Distribution'!$A$2:$B$14,2,FALSE)*('EV Profiles'!Q$4-'EV Profiles'!Q$2)</f>
        <v>0.96184923076923079</v>
      </c>
      <c r="R9" s="2">
        <f>VLOOKUP($A9,'EV Distribution'!$A$2:$B$14,2,FALSE)*('EV Profiles'!R$4-'EV Profiles'!R$2)</f>
        <v>0.90901999999999994</v>
      </c>
      <c r="S9" s="2">
        <f>VLOOKUP($A9,'EV Distribution'!$A$2:$B$14,2,FALSE)*('EV Profiles'!S$4-'EV Profiles'!S$2)</f>
        <v>0.85699538461538471</v>
      </c>
      <c r="T9" s="2">
        <f>VLOOKUP($A9,'EV Distribution'!$A$2:$B$14,2,FALSE)*('EV Profiles'!T$4-'EV Profiles'!T$2)</f>
        <v>0.61294153846153843</v>
      </c>
      <c r="U9" s="2">
        <f>VLOOKUP($A9,'EV Distribution'!$A$2:$B$14,2,FALSE)*('EV Profiles'!U$4-'EV Profiles'!U$2)</f>
        <v>0.67627230769230773</v>
      </c>
      <c r="V9" s="2">
        <f>VLOOKUP($A9,'EV Distribution'!$A$2:$B$14,2,FALSE)*('EV Profiles'!V$4-'EV Profiles'!V$2)</f>
        <v>0.69977999999999996</v>
      </c>
      <c r="W9" s="2">
        <f>VLOOKUP($A9,'EV Distribution'!$A$2:$B$14,2,FALSE)*('EV Profiles'!W$4-'EV Profiles'!W$2)</f>
        <v>0.73611846153846161</v>
      </c>
      <c r="X9" s="2">
        <f>VLOOKUP($A9,'EV Distribution'!$A$2:$B$14,2,FALSE)*('EV Profiles'!X$4-'EV Profiles'!X$2)</f>
        <v>0.33853846153846157</v>
      </c>
      <c r="Y9" s="2">
        <f>VLOOKUP($A9,'EV Distribution'!$A$2:$B$14,2,FALSE)*('EV Profiles'!Y$4-'EV Profiles'!Y$2)</f>
        <v>0.34496923076923075</v>
      </c>
    </row>
    <row r="10" spans="1:25" x14ac:dyDescent="0.25">
      <c r="A10">
        <v>23</v>
      </c>
      <c r="B10" s="2">
        <f>VLOOKUP($A10,'EV Distribution'!$A$2:$B$14,2,FALSE)*('EV Profiles'!B$4-'EV Profiles'!B$2)</f>
        <v>0.35271076923076922</v>
      </c>
      <c r="C10" s="2">
        <f>VLOOKUP($A10,'EV Distribution'!$A$2:$B$14,2,FALSE)*('EV Profiles'!C$4-'EV Profiles'!C$2)</f>
        <v>0.40208307692307693</v>
      </c>
      <c r="D10" s="2">
        <f>VLOOKUP($A10,'EV Distribution'!$A$2:$B$14,2,FALSE)*('EV Profiles'!D$4-'EV Profiles'!D$2)</f>
        <v>0.60270461538461539</v>
      </c>
      <c r="E10" s="2">
        <f>VLOOKUP($A10,'EV Distribution'!$A$2:$B$14,2,FALSE)*('EV Profiles'!E$4-'EV Profiles'!E$2)</f>
        <v>0.70894307692307701</v>
      </c>
      <c r="F10" s="2">
        <f>VLOOKUP($A10,'EV Distribution'!$A$2:$B$14,2,FALSE)*('EV Profiles'!F$4-'EV Profiles'!F$2)</f>
        <v>0.84282307692307712</v>
      </c>
      <c r="G10" s="2">
        <f>VLOOKUP($A10,'EV Distribution'!$A$2:$B$14,2,FALSE)*('EV Profiles'!G$4-'EV Profiles'!G$2)</f>
        <v>0.8956153846153847</v>
      </c>
      <c r="H10" s="2">
        <f>VLOOKUP($A10,'EV Distribution'!$A$2:$B$14,2,FALSE)*('EV Profiles'!H$4-'EV Profiles'!H$2)</f>
        <v>0.76696153846153858</v>
      </c>
      <c r="I10" s="2">
        <f>VLOOKUP($A10,'EV Distribution'!$A$2:$B$14,2,FALSE)*('EV Profiles'!I$4-'EV Profiles'!I$2)</f>
        <v>1.1457061538461537</v>
      </c>
      <c r="J10" s="2">
        <f>VLOOKUP($A10,'EV Distribution'!$A$2:$B$14,2,FALSE)*('EV Profiles'!J$4-'EV Profiles'!J$2)</f>
        <v>0.99198307692307697</v>
      </c>
      <c r="K10" s="2">
        <f>VLOOKUP($A10,'EV Distribution'!$A$2:$B$14,2,FALSE)*('EV Profiles'!K$4-'EV Profiles'!K$2)</f>
        <v>1.1590307692307693</v>
      </c>
      <c r="L10" s="2">
        <f>VLOOKUP($A10,'EV Distribution'!$A$2:$B$14,2,FALSE)*('EV Profiles'!L$4-'EV Profiles'!L$2)</f>
        <v>1.2229069230769232</v>
      </c>
      <c r="M10" s="2">
        <f>VLOOKUP($A10,'EV Distribution'!$A$2:$B$14,2,FALSE)*('EV Profiles'!M$4-'EV Profiles'!M$2)</f>
        <v>1.1890007692307691</v>
      </c>
      <c r="N10" s="2">
        <f>VLOOKUP($A10,'EV Distribution'!$A$2:$B$14,2,FALSE)*('EV Profiles'!N$4-'EV Profiles'!N$2)</f>
        <v>1.1131861538461538</v>
      </c>
      <c r="O10" s="2">
        <f>VLOOKUP($A10,'EV Distribution'!$A$2:$B$14,2,FALSE)*('EV Profiles'!O$4-'EV Profiles'!O$2)</f>
        <v>1.0517538461538463</v>
      </c>
      <c r="P10" s="2">
        <f>VLOOKUP($A10,'EV Distribution'!$A$2:$B$14,2,FALSE)*('EV Profiles'!P$4-'EV Profiles'!P$2)</f>
        <v>1.0452661538461541</v>
      </c>
      <c r="Q10" s="2">
        <f>VLOOKUP($A10,'EV Distribution'!$A$2:$B$14,2,FALSE)*('EV Profiles'!Q$4-'EV Profiles'!Q$2)</f>
        <v>0.96184923076923079</v>
      </c>
      <c r="R10" s="2">
        <f>VLOOKUP($A10,'EV Distribution'!$A$2:$B$14,2,FALSE)*('EV Profiles'!R$4-'EV Profiles'!R$2)</f>
        <v>0.90901999999999994</v>
      </c>
      <c r="S10" s="2">
        <f>VLOOKUP($A10,'EV Distribution'!$A$2:$B$14,2,FALSE)*('EV Profiles'!S$4-'EV Profiles'!S$2)</f>
        <v>0.85699538461538471</v>
      </c>
      <c r="T10" s="2">
        <f>VLOOKUP($A10,'EV Distribution'!$A$2:$B$14,2,FALSE)*('EV Profiles'!T$4-'EV Profiles'!T$2)</f>
        <v>0.61294153846153843</v>
      </c>
      <c r="U10" s="2">
        <f>VLOOKUP($A10,'EV Distribution'!$A$2:$B$14,2,FALSE)*('EV Profiles'!U$4-'EV Profiles'!U$2)</f>
        <v>0.67627230769230773</v>
      </c>
      <c r="V10" s="2">
        <f>VLOOKUP($A10,'EV Distribution'!$A$2:$B$14,2,FALSE)*('EV Profiles'!V$4-'EV Profiles'!V$2)</f>
        <v>0.69977999999999996</v>
      </c>
      <c r="W10" s="2">
        <f>VLOOKUP($A10,'EV Distribution'!$A$2:$B$14,2,FALSE)*('EV Profiles'!W$4-'EV Profiles'!W$2)</f>
        <v>0.73611846153846161</v>
      </c>
      <c r="X10" s="2">
        <f>VLOOKUP($A10,'EV Distribution'!$A$2:$B$14,2,FALSE)*('EV Profiles'!X$4-'EV Profiles'!X$2)</f>
        <v>0.33853846153846157</v>
      </c>
      <c r="Y10" s="2">
        <f>VLOOKUP($A10,'EV Distribution'!$A$2:$B$14,2,FALSE)*('EV Profiles'!Y$4-'EV Profiles'!Y$2)</f>
        <v>0.34496923076923075</v>
      </c>
    </row>
    <row r="11" spans="1:25" x14ac:dyDescent="0.25">
      <c r="A11">
        <v>24</v>
      </c>
      <c r="B11" s="2">
        <f>VLOOKUP($A11,'EV Distribution'!$A$2:$B$14,2,FALSE)*('EV Profiles'!B$4-'EV Profiles'!B$2)</f>
        <v>0.35271076923076922</v>
      </c>
      <c r="C11" s="2">
        <f>VLOOKUP($A11,'EV Distribution'!$A$2:$B$14,2,FALSE)*('EV Profiles'!C$4-'EV Profiles'!C$2)</f>
        <v>0.40208307692307693</v>
      </c>
      <c r="D11" s="2">
        <f>VLOOKUP($A11,'EV Distribution'!$A$2:$B$14,2,FALSE)*('EV Profiles'!D$4-'EV Profiles'!D$2)</f>
        <v>0.60270461538461539</v>
      </c>
      <c r="E11" s="2">
        <f>VLOOKUP($A11,'EV Distribution'!$A$2:$B$14,2,FALSE)*('EV Profiles'!E$4-'EV Profiles'!E$2)</f>
        <v>0.70894307692307701</v>
      </c>
      <c r="F11" s="2">
        <f>VLOOKUP($A11,'EV Distribution'!$A$2:$B$14,2,FALSE)*('EV Profiles'!F$4-'EV Profiles'!F$2)</f>
        <v>0.84282307692307712</v>
      </c>
      <c r="G11" s="2">
        <f>VLOOKUP($A11,'EV Distribution'!$A$2:$B$14,2,FALSE)*('EV Profiles'!G$4-'EV Profiles'!G$2)</f>
        <v>0.8956153846153847</v>
      </c>
      <c r="H11" s="2">
        <f>VLOOKUP($A11,'EV Distribution'!$A$2:$B$14,2,FALSE)*('EV Profiles'!H$4-'EV Profiles'!H$2)</f>
        <v>0.76696153846153858</v>
      </c>
      <c r="I11" s="2">
        <f>VLOOKUP($A11,'EV Distribution'!$A$2:$B$14,2,FALSE)*('EV Profiles'!I$4-'EV Profiles'!I$2)</f>
        <v>1.1457061538461537</v>
      </c>
      <c r="J11" s="2">
        <f>VLOOKUP($A11,'EV Distribution'!$A$2:$B$14,2,FALSE)*('EV Profiles'!J$4-'EV Profiles'!J$2)</f>
        <v>0.99198307692307697</v>
      </c>
      <c r="K11" s="2">
        <f>VLOOKUP($A11,'EV Distribution'!$A$2:$B$14,2,FALSE)*('EV Profiles'!K$4-'EV Profiles'!K$2)</f>
        <v>1.1590307692307693</v>
      </c>
      <c r="L11" s="2">
        <f>VLOOKUP($A11,'EV Distribution'!$A$2:$B$14,2,FALSE)*('EV Profiles'!L$4-'EV Profiles'!L$2)</f>
        <v>1.2229069230769232</v>
      </c>
      <c r="M11" s="2">
        <f>VLOOKUP($A11,'EV Distribution'!$A$2:$B$14,2,FALSE)*('EV Profiles'!M$4-'EV Profiles'!M$2)</f>
        <v>1.1890007692307691</v>
      </c>
      <c r="N11" s="2">
        <f>VLOOKUP($A11,'EV Distribution'!$A$2:$B$14,2,FALSE)*('EV Profiles'!N$4-'EV Profiles'!N$2)</f>
        <v>1.1131861538461538</v>
      </c>
      <c r="O11" s="2">
        <f>VLOOKUP($A11,'EV Distribution'!$A$2:$B$14,2,FALSE)*('EV Profiles'!O$4-'EV Profiles'!O$2)</f>
        <v>1.0517538461538463</v>
      </c>
      <c r="P11" s="2">
        <f>VLOOKUP($A11,'EV Distribution'!$A$2:$B$14,2,FALSE)*('EV Profiles'!P$4-'EV Profiles'!P$2)</f>
        <v>1.0452661538461541</v>
      </c>
      <c r="Q11" s="2">
        <f>VLOOKUP($A11,'EV Distribution'!$A$2:$B$14,2,FALSE)*('EV Profiles'!Q$4-'EV Profiles'!Q$2)</f>
        <v>0.96184923076923079</v>
      </c>
      <c r="R11" s="2">
        <f>VLOOKUP($A11,'EV Distribution'!$A$2:$B$14,2,FALSE)*('EV Profiles'!R$4-'EV Profiles'!R$2)</f>
        <v>0.90901999999999994</v>
      </c>
      <c r="S11" s="2">
        <f>VLOOKUP($A11,'EV Distribution'!$A$2:$B$14,2,FALSE)*('EV Profiles'!S$4-'EV Profiles'!S$2)</f>
        <v>0.85699538461538471</v>
      </c>
      <c r="T11" s="2">
        <f>VLOOKUP($A11,'EV Distribution'!$A$2:$B$14,2,FALSE)*('EV Profiles'!T$4-'EV Profiles'!T$2)</f>
        <v>0.61294153846153843</v>
      </c>
      <c r="U11" s="2">
        <f>VLOOKUP($A11,'EV Distribution'!$A$2:$B$14,2,FALSE)*('EV Profiles'!U$4-'EV Profiles'!U$2)</f>
        <v>0.67627230769230773</v>
      </c>
      <c r="V11" s="2">
        <f>VLOOKUP($A11,'EV Distribution'!$A$2:$B$14,2,FALSE)*('EV Profiles'!V$4-'EV Profiles'!V$2)</f>
        <v>0.69977999999999996</v>
      </c>
      <c r="W11" s="2">
        <f>VLOOKUP($A11,'EV Distribution'!$A$2:$B$14,2,FALSE)*('EV Profiles'!W$4-'EV Profiles'!W$2)</f>
        <v>0.73611846153846161</v>
      </c>
      <c r="X11" s="2">
        <f>VLOOKUP($A11,'EV Distribution'!$A$2:$B$14,2,FALSE)*('EV Profiles'!X$4-'EV Profiles'!X$2)</f>
        <v>0.33853846153846157</v>
      </c>
      <c r="Y11" s="2">
        <f>VLOOKUP($A11,'EV Distribution'!$A$2:$B$14,2,FALSE)*('EV Profiles'!Y$4-'EV Profiles'!Y$2)</f>
        <v>0.34496923076923075</v>
      </c>
    </row>
    <row r="12" spans="1:25" x14ac:dyDescent="0.25">
      <c r="A12">
        <v>15</v>
      </c>
      <c r="B12" s="2">
        <f>VLOOKUP($A12,'EV Distribution'!$A$2:$B$14,2,FALSE)*('EV Profiles'!B$4-'EV Profiles'!B$2)</f>
        <v>0.35271076923076922</v>
      </c>
      <c r="C12" s="2">
        <f>VLOOKUP($A12,'EV Distribution'!$A$2:$B$14,2,FALSE)*('EV Profiles'!C$4-'EV Profiles'!C$2)</f>
        <v>0.40208307692307693</v>
      </c>
      <c r="D12" s="2">
        <f>VLOOKUP($A12,'EV Distribution'!$A$2:$B$14,2,FALSE)*('EV Profiles'!D$4-'EV Profiles'!D$2)</f>
        <v>0.60270461538461539</v>
      </c>
      <c r="E12" s="2">
        <f>VLOOKUP($A12,'EV Distribution'!$A$2:$B$14,2,FALSE)*('EV Profiles'!E$4-'EV Profiles'!E$2)</f>
        <v>0.70894307692307701</v>
      </c>
      <c r="F12" s="2">
        <f>VLOOKUP($A12,'EV Distribution'!$A$2:$B$14,2,FALSE)*('EV Profiles'!F$4-'EV Profiles'!F$2)</f>
        <v>0.84282307692307712</v>
      </c>
      <c r="G12" s="2">
        <f>VLOOKUP($A12,'EV Distribution'!$A$2:$B$14,2,FALSE)*('EV Profiles'!G$4-'EV Profiles'!G$2)</f>
        <v>0.8956153846153847</v>
      </c>
      <c r="H12" s="2">
        <f>VLOOKUP($A12,'EV Distribution'!$A$2:$B$14,2,FALSE)*('EV Profiles'!H$4-'EV Profiles'!H$2)</f>
        <v>0.76696153846153858</v>
      </c>
      <c r="I12" s="2">
        <f>VLOOKUP($A12,'EV Distribution'!$A$2:$B$14,2,FALSE)*('EV Profiles'!I$4-'EV Profiles'!I$2)</f>
        <v>1.1457061538461537</v>
      </c>
      <c r="J12" s="2">
        <f>VLOOKUP($A12,'EV Distribution'!$A$2:$B$14,2,FALSE)*('EV Profiles'!J$4-'EV Profiles'!J$2)</f>
        <v>0.99198307692307697</v>
      </c>
      <c r="K12" s="2">
        <f>VLOOKUP($A12,'EV Distribution'!$A$2:$B$14,2,FALSE)*('EV Profiles'!K$4-'EV Profiles'!K$2)</f>
        <v>1.1590307692307693</v>
      </c>
      <c r="L12" s="2">
        <f>VLOOKUP($A12,'EV Distribution'!$A$2:$B$14,2,FALSE)*('EV Profiles'!L$4-'EV Profiles'!L$2)</f>
        <v>1.2229069230769232</v>
      </c>
      <c r="M12" s="2">
        <f>VLOOKUP($A12,'EV Distribution'!$A$2:$B$14,2,FALSE)*('EV Profiles'!M$4-'EV Profiles'!M$2)</f>
        <v>1.1890007692307691</v>
      </c>
      <c r="N12" s="2">
        <f>VLOOKUP($A12,'EV Distribution'!$A$2:$B$14,2,FALSE)*('EV Profiles'!N$4-'EV Profiles'!N$2)</f>
        <v>1.1131861538461538</v>
      </c>
      <c r="O12" s="2">
        <f>VLOOKUP($A12,'EV Distribution'!$A$2:$B$14,2,FALSE)*('EV Profiles'!O$4-'EV Profiles'!O$2)</f>
        <v>1.0517538461538463</v>
      </c>
      <c r="P12" s="2">
        <f>VLOOKUP($A12,'EV Distribution'!$A$2:$B$14,2,FALSE)*('EV Profiles'!P$4-'EV Profiles'!P$2)</f>
        <v>1.0452661538461541</v>
      </c>
      <c r="Q12" s="2">
        <f>VLOOKUP($A12,'EV Distribution'!$A$2:$B$14,2,FALSE)*('EV Profiles'!Q$4-'EV Profiles'!Q$2)</f>
        <v>0.96184923076923079</v>
      </c>
      <c r="R12" s="2">
        <f>VLOOKUP($A12,'EV Distribution'!$A$2:$B$14,2,FALSE)*('EV Profiles'!R$4-'EV Profiles'!R$2)</f>
        <v>0.90901999999999994</v>
      </c>
      <c r="S12" s="2">
        <f>VLOOKUP($A12,'EV Distribution'!$A$2:$B$14,2,FALSE)*('EV Profiles'!S$4-'EV Profiles'!S$2)</f>
        <v>0.85699538461538471</v>
      </c>
      <c r="T12" s="2">
        <f>VLOOKUP($A12,'EV Distribution'!$A$2:$B$14,2,FALSE)*('EV Profiles'!T$4-'EV Profiles'!T$2)</f>
        <v>0.61294153846153843</v>
      </c>
      <c r="U12" s="2">
        <f>VLOOKUP($A12,'EV Distribution'!$A$2:$B$14,2,FALSE)*('EV Profiles'!U$4-'EV Profiles'!U$2)</f>
        <v>0.67627230769230773</v>
      </c>
      <c r="V12" s="2">
        <f>VLOOKUP($A12,'EV Distribution'!$A$2:$B$14,2,FALSE)*('EV Profiles'!V$4-'EV Profiles'!V$2)</f>
        <v>0.69977999999999996</v>
      </c>
      <c r="W12" s="2">
        <f>VLOOKUP($A12,'EV Distribution'!$A$2:$B$14,2,FALSE)*('EV Profiles'!W$4-'EV Profiles'!W$2)</f>
        <v>0.73611846153846161</v>
      </c>
      <c r="X12" s="2">
        <f>VLOOKUP($A12,'EV Distribution'!$A$2:$B$14,2,FALSE)*('EV Profiles'!X$4-'EV Profiles'!X$2)</f>
        <v>0.33853846153846157</v>
      </c>
      <c r="Y12" s="2">
        <f>VLOOKUP($A12,'EV Distribution'!$A$2:$B$14,2,FALSE)*('EV Profiles'!Y$4-'EV Profiles'!Y$2)</f>
        <v>0.34496923076923075</v>
      </c>
    </row>
    <row r="13" spans="1:25" x14ac:dyDescent="0.25">
      <c r="A13">
        <v>17</v>
      </c>
      <c r="B13" s="2">
        <f>VLOOKUP($A13,'EV Distribution'!$A$2:$B$14,2,FALSE)*('EV Profiles'!B$4-'EV Profiles'!B$2)</f>
        <v>0.35271076923076922</v>
      </c>
      <c r="C13" s="2">
        <f>VLOOKUP($A13,'EV Distribution'!$A$2:$B$14,2,FALSE)*('EV Profiles'!C$4-'EV Profiles'!C$2)</f>
        <v>0.40208307692307693</v>
      </c>
      <c r="D13" s="2">
        <f>VLOOKUP($A13,'EV Distribution'!$A$2:$B$14,2,FALSE)*('EV Profiles'!D$4-'EV Profiles'!D$2)</f>
        <v>0.60270461538461539</v>
      </c>
      <c r="E13" s="2">
        <f>VLOOKUP($A13,'EV Distribution'!$A$2:$B$14,2,FALSE)*('EV Profiles'!E$4-'EV Profiles'!E$2)</f>
        <v>0.70894307692307701</v>
      </c>
      <c r="F13" s="2">
        <f>VLOOKUP($A13,'EV Distribution'!$A$2:$B$14,2,FALSE)*('EV Profiles'!F$4-'EV Profiles'!F$2)</f>
        <v>0.84282307692307712</v>
      </c>
      <c r="G13" s="2">
        <f>VLOOKUP($A13,'EV Distribution'!$A$2:$B$14,2,FALSE)*('EV Profiles'!G$4-'EV Profiles'!G$2)</f>
        <v>0.8956153846153847</v>
      </c>
      <c r="H13" s="2">
        <f>VLOOKUP($A13,'EV Distribution'!$A$2:$B$14,2,FALSE)*('EV Profiles'!H$4-'EV Profiles'!H$2)</f>
        <v>0.76696153846153858</v>
      </c>
      <c r="I13" s="2">
        <f>VLOOKUP($A13,'EV Distribution'!$A$2:$B$14,2,FALSE)*('EV Profiles'!I$4-'EV Profiles'!I$2)</f>
        <v>1.1457061538461537</v>
      </c>
      <c r="J13" s="2">
        <f>VLOOKUP($A13,'EV Distribution'!$A$2:$B$14,2,FALSE)*('EV Profiles'!J$4-'EV Profiles'!J$2)</f>
        <v>0.99198307692307697</v>
      </c>
      <c r="K13" s="2">
        <f>VLOOKUP($A13,'EV Distribution'!$A$2:$B$14,2,FALSE)*('EV Profiles'!K$4-'EV Profiles'!K$2)</f>
        <v>1.1590307692307693</v>
      </c>
      <c r="L13" s="2">
        <f>VLOOKUP($A13,'EV Distribution'!$A$2:$B$14,2,FALSE)*('EV Profiles'!L$4-'EV Profiles'!L$2)</f>
        <v>1.2229069230769232</v>
      </c>
      <c r="M13" s="2">
        <f>VLOOKUP($A13,'EV Distribution'!$A$2:$B$14,2,FALSE)*('EV Profiles'!M$4-'EV Profiles'!M$2)</f>
        <v>1.1890007692307691</v>
      </c>
      <c r="N13" s="2">
        <f>VLOOKUP($A13,'EV Distribution'!$A$2:$B$14,2,FALSE)*('EV Profiles'!N$4-'EV Profiles'!N$2)</f>
        <v>1.1131861538461538</v>
      </c>
      <c r="O13" s="2">
        <f>VLOOKUP($A13,'EV Distribution'!$A$2:$B$14,2,FALSE)*('EV Profiles'!O$4-'EV Profiles'!O$2)</f>
        <v>1.0517538461538463</v>
      </c>
      <c r="P13" s="2">
        <f>VLOOKUP($A13,'EV Distribution'!$A$2:$B$14,2,FALSE)*('EV Profiles'!P$4-'EV Profiles'!P$2)</f>
        <v>1.0452661538461541</v>
      </c>
      <c r="Q13" s="2">
        <f>VLOOKUP($A13,'EV Distribution'!$A$2:$B$14,2,FALSE)*('EV Profiles'!Q$4-'EV Profiles'!Q$2)</f>
        <v>0.96184923076923079</v>
      </c>
      <c r="R13" s="2">
        <f>VLOOKUP($A13,'EV Distribution'!$A$2:$B$14,2,FALSE)*('EV Profiles'!R$4-'EV Profiles'!R$2)</f>
        <v>0.90901999999999994</v>
      </c>
      <c r="S13" s="2">
        <f>VLOOKUP($A13,'EV Distribution'!$A$2:$B$14,2,FALSE)*('EV Profiles'!S$4-'EV Profiles'!S$2)</f>
        <v>0.85699538461538471</v>
      </c>
      <c r="T13" s="2">
        <f>VLOOKUP($A13,'EV Distribution'!$A$2:$B$14,2,FALSE)*('EV Profiles'!T$4-'EV Profiles'!T$2)</f>
        <v>0.61294153846153843</v>
      </c>
      <c r="U13" s="2">
        <f>VLOOKUP($A13,'EV Distribution'!$A$2:$B$14,2,FALSE)*('EV Profiles'!U$4-'EV Profiles'!U$2)</f>
        <v>0.67627230769230773</v>
      </c>
      <c r="V13" s="2">
        <f>VLOOKUP($A13,'EV Distribution'!$A$2:$B$14,2,FALSE)*('EV Profiles'!V$4-'EV Profiles'!V$2)</f>
        <v>0.69977999999999996</v>
      </c>
      <c r="W13" s="2">
        <f>VLOOKUP($A13,'EV Distribution'!$A$2:$B$14,2,FALSE)*('EV Profiles'!W$4-'EV Profiles'!W$2)</f>
        <v>0.73611846153846161</v>
      </c>
      <c r="X13" s="2">
        <f>VLOOKUP($A13,'EV Distribution'!$A$2:$B$14,2,FALSE)*('EV Profiles'!X$4-'EV Profiles'!X$2)</f>
        <v>0.33853846153846157</v>
      </c>
      <c r="Y13" s="2">
        <f>VLOOKUP($A13,'EV Distribution'!$A$2:$B$14,2,FALSE)*('EV Profiles'!Y$4-'EV Profiles'!Y$2)</f>
        <v>0.34496923076923075</v>
      </c>
    </row>
    <row r="14" spans="1:25" x14ac:dyDescent="0.25">
      <c r="A14">
        <v>19</v>
      </c>
      <c r="B14" s="2">
        <f>VLOOKUP($A14,'EV Distribution'!$A$2:$B$14,2,FALSE)*('EV Profiles'!B$4-'EV Profiles'!B$2)</f>
        <v>0.35271076923076922</v>
      </c>
      <c r="C14" s="2">
        <f>VLOOKUP($A14,'EV Distribution'!$A$2:$B$14,2,FALSE)*('EV Profiles'!C$4-'EV Profiles'!C$2)</f>
        <v>0.40208307692307693</v>
      </c>
      <c r="D14" s="2">
        <f>VLOOKUP($A14,'EV Distribution'!$A$2:$B$14,2,FALSE)*('EV Profiles'!D$4-'EV Profiles'!D$2)</f>
        <v>0.60270461538461539</v>
      </c>
      <c r="E14" s="2">
        <f>VLOOKUP($A14,'EV Distribution'!$A$2:$B$14,2,FALSE)*('EV Profiles'!E$4-'EV Profiles'!E$2)</f>
        <v>0.70894307692307701</v>
      </c>
      <c r="F14" s="2">
        <f>VLOOKUP($A14,'EV Distribution'!$A$2:$B$14,2,FALSE)*('EV Profiles'!F$4-'EV Profiles'!F$2)</f>
        <v>0.84282307692307712</v>
      </c>
      <c r="G14" s="2">
        <f>VLOOKUP($A14,'EV Distribution'!$A$2:$B$14,2,FALSE)*('EV Profiles'!G$4-'EV Profiles'!G$2)</f>
        <v>0.8956153846153847</v>
      </c>
      <c r="H14" s="2">
        <f>VLOOKUP($A14,'EV Distribution'!$A$2:$B$14,2,FALSE)*('EV Profiles'!H$4-'EV Profiles'!H$2)</f>
        <v>0.76696153846153858</v>
      </c>
      <c r="I14" s="2">
        <f>VLOOKUP($A14,'EV Distribution'!$A$2:$B$14,2,FALSE)*('EV Profiles'!I$4-'EV Profiles'!I$2)</f>
        <v>1.1457061538461537</v>
      </c>
      <c r="J14" s="2">
        <f>VLOOKUP($A14,'EV Distribution'!$A$2:$B$14,2,FALSE)*('EV Profiles'!J$4-'EV Profiles'!J$2)</f>
        <v>0.99198307692307697</v>
      </c>
      <c r="K14" s="2">
        <f>VLOOKUP($A14,'EV Distribution'!$A$2:$B$14,2,FALSE)*('EV Profiles'!K$4-'EV Profiles'!K$2)</f>
        <v>1.1590307692307693</v>
      </c>
      <c r="L14" s="2">
        <f>VLOOKUP($A14,'EV Distribution'!$A$2:$B$14,2,FALSE)*('EV Profiles'!L$4-'EV Profiles'!L$2)</f>
        <v>1.2229069230769232</v>
      </c>
      <c r="M14" s="2">
        <f>VLOOKUP($A14,'EV Distribution'!$A$2:$B$14,2,FALSE)*('EV Profiles'!M$4-'EV Profiles'!M$2)</f>
        <v>1.1890007692307691</v>
      </c>
      <c r="N14" s="2">
        <f>VLOOKUP($A14,'EV Distribution'!$A$2:$B$14,2,FALSE)*('EV Profiles'!N$4-'EV Profiles'!N$2)</f>
        <v>1.1131861538461538</v>
      </c>
      <c r="O14" s="2">
        <f>VLOOKUP($A14,'EV Distribution'!$A$2:$B$14,2,FALSE)*('EV Profiles'!O$4-'EV Profiles'!O$2)</f>
        <v>1.0517538461538463</v>
      </c>
      <c r="P14" s="2">
        <f>VLOOKUP($A14,'EV Distribution'!$A$2:$B$14,2,FALSE)*('EV Profiles'!P$4-'EV Profiles'!P$2)</f>
        <v>1.0452661538461541</v>
      </c>
      <c r="Q14" s="2">
        <f>VLOOKUP($A14,'EV Distribution'!$A$2:$B$14,2,FALSE)*('EV Profiles'!Q$4-'EV Profiles'!Q$2)</f>
        <v>0.96184923076923079</v>
      </c>
      <c r="R14" s="2">
        <f>VLOOKUP($A14,'EV Distribution'!$A$2:$B$14,2,FALSE)*('EV Profiles'!R$4-'EV Profiles'!R$2)</f>
        <v>0.90901999999999994</v>
      </c>
      <c r="S14" s="2">
        <f>VLOOKUP($A14,'EV Distribution'!$A$2:$B$14,2,FALSE)*('EV Profiles'!S$4-'EV Profiles'!S$2)</f>
        <v>0.85699538461538471</v>
      </c>
      <c r="T14" s="2">
        <f>VLOOKUP($A14,'EV Distribution'!$A$2:$B$14,2,FALSE)*('EV Profiles'!T$4-'EV Profiles'!T$2)</f>
        <v>0.61294153846153843</v>
      </c>
      <c r="U14" s="2">
        <f>VLOOKUP($A14,'EV Distribution'!$A$2:$B$14,2,FALSE)*('EV Profiles'!U$4-'EV Profiles'!U$2)</f>
        <v>0.67627230769230773</v>
      </c>
      <c r="V14" s="2">
        <f>VLOOKUP($A14,'EV Distribution'!$A$2:$B$14,2,FALSE)*('EV Profiles'!V$4-'EV Profiles'!V$2)</f>
        <v>0.69977999999999996</v>
      </c>
      <c r="W14" s="2">
        <f>VLOOKUP($A14,'EV Distribution'!$A$2:$B$14,2,FALSE)*('EV Profiles'!W$4-'EV Profiles'!W$2)</f>
        <v>0.73611846153846161</v>
      </c>
      <c r="X14" s="2">
        <f>VLOOKUP($A14,'EV Distribution'!$A$2:$B$14,2,FALSE)*('EV Profiles'!X$4-'EV Profiles'!X$2)</f>
        <v>0.33853846153846157</v>
      </c>
      <c r="Y14" s="2">
        <f>VLOOKUP($A14,'EV Distribution'!$A$2:$B$14,2,FALSE)*('EV Profiles'!Y$4-'EV Profiles'!Y$2)</f>
        <v>0.34496923076923075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A331-3BA9-4DB1-A972-19F031EFD2E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AVERAGE('[2]Csr, Summer'!B$2:B$6)</f>
        <v>9.3562557476172081</v>
      </c>
      <c r="C2" s="2">
        <f>AVERAGE('[2]Csr, Summer'!C$2:C$6)</f>
        <v>13.307362331636947</v>
      </c>
      <c r="D2" s="2">
        <f>AVERAGE('[2]Csr, Summer'!D$2:D$6)</f>
        <v>8.5916680082039925</v>
      </c>
      <c r="E2" s="2">
        <f>AVERAGE('[2]Csr, Summer'!E$2:E$6)</f>
        <v>8.8015981678694697</v>
      </c>
      <c r="F2" s="2">
        <f>AVERAGE('[2]Csr, Summer'!F$2:F$6)</f>
        <v>8.9916402071455881</v>
      </c>
      <c r="G2" s="2">
        <f>AVERAGE('[2]Csr, Summer'!G$2:G$6)</f>
        <v>8.8767310671181683</v>
      </c>
      <c r="H2" s="2">
        <f>AVERAGE('[2]Csr, Summer'!H$2:H$6)</f>
        <v>12.010214924019726</v>
      </c>
      <c r="I2" s="2">
        <f>AVERAGE('[2]Csr, Summer'!I$2:I$6)</f>
        <v>10.861123523745531</v>
      </c>
      <c r="J2" s="2">
        <f>AVERAGE('[2]Csr, Summer'!J$2:J$6)</f>
        <v>9.4004515707046785</v>
      </c>
      <c r="K2" s="2">
        <f>AVERAGE('[2]Csr, Summer'!K$2:K$6)</f>
        <v>8.9098779344337693</v>
      </c>
      <c r="L2" s="2">
        <f>AVERAGE('[2]Csr, Summer'!L$2:L$6)</f>
        <v>8.770661091708245</v>
      </c>
      <c r="M2" s="2">
        <f>AVERAGE('[2]Csr, Summer'!M$2:M$6)</f>
        <v>8.5607309320427643</v>
      </c>
      <c r="N2" s="2">
        <f>AVERAGE('[2]Csr, Summer'!N$2:N$6)</f>
        <v>7.9110523326569693</v>
      </c>
      <c r="O2" s="2">
        <f>AVERAGE('[2]Csr, Summer'!O$2:O$6)</f>
        <v>7.2105485367205846</v>
      </c>
      <c r="P2" s="2">
        <f>AVERAGE('[2]Csr, Summer'!P$2:P$6)</f>
        <v>7.8049823572470443</v>
      </c>
      <c r="Q2" s="2">
        <f>AVERAGE('[2]Csr, Summer'!Q$2:Q$6)</f>
        <v>8.7330946420838949</v>
      </c>
      <c r="R2" s="2">
        <f>AVERAGE('[2]Csr, Summer'!R$2:R$6)</f>
        <v>8.4458217920153444</v>
      </c>
      <c r="S2" s="2">
        <f>AVERAGE('[2]Csr, Summer'!S$2:S$6)</f>
        <v>7.9574579468988116</v>
      </c>
      <c r="T2" s="2">
        <f>AVERAGE('[2]Csr, Summer'!T$2:T$6)</f>
        <v>7.0580729470688137</v>
      </c>
      <c r="U2" s="2">
        <f>AVERAGE('[2]Csr, Summer'!U$2:U$6)</f>
        <v>6.731023856221543</v>
      </c>
      <c r="V2" s="2">
        <f>AVERAGE('[2]Csr, Summer'!V$2:V$6)</f>
        <v>5.0250650850452363</v>
      </c>
      <c r="W2" s="2">
        <f>AVERAGE('[2]Csr, Summer'!W$2:W$6)</f>
        <v>5.1178763135289218</v>
      </c>
      <c r="X2" s="2">
        <f>AVERAGE('[2]Csr, Summer'!X$2:X$6)</f>
        <v>4.9256244830984315</v>
      </c>
      <c r="Y2" s="2">
        <f>AVERAGE('[2]Csr, Summer'!Y$2:Y$6)</f>
        <v>10.275528867836567</v>
      </c>
    </row>
    <row r="3" spans="1:25" x14ac:dyDescent="0.25">
      <c r="A3">
        <v>5</v>
      </c>
      <c r="B3" s="2">
        <f>AVERAGE('[2]Csr, Summer'!B$2:B$6)</f>
        <v>9.3562557476172081</v>
      </c>
      <c r="C3" s="2">
        <f>AVERAGE('[2]Csr, Summer'!C$2:C$6)</f>
        <v>13.307362331636947</v>
      </c>
      <c r="D3" s="2">
        <f>AVERAGE('[2]Csr, Summer'!D$2:D$6)</f>
        <v>8.5916680082039925</v>
      </c>
      <c r="E3" s="2">
        <f>AVERAGE('[2]Csr, Summer'!E$2:E$6)</f>
        <v>8.8015981678694697</v>
      </c>
      <c r="F3" s="2">
        <f>AVERAGE('[2]Csr, Summer'!F$2:F$6)</f>
        <v>8.9916402071455881</v>
      </c>
      <c r="G3" s="2">
        <f>AVERAGE('[2]Csr, Summer'!G$2:G$6)</f>
        <v>8.8767310671181683</v>
      </c>
      <c r="H3" s="2">
        <f>AVERAGE('[2]Csr, Summer'!H$2:H$6)</f>
        <v>12.010214924019726</v>
      </c>
      <c r="I3" s="2">
        <f>AVERAGE('[2]Csr, Summer'!I$2:I$6)</f>
        <v>10.861123523745531</v>
      </c>
      <c r="J3" s="2">
        <f>AVERAGE('[2]Csr, Summer'!J$2:J$6)</f>
        <v>9.4004515707046785</v>
      </c>
      <c r="K3" s="2">
        <f>AVERAGE('[2]Csr, Summer'!K$2:K$6)</f>
        <v>8.9098779344337693</v>
      </c>
      <c r="L3" s="2">
        <f>AVERAGE('[2]Csr, Summer'!L$2:L$6)</f>
        <v>8.770661091708245</v>
      </c>
      <c r="M3" s="2">
        <f>AVERAGE('[2]Csr, Summer'!M$2:M$6)</f>
        <v>8.5607309320427643</v>
      </c>
      <c r="N3" s="2">
        <f>AVERAGE('[2]Csr, Summer'!N$2:N$6)</f>
        <v>7.9110523326569693</v>
      </c>
      <c r="O3" s="2">
        <f>AVERAGE('[2]Csr, Summer'!O$2:O$6)</f>
        <v>7.2105485367205846</v>
      </c>
      <c r="P3" s="2">
        <f>AVERAGE('[2]Csr, Summer'!P$2:P$6)</f>
        <v>7.8049823572470443</v>
      </c>
      <c r="Q3" s="2">
        <f>AVERAGE('[2]Csr, Summer'!Q$2:Q$6)</f>
        <v>8.7330946420838949</v>
      </c>
      <c r="R3" s="2">
        <f>AVERAGE('[2]Csr, Summer'!R$2:R$6)</f>
        <v>8.4458217920153444</v>
      </c>
      <c r="S3" s="2">
        <f>AVERAGE('[2]Csr, Summer'!S$2:S$6)</f>
        <v>7.9574579468988116</v>
      </c>
      <c r="T3" s="2">
        <f>AVERAGE('[2]Csr, Summer'!T$2:T$6)</f>
        <v>7.0580729470688137</v>
      </c>
      <c r="U3" s="2">
        <f>AVERAGE('[2]Csr, Summer'!U$2:U$6)</f>
        <v>6.731023856221543</v>
      </c>
      <c r="V3" s="2">
        <f>AVERAGE('[2]Csr, Summer'!V$2:V$6)</f>
        <v>5.0250650850452363</v>
      </c>
      <c r="W3" s="2">
        <f>AVERAGE('[2]Csr, Summer'!W$2:W$6)</f>
        <v>5.1178763135289218</v>
      </c>
      <c r="X3" s="2">
        <f>AVERAGE('[2]Csr, Summer'!X$2:X$6)</f>
        <v>4.9256244830984315</v>
      </c>
      <c r="Y3" s="2">
        <f>AVERAGE('[2]Csr, Summer'!Y$2:Y$6)</f>
        <v>10.275528867836567</v>
      </c>
    </row>
    <row r="4" spans="1:25" x14ac:dyDescent="0.25">
      <c r="A4">
        <v>8</v>
      </c>
      <c r="B4" s="2">
        <f>AVERAGE('[2]Csr, Summer'!B$2:B$6)</f>
        <v>9.3562557476172081</v>
      </c>
      <c r="C4" s="2">
        <f>AVERAGE('[2]Csr, Summer'!C$2:C$6)</f>
        <v>13.307362331636947</v>
      </c>
      <c r="D4" s="2">
        <f>AVERAGE('[2]Csr, Summer'!D$2:D$6)</f>
        <v>8.5916680082039925</v>
      </c>
      <c r="E4" s="2">
        <f>AVERAGE('[2]Csr, Summer'!E$2:E$6)</f>
        <v>8.8015981678694697</v>
      </c>
      <c r="F4" s="2">
        <f>AVERAGE('[2]Csr, Summer'!F$2:F$6)</f>
        <v>8.9916402071455881</v>
      </c>
      <c r="G4" s="2">
        <f>AVERAGE('[2]Csr, Summer'!G$2:G$6)</f>
        <v>8.8767310671181683</v>
      </c>
      <c r="H4" s="2">
        <f>AVERAGE('[2]Csr, Summer'!H$2:H$6)</f>
        <v>12.010214924019726</v>
      </c>
      <c r="I4" s="2">
        <f>AVERAGE('[2]Csr, Summer'!I$2:I$6)</f>
        <v>10.861123523745531</v>
      </c>
      <c r="J4" s="2">
        <f>AVERAGE('[2]Csr, Summer'!J$2:J$6)</f>
        <v>9.4004515707046785</v>
      </c>
      <c r="K4" s="2">
        <f>AVERAGE('[2]Csr, Summer'!K$2:K$6)</f>
        <v>8.9098779344337693</v>
      </c>
      <c r="L4" s="2">
        <f>AVERAGE('[2]Csr, Summer'!L$2:L$6)</f>
        <v>8.770661091708245</v>
      </c>
      <c r="M4" s="2">
        <f>AVERAGE('[2]Csr, Summer'!M$2:M$6)</f>
        <v>8.5607309320427643</v>
      </c>
      <c r="N4" s="2">
        <f>AVERAGE('[2]Csr, Summer'!N$2:N$6)</f>
        <v>7.9110523326569693</v>
      </c>
      <c r="O4" s="2">
        <f>AVERAGE('[2]Csr, Summer'!O$2:O$6)</f>
        <v>7.2105485367205846</v>
      </c>
      <c r="P4" s="2">
        <f>AVERAGE('[2]Csr, Summer'!P$2:P$6)</f>
        <v>7.8049823572470443</v>
      </c>
      <c r="Q4" s="2">
        <f>AVERAGE('[2]Csr, Summer'!Q$2:Q$6)</f>
        <v>8.7330946420838949</v>
      </c>
      <c r="R4" s="2">
        <f>AVERAGE('[2]Csr, Summer'!R$2:R$6)</f>
        <v>8.4458217920153444</v>
      </c>
      <c r="S4" s="2">
        <f>AVERAGE('[2]Csr, Summer'!S$2:S$6)</f>
        <v>7.9574579468988116</v>
      </c>
      <c r="T4" s="2">
        <f>AVERAGE('[2]Csr, Summer'!T$2:T$6)</f>
        <v>7.0580729470688137</v>
      </c>
      <c r="U4" s="2">
        <f>AVERAGE('[2]Csr, Summer'!U$2:U$6)</f>
        <v>6.731023856221543</v>
      </c>
      <c r="V4" s="2">
        <f>AVERAGE('[2]Csr, Summer'!V$2:V$6)</f>
        <v>5.0250650850452363</v>
      </c>
      <c r="W4" s="2">
        <f>AVERAGE('[2]Csr, Summer'!W$2:W$6)</f>
        <v>5.1178763135289218</v>
      </c>
      <c r="X4" s="2">
        <f>AVERAGE('[2]Csr, Summer'!X$2:X$6)</f>
        <v>4.9256244830984315</v>
      </c>
      <c r="Y4" s="2">
        <f>AVERAGE('[2]Csr, Summer'!Y$2:Y$6)</f>
        <v>10.275528867836567</v>
      </c>
    </row>
    <row r="5" spans="1:25" x14ac:dyDescent="0.25">
      <c r="A5">
        <v>9</v>
      </c>
      <c r="B5" s="2">
        <f>AVERAGE('[2]Csr, Summer'!B$2:B$6)</f>
        <v>9.3562557476172081</v>
      </c>
      <c r="C5" s="2">
        <f>AVERAGE('[2]Csr, Summer'!C$2:C$6)</f>
        <v>13.307362331636947</v>
      </c>
      <c r="D5" s="2">
        <f>AVERAGE('[2]Csr, Summer'!D$2:D$6)</f>
        <v>8.5916680082039925</v>
      </c>
      <c r="E5" s="2">
        <f>AVERAGE('[2]Csr, Summer'!E$2:E$6)</f>
        <v>8.8015981678694697</v>
      </c>
      <c r="F5" s="2">
        <f>AVERAGE('[2]Csr, Summer'!F$2:F$6)</f>
        <v>8.9916402071455881</v>
      </c>
      <c r="G5" s="2">
        <f>AVERAGE('[2]Csr, Summer'!G$2:G$6)</f>
        <v>8.8767310671181683</v>
      </c>
      <c r="H5" s="2">
        <f>AVERAGE('[2]Csr, Summer'!H$2:H$6)</f>
        <v>12.010214924019726</v>
      </c>
      <c r="I5" s="2">
        <f>AVERAGE('[2]Csr, Summer'!I$2:I$6)</f>
        <v>10.861123523745531</v>
      </c>
      <c r="J5" s="2">
        <f>AVERAGE('[2]Csr, Summer'!J$2:J$6)</f>
        <v>9.4004515707046785</v>
      </c>
      <c r="K5" s="2">
        <f>AVERAGE('[2]Csr, Summer'!K$2:K$6)</f>
        <v>8.9098779344337693</v>
      </c>
      <c r="L5" s="2">
        <f>AVERAGE('[2]Csr, Summer'!L$2:L$6)</f>
        <v>8.770661091708245</v>
      </c>
      <c r="M5" s="2">
        <f>AVERAGE('[2]Csr, Summer'!M$2:M$6)</f>
        <v>8.5607309320427643</v>
      </c>
      <c r="N5" s="2">
        <f>AVERAGE('[2]Csr, Summer'!N$2:N$6)</f>
        <v>7.9110523326569693</v>
      </c>
      <c r="O5" s="2">
        <f>AVERAGE('[2]Csr, Summer'!O$2:O$6)</f>
        <v>7.2105485367205846</v>
      </c>
      <c r="P5" s="2">
        <f>AVERAGE('[2]Csr, Summer'!P$2:P$6)</f>
        <v>7.8049823572470443</v>
      </c>
      <c r="Q5" s="2">
        <f>AVERAGE('[2]Csr, Summer'!Q$2:Q$6)</f>
        <v>8.7330946420838949</v>
      </c>
      <c r="R5" s="2">
        <f>AVERAGE('[2]Csr, Summer'!R$2:R$6)</f>
        <v>8.4458217920153444</v>
      </c>
      <c r="S5" s="2">
        <f>AVERAGE('[2]Csr, Summer'!S$2:S$6)</f>
        <v>7.9574579468988116</v>
      </c>
      <c r="T5" s="2">
        <f>AVERAGE('[2]Csr, Summer'!T$2:T$6)</f>
        <v>7.0580729470688137</v>
      </c>
      <c r="U5" s="2">
        <f>AVERAGE('[2]Csr, Summer'!U$2:U$6)</f>
        <v>6.731023856221543</v>
      </c>
      <c r="V5" s="2">
        <f>AVERAGE('[2]Csr, Summer'!V$2:V$6)</f>
        <v>5.0250650850452363</v>
      </c>
      <c r="W5" s="2">
        <f>AVERAGE('[2]Csr, Summer'!W$2:W$6)</f>
        <v>5.1178763135289218</v>
      </c>
      <c r="X5" s="2">
        <f>AVERAGE('[2]Csr, Summer'!X$2:X$6)</f>
        <v>4.9256244830984315</v>
      </c>
      <c r="Y5" s="2">
        <f>AVERAGE('[2]Csr, Summer'!Y$2:Y$6)</f>
        <v>10.275528867836567</v>
      </c>
    </row>
    <row r="6" spans="1:25" x14ac:dyDescent="0.25">
      <c r="A6">
        <v>2</v>
      </c>
      <c r="B6" s="2">
        <f>AVERAGE('[2]Csr, Summer'!B$2:B$6)</f>
        <v>9.3562557476172081</v>
      </c>
      <c r="C6" s="2">
        <f>AVERAGE('[2]Csr, Summer'!C$2:C$6)</f>
        <v>13.307362331636947</v>
      </c>
      <c r="D6" s="2">
        <f>AVERAGE('[2]Csr, Summer'!D$2:D$6)</f>
        <v>8.5916680082039925</v>
      </c>
      <c r="E6" s="2">
        <f>AVERAGE('[2]Csr, Summer'!E$2:E$6)</f>
        <v>8.8015981678694697</v>
      </c>
      <c r="F6" s="2">
        <f>AVERAGE('[2]Csr, Summer'!F$2:F$6)</f>
        <v>8.9916402071455881</v>
      </c>
      <c r="G6" s="2">
        <f>AVERAGE('[2]Csr, Summer'!G$2:G$6)</f>
        <v>8.8767310671181683</v>
      </c>
      <c r="H6" s="2">
        <f>AVERAGE('[2]Csr, Summer'!H$2:H$6)</f>
        <v>12.010214924019726</v>
      </c>
      <c r="I6" s="2">
        <f>AVERAGE('[2]Csr, Summer'!I$2:I$6)</f>
        <v>10.861123523745531</v>
      </c>
      <c r="J6" s="2">
        <f>AVERAGE('[2]Csr, Summer'!J$2:J$6)</f>
        <v>9.4004515707046785</v>
      </c>
      <c r="K6" s="2">
        <f>AVERAGE('[2]Csr, Summer'!K$2:K$6)</f>
        <v>8.9098779344337693</v>
      </c>
      <c r="L6" s="2">
        <f>AVERAGE('[2]Csr, Summer'!L$2:L$6)</f>
        <v>8.770661091708245</v>
      </c>
      <c r="M6" s="2">
        <f>AVERAGE('[2]Csr, Summer'!M$2:M$6)</f>
        <v>8.5607309320427643</v>
      </c>
      <c r="N6" s="2">
        <f>AVERAGE('[2]Csr, Summer'!N$2:N$6)</f>
        <v>7.9110523326569693</v>
      </c>
      <c r="O6" s="2">
        <f>AVERAGE('[2]Csr, Summer'!O$2:O$6)</f>
        <v>7.2105485367205846</v>
      </c>
      <c r="P6" s="2">
        <f>AVERAGE('[2]Csr, Summer'!P$2:P$6)</f>
        <v>7.8049823572470443</v>
      </c>
      <c r="Q6" s="2">
        <f>AVERAGE('[2]Csr, Summer'!Q$2:Q$6)</f>
        <v>8.7330946420838949</v>
      </c>
      <c r="R6" s="2">
        <f>AVERAGE('[2]Csr, Summer'!R$2:R$6)</f>
        <v>8.4458217920153444</v>
      </c>
      <c r="S6" s="2">
        <f>AVERAGE('[2]Csr, Summer'!S$2:S$6)</f>
        <v>7.9574579468988116</v>
      </c>
      <c r="T6" s="2">
        <f>AVERAGE('[2]Csr, Summer'!T$2:T$6)</f>
        <v>7.0580729470688137</v>
      </c>
      <c r="U6" s="2">
        <f>AVERAGE('[2]Csr, Summer'!U$2:U$6)</f>
        <v>6.731023856221543</v>
      </c>
      <c r="V6" s="2">
        <f>AVERAGE('[2]Csr, Summer'!V$2:V$6)</f>
        <v>5.0250650850452363</v>
      </c>
      <c r="W6" s="2">
        <f>AVERAGE('[2]Csr, Summer'!W$2:W$6)</f>
        <v>5.1178763135289218</v>
      </c>
      <c r="X6" s="2">
        <f>AVERAGE('[2]Csr, Summer'!X$2:X$6)</f>
        <v>4.9256244830984315</v>
      </c>
      <c r="Y6" s="2">
        <f>AVERAGE('[2]Csr, Summer'!Y$2:Y$6)</f>
        <v>10.275528867836567</v>
      </c>
    </row>
    <row r="7" spans="1:25" x14ac:dyDescent="0.25">
      <c r="A7">
        <v>12</v>
      </c>
      <c r="B7" s="2">
        <f>AVERAGE('[2]Csr, Summer'!B$2:B$6)</f>
        <v>9.3562557476172081</v>
      </c>
      <c r="C7" s="2">
        <f>AVERAGE('[2]Csr, Summer'!C$2:C$6)</f>
        <v>13.307362331636947</v>
      </c>
      <c r="D7" s="2">
        <f>AVERAGE('[2]Csr, Summer'!D$2:D$6)</f>
        <v>8.5916680082039925</v>
      </c>
      <c r="E7" s="2">
        <f>AVERAGE('[2]Csr, Summer'!E$2:E$6)</f>
        <v>8.8015981678694697</v>
      </c>
      <c r="F7" s="2">
        <f>AVERAGE('[2]Csr, Summer'!F$2:F$6)</f>
        <v>8.9916402071455881</v>
      </c>
      <c r="G7" s="2">
        <f>AVERAGE('[2]Csr, Summer'!G$2:G$6)</f>
        <v>8.8767310671181683</v>
      </c>
      <c r="H7" s="2">
        <f>AVERAGE('[2]Csr, Summer'!H$2:H$6)</f>
        <v>12.010214924019726</v>
      </c>
      <c r="I7" s="2">
        <f>AVERAGE('[2]Csr, Summer'!I$2:I$6)</f>
        <v>10.861123523745531</v>
      </c>
      <c r="J7" s="2">
        <f>AVERAGE('[2]Csr, Summer'!J$2:J$6)</f>
        <v>9.4004515707046785</v>
      </c>
      <c r="K7" s="2">
        <f>AVERAGE('[2]Csr, Summer'!K$2:K$6)</f>
        <v>8.9098779344337693</v>
      </c>
      <c r="L7" s="2">
        <f>AVERAGE('[2]Csr, Summer'!L$2:L$6)</f>
        <v>8.770661091708245</v>
      </c>
      <c r="M7" s="2">
        <f>AVERAGE('[2]Csr, Summer'!M$2:M$6)</f>
        <v>8.5607309320427643</v>
      </c>
      <c r="N7" s="2">
        <f>AVERAGE('[2]Csr, Summer'!N$2:N$6)</f>
        <v>7.9110523326569693</v>
      </c>
      <c r="O7" s="2">
        <f>AVERAGE('[2]Csr, Summer'!O$2:O$6)</f>
        <v>7.2105485367205846</v>
      </c>
      <c r="P7" s="2">
        <f>AVERAGE('[2]Csr, Summer'!P$2:P$6)</f>
        <v>7.8049823572470443</v>
      </c>
      <c r="Q7" s="2">
        <f>AVERAGE('[2]Csr, Summer'!Q$2:Q$6)</f>
        <v>8.7330946420838949</v>
      </c>
      <c r="R7" s="2">
        <f>AVERAGE('[2]Csr, Summer'!R$2:R$6)</f>
        <v>8.4458217920153444</v>
      </c>
      <c r="S7" s="2">
        <f>AVERAGE('[2]Csr, Summer'!S$2:S$6)</f>
        <v>7.9574579468988116</v>
      </c>
      <c r="T7" s="2">
        <f>AVERAGE('[2]Csr, Summer'!T$2:T$6)</f>
        <v>7.0580729470688137</v>
      </c>
      <c r="U7" s="2">
        <f>AVERAGE('[2]Csr, Summer'!U$2:U$6)</f>
        <v>6.731023856221543</v>
      </c>
      <c r="V7" s="2">
        <f>AVERAGE('[2]Csr, Summer'!V$2:V$6)</f>
        <v>5.0250650850452363</v>
      </c>
      <c r="W7" s="2">
        <f>AVERAGE('[2]Csr, Summer'!W$2:W$6)</f>
        <v>5.1178763135289218</v>
      </c>
      <c r="X7" s="2">
        <f>AVERAGE('[2]Csr, Summer'!X$2:X$6)</f>
        <v>4.9256244830984315</v>
      </c>
      <c r="Y7" s="2">
        <f>AVERAGE('[2]Csr, Summer'!Y$2:Y$6)</f>
        <v>10.275528867836567</v>
      </c>
    </row>
    <row r="8" spans="1:25" x14ac:dyDescent="0.25">
      <c r="A8">
        <v>16</v>
      </c>
      <c r="B8" s="2">
        <f>AVERAGE('[2]Csr, Summer'!B$2:B$6)</f>
        <v>9.3562557476172081</v>
      </c>
      <c r="C8" s="2">
        <f>AVERAGE('[2]Csr, Summer'!C$2:C$6)</f>
        <v>13.307362331636947</v>
      </c>
      <c r="D8" s="2">
        <f>AVERAGE('[2]Csr, Summer'!D$2:D$6)</f>
        <v>8.5916680082039925</v>
      </c>
      <c r="E8" s="2">
        <f>AVERAGE('[2]Csr, Summer'!E$2:E$6)</f>
        <v>8.8015981678694697</v>
      </c>
      <c r="F8" s="2">
        <f>AVERAGE('[2]Csr, Summer'!F$2:F$6)</f>
        <v>8.9916402071455881</v>
      </c>
      <c r="G8" s="2">
        <f>AVERAGE('[2]Csr, Summer'!G$2:G$6)</f>
        <v>8.8767310671181683</v>
      </c>
      <c r="H8" s="2">
        <f>AVERAGE('[2]Csr, Summer'!H$2:H$6)</f>
        <v>12.010214924019726</v>
      </c>
      <c r="I8" s="2">
        <f>AVERAGE('[2]Csr, Summer'!I$2:I$6)</f>
        <v>10.861123523745531</v>
      </c>
      <c r="J8" s="2">
        <f>AVERAGE('[2]Csr, Summer'!J$2:J$6)</f>
        <v>9.4004515707046785</v>
      </c>
      <c r="K8" s="2">
        <f>AVERAGE('[2]Csr, Summer'!K$2:K$6)</f>
        <v>8.9098779344337693</v>
      </c>
      <c r="L8" s="2">
        <f>AVERAGE('[2]Csr, Summer'!L$2:L$6)</f>
        <v>8.770661091708245</v>
      </c>
      <c r="M8" s="2">
        <f>AVERAGE('[2]Csr, Summer'!M$2:M$6)</f>
        <v>8.5607309320427643</v>
      </c>
      <c r="N8" s="2">
        <f>AVERAGE('[2]Csr, Summer'!N$2:N$6)</f>
        <v>7.9110523326569693</v>
      </c>
      <c r="O8" s="2">
        <f>AVERAGE('[2]Csr, Summer'!O$2:O$6)</f>
        <v>7.2105485367205846</v>
      </c>
      <c r="P8" s="2">
        <f>AVERAGE('[2]Csr, Summer'!P$2:P$6)</f>
        <v>7.8049823572470443</v>
      </c>
      <c r="Q8" s="2">
        <f>AVERAGE('[2]Csr, Summer'!Q$2:Q$6)</f>
        <v>8.7330946420838949</v>
      </c>
      <c r="R8" s="2">
        <f>AVERAGE('[2]Csr, Summer'!R$2:R$6)</f>
        <v>8.4458217920153444</v>
      </c>
      <c r="S8" s="2">
        <f>AVERAGE('[2]Csr, Summer'!S$2:S$6)</f>
        <v>7.9574579468988116</v>
      </c>
      <c r="T8" s="2">
        <f>AVERAGE('[2]Csr, Summer'!T$2:T$6)</f>
        <v>7.0580729470688137</v>
      </c>
      <c r="U8" s="2">
        <f>AVERAGE('[2]Csr, Summer'!U$2:U$6)</f>
        <v>6.731023856221543</v>
      </c>
      <c r="V8" s="2">
        <f>AVERAGE('[2]Csr, Summer'!V$2:V$6)</f>
        <v>5.0250650850452363</v>
      </c>
      <c r="W8" s="2">
        <f>AVERAGE('[2]Csr, Summer'!W$2:W$6)</f>
        <v>5.1178763135289218</v>
      </c>
      <c r="X8" s="2">
        <f>AVERAGE('[2]Csr, Summer'!X$2:X$6)</f>
        <v>4.9256244830984315</v>
      </c>
      <c r="Y8" s="2">
        <f>AVERAGE('[2]Csr, Summer'!Y$2:Y$6)</f>
        <v>10.275528867836567</v>
      </c>
    </row>
    <row r="9" spans="1:25" x14ac:dyDescent="0.25">
      <c r="A9">
        <v>21</v>
      </c>
      <c r="B9" s="2">
        <f>AVERAGE('[2]Csr, Summer'!B$2:B$6)</f>
        <v>9.3562557476172081</v>
      </c>
      <c r="C9" s="2">
        <f>AVERAGE('[2]Csr, Summer'!C$2:C$6)</f>
        <v>13.307362331636947</v>
      </c>
      <c r="D9" s="2">
        <f>AVERAGE('[2]Csr, Summer'!D$2:D$6)</f>
        <v>8.5916680082039925</v>
      </c>
      <c r="E9" s="2">
        <f>AVERAGE('[2]Csr, Summer'!E$2:E$6)</f>
        <v>8.8015981678694697</v>
      </c>
      <c r="F9" s="2">
        <f>AVERAGE('[2]Csr, Summer'!F$2:F$6)</f>
        <v>8.9916402071455881</v>
      </c>
      <c r="G9" s="2">
        <f>AVERAGE('[2]Csr, Summer'!G$2:G$6)</f>
        <v>8.8767310671181683</v>
      </c>
      <c r="H9" s="2">
        <f>AVERAGE('[2]Csr, Summer'!H$2:H$6)</f>
        <v>12.010214924019726</v>
      </c>
      <c r="I9" s="2">
        <f>AVERAGE('[2]Csr, Summer'!I$2:I$6)</f>
        <v>10.861123523745531</v>
      </c>
      <c r="J9" s="2">
        <f>AVERAGE('[2]Csr, Summer'!J$2:J$6)</f>
        <v>9.4004515707046785</v>
      </c>
      <c r="K9" s="2">
        <f>AVERAGE('[2]Csr, Summer'!K$2:K$6)</f>
        <v>8.9098779344337693</v>
      </c>
      <c r="L9" s="2">
        <f>AVERAGE('[2]Csr, Summer'!L$2:L$6)</f>
        <v>8.770661091708245</v>
      </c>
      <c r="M9" s="2">
        <f>AVERAGE('[2]Csr, Summer'!M$2:M$6)</f>
        <v>8.5607309320427643</v>
      </c>
      <c r="N9" s="2">
        <f>AVERAGE('[2]Csr, Summer'!N$2:N$6)</f>
        <v>7.9110523326569693</v>
      </c>
      <c r="O9" s="2">
        <f>AVERAGE('[2]Csr, Summer'!O$2:O$6)</f>
        <v>7.2105485367205846</v>
      </c>
      <c r="P9" s="2">
        <f>AVERAGE('[2]Csr, Summer'!P$2:P$6)</f>
        <v>7.8049823572470443</v>
      </c>
      <c r="Q9" s="2">
        <f>AVERAGE('[2]Csr, Summer'!Q$2:Q$6)</f>
        <v>8.7330946420838949</v>
      </c>
      <c r="R9" s="2">
        <f>AVERAGE('[2]Csr, Summer'!R$2:R$6)</f>
        <v>8.4458217920153444</v>
      </c>
      <c r="S9" s="2">
        <f>AVERAGE('[2]Csr, Summer'!S$2:S$6)</f>
        <v>7.9574579468988116</v>
      </c>
      <c r="T9" s="2">
        <f>AVERAGE('[2]Csr, Summer'!T$2:T$6)</f>
        <v>7.0580729470688137</v>
      </c>
      <c r="U9" s="2">
        <f>AVERAGE('[2]Csr, Summer'!U$2:U$6)</f>
        <v>6.731023856221543</v>
      </c>
      <c r="V9" s="2">
        <f>AVERAGE('[2]Csr, Summer'!V$2:V$6)</f>
        <v>5.0250650850452363</v>
      </c>
      <c r="W9" s="2">
        <f>AVERAGE('[2]Csr, Summer'!W$2:W$6)</f>
        <v>5.1178763135289218</v>
      </c>
      <c r="X9" s="2">
        <f>AVERAGE('[2]Csr, Summer'!X$2:X$6)</f>
        <v>4.9256244830984315</v>
      </c>
      <c r="Y9" s="2">
        <f>AVERAGE('[2]Csr, Summer'!Y$2:Y$6)</f>
        <v>10.275528867836567</v>
      </c>
    </row>
    <row r="10" spans="1:25" x14ac:dyDescent="0.25">
      <c r="A10">
        <v>23</v>
      </c>
      <c r="B10" s="2">
        <f>AVERAGE('[2]Csr, Summer'!B$2:B$6)</f>
        <v>9.3562557476172081</v>
      </c>
      <c r="C10" s="2">
        <f>AVERAGE('[2]Csr, Summer'!C$2:C$6)</f>
        <v>13.307362331636947</v>
      </c>
      <c r="D10" s="2">
        <f>AVERAGE('[2]Csr, Summer'!D$2:D$6)</f>
        <v>8.5916680082039925</v>
      </c>
      <c r="E10" s="2">
        <f>AVERAGE('[2]Csr, Summer'!E$2:E$6)</f>
        <v>8.8015981678694697</v>
      </c>
      <c r="F10" s="2">
        <f>AVERAGE('[2]Csr, Summer'!F$2:F$6)</f>
        <v>8.9916402071455881</v>
      </c>
      <c r="G10" s="2">
        <f>AVERAGE('[2]Csr, Summer'!G$2:G$6)</f>
        <v>8.8767310671181683</v>
      </c>
      <c r="H10" s="2">
        <f>AVERAGE('[2]Csr, Summer'!H$2:H$6)</f>
        <v>12.010214924019726</v>
      </c>
      <c r="I10" s="2">
        <f>AVERAGE('[2]Csr, Summer'!I$2:I$6)</f>
        <v>10.861123523745531</v>
      </c>
      <c r="J10" s="2">
        <f>AVERAGE('[2]Csr, Summer'!J$2:J$6)</f>
        <v>9.4004515707046785</v>
      </c>
      <c r="K10" s="2">
        <f>AVERAGE('[2]Csr, Summer'!K$2:K$6)</f>
        <v>8.9098779344337693</v>
      </c>
      <c r="L10" s="2">
        <f>AVERAGE('[2]Csr, Summer'!L$2:L$6)</f>
        <v>8.770661091708245</v>
      </c>
      <c r="M10" s="2">
        <f>AVERAGE('[2]Csr, Summer'!M$2:M$6)</f>
        <v>8.5607309320427643</v>
      </c>
      <c r="N10" s="2">
        <f>AVERAGE('[2]Csr, Summer'!N$2:N$6)</f>
        <v>7.9110523326569693</v>
      </c>
      <c r="O10" s="2">
        <f>AVERAGE('[2]Csr, Summer'!O$2:O$6)</f>
        <v>7.2105485367205846</v>
      </c>
      <c r="P10" s="2">
        <f>AVERAGE('[2]Csr, Summer'!P$2:P$6)</f>
        <v>7.8049823572470443</v>
      </c>
      <c r="Q10" s="2">
        <f>AVERAGE('[2]Csr, Summer'!Q$2:Q$6)</f>
        <v>8.7330946420838949</v>
      </c>
      <c r="R10" s="2">
        <f>AVERAGE('[2]Csr, Summer'!R$2:R$6)</f>
        <v>8.4458217920153444</v>
      </c>
      <c r="S10" s="2">
        <f>AVERAGE('[2]Csr, Summer'!S$2:S$6)</f>
        <v>7.9574579468988116</v>
      </c>
      <c r="T10" s="2">
        <f>AVERAGE('[2]Csr, Summer'!T$2:T$6)</f>
        <v>7.0580729470688137</v>
      </c>
      <c r="U10" s="2">
        <f>AVERAGE('[2]Csr, Summer'!U$2:U$6)</f>
        <v>6.731023856221543</v>
      </c>
      <c r="V10" s="2">
        <f>AVERAGE('[2]Csr, Summer'!V$2:V$6)</f>
        <v>5.0250650850452363</v>
      </c>
      <c r="W10" s="2">
        <f>AVERAGE('[2]Csr, Summer'!W$2:W$6)</f>
        <v>5.1178763135289218</v>
      </c>
      <c r="X10" s="2">
        <f>AVERAGE('[2]Csr, Summer'!X$2:X$6)</f>
        <v>4.9256244830984315</v>
      </c>
      <c r="Y10" s="2">
        <f>AVERAGE('[2]Csr, Summer'!Y$2:Y$6)</f>
        <v>10.275528867836567</v>
      </c>
    </row>
    <row r="11" spans="1:25" x14ac:dyDescent="0.25">
      <c r="A11">
        <v>24</v>
      </c>
      <c r="B11" s="2">
        <f>AVERAGE('[2]Csr, Summer'!B$2:B$6)</f>
        <v>9.3562557476172081</v>
      </c>
      <c r="C11" s="2">
        <f>AVERAGE('[2]Csr, Summer'!C$2:C$6)</f>
        <v>13.307362331636947</v>
      </c>
      <c r="D11" s="2">
        <f>AVERAGE('[2]Csr, Summer'!D$2:D$6)</f>
        <v>8.5916680082039925</v>
      </c>
      <c r="E11" s="2">
        <f>AVERAGE('[2]Csr, Summer'!E$2:E$6)</f>
        <v>8.8015981678694697</v>
      </c>
      <c r="F11" s="2">
        <f>AVERAGE('[2]Csr, Summer'!F$2:F$6)</f>
        <v>8.9916402071455881</v>
      </c>
      <c r="G11" s="2">
        <f>AVERAGE('[2]Csr, Summer'!G$2:G$6)</f>
        <v>8.8767310671181683</v>
      </c>
      <c r="H11" s="2">
        <f>AVERAGE('[2]Csr, Summer'!H$2:H$6)</f>
        <v>12.010214924019726</v>
      </c>
      <c r="I11" s="2">
        <f>AVERAGE('[2]Csr, Summer'!I$2:I$6)</f>
        <v>10.861123523745531</v>
      </c>
      <c r="J11" s="2">
        <f>AVERAGE('[2]Csr, Summer'!J$2:J$6)</f>
        <v>9.4004515707046785</v>
      </c>
      <c r="K11" s="2">
        <f>AVERAGE('[2]Csr, Summer'!K$2:K$6)</f>
        <v>8.9098779344337693</v>
      </c>
      <c r="L11" s="2">
        <f>AVERAGE('[2]Csr, Summer'!L$2:L$6)</f>
        <v>8.770661091708245</v>
      </c>
      <c r="M11" s="2">
        <f>AVERAGE('[2]Csr, Summer'!M$2:M$6)</f>
        <v>8.5607309320427643</v>
      </c>
      <c r="N11" s="2">
        <f>AVERAGE('[2]Csr, Summer'!N$2:N$6)</f>
        <v>7.9110523326569693</v>
      </c>
      <c r="O11" s="2">
        <f>AVERAGE('[2]Csr, Summer'!O$2:O$6)</f>
        <v>7.2105485367205846</v>
      </c>
      <c r="P11" s="2">
        <f>AVERAGE('[2]Csr, Summer'!P$2:P$6)</f>
        <v>7.8049823572470443</v>
      </c>
      <c r="Q11" s="2">
        <f>AVERAGE('[2]Csr, Summer'!Q$2:Q$6)</f>
        <v>8.7330946420838949</v>
      </c>
      <c r="R11" s="2">
        <f>AVERAGE('[2]Csr, Summer'!R$2:R$6)</f>
        <v>8.4458217920153444</v>
      </c>
      <c r="S11" s="2">
        <f>AVERAGE('[2]Csr, Summer'!S$2:S$6)</f>
        <v>7.9574579468988116</v>
      </c>
      <c r="T11" s="2">
        <f>AVERAGE('[2]Csr, Summer'!T$2:T$6)</f>
        <v>7.0580729470688137</v>
      </c>
      <c r="U11" s="2">
        <f>AVERAGE('[2]Csr, Summer'!U$2:U$6)</f>
        <v>6.731023856221543</v>
      </c>
      <c r="V11" s="2">
        <f>AVERAGE('[2]Csr, Summer'!V$2:V$6)</f>
        <v>5.0250650850452363</v>
      </c>
      <c r="W11" s="2">
        <f>AVERAGE('[2]Csr, Summer'!W$2:W$6)</f>
        <v>5.1178763135289218</v>
      </c>
      <c r="X11" s="2">
        <f>AVERAGE('[2]Csr, Summer'!X$2:X$6)</f>
        <v>4.9256244830984315</v>
      </c>
      <c r="Y11" s="2">
        <f>AVERAGE('[2]Csr, Summer'!Y$2:Y$6)</f>
        <v>10.275528867836567</v>
      </c>
    </row>
    <row r="12" spans="1:25" x14ac:dyDescent="0.25">
      <c r="A12">
        <v>15</v>
      </c>
      <c r="B12" s="2">
        <f>AVERAGE('[2]Csr, Summer'!B$2:B$6)</f>
        <v>9.3562557476172081</v>
      </c>
      <c r="C12" s="2">
        <f>AVERAGE('[2]Csr, Summer'!C$2:C$6)</f>
        <v>13.307362331636947</v>
      </c>
      <c r="D12" s="2">
        <f>AVERAGE('[2]Csr, Summer'!D$2:D$6)</f>
        <v>8.5916680082039925</v>
      </c>
      <c r="E12" s="2">
        <f>AVERAGE('[2]Csr, Summer'!E$2:E$6)</f>
        <v>8.8015981678694697</v>
      </c>
      <c r="F12" s="2">
        <f>AVERAGE('[2]Csr, Summer'!F$2:F$6)</f>
        <v>8.9916402071455881</v>
      </c>
      <c r="G12" s="2">
        <f>AVERAGE('[2]Csr, Summer'!G$2:G$6)</f>
        <v>8.8767310671181683</v>
      </c>
      <c r="H12" s="2">
        <f>AVERAGE('[2]Csr, Summer'!H$2:H$6)</f>
        <v>12.010214924019726</v>
      </c>
      <c r="I12" s="2">
        <f>AVERAGE('[2]Csr, Summer'!I$2:I$6)</f>
        <v>10.861123523745531</v>
      </c>
      <c r="J12" s="2">
        <f>AVERAGE('[2]Csr, Summer'!J$2:J$6)</f>
        <v>9.4004515707046785</v>
      </c>
      <c r="K12" s="2">
        <f>AVERAGE('[2]Csr, Summer'!K$2:K$6)</f>
        <v>8.9098779344337693</v>
      </c>
      <c r="L12" s="2">
        <f>AVERAGE('[2]Csr, Summer'!L$2:L$6)</f>
        <v>8.770661091708245</v>
      </c>
      <c r="M12" s="2">
        <f>AVERAGE('[2]Csr, Summer'!M$2:M$6)</f>
        <v>8.5607309320427643</v>
      </c>
      <c r="N12" s="2">
        <f>AVERAGE('[2]Csr, Summer'!N$2:N$6)</f>
        <v>7.9110523326569693</v>
      </c>
      <c r="O12" s="2">
        <f>AVERAGE('[2]Csr, Summer'!O$2:O$6)</f>
        <v>7.2105485367205846</v>
      </c>
      <c r="P12" s="2">
        <f>AVERAGE('[2]Csr, Summer'!P$2:P$6)</f>
        <v>7.8049823572470443</v>
      </c>
      <c r="Q12" s="2">
        <f>AVERAGE('[2]Csr, Summer'!Q$2:Q$6)</f>
        <v>8.7330946420838949</v>
      </c>
      <c r="R12" s="2">
        <f>AVERAGE('[2]Csr, Summer'!R$2:R$6)</f>
        <v>8.4458217920153444</v>
      </c>
      <c r="S12" s="2">
        <f>AVERAGE('[2]Csr, Summer'!S$2:S$6)</f>
        <v>7.9574579468988116</v>
      </c>
      <c r="T12" s="2">
        <f>AVERAGE('[2]Csr, Summer'!T$2:T$6)</f>
        <v>7.0580729470688137</v>
      </c>
      <c r="U12" s="2">
        <f>AVERAGE('[2]Csr, Summer'!U$2:U$6)</f>
        <v>6.731023856221543</v>
      </c>
      <c r="V12" s="2">
        <f>AVERAGE('[2]Csr, Summer'!V$2:V$6)</f>
        <v>5.0250650850452363</v>
      </c>
      <c r="W12" s="2">
        <f>AVERAGE('[2]Csr, Summer'!W$2:W$6)</f>
        <v>5.1178763135289218</v>
      </c>
      <c r="X12" s="2">
        <f>AVERAGE('[2]Csr, Summer'!X$2:X$6)</f>
        <v>4.9256244830984315</v>
      </c>
      <c r="Y12" s="2">
        <f>AVERAGE('[2]Csr, Summer'!Y$2:Y$6)</f>
        <v>10.275528867836567</v>
      </c>
    </row>
    <row r="13" spans="1:25" x14ac:dyDescent="0.25">
      <c r="A13">
        <v>17</v>
      </c>
      <c r="B13" s="2">
        <f>AVERAGE('[2]Csr, Summer'!B$2:B$6)</f>
        <v>9.3562557476172081</v>
      </c>
      <c r="C13" s="2">
        <f>AVERAGE('[2]Csr, Summer'!C$2:C$6)</f>
        <v>13.307362331636947</v>
      </c>
      <c r="D13" s="2">
        <f>AVERAGE('[2]Csr, Summer'!D$2:D$6)</f>
        <v>8.5916680082039925</v>
      </c>
      <c r="E13" s="2">
        <f>AVERAGE('[2]Csr, Summer'!E$2:E$6)</f>
        <v>8.8015981678694697</v>
      </c>
      <c r="F13" s="2">
        <f>AVERAGE('[2]Csr, Summer'!F$2:F$6)</f>
        <v>8.9916402071455881</v>
      </c>
      <c r="G13" s="2">
        <f>AVERAGE('[2]Csr, Summer'!G$2:G$6)</f>
        <v>8.8767310671181683</v>
      </c>
      <c r="H13" s="2">
        <f>AVERAGE('[2]Csr, Summer'!H$2:H$6)</f>
        <v>12.010214924019726</v>
      </c>
      <c r="I13" s="2">
        <f>AVERAGE('[2]Csr, Summer'!I$2:I$6)</f>
        <v>10.861123523745531</v>
      </c>
      <c r="J13" s="2">
        <f>AVERAGE('[2]Csr, Summer'!J$2:J$6)</f>
        <v>9.4004515707046785</v>
      </c>
      <c r="K13" s="2">
        <f>AVERAGE('[2]Csr, Summer'!K$2:K$6)</f>
        <v>8.9098779344337693</v>
      </c>
      <c r="L13" s="2">
        <f>AVERAGE('[2]Csr, Summer'!L$2:L$6)</f>
        <v>8.770661091708245</v>
      </c>
      <c r="M13" s="2">
        <f>AVERAGE('[2]Csr, Summer'!M$2:M$6)</f>
        <v>8.5607309320427643</v>
      </c>
      <c r="N13" s="2">
        <f>AVERAGE('[2]Csr, Summer'!N$2:N$6)</f>
        <v>7.9110523326569693</v>
      </c>
      <c r="O13" s="2">
        <f>AVERAGE('[2]Csr, Summer'!O$2:O$6)</f>
        <v>7.2105485367205846</v>
      </c>
      <c r="P13" s="2">
        <f>AVERAGE('[2]Csr, Summer'!P$2:P$6)</f>
        <v>7.8049823572470443</v>
      </c>
      <c r="Q13" s="2">
        <f>AVERAGE('[2]Csr, Summer'!Q$2:Q$6)</f>
        <v>8.7330946420838949</v>
      </c>
      <c r="R13" s="2">
        <f>AVERAGE('[2]Csr, Summer'!R$2:R$6)</f>
        <v>8.4458217920153444</v>
      </c>
      <c r="S13" s="2">
        <f>AVERAGE('[2]Csr, Summer'!S$2:S$6)</f>
        <v>7.9574579468988116</v>
      </c>
      <c r="T13" s="2">
        <f>AVERAGE('[2]Csr, Summer'!T$2:T$6)</f>
        <v>7.0580729470688137</v>
      </c>
      <c r="U13" s="2">
        <f>AVERAGE('[2]Csr, Summer'!U$2:U$6)</f>
        <v>6.731023856221543</v>
      </c>
      <c r="V13" s="2">
        <f>AVERAGE('[2]Csr, Summer'!V$2:V$6)</f>
        <v>5.0250650850452363</v>
      </c>
      <c r="W13" s="2">
        <f>AVERAGE('[2]Csr, Summer'!W$2:W$6)</f>
        <v>5.1178763135289218</v>
      </c>
      <c r="X13" s="2">
        <f>AVERAGE('[2]Csr, Summer'!X$2:X$6)</f>
        <v>4.9256244830984315</v>
      </c>
      <c r="Y13" s="2">
        <f>AVERAGE('[2]Csr, Summer'!Y$2:Y$6)</f>
        <v>10.275528867836567</v>
      </c>
    </row>
    <row r="14" spans="1:25" x14ac:dyDescent="0.25">
      <c r="A14">
        <v>19</v>
      </c>
      <c r="B14" s="2">
        <f>AVERAGE('[2]Csr, Summer'!B$2:B$6)</f>
        <v>9.3562557476172081</v>
      </c>
      <c r="C14" s="2">
        <f>AVERAGE('[2]Csr, Summer'!C$2:C$6)</f>
        <v>13.307362331636947</v>
      </c>
      <c r="D14" s="2">
        <f>AVERAGE('[2]Csr, Summer'!D$2:D$6)</f>
        <v>8.5916680082039925</v>
      </c>
      <c r="E14" s="2">
        <f>AVERAGE('[2]Csr, Summer'!E$2:E$6)</f>
        <v>8.8015981678694697</v>
      </c>
      <c r="F14" s="2">
        <f>AVERAGE('[2]Csr, Summer'!F$2:F$6)</f>
        <v>8.9916402071455881</v>
      </c>
      <c r="G14" s="2">
        <f>AVERAGE('[2]Csr, Summer'!G$2:G$6)</f>
        <v>8.8767310671181683</v>
      </c>
      <c r="H14" s="2">
        <f>AVERAGE('[2]Csr, Summer'!H$2:H$6)</f>
        <v>12.010214924019726</v>
      </c>
      <c r="I14" s="2">
        <f>AVERAGE('[2]Csr, Summer'!I$2:I$6)</f>
        <v>10.861123523745531</v>
      </c>
      <c r="J14" s="2">
        <f>AVERAGE('[2]Csr, Summer'!J$2:J$6)</f>
        <v>9.4004515707046785</v>
      </c>
      <c r="K14" s="2">
        <f>AVERAGE('[2]Csr, Summer'!K$2:K$6)</f>
        <v>8.9098779344337693</v>
      </c>
      <c r="L14" s="2">
        <f>AVERAGE('[2]Csr, Summer'!L$2:L$6)</f>
        <v>8.770661091708245</v>
      </c>
      <c r="M14" s="2">
        <f>AVERAGE('[2]Csr, Summer'!M$2:M$6)</f>
        <v>8.5607309320427643</v>
      </c>
      <c r="N14" s="2">
        <f>AVERAGE('[2]Csr, Summer'!N$2:N$6)</f>
        <v>7.9110523326569693</v>
      </c>
      <c r="O14" s="2">
        <f>AVERAGE('[2]Csr, Summer'!O$2:O$6)</f>
        <v>7.2105485367205846</v>
      </c>
      <c r="P14" s="2">
        <f>AVERAGE('[2]Csr, Summer'!P$2:P$6)</f>
        <v>7.8049823572470443</v>
      </c>
      <c r="Q14" s="2">
        <f>AVERAGE('[2]Csr, Summer'!Q$2:Q$6)</f>
        <v>8.7330946420838949</v>
      </c>
      <c r="R14" s="2">
        <f>AVERAGE('[2]Csr, Summer'!R$2:R$6)</f>
        <v>8.4458217920153444</v>
      </c>
      <c r="S14" s="2">
        <f>AVERAGE('[2]Csr, Summer'!S$2:S$6)</f>
        <v>7.9574579468988116</v>
      </c>
      <c r="T14" s="2">
        <f>AVERAGE('[2]Csr, Summer'!T$2:T$6)</f>
        <v>7.0580729470688137</v>
      </c>
      <c r="U14" s="2">
        <f>AVERAGE('[2]Csr, Summer'!U$2:U$6)</f>
        <v>6.731023856221543</v>
      </c>
      <c r="V14" s="2">
        <f>AVERAGE('[2]Csr, Summer'!V$2:V$6)</f>
        <v>5.0250650850452363</v>
      </c>
      <c r="W14" s="2">
        <f>AVERAGE('[2]Csr, Summer'!W$2:W$6)</f>
        <v>5.1178763135289218</v>
      </c>
      <c r="X14" s="2">
        <f>AVERAGE('[2]Csr, Summer'!X$2:X$6)</f>
        <v>4.9256244830984315</v>
      </c>
      <c r="Y14" s="2">
        <f>AVERAGE('[2]Csr, Summer'!Y$2:Y$6)</f>
        <v>10.275528867836567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E124-497F-4208-952E-4D285135B555}">
  <dimension ref="A1:B5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Main!$B$5/COUNT('PV Distribution'!$A$2:$A$5)</f>
        <v>13.75</v>
      </c>
    </row>
    <row r="3" spans="1:2" x14ac:dyDescent="0.25">
      <c r="A3">
        <v>8</v>
      </c>
      <c r="B3" s="2">
        <f>Main!$B$5/COUNT('PV Distribution'!$A$2:$A$5)</f>
        <v>13.75</v>
      </c>
    </row>
    <row r="4" spans="1:2" x14ac:dyDescent="0.25">
      <c r="A4">
        <v>11</v>
      </c>
      <c r="B4" s="2">
        <f>Main!$B$5/COUNT('PV Distribution'!$A$2:$A$5)</f>
        <v>13.75</v>
      </c>
    </row>
    <row r="5" spans="1:2" x14ac:dyDescent="0.25">
      <c r="A5">
        <v>17</v>
      </c>
      <c r="B5" s="2">
        <f>Main!$B$5/COUNT('PV Distribution'!$A$2:$A$5)</f>
        <v>13.75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8C76-B41E-4C7B-8D80-3F24916C1CB9}">
  <dimension ref="A1:B14"/>
  <sheetViews>
    <sheetView workbookViewId="0">
      <selection activeCell="A2" sqref="A2:A14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61A7-99B7-4699-A56A-6972EA6074E6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15</v>
      </c>
    </row>
    <row r="2" spans="1:2" x14ac:dyDescent="0.25">
      <c r="A2">
        <v>5</v>
      </c>
      <c r="B2" s="2">
        <f>Main!$B$6/COUNT('ESS Distribution'!$A$2:$A$5)</f>
        <v>6.875</v>
      </c>
    </row>
    <row r="3" spans="1:2" x14ac:dyDescent="0.25">
      <c r="A3">
        <v>8</v>
      </c>
      <c r="B3" s="2">
        <f>Main!$B$6/COUNT('ESS Distribution'!$A$2:$A$5)</f>
        <v>6.875</v>
      </c>
    </row>
    <row r="4" spans="1:2" x14ac:dyDescent="0.25">
      <c r="A4">
        <v>11</v>
      </c>
      <c r="B4" s="2">
        <f>Main!$B$6/COUNT('ESS Distribution'!$A$2:$A$5)</f>
        <v>6.875</v>
      </c>
    </row>
    <row r="5" spans="1:2" x14ac:dyDescent="0.25">
      <c r="A5">
        <v>17</v>
      </c>
      <c r="B5" s="2">
        <f>Main!$B$6/COUNT('ESS Distribution'!$A$2:$A$5)</f>
        <v>6.875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F6D2-2E7F-411B-8269-10E111CA08A0}">
  <dimension ref="A1:H5"/>
  <sheetViews>
    <sheetView tabSelected="1" workbookViewId="0">
      <selection activeCell="A2" sqref="A2:H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5</v>
      </c>
      <c r="B2">
        <f>VLOOKUP(A2,'ESS Distribution'!$A$2:$B$5,2,FALSE)</f>
        <v>6.875</v>
      </c>
      <c r="C2">
        <f>B2</f>
        <v>6.875</v>
      </c>
      <c r="D2">
        <f>C2*0.5</f>
        <v>3.4375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8</v>
      </c>
      <c r="B3">
        <f>VLOOKUP(A3,'ESS Distribution'!$A$2:$B$5,2,FALSE)</f>
        <v>6.875</v>
      </c>
      <c r="C3">
        <f t="shared" ref="C3:C5" si="0">B3</f>
        <v>6.875</v>
      </c>
      <c r="D3">
        <f t="shared" ref="D3:D5" si="1">C3*0.5</f>
        <v>3.4375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11</v>
      </c>
      <c r="B4">
        <f>VLOOKUP(A4,'ESS Distribution'!$A$2:$B$5,2,FALSE)</f>
        <v>6.875</v>
      </c>
      <c r="C4">
        <f t="shared" si="0"/>
        <v>6.875</v>
      </c>
      <c r="D4">
        <f t="shared" si="1"/>
        <v>3.4375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Distribution'!$A$2:$B$5,2,FALSE)</f>
        <v>6.875</v>
      </c>
      <c r="C5">
        <f t="shared" si="0"/>
        <v>6.875</v>
      </c>
      <c r="D5">
        <f t="shared" si="1"/>
        <v>3.4375</v>
      </c>
      <c r="E5" s="2">
        <v>0.9</v>
      </c>
      <c r="F5" s="2">
        <v>0.9</v>
      </c>
      <c r="G5" s="2">
        <v>0.8</v>
      </c>
      <c r="H5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S1'!B2*Main!$B$4)+(_xlfn.IFNA(VLOOKUP($A2,'EV Distribution'!$A$2:$B$14,2,FALSE),0)*'EV Profiles'!B$2)</f>
        <v>1.3489996995992124</v>
      </c>
      <c r="C2" s="2">
        <f>('[1]Pc, Winter, S1'!C2*Main!$B$4)+(_xlfn.IFNA(VLOOKUP($A2,'EV Distribution'!$A$2:$B$14,2,FALSE),0)*'EV Profiles'!C$2)</f>
        <v>1.0398453094588764</v>
      </c>
      <c r="D2" s="2">
        <f>('[1]Pc, Winter, S1'!D2*Main!$B$4)+(_xlfn.IFNA(VLOOKUP($A2,'EV Distribution'!$A$2:$B$14,2,FALSE),0)*'EV Profiles'!D$2)</f>
        <v>0.96709146330503026</v>
      </c>
      <c r="E2" s="2">
        <f>('[1]Pc, Winter, S1'!E2*Main!$B$4)+(_xlfn.IFNA(VLOOKUP($A2,'EV Distribution'!$A$2:$B$14,2,FALSE),0)*'EV Profiles'!E$2)</f>
        <v>0.95593761715118397</v>
      </c>
      <c r="F2" s="2">
        <f>('[1]Pc, Winter, S1'!F2*Main!$B$4)+(_xlfn.IFNA(VLOOKUP($A2,'EV Distribution'!$A$2:$B$14,2,FALSE),0)*'EV Profiles'!F$2)</f>
        <v>0.90705300176656867</v>
      </c>
      <c r="G2" s="2">
        <f>('[1]Pc, Winter, S1'!G2*Main!$B$4)+(_xlfn.IFNA(VLOOKUP($A2,'EV Distribution'!$A$2:$B$14,2,FALSE),0)*'EV Profiles'!G$2)</f>
        <v>0.99845225436660867</v>
      </c>
      <c r="H2" s="2">
        <f>('[1]Pc, Winter, S1'!H2*Main!$B$4)+(_xlfn.IFNA(VLOOKUP($A2,'EV Distribution'!$A$2:$B$14,2,FALSE),0)*'EV Profiles'!H$2)</f>
        <v>1.5389267996147056</v>
      </c>
      <c r="I2" s="2">
        <f>('[1]Pc, Winter, S1'!I2*Main!$B$4)+(_xlfn.IFNA(VLOOKUP($A2,'EV Distribution'!$A$2:$B$14,2,FALSE),0)*'EV Profiles'!I$2)</f>
        <v>1.3326732948814042</v>
      </c>
      <c r="J2" s="2">
        <f>('[1]Pc, Winter, S1'!J2*Main!$B$4)+(_xlfn.IFNA(VLOOKUP($A2,'EV Distribution'!$A$2:$B$14,2,FALSE),0)*'EV Profiles'!J$2)</f>
        <v>1.3993121153276904</v>
      </c>
      <c r="K2" s="2">
        <f>('[1]Pc, Winter, S1'!K2*Main!$B$4)+(_xlfn.IFNA(VLOOKUP($A2,'EV Distribution'!$A$2:$B$14,2,FALSE),0)*'EV Profiles'!K$2)</f>
        <v>1.4515677279338597</v>
      </c>
      <c r="L2" s="2">
        <f>('[1]Pc, Winter, S1'!L2*Main!$B$4)+(_xlfn.IFNA(VLOOKUP($A2,'EV Distribution'!$A$2:$B$14,2,FALSE),0)*'EV Profiles'!L$2)</f>
        <v>1.2870690417651329</v>
      </c>
      <c r="M2" s="2">
        <f>('[1]Pc, Winter, S1'!M2*Main!$B$4)+(_xlfn.IFNA(VLOOKUP($A2,'EV Distribution'!$A$2:$B$14,2,FALSE),0)*'EV Profiles'!M$2)</f>
        <v>1.2539057800159532</v>
      </c>
      <c r="N2" s="2">
        <f>('[1]Pc, Winter, S1'!N2*Main!$B$4)+(_xlfn.IFNA(VLOOKUP($A2,'EV Distribution'!$A$2:$B$14,2,FALSE),0)*'EV Profiles'!N$2)</f>
        <v>1.0767223002790598</v>
      </c>
      <c r="O2" s="2">
        <f>('[1]Pc, Winter, S1'!O2*Main!$B$4)+(_xlfn.IFNA(VLOOKUP($A2,'EV Distribution'!$A$2:$B$14,2,FALSE),0)*'EV Profiles'!O$2)</f>
        <v>1.125186202120253</v>
      </c>
      <c r="P2" s="2">
        <f>('[1]Pc, Winter, S1'!P2*Main!$B$4)+(_xlfn.IFNA(VLOOKUP($A2,'EV Distribution'!$A$2:$B$14,2,FALSE),0)*'EV Profiles'!P$2)</f>
        <v>1.129015651937421</v>
      </c>
      <c r="Q2" s="2">
        <f>('[1]Pc, Winter, S1'!Q2*Main!$B$4)+(_xlfn.IFNA(VLOOKUP($A2,'EV Distribution'!$A$2:$B$14,2,FALSE),0)*'EV Profiles'!Q$2)</f>
        <v>1.1538198227217249</v>
      </c>
      <c r="R2" s="2">
        <f>('[1]Pc, Winter, S1'!R2*Main!$B$4)+(_xlfn.IFNA(VLOOKUP($A2,'EV Distribution'!$A$2:$B$14,2,FALSE),0)*'EV Profiles'!R$2)</f>
        <v>1.3323514638909209</v>
      </c>
      <c r="S2" s="2">
        <f>('[1]Pc, Winter, S1'!S2*Main!$B$4)+(_xlfn.IFNA(VLOOKUP($A2,'EV Distribution'!$A$2:$B$14,2,FALSE),0)*'EV Profiles'!S$2)</f>
        <v>1.5035155232710893</v>
      </c>
      <c r="T2" s="2">
        <f>('[1]Pc, Winter, S1'!T2*Main!$B$4)+(_xlfn.IFNA(VLOOKUP($A2,'EV Distribution'!$A$2:$B$14,2,FALSE),0)*'EV Profiles'!T$2)</f>
        <v>1.6744150954951225</v>
      </c>
      <c r="U2" s="2">
        <f>('[1]Pc, Winter, S1'!U2*Main!$B$4)+(_xlfn.IFNA(VLOOKUP($A2,'EV Distribution'!$A$2:$B$14,2,FALSE),0)*'EV Profiles'!U$2)</f>
        <v>1.6516968355081587</v>
      </c>
      <c r="V2" s="2">
        <f>('[1]Pc, Winter, S1'!V2*Main!$B$4)+(_xlfn.IFNA(VLOOKUP($A2,'EV Distribution'!$A$2:$B$14,2,FALSE),0)*'EV Profiles'!V$2)</f>
        <v>1.8061623357304311</v>
      </c>
      <c r="W2" s="2">
        <f>('[1]Pc, Winter, S1'!W2*Main!$B$4)+(_xlfn.IFNA(VLOOKUP($A2,'EV Distribution'!$A$2:$B$14,2,FALSE),0)*'EV Profiles'!W$2)</f>
        <v>1.7656622405147324</v>
      </c>
      <c r="X2" s="2">
        <f>('[1]Pc, Winter, S1'!X2*Main!$B$4)+(_xlfn.IFNA(VLOOKUP($A2,'EV Distribution'!$A$2:$B$14,2,FALSE),0)*'EV Profiles'!X$2)</f>
        <v>2.0072233478379351</v>
      </c>
      <c r="Y2" s="2">
        <f>('[1]Pc, Winter, S1'!Y2*Main!$B$4)+(_xlfn.IFNA(VLOOKUP($A2,'EV Distribution'!$A$2:$B$14,2,FALSE),0)*'EV Profiles'!Y$2)</f>
        <v>1.8648662145626131</v>
      </c>
    </row>
    <row r="3" spans="1:25" x14ac:dyDescent="0.25">
      <c r="A3">
        <v>5</v>
      </c>
      <c r="B3" s="2">
        <f>('[1]Pc, Winter, S1'!B3*Main!$B$4)+(_xlfn.IFNA(VLOOKUP($A3,'EV Distribution'!$A$2:$B$14,2,FALSE),0)*'EV Profiles'!B$2)</f>
        <v>-1.1028078162186636</v>
      </c>
      <c r="C3" s="2">
        <f>('[1]Pc, Winter, S1'!C3*Main!$B$4)+(_xlfn.IFNA(VLOOKUP($A3,'EV Distribution'!$A$2:$B$14,2,FALSE),0)*'EV Profiles'!C$2)</f>
        <v>-1.1943581069514337</v>
      </c>
      <c r="D3" s="2">
        <f>('[1]Pc, Winter, S1'!D3*Main!$B$4)+(_xlfn.IFNA(VLOOKUP($A3,'EV Distribution'!$A$2:$B$14,2,FALSE),0)*'EV Profiles'!D$2)</f>
        <v>-1.4563241772877227</v>
      </c>
      <c r="E3" s="2">
        <f>('[1]Pc, Winter, S1'!E3*Main!$B$4)+(_xlfn.IFNA(VLOOKUP($A3,'EV Distribution'!$A$2:$B$14,2,FALSE),0)*'EV Profiles'!E$2)</f>
        <v>-1.467478023441569</v>
      </c>
      <c r="F3" s="2">
        <f>('[1]Pc, Winter, S1'!F3*Main!$B$4)+(_xlfn.IFNA(VLOOKUP($A3,'EV Distribution'!$A$2:$B$14,2,FALSE),0)*'EV Profiles'!F$2)</f>
        <v>-1.3028086613919641</v>
      </c>
      <c r="G3" s="2">
        <f>('[1]Pc, Winter, S1'!G3*Main!$B$4)+(_xlfn.IFNA(VLOOKUP($A3,'EV Distribution'!$A$2:$B$14,2,FALSE),0)*'EV Profiles'!G$2)</f>
        <v>-1.2143696078472341</v>
      </c>
      <c r="H3" s="2">
        <f>('[1]Pc, Winter, S1'!H3*Main!$B$4)+(_xlfn.IFNA(VLOOKUP($A3,'EV Distribution'!$A$2:$B$14,2,FALSE),0)*'EV Profiles'!H$2)</f>
        <v>-0.43443330607123931</v>
      </c>
      <c r="I3" s="2">
        <f>('[1]Pc, Winter, S1'!I3*Main!$B$4)+(_xlfn.IFNA(VLOOKUP($A3,'EV Distribution'!$A$2:$B$14,2,FALSE),0)*'EV Profiles'!I$2)</f>
        <v>-0.15716971549771611</v>
      </c>
      <c r="J3" s="2">
        <f>('[1]Pc, Winter, S1'!J3*Main!$B$4)+(_xlfn.IFNA(VLOOKUP($A3,'EV Distribution'!$A$2:$B$14,2,FALSE),0)*'EV Profiles'!J$2)</f>
        <v>2.9175034231417145E-2</v>
      </c>
      <c r="K3" s="2">
        <f>('[1]Pc, Winter, S1'!K3*Main!$B$4)+(_xlfn.IFNA(VLOOKUP($A3,'EV Distribution'!$A$2:$B$14,2,FALSE),0)*'EV Profiles'!K$2)</f>
        <v>0.16182060431978784</v>
      </c>
      <c r="L3" s="2">
        <f>('[1]Pc, Winter, S1'!L3*Main!$B$4)+(_xlfn.IFNA(VLOOKUP($A3,'EV Distribution'!$A$2:$B$14,2,FALSE),0)*'EV Profiles'!L$2)</f>
        <v>-0.17562223234354107</v>
      </c>
      <c r="M3" s="2">
        <f>('[1]Pc, Winter, S1'!M3*Main!$B$4)+(_xlfn.IFNA(VLOOKUP($A3,'EV Distribution'!$A$2:$B$14,2,FALSE),0)*'EV Profiles'!M$2)</f>
        <v>-2.6606500271482411E-2</v>
      </c>
      <c r="N3" s="2">
        <f>('[1]Pc, Winter, S1'!N3*Main!$B$4)+(_xlfn.IFNA(VLOOKUP($A3,'EV Distribution'!$A$2:$B$14,2,FALSE),0)*'EV Profiles'!N$2)</f>
        <v>-2.5343543039356681E-2</v>
      </c>
      <c r="O3" s="2">
        <f>('[1]Pc, Winter, S1'!O3*Main!$B$4)+(_xlfn.IFNA(VLOOKUP($A3,'EV Distribution'!$A$2:$B$14,2,FALSE),0)*'EV Profiles'!O$2)</f>
        <v>-4.3097500480092102E-2</v>
      </c>
      <c r="P3" s="2">
        <f>('[1]Pc, Winter, S1'!P3*Main!$B$4)+(_xlfn.IFNA(VLOOKUP($A3,'EV Distribution'!$A$2:$B$14,2,FALSE),0)*'EV Profiles'!P$2)</f>
        <v>-0.25685296105690225</v>
      </c>
      <c r="Q3" s="2">
        <f>('[1]Pc, Winter, S1'!Q3*Main!$B$4)+(_xlfn.IFNA(VLOOKUP($A3,'EV Distribution'!$A$2:$B$14,2,FALSE),0)*'EV Profiles'!Q$2)</f>
        <v>-0.24660313492891484</v>
      </c>
      <c r="R3" s="2">
        <f>('[1]Pc, Winter, S1'!R3*Main!$B$4)+(_xlfn.IFNA(VLOOKUP($A3,'EV Distribution'!$A$2:$B$14,2,FALSE),0)*'EV Profiles'!R$2)</f>
        <v>-0.24098225928680342</v>
      </c>
      <c r="S3" s="2">
        <f>('[1]Pc, Winter, S1'!S3*Main!$B$4)+(_xlfn.IFNA(VLOOKUP($A3,'EV Distribution'!$A$2:$B$14,2,FALSE),0)*'EV Profiles'!S$2)</f>
        <v>0.2663322967399207</v>
      </c>
      <c r="T3" s="2">
        <f>('[1]Pc, Winter, S1'!T3*Main!$B$4)+(_xlfn.IFNA(VLOOKUP($A3,'EV Distribution'!$A$2:$B$14,2,FALSE),0)*'EV Profiles'!T$2)</f>
        <v>5.7542087905463266E-2</v>
      </c>
      <c r="U3" s="2">
        <f>('[1]Pc, Winter, S1'!U3*Main!$B$4)+(_xlfn.IFNA(VLOOKUP($A3,'EV Distribution'!$A$2:$B$14,2,FALSE),0)*'EV Profiles'!U$2)</f>
        <v>-0.30006345726894634</v>
      </c>
      <c r="V3" s="2">
        <f>('[1]Pc, Winter, S1'!V3*Main!$B$4)+(_xlfn.IFNA(VLOOKUP($A3,'EV Distribution'!$A$2:$B$14,2,FALSE),0)*'EV Profiles'!V$2)</f>
        <v>-0.51303806577637134</v>
      </c>
      <c r="W3" s="2">
        <f>('[1]Pc, Winter, S1'!W3*Main!$B$4)+(_xlfn.IFNA(VLOOKUP($A3,'EV Distribution'!$A$2:$B$14,2,FALSE),0)*'EV Profiles'!W$2)</f>
        <v>-0.52344698112999055</v>
      </c>
      <c r="X3" s="2">
        <f>('[1]Pc, Winter, S1'!X3*Main!$B$4)+(_xlfn.IFNA(VLOOKUP($A3,'EV Distribution'!$A$2:$B$14,2,FALSE),0)*'EV Profiles'!X$2)</f>
        <v>-0.64090987045626213</v>
      </c>
      <c r="Y3" s="2">
        <f>('[1]Pc, Winter, S1'!Y3*Main!$B$4)+(_xlfn.IFNA(VLOOKUP($A3,'EV Distribution'!$A$2:$B$14,2,FALSE),0)*'EV Profiles'!Y$2)</f>
        <v>-0.86426193729183043</v>
      </c>
    </row>
    <row r="4" spans="1:25" x14ac:dyDescent="0.25">
      <c r="A4">
        <v>8</v>
      </c>
      <c r="B4" s="2">
        <f>('[1]Pc, Winter, S1'!B4*Main!$B$4)+(_xlfn.IFNA(VLOOKUP($A4,'EV Distribution'!$A$2:$B$14,2,FALSE),0)*'EV Profiles'!B$2)</f>
        <v>-0.57012008106504486</v>
      </c>
      <c r="C4" s="2">
        <f>('[1]Pc, Winter, S1'!C4*Main!$B$4)+(_xlfn.IFNA(VLOOKUP($A4,'EV Distribution'!$A$2:$B$14,2,FALSE),0)*'EV Profiles'!C$2)</f>
        <v>-0.48565144295078283</v>
      </c>
      <c r="D4" s="2">
        <f>('[1]Pc, Winter, S1'!D4*Main!$B$4)+(_xlfn.IFNA(VLOOKUP($A4,'EV Distribution'!$A$2:$B$14,2,FALSE),0)*'EV Profiles'!D$2)</f>
        <v>-0.3235781362394608</v>
      </c>
      <c r="E4" s="2">
        <f>('[1]Pc, Winter, S1'!E4*Main!$B$4)+(_xlfn.IFNA(VLOOKUP($A4,'EV Distribution'!$A$2:$B$14,2,FALSE),0)*'EV Profiles'!E$2)</f>
        <v>-0.5118471652274843</v>
      </c>
      <c r="F4" s="2">
        <f>('[1]Pc, Winter, S1'!F4*Main!$B$4)+(_xlfn.IFNA(VLOOKUP($A4,'EV Distribution'!$A$2:$B$14,2,FALSE),0)*'EV Profiles'!F$2)</f>
        <v>-0.7163017152155301</v>
      </c>
      <c r="G4" s="2">
        <f>('[1]Pc, Winter, S1'!G4*Main!$B$4)+(_xlfn.IFNA(VLOOKUP($A4,'EV Distribution'!$A$2:$B$14,2,FALSE),0)*'EV Profiles'!G$2)</f>
        <v>-1.1009453392267361</v>
      </c>
      <c r="H4" s="2">
        <f>('[1]Pc, Winter, S1'!H4*Main!$B$4)+(_xlfn.IFNA(VLOOKUP($A4,'EV Distribution'!$A$2:$B$14,2,FALSE),0)*'EV Profiles'!H$2)</f>
        <v>-1.2935193744029512</v>
      </c>
      <c r="I4" s="2">
        <f>('[1]Pc, Winter, S1'!I4*Main!$B$4)+(_xlfn.IFNA(VLOOKUP($A4,'EV Distribution'!$A$2:$B$14,2,FALSE),0)*'EV Profiles'!I$2)</f>
        <v>-1.7739856781966417</v>
      </c>
      <c r="J4" s="2">
        <f>('[1]Pc, Winter, S1'!J4*Main!$B$4)+(_xlfn.IFNA(VLOOKUP($A4,'EV Distribution'!$A$2:$B$14,2,FALSE),0)*'EV Profiles'!J$2)</f>
        <v>-1.7360831888231305</v>
      </c>
      <c r="K4" s="2">
        <f>('[1]Pc, Winter, S1'!K4*Main!$B$4)+(_xlfn.IFNA(VLOOKUP($A4,'EV Distribution'!$A$2:$B$14,2,FALSE),0)*'EV Profiles'!K$2)</f>
        <v>-1.7676479941248806</v>
      </c>
      <c r="L4" s="2">
        <f>('[1]Pc, Winter, S1'!L4*Main!$B$4)+(_xlfn.IFNA(VLOOKUP($A4,'EV Distribution'!$A$2:$B$14,2,FALSE),0)*'EV Profiles'!L$2)</f>
        <v>-1.484481123975409</v>
      </c>
      <c r="M4" s="2">
        <f>('[1]Pc, Winter, S1'!M4*Main!$B$4)+(_xlfn.IFNA(VLOOKUP($A4,'EV Distribution'!$A$2:$B$14,2,FALSE),0)*'EV Profiles'!M$2)</f>
        <v>-1.7628823616861828</v>
      </c>
      <c r="N4" s="2">
        <f>('[1]Pc, Winter, S1'!N4*Main!$B$4)+(_xlfn.IFNA(VLOOKUP($A4,'EV Distribution'!$A$2:$B$14,2,FALSE),0)*'EV Profiles'!N$2)</f>
        <v>-1.6540538549719321</v>
      </c>
      <c r="O4" s="2">
        <f>('[1]Pc, Winter, S1'!O4*Main!$B$4)+(_xlfn.IFNA(VLOOKUP($A4,'EV Distribution'!$A$2:$B$14,2,FALSE),0)*'EV Profiles'!O$2)</f>
        <v>-1.7816641972465319</v>
      </c>
      <c r="P4" s="2">
        <f>('[1]Pc, Winter, S1'!P4*Main!$B$4)+(_xlfn.IFNA(VLOOKUP($A4,'EV Distribution'!$A$2:$B$14,2,FALSE),0)*'EV Profiles'!P$2)</f>
        <v>-1.6207230995947859</v>
      </c>
      <c r="Q4" s="2">
        <f>('[1]Pc, Winter, S1'!Q4*Main!$B$4)+(_xlfn.IFNA(VLOOKUP($A4,'EV Distribution'!$A$2:$B$14,2,FALSE),0)*'EV Profiles'!Q$2)</f>
        <v>-1.1075402903843128</v>
      </c>
      <c r="R4" s="2">
        <f>('[1]Pc, Winter, S1'!R4*Main!$B$4)+(_xlfn.IFNA(VLOOKUP($A4,'EV Distribution'!$A$2:$B$14,2,FALSE),0)*'EV Profiles'!R$2)</f>
        <v>-1.1946649757404499</v>
      </c>
      <c r="S4" s="2">
        <f>('[1]Pc, Winter, S1'!S4*Main!$B$4)+(_xlfn.IFNA(VLOOKUP($A4,'EV Distribution'!$A$2:$B$14,2,FALSE),0)*'EV Profiles'!S$2)</f>
        <v>-1.5186937432102381</v>
      </c>
      <c r="T4" s="2">
        <f>('[1]Pc, Winter, S1'!T4*Main!$B$4)+(_xlfn.IFNA(VLOOKUP($A4,'EV Distribution'!$A$2:$B$14,2,FALSE),0)*'EV Profiles'!T$2)</f>
        <v>-1.4696465285032305</v>
      </c>
      <c r="U4" s="2">
        <f>('[1]Pc, Winter, S1'!U4*Main!$B$4)+(_xlfn.IFNA(VLOOKUP($A4,'EV Distribution'!$A$2:$B$14,2,FALSE),0)*'EV Profiles'!U$2)</f>
        <v>-2.0203619846591625</v>
      </c>
      <c r="V4" s="2">
        <f>('[1]Pc, Winter, S1'!V4*Main!$B$4)+(_xlfn.IFNA(VLOOKUP($A4,'EV Distribution'!$A$2:$B$14,2,FALSE),0)*'EV Profiles'!V$2)</f>
        <v>-1.737543261148214</v>
      </c>
      <c r="W4" s="2">
        <f>('[1]Pc, Winter, S1'!W4*Main!$B$4)+(_xlfn.IFNA(VLOOKUP($A4,'EV Distribution'!$A$2:$B$14,2,FALSE),0)*'EV Profiles'!W$2)</f>
        <v>-1.690076218727171</v>
      </c>
      <c r="X4" s="2">
        <f>('[1]Pc, Winter, S1'!X4*Main!$B$4)+(_xlfn.IFNA(VLOOKUP($A4,'EV Distribution'!$A$2:$B$14,2,FALSE),0)*'EV Profiles'!X$2)</f>
        <v>-1.2395102355651315</v>
      </c>
      <c r="Y4" s="2">
        <f>('[1]Pc, Winter, S1'!Y4*Main!$B$4)+(_xlfn.IFNA(VLOOKUP($A4,'EV Distribution'!$A$2:$B$14,2,FALSE),0)*'EV Profiles'!Y$2)</f>
        <v>-0.98952716530545193</v>
      </c>
    </row>
    <row r="5" spans="1:25" x14ac:dyDescent="0.25">
      <c r="A5">
        <v>9</v>
      </c>
      <c r="B5" s="2">
        <f>('[1]Pc, Winter, S1'!B5*Main!$B$4)+(_xlfn.IFNA(VLOOKUP($A5,'EV Distribution'!$A$2:$B$14,2,FALSE),0)*'EV Profiles'!B$2)</f>
        <v>2.8967219964594335</v>
      </c>
      <c r="C5" s="2">
        <f>('[1]Pc, Winter, S1'!C5*Main!$B$4)+(_xlfn.IFNA(VLOOKUP($A5,'EV Distribution'!$A$2:$B$14,2,FALSE),0)*'EV Profiles'!C$2)</f>
        <v>2.8897527656902025</v>
      </c>
      <c r="D5" s="2">
        <f>('[1]Pc, Winter, S1'!D5*Main!$B$4)+(_xlfn.IFNA(VLOOKUP($A5,'EV Distribution'!$A$2:$B$14,2,FALSE),0)*'EV Profiles'!D$2)</f>
        <v>2.8169989195363563</v>
      </c>
      <c r="E5" s="2">
        <f>('[1]Pc, Winter, S1'!E5*Main!$B$4)+(_xlfn.IFNA(VLOOKUP($A5,'EV Distribution'!$A$2:$B$14,2,FALSE),0)*'EV Profiles'!E$2)</f>
        <v>2.8058450733825104</v>
      </c>
      <c r="F5" s="2">
        <f>('[1]Pc, Winter, S1'!F5*Main!$B$4)+(_xlfn.IFNA(VLOOKUP($A5,'EV Distribution'!$A$2:$B$14,2,FALSE),0)*'EV Profiles'!F$2)</f>
        <v>2.756960457997895</v>
      </c>
      <c r="G5" s="2">
        <f>('[1]Pc, Winter, S1'!G5*Main!$B$4)+(_xlfn.IFNA(VLOOKUP($A5,'EV Distribution'!$A$2:$B$14,2,FALSE),0)*'EV Profiles'!G$2)</f>
        <v>2.7977560952636575</v>
      </c>
      <c r="H5" s="2">
        <f>('[1]Pc, Winter, S1'!H5*Main!$B$4)+(_xlfn.IFNA(VLOOKUP($A5,'EV Distribution'!$A$2:$B$14,2,FALSE),0)*'EV Profiles'!H$2)</f>
        <v>3.8228698362321896</v>
      </c>
      <c r="I5" s="2">
        <f>('[1]Pc, Winter, S1'!I5*Main!$B$4)+(_xlfn.IFNA(VLOOKUP($A5,'EV Distribution'!$A$2:$B$14,2,FALSE),0)*'EV Profiles'!I$2)</f>
        <v>4.8365135202251341</v>
      </c>
      <c r="J5" s="2">
        <f>('[1]Pc, Winter, S1'!J5*Main!$B$4)+(_xlfn.IFNA(VLOOKUP($A5,'EV Distribution'!$A$2:$B$14,2,FALSE),0)*'EV Profiles'!J$2)</f>
        <v>4.989267640593809</v>
      </c>
      <c r="K5" s="2">
        <f>('[1]Pc, Winter, S1'!K5*Main!$B$4)+(_xlfn.IFNA(VLOOKUP($A5,'EV Distribution'!$A$2:$B$14,2,FALSE),0)*'EV Profiles'!K$2)</f>
        <v>5.002778872509861</v>
      </c>
      <c r="L5" s="2">
        <f>('[1]Pc, Winter, S1'!L5*Main!$B$4)+(_xlfn.IFNA(VLOOKUP($A5,'EV Distribution'!$A$2:$B$14,2,FALSE),0)*'EV Profiles'!L$2)</f>
        <v>4.9796907175168856</v>
      </c>
      <c r="M5" s="2">
        <f>('[1]Pc, Winter, S1'!M5*Main!$B$4)+(_xlfn.IFNA(VLOOKUP($A5,'EV Distribution'!$A$2:$B$14,2,FALSE),0)*'EV Profiles'!M$2)</f>
        <v>4.977752255978424</v>
      </c>
      <c r="N5" s="2">
        <f>('[1]Pc, Winter, S1'!N5*Main!$B$4)+(_xlfn.IFNA(VLOOKUP($A5,'EV Distribution'!$A$2:$B$14,2,FALSE),0)*'EV Profiles'!N$2)</f>
        <v>4.9890368713630391</v>
      </c>
      <c r="O5" s="2">
        <f>('[1]Pc, Winter, S1'!O5*Main!$B$4)+(_xlfn.IFNA(VLOOKUP($A5,'EV Distribution'!$A$2:$B$14,2,FALSE),0)*'EV Profiles'!O$2)</f>
        <v>4.9937676405938083</v>
      </c>
      <c r="P5" s="2">
        <f>('[1]Pc, Winter, S1'!P5*Main!$B$4)+(_xlfn.IFNA(VLOOKUP($A5,'EV Distribution'!$A$2:$B$14,2,FALSE),0)*'EV Profiles'!P$2)</f>
        <v>4.9883214867476546</v>
      </c>
      <c r="Q5" s="2">
        <f>('[1]Pc, Winter, S1'!Q5*Main!$B$4)+(_xlfn.IFNA(VLOOKUP($A5,'EV Distribution'!$A$2:$B$14,2,FALSE),0)*'EV Profiles'!Q$2)</f>
        <v>4.7656123475476289</v>
      </c>
      <c r="R5" s="2">
        <f>('[1]Pc, Winter, S1'!R5*Main!$B$4)+(_xlfn.IFNA(VLOOKUP($A5,'EV Distribution'!$A$2:$B$14,2,FALSE),0)*'EV Profiles'!R$2)</f>
        <v>4.7351320312182112</v>
      </c>
      <c r="S5" s="2">
        <f>('[1]Pc, Winter, S1'!S5*Main!$B$4)+(_xlfn.IFNA(VLOOKUP($A5,'EV Distribution'!$A$2:$B$14,2,FALSE),0)*'EV Profiles'!S$2)</f>
        <v>5.0179920099865241</v>
      </c>
      <c r="T5" s="2">
        <f>('[1]Pc, Winter, S1'!T5*Main!$B$4)+(_xlfn.IFNA(VLOOKUP($A5,'EV Distribution'!$A$2:$B$14,2,FALSE),0)*'EV Profiles'!T$2)</f>
        <v>4.9955291790553469</v>
      </c>
      <c r="U5" s="2">
        <f>('[1]Pc, Winter, S1'!U5*Main!$B$4)+(_xlfn.IFNA(VLOOKUP($A5,'EV Distribution'!$A$2:$B$14,2,FALSE),0)*'EV Profiles'!U$2)</f>
        <v>4.9917137944399625</v>
      </c>
      <c r="V5" s="2">
        <f>('[1]Pc, Winter, S1'!V5*Main!$B$4)+(_xlfn.IFNA(VLOOKUP($A5,'EV Distribution'!$A$2:$B$14,2,FALSE),0)*'EV Profiles'!V$2)</f>
        <v>4.7733098372903795</v>
      </c>
      <c r="W5" s="2">
        <f>('[1]Pc, Winter, S1'!W5*Main!$B$4)+(_xlfn.IFNA(VLOOKUP($A5,'EV Distribution'!$A$2:$B$14,2,FALSE),0)*'EV Profiles'!W$2)</f>
        <v>4.6037602969902878</v>
      </c>
      <c r="X5" s="2">
        <f>('[1]Pc, Winter, S1'!X5*Main!$B$4)+(_xlfn.IFNA(VLOOKUP($A5,'EV Distribution'!$A$2:$B$14,2,FALSE),0)*'EV Profiles'!X$2)</f>
        <v>4.3551383459225308</v>
      </c>
      <c r="Y5" s="2">
        <f>('[1]Pc, Winter, S1'!Y5*Main!$B$4)+(_xlfn.IFNA(VLOOKUP($A5,'EV Distribution'!$A$2:$B$14,2,FALSE),0)*'EV Profiles'!Y$2)</f>
        <v>3.6426775117475279</v>
      </c>
    </row>
    <row r="6" spans="1:25" x14ac:dyDescent="0.25">
      <c r="A6">
        <v>2</v>
      </c>
      <c r="B6" s="2">
        <f>('[1]Pc, Winter, S1'!B6*Main!$B$4)+(_xlfn.IFNA(VLOOKUP($A6,'EV Distribution'!$A$2:$B$14,2,FALSE),0)*'EV Profiles'!B$2)</f>
        <v>3.2278467664367119</v>
      </c>
      <c r="C6" s="2">
        <f>('[1]Pc, Winter, S1'!C6*Main!$B$4)+(_xlfn.IFNA(VLOOKUP($A6,'EV Distribution'!$A$2:$B$14,2,FALSE),0)*'EV Profiles'!C$2)</f>
        <v>2.9368191409177085</v>
      </c>
      <c r="D6" s="2">
        <f>('[1]Pc, Winter, S1'!D6*Main!$B$4)+(_xlfn.IFNA(VLOOKUP($A6,'EV Distribution'!$A$2:$B$14,2,FALSE),0)*'EV Profiles'!D$2)</f>
        <v>2.7729826510723816</v>
      </c>
      <c r="E6" s="2">
        <f>('[1]Pc, Winter, S1'!E6*Main!$B$4)+(_xlfn.IFNA(VLOOKUP($A6,'EV Distribution'!$A$2:$B$14,2,FALSE),0)*'EV Profiles'!E$2)</f>
        <v>2.6615726705288973</v>
      </c>
      <c r="F6" s="2">
        <f>('[1]Pc, Winter, S1'!F6*Main!$B$4)+(_xlfn.IFNA(VLOOKUP($A6,'EV Distribution'!$A$2:$B$14,2,FALSE),0)*'EV Profiles'!F$2)</f>
        <v>2.8312989577120473</v>
      </c>
      <c r="G6" s="2">
        <f>('[1]Pc, Winter, S1'!G6*Main!$B$4)+(_xlfn.IFNA(VLOOKUP($A6,'EV Distribution'!$A$2:$B$14,2,FALSE),0)*'EV Profiles'!G$2)</f>
        <v>3.1520808069154858</v>
      </c>
      <c r="H6" s="2">
        <f>('[1]Pc, Winter, S1'!H6*Main!$B$4)+(_xlfn.IFNA(VLOOKUP($A6,'EV Distribution'!$A$2:$B$14,2,FALSE),0)*'EV Profiles'!H$2)</f>
        <v>4.8382709798939478</v>
      </c>
      <c r="I6" s="2">
        <f>('[1]Pc, Winter, S1'!I6*Main!$B$4)+(_xlfn.IFNA(VLOOKUP($A6,'EV Distribution'!$A$2:$B$14,2,FALSE),0)*'EV Profiles'!I$2)</f>
        <v>5.2772927008779522</v>
      </c>
      <c r="J6" s="2">
        <f>('[1]Pc, Winter, S1'!J6*Main!$B$4)+(_xlfn.IFNA(VLOOKUP($A6,'EV Distribution'!$A$2:$B$14,2,FALSE),0)*'EV Profiles'!J$2)</f>
        <v>5.7839199710259814</v>
      </c>
      <c r="K6" s="2">
        <f>('[1]Pc, Winter, S1'!K6*Main!$B$4)+(_xlfn.IFNA(VLOOKUP($A6,'EV Distribution'!$A$2:$B$14,2,FALSE),0)*'EV Profiles'!K$2)</f>
        <v>5.8499210852582415</v>
      </c>
      <c r="L6" s="2">
        <f>('[1]Pc, Winter, S1'!L6*Main!$B$4)+(_xlfn.IFNA(VLOOKUP($A6,'EV Distribution'!$A$2:$B$14,2,FALSE),0)*'EV Profiles'!L$2)</f>
        <v>5.6186540957732554</v>
      </c>
      <c r="M6" s="2">
        <f>('[1]Pc, Winter, S1'!M6*Main!$B$4)+(_xlfn.IFNA(VLOOKUP($A6,'EV Distribution'!$A$2:$B$14,2,FALSE),0)*'EV Profiles'!M$2)</f>
        <v>5.7676591237697075</v>
      </c>
      <c r="N6" s="2">
        <f>('[1]Pc, Winter, S1'!N6*Main!$B$4)+(_xlfn.IFNA(VLOOKUP($A6,'EV Distribution'!$A$2:$B$14,2,FALSE),0)*'EV Profiles'!N$2)</f>
        <v>5.4958398020242818</v>
      </c>
      <c r="O6" s="2">
        <f>('[1]Pc, Winter, S1'!O6*Main!$B$4)+(_xlfn.IFNA(VLOOKUP($A6,'EV Distribution'!$A$2:$B$14,2,FALSE),0)*'EV Profiles'!O$2)</f>
        <v>5.3623762558209966</v>
      </c>
      <c r="P6" s="2">
        <f>('[1]Pc, Winter, S1'!P6*Main!$B$4)+(_xlfn.IFNA(VLOOKUP($A6,'EV Distribution'!$A$2:$B$14,2,FALSE),0)*'EV Profiles'!P$2)</f>
        <v>4.8983891069370058</v>
      </c>
      <c r="Q6" s="2">
        <f>('[1]Pc, Winter, S1'!Q6*Main!$B$4)+(_xlfn.IFNA(VLOOKUP($A6,'EV Distribution'!$A$2:$B$14,2,FALSE),0)*'EV Profiles'!Q$2)</f>
        <v>4.8349229014548785</v>
      </c>
      <c r="R6" s="2">
        <f>('[1]Pc, Winter, S1'!R6*Main!$B$4)+(_xlfn.IFNA(VLOOKUP($A6,'EV Distribution'!$A$2:$B$14,2,FALSE),0)*'EV Profiles'!R$2)</f>
        <v>4.9771475256377524</v>
      </c>
      <c r="S6" s="2">
        <f>('[1]Pc, Winter, S1'!S6*Main!$B$4)+(_xlfn.IFNA(VLOOKUP($A6,'EV Distribution'!$A$2:$B$14,2,FALSE),0)*'EV Profiles'!S$2)</f>
        <v>5.6577951033936227</v>
      </c>
      <c r="T6" s="2">
        <f>('[1]Pc, Winter, S1'!T6*Main!$B$4)+(_xlfn.IFNA(VLOOKUP($A6,'EV Distribution'!$A$2:$B$14,2,FALSE),0)*'EV Profiles'!T$2)</f>
        <v>5.2147397382977303</v>
      </c>
      <c r="U6" s="2">
        <f>('[1]Pc, Winter, S1'!U6*Main!$B$4)+(_xlfn.IFNA(VLOOKUP($A6,'EV Distribution'!$A$2:$B$14,2,FALSE),0)*'EV Profiles'!U$2)</f>
        <v>5.2766507066145367</v>
      </c>
      <c r="V6" s="2">
        <f>('[1]Pc, Winter, S1'!V6*Main!$B$4)+(_xlfn.IFNA(VLOOKUP($A6,'EV Distribution'!$A$2:$B$14,2,FALSE),0)*'EV Profiles'!V$2)</f>
        <v>5.0712261590944907</v>
      </c>
      <c r="W6" s="2">
        <f>('[1]Pc, Winter, S1'!W6*Main!$B$4)+(_xlfn.IFNA(VLOOKUP($A6,'EV Distribution'!$A$2:$B$14,2,FALSE),0)*'EV Profiles'!W$2)</f>
        <v>4.7773268503201729</v>
      </c>
      <c r="X6" s="2">
        <f>('[1]Pc, Winter, S1'!X6*Main!$B$4)+(_xlfn.IFNA(VLOOKUP($A6,'EV Distribution'!$A$2:$B$14,2,FALSE),0)*'EV Profiles'!X$2)</f>
        <v>4.1006173582940697</v>
      </c>
      <c r="Y6" s="2">
        <f>('[1]Pc, Winter, S1'!Y6*Main!$B$4)+(_xlfn.IFNA(VLOOKUP($A6,'EV Distribution'!$A$2:$B$14,2,FALSE),0)*'EV Profiles'!Y$2)</f>
        <v>3.6392761611859594</v>
      </c>
    </row>
    <row r="7" spans="1:25" x14ac:dyDescent="0.25">
      <c r="A7">
        <v>12</v>
      </c>
      <c r="B7" s="2">
        <f>('[1]Pc, Winter, S1'!B7*Main!$B$4)+(_xlfn.IFNA(VLOOKUP($A7,'EV Distribution'!$A$2:$B$14,2,FALSE),0)*'EV Profiles'!B$2)</f>
        <v>0.83258333420549624</v>
      </c>
      <c r="C7" s="2">
        <f>('[1]Pc, Winter, S1'!C7*Main!$B$4)+(_xlfn.IFNA(VLOOKUP($A7,'EV Distribution'!$A$2:$B$14,2,FALSE),0)*'EV Profiles'!C$2)</f>
        <v>0.743905325516802</v>
      </c>
      <c r="D7" s="2">
        <f>('[1]Pc, Winter, S1'!D7*Main!$B$4)+(_xlfn.IFNA(VLOOKUP($A7,'EV Distribution'!$A$2:$B$14,2,FALSE),0)*'EV Profiles'!D$2)</f>
        <v>0.62574217988876224</v>
      </c>
      <c r="E7" s="2">
        <f>('[1]Pc, Winter, S1'!E7*Main!$B$4)+(_xlfn.IFNA(VLOOKUP($A7,'EV Distribution'!$A$2:$B$14,2,FALSE),0)*'EV Profiles'!E$2)</f>
        <v>0.55384169300064368</v>
      </c>
      <c r="F7" s="2">
        <f>('[1]Pc, Winter, S1'!F7*Main!$B$4)+(_xlfn.IFNA(VLOOKUP($A7,'EV Distribution'!$A$2:$B$14,2,FALSE),0)*'EV Profiles'!F$2)</f>
        <v>0.60393518453946726</v>
      </c>
      <c r="G7" s="2">
        <f>('[1]Pc, Winter, S1'!G7*Main!$B$4)+(_xlfn.IFNA(VLOOKUP($A7,'EV Distribution'!$A$2:$B$14,2,FALSE),0)*'EV Profiles'!G$2)</f>
        <v>1.0295425356759509</v>
      </c>
      <c r="H7" s="2">
        <f>('[1]Pc, Winter, S1'!H7*Main!$B$4)+(_xlfn.IFNA(VLOOKUP($A7,'EV Distribution'!$A$2:$B$14,2,FALSE),0)*'EV Profiles'!H$2)</f>
        <v>1.6336890671991542</v>
      </c>
      <c r="I7" s="2">
        <f>('[1]Pc, Winter, S1'!I7*Main!$B$4)+(_xlfn.IFNA(VLOOKUP($A7,'EV Distribution'!$A$2:$B$14,2,FALSE),0)*'EV Profiles'!I$2)</f>
        <v>1.5883570453570306</v>
      </c>
      <c r="J7" s="2">
        <f>('[1]Pc, Winter, S1'!J7*Main!$B$4)+(_xlfn.IFNA(VLOOKUP($A7,'EV Distribution'!$A$2:$B$14,2,FALSE),0)*'EV Profiles'!J$2)</f>
        <v>1.7872423049814437</v>
      </c>
      <c r="K7" s="2">
        <f>('[1]Pc, Winter, S1'!K7*Main!$B$4)+(_xlfn.IFNA(VLOOKUP($A7,'EV Distribution'!$A$2:$B$14,2,FALSE),0)*'EV Profiles'!K$2)</f>
        <v>1.6153810734952234</v>
      </c>
      <c r="L7" s="2">
        <f>('[1]Pc, Winter, S1'!L7*Main!$B$4)+(_xlfn.IFNA(VLOOKUP($A7,'EV Distribution'!$A$2:$B$14,2,FALSE),0)*'EV Profiles'!L$2)</f>
        <v>1.5340219868645715</v>
      </c>
      <c r="M7" s="2">
        <f>('[1]Pc, Winter, S1'!M7*Main!$B$4)+(_xlfn.IFNA(VLOOKUP($A7,'EV Distribution'!$A$2:$B$14,2,FALSE),0)*'EV Profiles'!M$2)</f>
        <v>1.5369332221666574</v>
      </c>
      <c r="N7" s="2">
        <f>('[1]Pc, Winter, S1'!N7*Main!$B$4)+(_xlfn.IFNA(VLOOKUP($A7,'EV Distribution'!$A$2:$B$14,2,FALSE),0)*'EV Profiles'!N$2)</f>
        <v>1.4319159348488961</v>
      </c>
      <c r="O7" s="2">
        <f>('[1]Pc, Winter, S1'!O7*Main!$B$4)+(_xlfn.IFNA(VLOOKUP($A7,'EV Distribution'!$A$2:$B$14,2,FALSE),0)*'EV Profiles'!O$2)</f>
        <v>1.3988427155928567</v>
      </c>
      <c r="P7" s="2">
        <f>('[1]Pc, Winter, S1'!P7*Main!$B$4)+(_xlfn.IFNA(VLOOKUP($A7,'EV Distribution'!$A$2:$B$14,2,FALSE),0)*'EV Profiles'!P$2)</f>
        <v>1.3127399161368833</v>
      </c>
      <c r="Q7" s="2">
        <f>('[1]Pc, Winter, S1'!Q7*Main!$B$4)+(_xlfn.IFNA(VLOOKUP($A7,'EV Distribution'!$A$2:$B$14,2,FALSE),0)*'EV Profiles'!Q$2)</f>
        <v>1.3761504241972302</v>
      </c>
      <c r="R7" s="2">
        <f>('[1]Pc, Winter, S1'!R7*Main!$B$4)+(_xlfn.IFNA(VLOOKUP($A7,'EV Distribution'!$A$2:$B$14,2,FALSE),0)*'EV Profiles'!R$2)</f>
        <v>1.4770474283216704</v>
      </c>
      <c r="S7" s="2">
        <f>('[1]Pc, Winter, S1'!S7*Main!$B$4)+(_xlfn.IFNA(VLOOKUP($A7,'EV Distribution'!$A$2:$B$14,2,FALSE),0)*'EV Profiles'!S$2)</f>
        <v>2.0368388455482389</v>
      </c>
      <c r="T7" s="2">
        <f>('[1]Pc, Winter, S1'!T7*Main!$B$4)+(_xlfn.IFNA(VLOOKUP($A7,'EV Distribution'!$A$2:$B$14,2,FALSE),0)*'EV Profiles'!T$2)</f>
        <v>1.8234482012436137</v>
      </c>
      <c r="U7" s="2">
        <f>('[1]Pc, Winter, S1'!U7*Main!$B$4)+(_xlfn.IFNA(VLOOKUP($A7,'EV Distribution'!$A$2:$B$14,2,FALSE),0)*'EV Profiles'!U$2)</f>
        <v>1.7255513674136254</v>
      </c>
      <c r="V7" s="2">
        <f>('[1]Pc, Winter, S1'!V7*Main!$B$4)+(_xlfn.IFNA(VLOOKUP($A7,'EV Distribution'!$A$2:$B$14,2,FALSE),0)*'EV Profiles'!V$2)</f>
        <v>1.6100186678081791</v>
      </c>
      <c r="W7" s="2">
        <f>('[1]Pc, Winter, S1'!W7*Main!$B$4)+(_xlfn.IFNA(VLOOKUP($A7,'EV Distribution'!$A$2:$B$14,2,FALSE),0)*'EV Profiles'!W$2)</f>
        <v>1.5782736253106677</v>
      </c>
      <c r="X7" s="2">
        <f>('[1]Pc, Winter, S1'!X7*Main!$B$4)+(_xlfn.IFNA(VLOOKUP($A7,'EV Distribution'!$A$2:$B$14,2,FALSE),0)*'EV Profiles'!X$2)</f>
        <v>1.5367570335428169</v>
      </c>
      <c r="Y7" s="2">
        <f>('[1]Pc, Winter, S1'!Y7*Main!$B$4)+(_xlfn.IFNA(VLOOKUP($A7,'EV Distribution'!$A$2:$B$14,2,FALSE),0)*'EV Profiles'!Y$2)</f>
        <v>1.1740775530745857</v>
      </c>
    </row>
    <row r="8" spans="1:25" x14ac:dyDescent="0.25">
      <c r="A8">
        <v>16</v>
      </c>
      <c r="B8" s="2">
        <f>('[1]Pc, Winter, S1'!B8*Main!$B$4)+(_xlfn.IFNA(VLOOKUP($A8,'EV Distribution'!$A$2:$B$14,2,FALSE),0)*'EV Profiles'!B$2)</f>
        <v>0.94638785858505037</v>
      </c>
      <c r="C8" s="2">
        <f>('[1]Pc, Winter, S1'!C8*Main!$B$4)+(_xlfn.IFNA(VLOOKUP($A8,'EV Distribution'!$A$2:$B$14,2,FALSE),0)*'EV Profiles'!C$2)</f>
        <v>0.93638728581897679</v>
      </c>
      <c r="D8" s="2">
        <f>('[1]Pc, Winter, S1'!D8*Main!$B$4)+(_xlfn.IFNA(VLOOKUP($A8,'EV Distribution'!$A$2:$B$14,2,FALSE),0)*'EV Profiles'!D$2)</f>
        <v>0.86363343966513062</v>
      </c>
      <c r="E8" s="2">
        <f>('[1]Pc, Winter, S1'!E8*Main!$B$4)+(_xlfn.IFNA(VLOOKUP($A8,'EV Distribution'!$A$2:$B$14,2,FALSE),0)*'EV Profiles'!E$2)</f>
        <v>0.85247959351128433</v>
      </c>
      <c r="F8" s="2">
        <f>('[1]Pc, Winter, S1'!F8*Main!$B$4)+(_xlfn.IFNA(VLOOKUP($A8,'EV Distribution'!$A$2:$B$14,2,FALSE),0)*'EV Profiles'!F$2)</f>
        <v>0.80359497812666902</v>
      </c>
      <c r="G8" s="2">
        <f>('[1]Pc, Winter, S1'!G8*Main!$B$4)+(_xlfn.IFNA(VLOOKUP($A8,'EV Distribution'!$A$2:$B$14,2,FALSE),0)*'EV Profiles'!G$2)</f>
        <v>0.81513343966513052</v>
      </c>
      <c r="H8" s="2">
        <f>('[1]Pc, Winter, S1'!H8*Main!$B$4)+(_xlfn.IFNA(VLOOKUP($A8,'EV Distribution'!$A$2:$B$14,2,FALSE),0)*'EV Profiles'!H$2)</f>
        <v>1.213691653530677</v>
      </c>
      <c r="I8" s="2">
        <f>('[1]Pc, Winter, S1'!I8*Main!$B$4)+(_xlfn.IFNA(VLOOKUP($A8,'EV Distribution'!$A$2:$B$14,2,FALSE),0)*'EV Profiles'!I$2)</f>
        <v>1.1989053105170226</v>
      </c>
      <c r="J8" s="2">
        <f>('[1]Pc, Winter, S1'!J8*Main!$B$4)+(_xlfn.IFNA(VLOOKUP($A8,'EV Distribution'!$A$2:$B$14,2,FALSE),0)*'EV Profiles'!J$2)</f>
        <v>1.1935053105170226</v>
      </c>
      <c r="K8" s="2">
        <f>('[1]Pc, Winter, S1'!K8*Main!$B$4)+(_xlfn.IFNA(VLOOKUP($A8,'EV Distribution'!$A$2:$B$14,2,FALSE),0)*'EV Profiles'!K$2)</f>
        <v>1.2846417155085432</v>
      </c>
      <c r="L8" s="2">
        <f>('[1]Pc, Winter, S1'!L8*Main!$B$4)+(_xlfn.IFNA(VLOOKUP($A8,'EV Distribution'!$A$2:$B$14,2,FALSE),0)*'EV Profiles'!L$2)</f>
        <v>1.296038045457949</v>
      </c>
      <c r="M8" s="2">
        <f>('[1]Pc, Winter, S1'!M8*Main!$B$4)+(_xlfn.IFNA(VLOOKUP($A8,'EV Distribution'!$A$2:$B$14,2,FALSE),0)*'EV Profiles'!M$2)</f>
        <v>1.0943160081408938</v>
      </c>
      <c r="N8" s="2">
        <f>('[1]Pc, Winter, S1'!N8*Main!$B$4)+(_xlfn.IFNA(VLOOKUP($A8,'EV Distribution'!$A$2:$B$14,2,FALSE),0)*'EV Profiles'!N$2)</f>
        <v>1.2326856422954171</v>
      </c>
      <c r="O8" s="2">
        <f>('[1]Pc, Winter, S1'!O8*Main!$B$4)+(_xlfn.IFNA(VLOOKUP($A8,'EV Distribution'!$A$2:$B$14,2,FALSE),0)*'EV Profiles'!O$2)</f>
        <v>1.2374164115261863</v>
      </c>
      <c r="P8" s="2">
        <f>('[1]Pc, Winter, S1'!P8*Main!$B$4)+(_xlfn.IFNA(VLOOKUP($A8,'EV Distribution'!$A$2:$B$14,2,FALSE),0)*'EV Profiles'!P$2)</f>
        <v>0.99908031405905728</v>
      </c>
      <c r="Q8" s="2">
        <f>('[1]Pc, Winter, S1'!Q8*Main!$B$4)+(_xlfn.IFNA(VLOOKUP($A8,'EV Distribution'!$A$2:$B$14,2,FALSE),0)*'EV Profiles'!Q$2)</f>
        <v>0.96793734927804143</v>
      </c>
      <c r="R8" s="2">
        <f>('[1]Pc, Winter, S1'!R8*Main!$B$4)+(_xlfn.IFNA(VLOOKUP($A8,'EV Distribution'!$A$2:$B$14,2,FALSE),0)*'EV Profiles'!R$2)</f>
        <v>1.0654116599584538</v>
      </c>
      <c r="S8" s="2">
        <f>('[1]Pc, Winter, S1'!S8*Main!$B$4)+(_xlfn.IFNA(VLOOKUP($A8,'EV Distribution'!$A$2:$B$14,2,FALSE),0)*'EV Profiles'!S$2)</f>
        <v>1.4543085287284847</v>
      </c>
      <c r="T8" s="2">
        <f>('[1]Pc, Winter, S1'!T8*Main!$B$4)+(_xlfn.IFNA(VLOOKUP($A8,'EV Distribution'!$A$2:$B$14,2,FALSE),0)*'EV Profiles'!T$2)</f>
        <v>1.5124716670928868</v>
      </c>
      <c r="U8" s="2">
        <f>('[1]Pc, Winter, S1'!U8*Main!$B$4)+(_xlfn.IFNA(VLOOKUP($A8,'EV Distribution'!$A$2:$B$14,2,FALSE),0)*'EV Profiles'!U$2)</f>
        <v>1.2931063539207599</v>
      </c>
      <c r="V8" s="2">
        <f>('[1]Pc, Winter, S1'!V8*Main!$B$4)+(_xlfn.IFNA(VLOOKUP($A8,'EV Distribution'!$A$2:$B$14,2,FALSE),0)*'EV Profiles'!V$2)</f>
        <v>1.2569186916851547</v>
      </c>
      <c r="W8" s="2">
        <f>('[1]Pc, Winter, S1'!W8*Main!$B$4)+(_xlfn.IFNA(VLOOKUP($A8,'EV Distribution'!$A$2:$B$14,2,FALSE),0)*'EV Profiles'!W$2)</f>
        <v>1.252849460915924</v>
      </c>
      <c r="X8" s="2">
        <f>('[1]Pc, Winter, S1'!X8*Main!$B$4)+(_xlfn.IFNA(VLOOKUP($A8,'EV Distribution'!$A$2:$B$14,2,FALSE),0)*'EV Profiles'!X$2)</f>
        <v>1.2614474909796303</v>
      </c>
      <c r="Y8" s="2">
        <f>('[1]Pc, Winter, S1'!Y8*Main!$B$4)+(_xlfn.IFNA(VLOOKUP($A8,'EV Distribution'!$A$2:$B$14,2,FALSE),0)*'EV Profiles'!Y$2)</f>
        <v>1.1878804259351774</v>
      </c>
    </row>
    <row r="9" spans="1:25" x14ac:dyDescent="0.25">
      <c r="A9">
        <v>21</v>
      </c>
      <c r="B9" s="2">
        <f>('[1]Pc, Winter, S1'!B9*Main!$B$4)+(_xlfn.IFNA(VLOOKUP($A9,'EV Distribution'!$A$2:$B$14,2,FALSE),0)*'EV Profiles'!B$2)</f>
        <v>1.5007349970196371</v>
      </c>
      <c r="C9" s="2">
        <f>('[1]Pc, Winter, S1'!C9*Main!$B$4)+(_xlfn.IFNA(VLOOKUP($A9,'EV Distribution'!$A$2:$B$14,2,FALSE),0)*'EV Profiles'!C$2)</f>
        <v>1.4253869564366013</v>
      </c>
      <c r="D9" s="2">
        <f>('[1]Pc, Winter, S1'!D9*Main!$B$4)+(_xlfn.IFNA(VLOOKUP($A9,'EV Distribution'!$A$2:$B$14,2,FALSE),0)*'EV Profiles'!D$2)</f>
        <v>1.3124486724453772</v>
      </c>
      <c r="E9" s="2">
        <f>('[1]Pc, Winter, S1'!E9*Main!$B$4)+(_xlfn.IFNA(VLOOKUP($A9,'EV Distribution'!$A$2:$B$14,2,FALSE),0)*'EV Profiles'!E$2)</f>
        <v>1.320042590469942</v>
      </c>
      <c r="F9" s="2">
        <f>('[1]Pc, Winter, S1'!F9*Main!$B$4)+(_xlfn.IFNA(VLOOKUP($A9,'EV Distribution'!$A$2:$B$14,2,FALSE),0)*'EV Profiles'!F$2)</f>
        <v>1.2228373628523448</v>
      </c>
      <c r="G9" s="2">
        <f>('[1]Pc, Winter, S1'!G9*Main!$B$4)+(_xlfn.IFNA(VLOOKUP($A9,'EV Distribution'!$A$2:$B$14,2,FALSE),0)*'EV Profiles'!G$2)</f>
        <v>1.4553963514420449</v>
      </c>
      <c r="H9" s="2">
        <f>('[1]Pc, Winter, S1'!H9*Main!$B$4)+(_xlfn.IFNA(VLOOKUP($A9,'EV Distribution'!$A$2:$B$14,2,FALSE),0)*'EV Profiles'!H$2)</f>
        <v>1.8304129090730457</v>
      </c>
      <c r="I9" s="2">
        <f>('[1]Pc, Winter, S1'!I9*Main!$B$4)+(_xlfn.IFNA(VLOOKUP($A9,'EV Distribution'!$A$2:$B$14,2,FALSE),0)*'EV Profiles'!I$2)</f>
        <v>1.6600190366538297</v>
      </c>
      <c r="J9" s="2">
        <f>('[1]Pc, Winter, S1'!J9*Main!$B$4)+(_xlfn.IFNA(VLOOKUP($A9,'EV Distribution'!$A$2:$B$14,2,FALSE),0)*'EV Profiles'!J$2)</f>
        <v>1.7234509095214434</v>
      </c>
      <c r="K9" s="2">
        <f>('[1]Pc, Winter, S1'!K9*Main!$B$4)+(_xlfn.IFNA(VLOOKUP($A9,'EV Distribution'!$A$2:$B$14,2,FALSE),0)*'EV Profiles'!K$2)</f>
        <v>1.8459050900633274</v>
      </c>
      <c r="L9" s="2">
        <f>('[1]Pc, Winter, S1'!L9*Main!$B$4)+(_xlfn.IFNA(VLOOKUP($A9,'EV Distribution'!$A$2:$B$14,2,FALSE),0)*'EV Profiles'!L$2)</f>
        <v>1.841031518799789</v>
      </c>
      <c r="M9" s="2">
        <f>('[1]Pc, Winter, S1'!M9*Main!$B$4)+(_xlfn.IFNA(VLOOKUP($A9,'EV Distribution'!$A$2:$B$14,2,FALSE),0)*'EV Profiles'!M$2)</f>
        <v>1.9119031912044631</v>
      </c>
      <c r="N9" s="2">
        <f>('[1]Pc, Winter, S1'!N9*Main!$B$4)+(_xlfn.IFNA(VLOOKUP($A9,'EV Distribution'!$A$2:$B$14,2,FALSE),0)*'EV Profiles'!N$2)</f>
        <v>1.6574906544583061</v>
      </c>
      <c r="O9" s="2">
        <f>('[1]Pc, Winter, S1'!O9*Main!$B$4)+(_xlfn.IFNA(VLOOKUP($A9,'EV Distribution'!$A$2:$B$14,2,FALSE),0)*'EV Profiles'!O$2)</f>
        <v>1.6882753395222874</v>
      </c>
      <c r="P9" s="2">
        <f>('[1]Pc, Winter, S1'!P9*Main!$B$4)+(_xlfn.IFNA(VLOOKUP($A9,'EV Distribution'!$A$2:$B$14,2,FALSE),0)*'EV Profiles'!P$2)</f>
        <v>1.6396488794095485</v>
      </c>
      <c r="Q9" s="2">
        <f>('[1]Pc, Winter, S1'!Q9*Main!$B$4)+(_xlfn.IFNA(VLOOKUP($A9,'EV Distribution'!$A$2:$B$14,2,FALSE),0)*'EV Profiles'!Q$2)</f>
        <v>1.6812386398297807</v>
      </c>
      <c r="R9" s="2">
        <f>('[1]Pc, Winter, S1'!R9*Main!$B$4)+(_xlfn.IFNA(VLOOKUP($A9,'EV Distribution'!$A$2:$B$14,2,FALSE),0)*'EV Profiles'!R$2)</f>
        <v>1.8779790231749562</v>
      </c>
      <c r="S9" s="2">
        <f>('[1]Pc, Winter, S1'!S9*Main!$B$4)+(_xlfn.IFNA(VLOOKUP($A9,'EV Distribution'!$A$2:$B$14,2,FALSE),0)*'EV Profiles'!S$2)</f>
        <v>2.1351093739128162</v>
      </c>
      <c r="T9" s="2">
        <f>('[1]Pc, Winter, S1'!T9*Main!$B$4)+(_xlfn.IFNA(VLOOKUP($A9,'EV Distribution'!$A$2:$B$14,2,FALSE),0)*'EV Profiles'!T$2)</f>
        <v>2.0552266506234549</v>
      </c>
      <c r="U9" s="2">
        <f>('[1]Pc, Winter, S1'!U9*Main!$B$4)+(_xlfn.IFNA(VLOOKUP($A9,'EV Distribution'!$A$2:$B$14,2,FALSE),0)*'EV Profiles'!U$2)</f>
        <v>2.0419640381568942</v>
      </c>
      <c r="V9" s="2">
        <f>('[1]Pc, Winter, S1'!V9*Main!$B$4)+(_xlfn.IFNA(VLOOKUP($A9,'EV Distribution'!$A$2:$B$14,2,FALSE),0)*'EV Profiles'!V$2)</f>
        <v>1.9628202678236641</v>
      </c>
      <c r="W9" s="2">
        <f>('[1]Pc, Winter, S1'!W9*Main!$B$4)+(_xlfn.IFNA(VLOOKUP($A9,'EV Distribution'!$A$2:$B$14,2,FALSE),0)*'EV Profiles'!W$2)</f>
        <v>1.8603395934506175</v>
      </c>
      <c r="X9" s="2">
        <f>('[1]Pc, Winter, S1'!X9*Main!$B$4)+(_xlfn.IFNA(VLOOKUP($A9,'EV Distribution'!$A$2:$B$14,2,FALSE),0)*'EV Profiles'!X$2)</f>
        <v>1.8633516951320397</v>
      </c>
      <c r="Y9" s="2">
        <f>('[1]Pc, Winter, S1'!Y9*Main!$B$4)+(_xlfn.IFNA(VLOOKUP($A9,'EV Distribution'!$A$2:$B$14,2,FALSE),0)*'EV Profiles'!Y$2)</f>
        <v>1.6471268130286272</v>
      </c>
    </row>
    <row r="10" spans="1:25" x14ac:dyDescent="0.25">
      <c r="A10">
        <v>23</v>
      </c>
      <c r="B10" s="2">
        <f>('[1]Pc, Winter, S1'!B10*Main!$B$4)+(_xlfn.IFNA(VLOOKUP($A10,'EV Distribution'!$A$2:$B$14,2,FALSE),0)*'EV Profiles'!B$2)</f>
        <v>1.2760372610193174</v>
      </c>
      <c r="C10" s="2">
        <f>('[1]Pc, Winter, S1'!C10*Main!$B$4)+(_xlfn.IFNA(VLOOKUP($A10,'EV Distribution'!$A$2:$B$14,2,FALSE),0)*'EV Profiles'!C$2)</f>
        <v>1.2143649497646658</v>
      </c>
      <c r="D10" s="2">
        <f>('[1]Pc, Winter, S1'!D10*Main!$B$4)+(_xlfn.IFNA(VLOOKUP($A10,'EV Distribution'!$A$2:$B$14,2,FALSE),0)*'EV Profiles'!D$2)</f>
        <v>1.1094635011259142</v>
      </c>
      <c r="E10" s="2">
        <f>('[1]Pc, Winter, S1'!E10*Main!$B$4)+(_xlfn.IFNA(VLOOKUP($A10,'EV Distribution'!$A$2:$B$14,2,FALSE),0)*'EV Profiles'!E$2)</f>
        <v>1.1133078597879216</v>
      </c>
      <c r="F10" s="2">
        <f>('[1]Pc, Winter, S1'!F10*Main!$B$4)+(_xlfn.IFNA(VLOOKUP($A10,'EV Distribution'!$A$2:$B$14,2,FALSE),0)*'EV Profiles'!F$2)</f>
        <v>1.0257668459931759</v>
      </c>
      <c r="G10" s="2">
        <f>('[1]Pc, Winter, S1'!G10*Main!$B$4)+(_xlfn.IFNA(VLOOKUP($A10,'EV Distribution'!$A$2:$B$14,2,FALSE),0)*'EV Profiles'!G$2)</f>
        <v>1.214121690011376</v>
      </c>
      <c r="H10" s="2">
        <f>('[1]Pc, Winter, S1'!H10*Main!$B$4)+(_xlfn.IFNA(VLOOKUP($A10,'EV Distribution'!$A$2:$B$14,2,FALSE),0)*'EV Profiles'!H$2)</f>
        <v>1.5249949556968025</v>
      </c>
      <c r="I10" s="2">
        <f>('[1]Pc, Winter, S1'!I10*Main!$B$4)+(_xlfn.IFNA(VLOOKUP($A10,'EV Distribution'!$A$2:$B$14,2,FALSE),0)*'EV Profiles'!I$2)</f>
        <v>1.342104433984793</v>
      </c>
      <c r="J10" s="2">
        <f>('[1]Pc, Winter, S1'!J10*Main!$B$4)+(_xlfn.IFNA(VLOOKUP($A10,'EV Distribution'!$A$2:$B$14,2,FALSE),0)*'EV Profiles'!J$2)</f>
        <v>1.3917699844938869</v>
      </c>
      <c r="K10" s="2">
        <f>('[1]Pc, Winter, S1'!K10*Main!$B$4)+(_xlfn.IFNA(VLOOKUP($A10,'EV Distribution'!$A$2:$B$14,2,FALSE),0)*'EV Profiles'!K$2)</f>
        <v>1.493121014708211</v>
      </c>
      <c r="L10" s="2">
        <f>('[1]Pc, Winter, S1'!L10*Main!$B$4)+(_xlfn.IFNA(VLOOKUP($A10,'EV Distribution'!$A$2:$B$14,2,FALSE),0)*'EV Profiles'!L$2)</f>
        <v>1.4839190807743032</v>
      </c>
      <c r="M10" s="2">
        <f>('[1]Pc, Winter, S1'!M10*Main!$B$4)+(_xlfn.IFNA(VLOOKUP($A10,'EV Distribution'!$A$2:$B$14,2,FALSE),0)*'EV Profiles'!M$2)</f>
        <v>1.5402287394441012</v>
      </c>
      <c r="N10" s="2">
        <f>('[1]Pc, Winter, S1'!N10*Main!$B$4)+(_xlfn.IFNA(VLOOKUP($A10,'EV Distribution'!$A$2:$B$14,2,FALSE),0)*'EV Profiles'!N$2)</f>
        <v>1.3389556070165969</v>
      </c>
      <c r="O10" s="2">
        <f>('[1]Pc, Winter, S1'!O10*Main!$B$4)+(_xlfn.IFNA(VLOOKUP($A10,'EV Distribution'!$A$2:$B$14,2,FALSE),0)*'EV Profiles'!O$2)</f>
        <v>1.3645294305914317</v>
      </c>
      <c r="P10" s="2">
        <f>('[1]Pc, Winter, S1'!P10*Main!$B$4)+(_xlfn.IFNA(VLOOKUP($A10,'EV Distribution'!$A$2:$B$14,2,FALSE),0)*'EV Profiles'!P$2)</f>
        <v>1.3245390708932621</v>
      </c>
      <c r="Q10" s="2">
        <f>('[1]Pc, Winter, S1'!Q10*Main!$B$4)+(_xlfn.IFNA(VLOOKUP($A10,'EV Distribution'!$A$2:$B$14,2,FALSE),0)*'EV Profiles'!Q$2)</f>
        <v>1.3597986106983924</v>
      </c>
      <c r="R10" s="2">
        <f>('[1]Pc, Winter, S1'!R10*Main!$B$4)+(_xlfn.IFNA(VLOOKUP($A10,'EV Distribution'!$A$2:$B$14,2,FALSE),0)*'EV Profiles'!R$2)</f>
        <v>1.5178001611975143</v>
      </c>
      <c r="S10" s="2">
        <f>('[1]Pc, Winter, S1'!S10*Main!$B$4)+(_xlfn.IFNA(VLOOKUP($A10,'EV Distribution'!$A$2:$B$14,2,FALSE),0)*'EV Profiles'!S$2)</f>
        <v>1.7293844417878019</v>
      </c>
      <c r="T10" s="2">
        <f>('[1]Pc, Winter, S1'!T10*Main!$B$4)+(_xlfn.IFNA(VLOOKUP($A10,'EV Distribution'!$A$2:$B$14,2,FALSE),0)*'EV Profiles'!T$2)</f>
        <v>1.6584428850678035</v>
      </c>
      <c r="U10" s="2">
        <f>('[1]Pc, Winter, S1'!U10*Main!$B$4)+(_xlfn.IFNA(VLOOKUP($A10,'EV Distribution'!$A$2:$B$14,2,FALSE),0)*'EV Profiles'!U$2)</f>
        <v>1.6470697051177277</v>
      </c>
      <c r="V10" s="2">
        <f>('[1]Pc, Winter, S1'!V10*Main!$B$4)+(_xlfn.IFNA(VLOOKUP($A10,'EV Distribution'!$A$2:$B$14,2,FALSE),0)*'EV Profiles'!V$2)</f>
        <v>1.5867316249818173</v>
      </c>
      <c r="W10" s="2">
        <f>('[1]Pc, Winter, S1'!W10*Main!$B$4)+(_xlfn.IFNA(VLOOKUP($A10,'EV Distribution'!$A$2:$B$14,2,FALSE),0)*'EV Profiles'!W$2)</f>
        <v>1.5039332001682817</v>
      </c>
      <c r="X10" s="2">
        <f>('[1]Pc, Winter, S1'!X10*Main!$B$4)+(_xlfn.IFNA(VLOOKUP($A10,'EV Distribution'!$A$2:$B$14,2,FALSE),0)*'EV Profiles'!X$2)</f>
        <v>1.5492167080866397</v>
      </c>
      <c r="Y10" s="2">
        <f>('[1]Pc, Winter, S1'!Y10*Main!$B$4)+(_xlfn.IFNA(VLOOKUP($A10,'EV Distribution'!$A$2:$B$14,2,FALSE),0)*'EV Profiles'!Y$2)</f>
        <v>1.3838399054344883</v>
      </c>
    </row>
    <row r="11" spans="1:25" x14ac:dyDescent="0.25">
      <c r="A11">
        <v>24</v>
      </c>
      <c r="B11" s="2">
        <f>('[1]Pc, Winter, S1'!B11*Main!$B$4)+(_xlfn.IFNA(VLOOKUP($A11,'EV Distribution'!$A$2:$B$14,2,FALSE),0)*'EV Profiles'!B$2)</f>
        <v>1.2760372610193174</v>
      </c>
      <c r="C11" s="2">
        <f>('[1]Pc, Winter, S1'!C11*Main!$B$4)+(_xlfn.IFNA(VLOOKUP($A11,'EV Distribution'!$A$2:$B$14,2,FALSE),0)*'EV Profiles'!C$2)</f>
        <v>1.2143649497646658</v>
      </c>
      <c r="D11" s="2">
        <f>('[1]Pc, Winter, S1'!D11*Main!$B$4)+(_xlfn.IFNA(VLOOKUP($A11,'EV Distribution'!$A$2:$B$14,2,FALSE),0)*'EV Profiles'!D$2)</f>
        <v>1.1094635011259142</v>
      </c>
      <c r="E11" s="2">
        <f>('[1]Pc, Winter, S1'!E11*Main!$B$4)+(_xlfn.IFNA(VLOOKUP($A11,'EV Distribution'!$A$2:$B$14,2,FALSE),0)*'EV Profiles'!E$2)</f>
        <v>1.1133078597879216</v>
      </c>
      <c r="F11" s="2">
        <f>('[1]Pc, Winter, S1'!F11*Main!$B$4)+(_xlfn.IFNA(VLOOKUP($A11,'EV Distribution'!$A$2:$B$14,2,FALSE),0)*'EV Profiles'!F$2)</f>
        <v>1.0257668459931759</v>
      </c>
      <c r="G11" s="2">
        <f>('[1]Pc, Winter, S1'!G11*Main!$B$4)+(_xlfn.IFNA(VLOOKUP($A11,'EV Distribution'!$A$2:$B$14,2,FALSE),0)*'EV Profiles'!G$2)</f>
        <v>1.214121690011376</v>
      </c>
      <c r="H11" s="2">
        <f>('[1]Pc, Winter, S1'!H11*Main!$B$4)+(_xlfn.IFNA(VLOOKUP($A11,'EV Distribution'!$A$2:$B$14,2,FALSE),0)*'EV Profiles'!H$2)</f>
        <v>1.5249949556968025</v>
      </c>
      <c r="I11" s="2">
        <f>('[1]Pc, Winter, S1'!I11*Main!$B$4)+(_xlfn.IFNA(VLOOKUP($A11,'EV Distribution'!$A$2:$B$14,2,FALSE),0)*'EV Profiles'!I$2)</f>
        <v>1.342104433984793</v>
      </c>
      <c r="J11" s="2">
        <f>('[1]Pc, Winter, S1'!J11*Main!$B$4)+(_xlfn.IFNA(VLOOKUP($A11,'EV Distribution'!$A$2:$B$14,2,FALSE),0)*'EV Profiles'!J$2)</f>
        <v>1.3917699844938869</v>
      </c>
      <c r="K11" s="2">
        <f>('[1]Pc, Winter, S1'!K11*Main!$B$4)+(_xlfn.IFNA(VLOOKUP($A11,'EV Distribution'!$A$2:$B$14,2,FALSE),0)*'EV Profiles'!K$2)</f>
        <v>1.493121014708211</v>
      </c>
      <c r="L11" s="2">
        <f>('[1]Pc, Winter, S1'!L11*Main!$B$4)+(_xlfn.IFNA(VLOOKUP($A11,'EV Distribution'!$A$2:$B$14,2,FALSE),0)*'EV Profiles'!L$2)</f>
        <v>1.4839190807743032</v>
      </c>
      <c r="M11" s="2">
        <f>('[1]Pc, Winter, S1'!M11*Main!$B$4)+(_xlfn.IFNA(VLOOKUP($A11,'EV Distribution'!$A$2:$B$14,2,FALSE),0)*'EV Profiles'!M$2)</f>
        <v>1.5402287394441012</v>
      </c>
      <c r="N11" s="2">
        <f>('[1]Pc, Winter, S1'!N11*Main!$B$4)+(_xlfn.IFNA(VLOOKUP($A11,'EV Distribution'!$A$2:$B$14,2,FALSE),0)*'EV Profiles'!N$2)</f>
        <v>1.3389556070165969</v>
      </c>
      <c r="O11" s="2">
        <f>('[1]Pc, Winter, S1'!O11*Main!$B$4)+(_xlfn.IFNA(VLOOKUP($A11,'EV Distribution'!$A$2:$B$14,2,FALSE),0)*'EV Profiles'!O$2)</f>
        <v>1.3645294305914317</v>
      </c>
      <c r="P11" s="2">
        <f>('[1]Pc, Winter, S1'!P11*Main!$B$4)+(_xlfn.IFNA(VLOOKUP($A11,'EV Distribution'!$A$2:$B$14,2,FALSE),0)*'EV Profiles'!P$2)</f>
        <v>1.3245390708932621</v>
      </c>
      <c r="Q11" s="2">
        <f>('[1]Pc, Winter, S1'!Q11*Main!$B$4)+(_xlfn.IFNA(VLOOKUP($A11,'EV Distribution'!$A$2:$B$14,2,FALSE),0)*'EV Profiles'!Q$2)</f>
        <v>1.3597986106983924</v>
      </c>
      <c r="R11" s="2">
        <f>('[1]Pc, Winter, S1'!R11*Main!$B$4)+(_xlfn.IFNA(VLOOKUP($A11,'EV Distribution'!$A$2:$B$14,2,FALSE),0)*'EV Profiles'!R$2)</f>
        <v>1.5178001611975143</v>
      </c>
      <c r="S11" s="2">
        <f>('[1]Pc, Winter, S1'!S11*Main!$B$4)+(_xlfn.IFNA(VLOOKUP($A11,'EV Distribution'!$A$2:$B$14,2,FALSE),0)*'EV Profiles'!S$2)</f>
        <v>1.7293844417878019</v>
      </c>
      <c r="T11" s="2">
        <f>('[1]Pc, Winter, S1'!T11*Main!$B$4)+(_xlfn.IFNA(VLOOKUP($A11,'EV Distribution'!$A$2:$B$14,2,FALSE),0)*'EV Profiles'!T$2)</f>
        <v>1.6584428850678035</v>
      </c>
      <c r="U11" s="2">
        <f>('[1]Pc, Winter, S1'!U11*Main!$B$4)+(_xlfn.IFNA(VLOOKUP($A11,'EV Distribution'!$A$2:$B$14,2,FALSE),0)*'EV Profiles'!U$2)</f>
        <v>1.6470697051177277</v>
      </c>
      <c r="V11" s="2">
        <f>('[1]Pc, Winter, S1'!V11*Main!$B$4)+(_xlfn.IFNA(VLOOKUP($A11,'EV Distribution'!$A$2:$B$14,2,FALSE),0)*'EV Profiles'!V$2)</f>
        <v>1.5867316249818173</v>
      </c>
      <c r="W11" s="2">
        <f>('[1]Pc, Winter, S1'!W11*Main!$B$4)+(_xlfn.IFNA(VLOOKUP($A11,'EV Distribution'!$A$2:$B$14,2,FALSE),0)*'EV Profiles'!W$2)</f>
        <v>1.5039332001682817</v>
      </c>
      <c r="X11" s="2">
        <f>('[1]Pc, Winter, S1'!X11*Main!$B$4)+(_xlfn.IFNA(VLOOKUP($A11,'EV Distribution'!$A$2:$B$14,2,FALSE),0)*'EV Profiles'!X$2)</f>
        <v>1.5492167080866397</v>
      </c>
      <c r="Y11" s="2">
        <f>('[1]Pc, Winter, S1'!Y11*Main!$B$4)+(_xlfn.IFNA(VLOOKUP($A11,'EV Distribution'!$A$2:$B$14,2,FALSE),0)*'EV Profiles'!Y$2)</f>
        <v>1.3838399054344883</v>
      </c>
    </row>
    <row r="12" spans="1:25" x14ac:dyDescent="0.25">
      <c r="A12">
        <v>15</v>
      </c>
      <c r="B12" s="2">
        <f>('[1]Pc, Winter, S1'!B12*Main!$B$4)+(_xlfn.IFNA(VLOOKUP($A12,'EV Distribution'!$A$2:$B$14,2,FALSE),0)*'EV Profiles'!B$2)</f>
        <v>6.4540537510480274</v>
      </c>
      <c r="C12" s="2">
        <f>('[1]Pc, Winter, S1'!C12*Main!$B$4)+(_xlfn.IFNA(VLOOKUP($A12,'EV Distribution'!$A$2:$B$14,2,FALSE),0)*'EV Profiles'!C$2)</f>
        <v>6.0093946402761071</v>
      </c>
      <c r="D12" s="2">
        <f>('[1]Pc, Winter, S1'!D12*Main!$B$4)+(_xlfn.IFNA(VLOOKUP($A12,'EV Distribution'!$A$2:$B$14,2,FALSE),0)*'EV Profiles'!D$2)</f>
        <v>5.8505002025578134</v>
      </c>
      <c r="E12" s="2">
        <f>('[1]Pc, Winter, S1'!E12*Main!$B$4)+(_xlfn.IFNA(VLOOKUP($A12,'EV Distribution'!$A$2:$B$14,2,FALSE),0)*'EV Profiles'!E$2)</f>
        <v>5.6938023550563939</v>
      </c>
      <c r="F12" s="2">
        <f>('[1]Pc, Winter, S1'!F12*Main!$B$4)+(_xlfn.IFNA(VLOOKUP($A12,'EV Distribution'!$A$2:$B$14,2,FALSE),0)*'EV Profiles'!F$2)</f>
        <v>5.5554297421706975</v>
      </c>
      <c r="G12" s="2">
        <f>('[1]Pc, Winter, S1'!G12*Main!$B$4)+(_xlfn.IFNA(VLOOKUP($A12,'EV Distribution'!$A$2:$B$14,2,FALSE),0)*'EV Profiles'!G$2)</f>
        <v>5.9671605646580375</v>
      </c>
      <c r="H12" s="2">
        <f>('[1]Pc, Winter, S1'!H12*Main!$B$4)+(_xlfn.IFNA(VLOOKUP($A12,'EV Distribution'!$A$2:$B$14,2,FALSE),0)*'EV Profiles'!H$2)</f>
        <v>7.1370565879840875</v>
      </c>
      <c r="I12" s="2">
        <f>('[1]Pc, Winter, S1'!I12*Main!$B$4)+(_xlfn.IFNA(VLOOKUP($A12,'EV Distribution'!$A$2:$B$14,2,FALSE),0)*'EV Profiles'!I$2)</f>
        <v>7.8500092449156273</v>
      </c>
      <c r="J12" s="2">
        <f>('[1]Pc, Winter, S1'!J12*Main!$B$4)+(_xlfn.IFNA(VLOOKUP($A12,'EV Distribution'!$A$2:$B$14,2,FALSE),0)*'EV Profiles'!J$2)</f>
        <v>8.4538972379053643</v>
      </c>
      <c r="K12" s="2">
        <f>('[1]Pc, Winter, S1'!K12*Main!$B$4)+(_xlfn.IFNA(VLOOKUP($A12,'EV Distribution'!$A$2:$B$14,2,FALSE),0)*'EV Profiles'!K$2)</f>
        <v>8.5771517112707407</v>
      </c>
      <c r="L12" s="2">
        <f>('[1]Pc, Winter, S1'!L12*Main!$B$4)+(_xlfn.IFNA(VLOOKUP($A12,'EV Distribution'!$A$2:$B$14,2,FALSE),0)*'EV Profiles'!L$2)</f>
        <v>8.421861663024039</v>
      </c>
      <c r="M12" s="2">
        <f>('[1]Pc, Winter, S1'!M12*Main!$B$4)+(_xlfn.IFNA(VLOOKUP($A12,'EV Distribution'!$A$2:$B$14,2,FALSE),0)*'EV Profiles'!M$2)</f>
        <v>8.6739283701535488</v>
      </c>
      <c r="N12" s="2">
        <f>('[1]Pc, Winter, S1'!N12*Main!$B$4)+(_xlfn.IFNA(VLOOKUP($A12,'EV Distribution'!$A$2:$B$14,2,FALSE),0)*'EV Profiles'!N$2)</f>
        <v>8.7056236996577194</v>
      </c>
      <c r="O12" s="2">
        <f>('[1]Pc, Winter, S1'!O12*Main!$B$4)+(_xlfn.IFNA(VLOOKUP($A12,'EV Distribution'!$A$2:$B$14,2,FALSE),0)*'EV Profiles'!O$2)</f>
        <v>8.7543009976891355</v>
      </c>
      <c r="P12" s="2">
        <f>('[1]Pc, Winter, S1'!P12*Main!$B$4)+(_xlfn.IFNA(VLOOKUP($A12,'EV Distribution'!$A$2:$B$14,2,FALSE),0)*'EV Profiles'!P$2)</f>
        <v>8.3527838783464876</v>
      </c>
      <c r="Q12" s="2">
        <f>('[1]Pc, Winter, S1'!Q12*Main!$B$4)+(_xlfn.IFNA(VLOOKUP($A12,'EV Distribution'!$A$2:$B$14,2,FALSE),0)*'EV Profiles'!Q$2)</f>
        <v>8.1430019011386623</v>
      </c>
      <c r="R12" s="2">
        <f>('[1]Pc, Winter, S1'!R12*Main!$B$4)+(_xlfn.IFNA(VLOOKUP($A12,'EV Distribution'!$A$2:$B$14,2,FALSE),0)*'EV Profiles'!R$2)</f>
        <v>8.4730463711812956</v>
      </c>
      <c r="S12" s="2">
        <f>('[1]Pc, Winter, S1'!S12*Main!$B$4)+(_xlfn.IFNA(VLOOKUP($A12,'EV Distribution'!$A$2:$B$14,2,FALSE),0)*'EV Profiles'!S$2)</f>
        <v>9.0872607354024044</v>
      </c>
      <c r="T12" s="2">
        <f>('[1]Pc, Winter, S1'!T12*Main!$B$4)+(_xlfn.IFNA(VLOOKUP($A12,'EV Distribution'!$A$2:$B$14,2,FALSE),0)*'EV Profiles'!T$2)</f>
        <v>8.7311795417588414</v>
      </c>
      <c r="U12" s="2">
        <f>('[1]Pc, Winter, S1'!U12*Main!$B$4)+(_xlfn.IFNA(VLOOKUP($A12,'EV Distribution'!$A$2:$B$14,2,FALSE),0)*'EV Profiles'!U$2)</f>
        <v>8.2765009540439856</v>
      </c>
      <c r="V12" s="2">
        <f>('[1]Pc, Winter, S1'!V12*Main!$B$4)+(_xlfn.IFNA(VLOOKUP($A12,'EV Distribution'!$A$2:$B$14,2,FALSE),0)*'EV Profiles'!V$2)</f>
        <v>7.9567452938395338</v>
      </c>
      <c r="W12" s="2">
        <f>('[1]Pc, Winter, S1'!W12*Main!$B$4)+(_xlfn.IFNA(VLOOKUP($A12,'EV Distribution'!$A$2:$B$14,2,FALSE),0)*'EV Profiles'!W$2)</f>
        <v>7.6370000154812923</v>
      </c>
      <c r="X12" s="2">
        <f>('[1]Pc, Winter, S1'!X12*Main!$B$4)+(_xlfn.IFNA(VLOOKUP($A12,'EV Distribution'!$A$2:$B$14,2,FALSE),0)*'EV Profiles'!X$2)</f>
        <v>7.3539816270198965</v>
      </c>
      <c r="Y12" s="2">
        <f>('[1]Pc, Winter, S1'!Y12*Main!$B$4)+(_xlfn.IFNA(VLOOKUP($A12,'EV Distribution'!$A$2:$B$14,2,FALSE),0)*'EV Profiles'!Y$2)</f>
        <v>6.7892476423912109</v>
      </c>
    </row>
    <row r="13" spans="1:25" x14ac:dyDescent="0.25">
      <c r="A13">
        <v>17</v>
      </c>
      <c r="B13" s="2">
        <f>('[1]Pc, Winter, S1'!B13*Main!$B$4)+(_xlfn.IFNA(VLOOKUP($A13,'EV Distribution'!$A$2:$B$14,2,FALSE),0)*'EV Profiles'!B$2)</f>
        <v>5.0338649345643871</v>
      </c>
      <c r="C13" s="2">
        <f>('[1]Pc, Winter, S1'!C13*Main!$B$4)+(_xlfn.IFNA(VLOOKUP($A13,'EV Distribution'!$A$2:$B$14,2,FALSE),0)*'EV Profiles'!C$2)</f>
        <v>4.5799661179436804</v>
      </c>
      <c r="D13" s="2">
        <f>('[1]Pc, Winter, S1'!D13*Main!$B$4)+(_xlfn.IFNA(VLOOKUP($A13,'EV Distribution'!$A$2:$B$14,2,FALSE),0)*'EV Profiles'!D$2)</f>
        <v>4.3194628509153157</v>
      </c>
      <c r="E13" s="2">
        <f>('[1]Pc, Winter, S1'!E13*Main!$B$4)+(_xlfn.IFNA(VLOOKUP($A13,'EV Distribution'!$A$2:$B$14,2,FALSE),0)*'EV Profiles'!E$2)</f>
        <v>4.2730284694645864</v>
      </c>
      <c r="F13" s="2">
        <f>('[1]Pc, Winter, S1'!F13*Main!$B$4)+(_xlfn.IFNA(VLOOKUP($A13,'EV Distribution'!$A$2:$B$14,2,FALSE),0)*'EV Profiles'!F$2)</f>
        <v>4.3313515023511826</v>
      </c>
      <c r="G13" s="2">
        <f>('[1]Pc, Winter, S1'!G13*Main!$B$4)+(_xlfn.IFNA(VLOOKUP($A13,'EV Distribution'!$A$2:$B$14,2,FALSE),0)*'EV Profiles'!G$2)</f>
        <v>4.9111078546886704</v>
      </c>
      <c r="H13" s="2">
        <f>('[1]Pc, Winter, S1'!H13*Main!$B$4)+(_xlfn.IFNA(VLOOKUP($A13,'EV Distribution'!$A$2:$B$14,2,FALSE),0)*'EV Profiles'!H$2)</f>
        <v>6.4390530205589309</v>
      </c>
      <c r="I13" s="2">
        <f>('[1]Pc, Winter, S1'!I13*Main!$B$4)+(_xlfn.IFNA(VLOOKUP($A13,'EV Distribution'!$A$2:$B$14,2,FALSE),0)*'EV Profiles'!I$2)</f>
        <v>7.4662408847071768</v>
      </c>
      <c r="J13" s="2">
        <f>('[1]Pc, Winter, S1'!J13*Main!$B$4)+(_xlfn.IFNA(VLOOKUP($A13,'EV Distribution'!$A$2:$B$14,2,FALSE),0)*'EV Profiles'!J$2)</f>
        <v>8.1750660544675409</v>
      </c>
      <c r="K13" s="2">
        <f>('[1]Pc, Winter, S1'!K13*Main!$B$4)+(_xlfn.IFNA(VLOOKUP($A13,'EV Distribution'!$A$2:$B$14,2,FALSE),0)*'EV Profiles'!K$2)</f>
        <v>8.4311385581215728</v>
      </c>
      <c r="L13" s="2">
        <f>('[1]Pc, Winter, S1'!L13*Main!$B$4)+(_xlfn.IFNA(VLOOKUP($A13,'EV Distribution'!$A$2:$B$14,2,FALSE),0)*'EV Profiles'!L$2)</f>
        <v>8.4894727817568256</v>
      </c>
      <c r="M13" s="2">
        <f>('[1]Pc, Winter, S1'!M13*Main!$B$4)+(_xlfn.IFNA(VLOOKUP($A13,'EV Distribution'!$A$2:$B$14,2,FALSE),0)*'EV Profiles'!M$2)</f>
        <v>8.5113003704281294</v>
      </c>
      <c r="N13" s="2">
        <f>('[1]Pc, Winter, S1'!N13*Main!$B$4)+(_xlfn.IFNA(VLOOKUP($A13,'EV Distribution'!$A$2:$B$14,2,FALSE),0)*'EV Profiles'!N$2)</f>
        <v>8.4090995930044077</v>
      </c>
      <c r="O13" s="2">
        <f>('[1]Pc, Winter, S1'!O13*Main!$B$4)+(_xlfn.IFNA(VLOOKUP($A13,'EV Distribution'!$A$2:$B$14,2,FALSE),0)*'EV Profiles'!O$2)</f>
        <v>8.1738877381643942</v>
      </c>
      <c r="P13" s="2">
        <f>('[1]Pc, Winter, S1'!P13*Main!$B$4)+(_xlfn.IFNA(VLOOKUP($A13,'EV Distribution'!$A$2:$B$14,2,FALSE),0)*'EV Profiles'!P$2)</f>
        <v>7.6940876672464888</v>
      </c>
      <c r="Q13" s="2">
        <f>('[1]Pc, Winter, S1'!Q13*Main!$B$4)+(_xlfn.IFNA(VLOOKUP($A13,'EV Distribution'!$A$2:$B$14,2,FALSE),0)*'EV Profiles'!Q$2)</f>
        <v>7.4175208410933404</v>
      </c>
      <c r="R13" s="2">
        <f>('[1]Pc, Winter, S1'!R13*Main!$B$4)+(_xlfn.IFNA(VLOOKUP($A13,'EV Distribution'!$A$2:$B$14,2,FALSE),0)*'EV Profiles'!R$2)</f>
        <v>7.4894132595673</v>
      </c>
      <c r="S13" s="2">
        <f>('[1]Pc, Winter, S1'!S13*Main!$B$4)+(_xlfn.IFNA(VLOOKUP($A13,'EV Distribution'!$A$2:$B$14,2,FALSE),0)*'EV Profiles'!S$2)</f>
        <v>8.2993254734885138</v>
      </c>
      <c r="T13" s="2">
        <f>('[1]Pc, Winter, S1'!T13*Main!$B$4)+(_xlfn.IFNA(VLOOKUP($A13,'EV Distribution'!$A$2:$B$14,2,FALSE),0)*'EV Profiles'!T$2)</f>
        <v>7.9899788939973968</v>
      </c>
      <c r="U13" s="2">
        <f>('[1]Pc, Winter, S1'!U13*Main!$B$4)+(_xlfn.IFNA(VLOOKUP($A13,'EV Distribution'!$A$2:$B$14,2,FALSE),0)*'EV Profiles'!U$2)</f>
        <v>7.6422544180800083</v>
      </c>
      <c r="V13" s="2">
        <f>('[1]Pc, Winter, S1'!V13*Main!$B$4)+(_xlfn.IFNA(VLOOKUP($A13,'EV Distribution'!$A$2:$B$14,2,FALSE),0)*'EV Profiles'!V$2)</f>
        <v>7.3204435100902954</v>
      </c>
      <c r="W13" s="2">
        <f>('[1]Pc, Winter, S1'!W13*Main!$B$4)+(_xlfn.IFNA(VLOOKUP($A13,'EV Distribution'!$A$2:$B$14,2,FALSE),0)*'EV Profiles'!W$2)</f>
        <v>7.2535704001045458</v>
      </c>
      <c r="X13" s="2">
        <f>('[1]Pc, Winter, S1'!X13*Main!$B$4)+(_xlfn.IFNA(VLOOKUP($A13,'EV Distribution'!$A$2:$B$14,2,FALSE),0)*'EV Profiles'!X$2)</f>
        <v>6.8142149733774833</v>
      </c>
      <c r="Y13" s="2">
        <f>('[1]Pc, Winter, S1'!Y13*Main!$B$4)+(_xlfn.IFNA(VLOOKUP($A13,'EV Distribution'!$A$2:$B$14,2,FALSE),0)*'EV Profiles'!Y$2)</f>
        <v>5.9692817395990447</v>
      </c>
    </row>
    <row r="14" spans="1:25" x14ac:dyDescent="0.25">
      <c r="A14">
        <v>19</v>
      </c>
      <c r="B14" s="2">
        <f>('[1]Pc, Winter, S1'!B14*Main!$B$4)+(_xlfn.IFNA(VLOOKUP($A14,'EV Distribution'!$A$2:$B$14,2,FALSE),0)*'EV Profiles'!B$2)</f>
        <v>5.0213000141552238</v>
      </c>
      <c r="C14" s="2">
        <f>('[1]Pc, Winter, S1'!C14*Main!$B$4)+(_xlfn.IFNA(VLOOKUP($A14,'EV Distribution'!$A$2:$B$14,2,FALSE),0)*'EV Profiles'!C$2)</f>
        <v>4.29062549032259</v>
      </c>
      <c r="D14" s="2">
        <f>('[1]Pc, Winter, S1'!D14*Main!$B$4)+(_xlfn.IFNA(VLOOKUP($A14,'EV Distribution'!$A$2:$B$14,2,FALSE),0)*'EV Profiles'!D$2)</f>
        <v>2.3874791536811943</v>
      </c>
      <c r="E14" s="2">
        <f>('[1]Pc, Winter, S1'!E14*Main!$B$4)+(_xlfn.IFNA(VLOOKUP($A14,'EV Distribution'!$A$2:$B$14,2,FALSE),0)*'EV Profiles'!E$2)</f>
        <v>3.8806697622379116</v>
      </c>
      <c r="F14" s="2">
        <f>('[1]Pc, Winter, S1'!F14*Main!$B$4)+(_xlfn.IFNA(VLOOKUP($A14,'EV Distribution'!$A$2:$B$14,2,FALSE),0)*'EV Profiles'!F$2)</f>
        <v>3.7590817273224597</v>
      </c>
      <c r="G14" s="2">
        <f>('[1]Pc, Winter, S1'!G14*Main!$B$4)+(_xlfn.IFNA(VLOOKUP($A14,'EV Distribution'!$A$2:$B$14,2,FALSE),0)*'EV Profiles'!G$2)</f>
        <v>2.4276715577090506</v>
      </c>
      <c r="H14" s="2">
        <f>('[1]Pc, Winter, S1'!H14*Main!$B$4)+(_xlfn.IFNA(VLOOKUP($A14,'EV Distribution'!$A$2:$B$14,2,FALSE),0)*'EV Profiles'!H$2)</f>
        <v>4.031919682242326</v>
      </c>
      <c r="I14" s="2">
        <f>('[1]Pc, Winter, S1'!I14*Main!$B$4)+(_xlfn.IFNA(VLOOKUP($A14,'EV Distribution'!$A$2:$B$14,2,FALSE),0)*'EV Profiles'!I$2)</f>
        <v>3.8386134749117402</v>
      </c>
      <c r="J14" s="2">
        <f>('[1]Pc, Winter, S1'!J14*Main!$B$4)+(_xlfn.IFNA(VLOOKUP($A14,'EV Distribution'!$A$2:$B$14,2,FALSE),0)*'EV Profiles'!J$2)</f>
        <v>4.743630546203339</v>
      </c>
      <c r="K14" s="2">
        <f>('[1]Pc, Winter, S1'!K14*Main!$B$4)+(_xlfn.IFNA(VLOOKUP($A14,'EV Distribution'!$A$2:$B$14,2,FALSE),0)*'EV Profiles'!K$2)</f>
        <v>5.156594872529487</v>
      </c>
      <c r="L14" s="2">
        <f>('[1]Pc, Winter, S1'!L14*Main!$B$4)+(_xlfn.IFNA(VLOOKUP($A14,'EV Distribution'!$A$2:$B$14,2,FALSE),0)*'EV Profiles'!L$2)</f>
        <v>5.6361075152970423</v>
      </c>
      <c r="M14" s="2">
        <f>('[1]Pc, Winter, S1'!M14*Main!$B$4)+(_xlfn.IFNA(VLOOKUP($A14,'EV Distribution'!$A$2:$B$14,2,FALSE),0)*'EV Profiles'!M$2)</f>
        <v>5.6814971566884234</v>
      </c>
      <c r="N14" s="2">
        <f>('[1]Pc, Winter, S1'!N14*Main!$B$4)+(_xlfn.IFNA(VLOOKUP($A14,'EV Distribution'!$A$2:$B$14,2,FALSE),0)*'EV Profiles'!N$2)</f>
        <v>5.5277833743851206</v>
      </c>
      <c r="O14" s="2">
        <f>('[1]Pc, Winter, S1'!O14*Main!$B$4)+(_xlfn.IFNA(VLOOKUP($A14,'EV Distribution'!$A$2:$B$14,2,FALSE),0)*'EV Profiles'!O$2)</f>
        <v>5.6343181917682781</v>
      </c>
      <c r="P14" s="2">
        <f>('[1]Pc, Winter, S1'!P14*Main!$B$4)+(_xlfn.IFNA(VLOOKUP($A14,'EV Distribution'!$A$2:$B$14,2,FALSE),0)*'EV Profiles'!P$2)</f>
        <v>5.7289071723117351</v>
      </c>
      <c r="Q14" s="2">
        <f>('[1]Pc, Winter, S1'!Q14*Main!$B$4)+(_xlfn.IFNA(VLOOKUP($A14,'EV Distribution'!$A$2:$B$14,2,FALSE),0)*'EV Profiles'!Q$2)</f>
        <v>5.9097842387154822</v>
      </c>
      <c r="R14" s="2">
        <f>('[1]Pc, Winter, S1'!R14*Main!$B$4)+(_xlfn.IFNA(VLOOKUP($A14,'EV Distribution'!$A$2:$B$14,2,FALSE),0)*'EV Profiles'!R$2)</f>
        <v>6.1807578432750905</v>
      </c>
      <c r="S14" s="2">
        <f>('[1]Pc, Winter, S1'!S14*Main!$B$4)+(_xlfn.IFNA(VLOOKUP($A14,'EV Distribution'!$A$2:$B$14,2,FALSE),0)*'EV Profiles'!S$2)</f>
        <v>5.946814543477756</v>
      </c>
      <c r="T14" s="2">
        <f>('[1]Pc, Winter, S1'!T14*Main!$B$4)+(_xlfn.IFNA(VLOOKUP($A14,'EV Distribution'!$A$2:$B$14,2,FALSE),0)*'EV Profiles'!T$2)</f>
        <v>5.5078053189612337</v>
      </c>
      <c r="U14" s="2">
        <f>('[1]Pc, Winter, S1'!U14*Main!$B$4)+(_xlfn.IFNA(VLOOKUP($A14,'EV Distribution'!$A$2:$B$14,2,FALSE),0)*'EV Profiles'!U$2)</f>
        <v>6.088688577066649</v>
      </c>
      <c r="V14" s="2">
        <f>('[1]Pc, Winter, S1'!V14*Main!$B$4)+(_xlfn.IFNA(VLOOKUP($A14,'EV Distribution'!$A$2:$B$14,2,FALSE),0)*'EV Profiles'!V$2)</f>
        <v>5.6951483204263198</v>
      </c>
      <c r="W14" s="2">
        <f>('[1]Pc, Winter, S1'!W14*Main!$B$4)+(_xlfn.IFNA(VLOOKUP($A14,'EV Distribution'!$A$2:$B$14,2,FALSE),0)*'EV Profiles'!W$2)</f>
        <v>2.8159856592843142</v>
      </c>
      <c r="X14" s="2">
        <f>('[1]Pc, Winter, S1'!X14*Main!$B$4)+(_xlfn.IFNA(VLOOKUP($A14,'EV Distribution'!$A$2:$B$14,2,FALSE),0)*'EV Profiles'!X$2)</f>
        <v>2.5947010361881495</v>
      </c>
      <c r="Y14" s="2">
        <f>('[1]Pc, Winter, S1'!Y14*Main!$B$4)+(_xlfn.IFNA(VLOOKUP($A14,'EV Distribution'!$A$2:$B$14,2,FALSE),0)*'EV Profiles'!Y$2)</f>
        <v>3.9167027284097826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('[1]Pc, Winter, S2'!B2*Main!$B$4)+(_xlfn.IFNA(VLOOKUP($A2,'EV Distribution'!$A$2:$B$14,2,FALSE),0)*'EV Profiles'!B$2)</f>
        <v>1.8786695707536274</v>
      </c>
      <c r="C2" s="2">
        <f>('[1]Pc, Winter, S2'!C2*Main!$B$4)+(_xlfn.IFNA(VLOOKUP($A2,'EV Distribution'!$A$2:$B$14,2,FALSE),0)*'EV Profiles'!C$2)</f>
        <v>1.8120303399767828</v>
      </c>
      <c r="D2" s="2">
        <f>('[1]Pc, Winter, S2'!D2*Main!$B$4)+(_xlfn.IFNA(VLOOKUP($A2,'EV Distribution'!$A$2:$B$14,2,FALSE),0)*'EV Profiles'!D$2)</f>
        <v>1.2092687263306166</v>
      </c>
      <c r="E2" s="2">
        <f>('[1]Pc, Winter, S2'!E2*Main!$B$4)+(_xlfn.IFNA(VLOOKUP($A2,'EV Distribution'!$A$2:$B$14,2,FALSE),0)*'EV Profiles'!E$2)</f>
        <v>1.1651756329782377</v>
      </c>
      <c r="F2" s="2">
        <f>('[1]Pc, Winter, S2'!F2*Main!$B$4)+(_xlfn.IFNA(VLOOKUP($A2,'EV Distribution'!$A$2:$B$14,2,FALSE),0)*'EV Profiles'!F$2)</f>
        <v>0.81862141167849789</v>
      </c>
      <c r="G2" s="2">
        <f>('[1]Pc, Winter, S2'!G2*Main!$B$4)+(_xlfn.IFNA(VLOOKUP($A2,'EV Distribution'!$A$2:$B$14,2,FALSE),0)*'EV Profiles'!G$2)</f>
        <v>1.0734181173413249</v>
      </c>
      <c r="H2" s="2">
        <f>('[1]Pc, Winter, S2'!H2*Main!$B$4)+(_xlfn.IFNA(VLOOKUP($A2,'EV Distribution'!$A$2:$B$14,2,FALSE),0)*'EV Profiles'!H$2)</f>
        <v>1.1912326753825071</v>
      </c>
      <c r="I2" s="2">
        <f>('[1]Pc, Winter, S2'!I2*Main!$B$4)+(_xlfn.IFNA(VLOOKUP($A2,'EV Distribution'!$A$2:$B$14,2,FALSE),0)*'EV Profiles'!I$2)</f>
        <v>0.9583557523055839</v>
      </c>
      <c r="J2" s="2">
        <f>('[1]Pc, Winter, S2'!J2*Main!$B$4)+(_xlfn.IFNA(VLOOKUP($A2,'EV Distribution'!$A$2:$B$14,2,FALSE),0)*'EV Profiles'!J$2)</f>
        <v>0.95295575230558394</v>
      </c>
      <c r="K2" s="2">
        <f>('[1]Pc, Winter, S2'!K2*Main!$B$4)+(_xlfn.IFNA(VLOOKUP($A2,'EV Distribution'!$A$2:$B$14,2,FALSE),0)*'EV Profiles'!K$2)</f>
        <v>0.96989421384404551</v>
      </c>
      <c r="L2" s="2">
        <f>('[1]Pc, Winter, S2'!L2*Main!$B$4)+(_xlfn.IFNA(VLOOKUP($A2,'EV Distribution'!$A$2:$B$14,2,FALSE),0)*'EV Profiles'!L$2)</f>
        <v>0.9433788292286609</v>
      </c>
      <c r="M2" s="2">
        <f>('[1]Pc, Winter, S2'!M2*Main!$B$4)+(_xlfn.IFNA(VLOOKUP($A2,'EV Distribution'!$A$2:$B$14,2,FALSE),0)*'EV Profiles'!M$2)</f>
        <v>0.94144036769019934</v>
      </c>
      <c r="N2" s="2">
        <f>('[1]Pc, Winter, S2'!N2*Main!$B$4)+(_xlfn.IFNA(VLOOKUP($A2,'EV Distribution'!$A$2:$B$14,2,FALSE),0)*'EV Profiles'!N$2)</f>
        <v>0.95272498307481468</v>
      </c>
      <c r="O2" s="2">
        <f>('[1]Pc, Winter, S2'!O2*Main!$B$4)+(_xlfn.IFNA(VLOOKUP($A2,'EV Distribution'!$A$2:$B$14,2,FALSE),0)*'EV Profiles'!O$2)</f>
        <v>0.95745575230558388</v>
      </c>
      <c r="P2" s="2">
        <f>('[1]Pc, Winter, S2'!P2*Main!$B$4)+(_xlfn.IFNA(VLOOKUP($A2,'EV Distribution'!$A$2:$B$14,2,FALSE),0)*'EV Profiles'!P$2)</f>
        <v>0.95200959845943012</v>
      </c>
      <c r="Q2" s="2">
        <f>('[1]Pc, Winter, S2'!Q2*Main!$B$4)+(_xlfn.IFNA(VLOOKUP($A2,'EV Distribution'!$A$2:$B$14,2,FALSE),0)*'EV Profiles'!Q$2)</f>
        <v>1.0142395253028513</v>
      </c>
      <c r="R2" s="2">
        <f>('[1]Pc, Winter, S2'!R2*Main!$B$4)+(_xlfn.IFNA(VLOOKUP($A2,'EV Distribution'!$A$2:$B$14,2,FALSE),0)*'EV Profiles'!R$2)</f>
        <v>1.2799743007123532</v>
      </c>
      <c r="S2" s="2">
        <f>('[1]Pc, Winter, S2'!S2*Main!$B$4)+(_xlfn.IFNA(VLOOKUP($A2,'EV Distribution'!$A$2:$B$14,2,FALSE),0)*'EV Profiles'!S$2)</f>
        <v>1.3093743007123533</v>
      </c>
      <c r="T2" s="2">
        <f>('[1]Pc, Winter, S2'!T2*Main!$B$4)+(_xlfn.IFNA(VLOOKUP($A2,'EV Distribution'!$A$2:$B$14,2,FALSE),0)*'EV Profiles'!T$2)</f>
        <v>1.1620814538172255</v>
      </c>
      <c r="U2" s="2">
        <f>('[1]Pc, Winter, S2'!U2*Main!$B$4)+(_xlfn.IFNA(VLOOKUP($A2,'EV Distribution'!$A$2:$B$14,2,FALSE),0)*'EV Profiles'!U$2)</f>
        <v>0.96746970709834557</v>
      </c>
      <c r="V2" s="2">
        <f>('[1]Pc, Winter, S2'!V2*Main!$B$4)+(_xlfn.IFNA(VLOOKUP($A2,'EV Distribution'!$A$2:$B$14,2,FALSE),0)*'EV Profiles'!V$2)</f>
        <v>0.98235432248296095</v>
      </c>
      <c r="W2" s="2">
        <f>('[1]Pc, Winter, S2'!W2*Main!$B$4)+(_xlfn.IFNA(VLOOKUP($A2,'EV Distribution'!$A$2:$B$14,2,FALSE),0)*'EV Profiles'!W$2)</f>
        <v>0.97828509171373013</v>
      </c>
      <c r="X2" s="2">
        <f>('[1]Pc, Winter, S2'!X2*Main!$B$4)+(_xlfn.IFNA(VLOOKUP($A2,'EV Distribution'!$A$2:$B$14,2,FALSE),0)*'EV Profiles'!X$2)</f>
        <v>1.1926543224829609</v>
      </c>
      <c r="Y2" s="2">
        <f>('[1]Pc, Winter, S2'!Y2*Main!$B$4)+(_xlfn.IFNA(VLOOKUP($A2,'EV Distribution'!$A$2:$B$14,2,FALSE),0)*'EV Profiles'!Y$2)</f>
        <v>1.2306697070983454</v>
      </c>
    </row>
    <row r="3" spans="1:25" x14ac:dyDescent="0.25">
      <c r="A3">
        <v>5</v>
      </c>
      <c r="B3" s="2">
        <f>('[1]Pc, Winter, S2'!B3*Main!$B$4)+(_xlfn.IFNA(VLOOKUP($A3,'EV Distribution'!$A$2:$B$14,2,FALSE),0)*'EV Profiles'!B$2)</f>
        <v>-1.0852470622294175</v>
      </c>
      <c r="C3" s="2">
        <f>('[1]Pc, Winter, S2'!C3*Main!$B$4)+(_xlfn.IFNA(VLOOKUP($A3,'EV Distribution'!$A$2:$B$14,2,FALSE),0)*'EV Profiles'!C$2)</f>
        <v>-1.2730380883554484</v>
      </c>
      <c r="D3" s="2">
        <f>('[1]Pc, Winter, S2'!D3*Main!$B$4)+(_xlfn.IFNA(VLOOKUP($A3,'EV Distribution'!$A$2:$B$14,2,FALSE),0)*'EV Profiles'!D$2)</f>
        <v>-1.3457919345092946</v>
      </c>
      <c r="E3" s="2">
        <f>('[1]Pc, Winter, S2'!E3*Main!$B$4)+(_xlfn.IFNA(VLOOKUP($A3,'EV Distribution'!$A$2:$B$14,2,FALSE),0)*'EV Profiles'!E$2)</f>
        <v>-1.3569457806631409</v>
      </c>
      <c r="F3" s="2">
        <f>('[1]Pc, Winter, S2'!F3*Main!$B$4)+(_xlfn.IFNA(VLOOKUP($A3,'EV Distribution'!$A$2:$B$14,2,FALSE),0)*'EV Profiles'!F$2)</f>
        <v>-0.99788319339676457</v>
      </c>
      <c r="G3" s="2">
        <f>('[1]Pc, Winter, S2'!G3*Main!$B$4)+(_xlfn.IFNA(VLOOKUP($A3,'EV Distribution'!$A$2:$B$14,2,FALSE),0)*'EV Profiles'!G$2)</f>
        <v>-0.4256942961695156</v>
      </c>
      <c r="H3" s="2">
        <f>('[1]Pc, Winter, S2'!H3*Main!$B$4)+(_xlfn.IFNA(VLOOKUP($A3,'EV Distribution'!$A$2:$B$14,2,FALSE),0)*'EV Profiles'!H$2)</f>
        <v>6.7265934394432264E-2</v>
      </c>
      <c r="I3" s="2">
        <f>('[1]Pc, Winter, S2'!I3*Main!$B$4)+(_xlfn.IFNA(VLOOKUP($A3,'EV Distribution'!$A$2:$B$14,2,FALSE),0)*'EV Profiles'!I$2)</f>
        <v>8.1411563485403043E-3</v>
      </c>
      <c r="J3" s="2">
        <f>('[1]Pc, Winter, S2'!J3*Main!$B$4)+(_xlfn.IFNA(VLOOKUP($A3,'EV Distribution'!$A$2:$B$14,2,FALSE),0)*'EV Profiles'!J$2)</f>
        <v>8.8565749241948863E-2</v>
      </c>
      <c r="K3" s="2">
        <f>('[1]Pc, Winter, S2'!K3*Main!$B$4)+(_xlfn.IFNA(VLOOKUP($A3,'EV Distribution'!$A$2:$B$14,2,FALSE),0)*'EV Profiles'!K$2)</f>
        <v>0.2041515356600978</v>
      </c>
      <c r="L3" s="2">
        <f>('[1]Pc, Winter, S2'!L3*Main!$B$4)+(_xlfn.IFNA(VLOOKUP($A3,'EV Distribution'!$A$2:$B$14,2,FALSE),0)*'EV Profiles'!L$2)</f>
        <v>4.7370292197612573E-2</v>
      </c>
      <c r="M3" s="2">
        <f>('[1]Pc, Winter, S2'!M3*Main!$B$4)+(_xlfn.IFNA(VLOOKUP($A3,'EV Distribution'!$A$2:$B$14,2,FALSE),0)*'EV Profiles'!M$2)</f>
        <v>-4.844690315958973E-3</v>
      </c>
      <c r="N3" s="2">
        <f>('[1]Pc, Winter, S2'!N3*Main!$B$4)+(_xlfn.IFNA(VLOOKUP($A3,'EV Distribution'!$A$2:$B$14,2,FALSE),0)*'EV Profiles'!N$2)</f>
        <v>-0.33918367848991715</v>
      </c>
      <c r="O3" s="2">
        <f>('[1]Pc, Winter, S2'!O3*Main!$B$4)+(_xlfn.IFNA(VLOOKUP($A3,'EV Distribution'!$A$2:$B$14,2,FALSE),0)*'EV Profiles'!O$2)</f>
        <v>-0.52751974286322845</v>
      </c>
      <c r="P3" s="2">
        <f>('[1]Pc, Winter, S2'!P3*Main!$B$4)+(_xlfn.IFNA(VLOOKUP($A3,'EV Distribution'!$A$2:$B$14,2,FALSE),0)*'EV Profiles'!P$2)</f>
        <v>-0.53296589670938221</v>
      </c>
      <c r="Q3" s="2">
        <f>('[1]Pc, Winter, S2'!Q3*Main!$B$4)+(_xlfn.IFNA(VLOOKUP($A3,'EV Distribution'!$A$2:$B$14,2,FALSE),0)*'EV Profiles'!Q$2)</f>
        <v>-7.9321048817787884E-2</v>
      </c>
      <c r="R3" s="2">
        <f>('[1]Pc, Winter, S2'!R3*Main!$B$4)+(_xlfn.IFNA(VLOOKUP($A3,'EV Distribution'!$A$2:$B$14,2,FALSE),0)*'EV Profiles'!R$2)</f>
        <v>0.2679039520894132</v>
      </c>
      <c r="S3" s="2">
        <f>('[1]Pc, Winter, S2'!S3*Main!$B$4)+(_xlfn.IFNA(VLOOKUP($A3,'EV Distribution'!$A$2:$B$14,2,FALSE),0)*'EV Profiles'!S$2)</f>
        <v>8.7415663669246552E-2</v>
      </c>
      <c r="T3" s="2">
        <f>('[1]Pc, Winter, S2'!T3*Main!$B$4)+(_xlfn.IFNA(VLOOKUP($A3,'EV Distribution'!$A$2:$B$14,2,FALSE),0)*'EV Profiles'!T$2)</f>
        <v>-0.12958006761162119</v>
      </c>
      <c r="U3" s="2">
        <f>('[1]Pc, Winter, S2'!U3*Main!$B$4)+(_xlfn.IFNA(VLOOKUP($A3,'EV Distribution'!$A$2:$B$14,2,FALSE),0)*'EV Profiles'!U$2)</f>
        <v>-0.3119435126455361</v>
      </c>
      <c r="V3" s="2">
        <f>('[1]Pc, Winter, S2'!V3*Main!$B$4)+(_xlfn.IFNA(VLOOKUP($A3,'EV Distribution'!$A$2:$B$14,2,FALSE),0)*'EV Profiles'!V$2)</f>
        <v>-0.56435053241020783</v>
      </c>
      <c r="W3" s="2">
        <f>('[1]Pc, Winter, S2'!W3*Main!$B$4)+(_xlfn.IFNA(VLOOKUP($A3,'EV Distribution'!$A$2:$B$14,2,FALSE),0)*'EV Profiles'!W$2)</f>
        <v>-0.95166956313974194</v>
      </c>
      <c r="X3" s="2">
        <f>('[1]Pc, Winter, S2'!X3*Main!$B$4)+(_xlfn.IFNA(VLOOKUP($A3,'EV Distribution'!$A$2:$B$14,2,FALSE),0)*'EV Profiles'!X$2)</f>
        <v>-1.0063848675495604</v>
      </c>
      <c r="Y3" s="2">
        <f>('[1]Pc, Winter, S2'!Y3*Main!$B$4)+(_xlfn.IFNA(VLOOKUP($A3,'EV Distribution'!$A$2:$B$14,2,FALSE),0)*'EV Profiles'!Y$2)</f>
        <v>-1.0237388921261199</v>
      </c>
    </row>
    <row r="4" spans="1:25" x14ac:dyDescent="0.25">
      <c r="A4">
        <v>8</v>
      </c>
      <c r="B4" s="2">
        <f>('[1]Pc, Winter, S2'!B4*Main!$B$4)+(_xlfn.IFNA(VLOOKUP($A4,'EV Distribution'!$A$2:$B$14,2,FALSE),0)*'EV Profiles'!B$2)</f>
        <v>-0.68838468045993484</v>
      </c>
      <c r="C4" s="2">
        <f>('[1]Pc, Winter, S2'!C4*Main!$B$4)+(_xlfn.IFNA(VLOOKUP($A4,'EV Distribution'!$A$2:$B$14,2,FALSE),0)*'EV Profiles'!C$2)</f>
        <v>-0.61789540191626946</v>
      </c>
      <c r="D4" s="2">
        <f>('[1]Pc, Winter, S2'!D4*Main!$B$4)+(_xlfn.IFNA(VLOOKUP($A4,'EV Distribution'!$A$2:$B$14,2,FALSE),0)*'EV Profiles'!D$2)</f>
        <v>-0.47295804751073695</v>
      </c>
      <c r="E4" s="2">
        <f>('[1]Pc, Winter, S2'!E4*Main!$B$4)+(_xlfn.IFNA(VLOOKUP($A4,'EV Distribution'!$A$2:$B$14,2,FALSE),0)*'EV Profiles'!E$2)</f>
        <v>-0.59942145023570559</v>
      </c>
      <c r="F4" s="2">
        <f>('[1]Pc, Winter, S2'!F4*Main!$B$4)+(_xlfn.IFNA(VLOOKUP($A4,'EV Distribution'!$A$2:$B$14,2,FALSE),0)*'EV Profiles'!F$2)</f>
        <v>-1.0059315160498885</v>
      </c>
      <c r="G4" s="2">
        <f>('[1]Pc, Winter, S2'!G4*Main!$B$4)+(_xlfn.IFNA(VLOOKUP($A4,'EV Distribution'!$A$2:$B$14,2,FALSE),0)*'EV Profiles'!G$2)</f>
        <v>-1.5034602887760304</v>
      </c>
      <c r="H4" s="2">
        <f>('[1]Pc, Winter, S2'!H4*Main!$B$4)+(_xlfn.IFNA(VLOOKUP($A4,'EV Distribution'!$A$2:$B$14,2,FALSE),0)*'EV Profiles'!H$2)</f>
        <v>-1.5560961579568349</v>
      </c>
      <c r="I4" s="2">
        <f>('[1]Pc, Winter, S2'!I4*Main!$B$4)+(_xlfn.IFNA(VLOOKUP($A4,'EV Distribution'!$A$2:$B$14,2,FALSE),0)*'EV Profiles'!I$2)</f>
        <v>-1.3491051174513449</v>
      </c>
      <c r="J4" s="2">
        <f>('[1]Pc, Winter, S2'!J4*Main!$B$4)+(_xlfn.IFNA(VLOOKUP($A4,'EV Distribution'!$A$2:$B$14,2,FALSE),0)*'EV Profiles'!J$2)</f>
        <v>-1.0333860474162764</v>
      </c>
      <c r="K4" s="2">
        <f>('[1]Pc, Winter, S2'!K4*Main!$B$4)+(_xlfn.IFNA(VLOOKUP($A4,'EV Distribution'!$A$2:$B$14,2,FALSE),0)*'EV Profiles'!K$2)</f>
        <v>-1.233505973235695</v>
      </c>
      <c r="L4" s="2">
        <f>('[1]Pc, Winter, S2'!L4*Main!$B$4)+(_xlfn.IFNA(VLOOKUP($A4,'EV Distribution'!$A$2:$B$14,2,FALSE),0)*'EV Profiles'!L$2)</f>
        <v>-1.2751607389811861</v>
      </c>
      <c r="M4" s="2">
        <f>('[1]Pc, Winter, S2'!M4*Main!$B$4)+(_xlfn.IFNA(VLOOKUP($A4,'EV Distribution'!$A$2:$B$14,2,FALSE),0)*'EV Profiles'!M$2)</f>
        <v>-0.93332263742203037</v>
      </c>
      <c r="N4" s="2">
        <f>('[1]Pc, Winter, S2'!N4*Main!$B$4)+(_xlfn.IFNA(VLOOKUP($A4,'EV Distribution'!$A$2:$B$14,2,FALSE),0)*'EV Profiles'!N$2)</f>
        <v>-0.83136334069093643</v>
      </c>
      <c r="O4" s="2">
        <f>('[1]Pc, Winter, S2'!O4*Main!$B$4)+(_xlfn.IFNA(VLOOKUP($A4,'EV Distribution'!$A$2:$B$14,2,FALSE),0)*'EV Profiles'!O$2)</f>
        <v>-1.007613948919764</v>
      </c>
      <c r="P4" s="2">
        <f>('[1]Pc, Winter, S2'!P4*Main!$B$4)+(_xlfn.IFNA(VLOOKUP($A4,'EV Distribution'!$A$2:$B$14,2,FALSE),0)*'EV Profiles'!P$2)</f>
        <v>-1.4973535046292501</v>
      </c>
      <c r="Q4" s="2">
        <f>('[1]Pc, Winter, S2'!Q4*Main!$B$4)+(_xlfn.IFNA(VLOOKUP($A4,'EV Distribution'!$A$2:$B$14,2,FALSE),0)*'EV Profiles'!Q$2)</f>
        <v>-1.8555622082293188</v>
      </c>
      <c r="R4" s="2">
        <f>('[1]Pc, Winter, S2'!R4*Main!$B$4)+(_xlfn.IFNA(VLOOKUP($A4,'EV Distribution'!$A$2:$B$14,2,FALSE),0)*'EV Profiles'!R$2)</f>
        <v>-2.0212490322546657</v>
      </c>
      <c r="S4" s="2">
        <f>('[1]Pc, Winter, S2'!S4*Main!$B$4)+(_xlfn.IFNA(VLOOKUP($A4,'EV Distribution'!$A$2:$B$14,2,FALSE),0)*'EV Profiles'!S$2)</f>
        <v>-1.9583099652096303</v>
      </c>
      <c r="T4" s="2">
        <f>('[1]Pc, Winter, S2'!T4*Main!$B$4)+(_xlfn.IFNA(VLOOKUP($A4,'EV Distribution'!$A$2:$B$14,2,FALSE),0)*'EV Profiles'!T$2)</f>
        <v>-1.831364982477325</v>
      </c>
      <c r="U4" s="2">
        <f>('[1]Pc, Winter, S2'!U4*Main!$B$4)+(_xlfn.IFNA(VLOOKUP($A4,'EV Distribution'!$A$2:$B$14,2,FALSE),0)*'EV Profiles'!U$2)</f>
        <v>-1.6933443815459637</v>
      </c>
      <c r="V4" s="2">
        <f>('[1]Pc, Winter, S2'!V4*Main!$B$4)+(_xlfn.IFNA(VLOOKUP($A4,'EV Distribution'!$A$2:$B$14,2,FALSE),0)*'EV Profiles'!V$2)</f>
        <v>-1.4590912891693872</v>
      </c>
      <c r="W4" s="2">
        <f>('[1]Pc, Winter, S2'!W4*Main!$B$4)+(_xlfn.IFNA(VLOOKUP($A4,'EV Distribution'!$A$2:$B$14,2,FALSE),0)*'EV Profiles'!W$2)</f>
        <v>-0.69919377190847054</v>
      </c>
      <c r="X4" s="2">
        <f>('[1]Pc, Winter, S2'!X4*Main!$B$4)+(_xlfn.IFNA(VLOOKUP($A4,'EV Distribution'!$A$2:$B$14,2,FALSE),0)*'EV Profiles'!X$2)</f>
        <v>-0.19295546726856483</v>
      </c>
      <c r="Y4" s="2">
        <f>('[1]Pc, Winter, S2'!Y4*Main!$B$4)+(_xlfn.IFNA(VLOOKUP($A4,'EV Distribution'!$A$2:$B$14,2,FALSE),0)*'EV Profiles'!Y$2)</f>
        <v>-0.1456313550973557</v>
      </c>
    </row>
    <row r="5" spans="1:25" x14ac:dyDescent="0.25">
      <c r="A5">
        <v>9</v>
      </c>
      <c r="B5" s="2">
        <f>('[1]Pc, Winter, S2'!B5*Main!$B$4)+(_xlfn.IFNA(VLOOKUP($A5,'EV Distribution'!$A$2:$B$14,2,FALSE),0)*'EV Profiles'!B$2)</f>
        <v>3.2173103662581681</v>
      </c>
      <c r="C5" s="2">
        <f>('[1]Pc, Winter, S2'!C5*Main!$B$4)+(_xlfn.IFNA(VLOOKUP($A5,'EV Distribution'!$A$2:$B$14,2,FALSE),0)*'EV Profiles'!C$2)</f>
        <v>2.8989312494480188</v>
      </c>
      <c r="D5" s="2">
        <f>('[1]Pc, Winter, S2'!D5*Main!$B$4)+(_xlfn.IFNA(VLOOKUP($A5,'EV Distribution'!$A$2:$B$14,2,FALSE),0)*'EV Profiles'!D$2)</f>
        <v>2.8261774032941727</v>
      </c>
      <c r="E5" s="2">
        <f>('[1]Pc, Winter, S2'!E5*Main!$B$4)+(_xlfn.IFNA(VLOOKUP($A5,'EV Distribution'!$A$2:$B$14,2,FALSE),0)*'EV Profiles'!E$2)</f>
        <v>2.8150235571403268</v>
      </c>
      <c r="F5" s="2">
        <f>('[1]Pc, Winter, S2'!F5*Main!$B$4)+(_xlfn.IFNA(VLOOKUP($A5,'EV Distribution'!$A$2:$B$14,2,FALSE),0)*'EV Profiles'!F$2)</f>
        <v>2.8593456264988513</v>
      </c>
      <c r="G5" s="2">
        <f>('[1]Pc, Winter, S2'!G5*Main!$B$4)+(_xlfn.IFNA(VLOOKUP($A5,'EV Distribution'!$A$2:$B$14,2,FALSE),0)*'EV Profiles'!G$2)</f>
        <v>3.5493254677753892</v>
      </c>
      <c r="H5" s="2">
        <f>('[1]Pc, Winter, S2'!H5*Main!$B$4)+(_xlfn.IFNA(VLOOKUP($A5,'EV Distribution'!$A$2:$B$14,2,FALSE),0)*'EV Profiles'!H$2)</f>
        <v>4.2714922651140066</v>
      </c>
      <c r="I5" s="2">
        <f>('[1]Pc, Winter, S2'!I5*Main!$B$4)+(_xlfn.IFNA(VLOOKUP($A5,'EV Distribution'!$A$2:$B$14,2,FALSE),0)*'EV Profiles'!I$2)</f>
        <v>4.1961454278516328</v>
      </c>
      <c r="J5" s="2">
        <f>('[1]Pc, Winter, S2'!J5*Main!$B$4)+(_xlfn.IFNA(VLOOKUP($A5,'EV Distribution'!$A$2:$B$14,2,FALSE),0)*'EV Profiles'!J$2)</f>
        <v>4.8366477557544885</v>
      </c>
      <c r="K5" s="2">
        <f>('[1]Pc, Winter, S2'!K5*Main!$B$4)+(_xlfn.IFNA(VLOOKUP($A5,'EV Distribution'!$A$2:$B$14,2,FALSE),0)*'EV Profiles'!K$2)</f>
        <v>5.0337415534057195</v>
      </c>
      <c r="L5" s="2">
        <f>('[1]Pc, Winter, S2'!L5*Main!$B$4)+(_xlfn.IFNA(VLOOKUP($A5,'EV Distribution'!$A$2:$B$14,2,FALSE),0)*'EV Profiles'!L$2)</f>
        <v>5.0072261687903348</v>
      </c>
      <c r="M5" s="2">
        <f>('[1]Pc, Winter, S2'!M5*Main!$B$4)+(_xlfn.IFNA(VLOOKUP($A5,'EV Distribution'!$A$2:$B$14,2,FALSE),0)*'EV Profiles'!M$2)</f>
        <v>5.0052877072518731</v>
      </c>
      <c r="N5" s="2">
        <f>('[1]Pc, Winter, S2'!N5*Main!$B$4)+(_xlfn.IFNA(VLOOKUP($A5,'EV Distribution'!$A$2:$B$14,2,FALSE),0)*'EV Profiles'!N$2)</f>
        <v>4.3452522208083568</v>
      </c>
      <c r="O5" s="2">
        <f>('[1]Pc, Winter, S2'!O5*Main!$B$4)+(_xlfn.IFNA(VLOOKUP($A5,'EV Distribution'!$A$2:$B$14,2,FALSE),0)*'EV Profiles'!O$2)</f>
        <v>4.2227804875125585</v>
      </c>
      <c r="P5" s="2">
        <f>('[1]Pc, Winter, S2'!P5*Main!$B$4)+(_xlfn.IFNA(VLOOKUP($A5,'EV Distribution'!$A$2:$B$14,2,FALSE),0)*'EV Profiles'!P$2)</f>
        <v>4.2173343336664049</v>
      </c>
      <c r="Q5" s="2">
        <f>('[1]Pc, Winter, S2'!Q5*Main!$B$4)+(_xlfn.IFNA(VLOOKUP($A5,'EV Distribution'!$A$2:$B$14,2,FALSE),0)*'EV Profiles'!Q$2)</f>
        <v>4.2272727952048665</v>
      </c>
      <c r="R5" s="2">
        <f>('[1]Pc, Winter, S2'!R5*Main!$B$4)+(_xlfn.IFNA(VLOOKUP($A5,'EV Distribution'!$A$2:$B$14,2,FALSE),0)*'EV Profiles'!R$2)</f>
        <v>4.2303189490510205</v>
      </c>
      <c r="S5" s="2">
        <f>('[1]Pc, Winter, S2'!S5*Main!$B$4)+(_xlfn.IFNA(VLOOKUP($A5,'EV Distribution'!$A$2:$B$14,2,FALSE),0)*'EV Profiles'!S$2)</f>
        <v>4.2597189490510203</v>
      </c>
      <c r="T5" s="2">
        <f>('[1]Pc, Winter, S2'!T5*Main!$B$4)+(_xlfn.IFNA(VLOOKUP($A5,'EV Distribution'!$A$2:$B$14,2,FALSE),0)*'EV Profiles'!T$2)</f>
        <v>4.2245420259740971</v>
      </c>
      <c r="U5" s="2">
        <f>('[1]Pc, Winter, S2'!U5*Main!$B$4)+(_xlfn.IFNA(VLOOKUP($A5,'EV Distribution'!$A$2:$B$14,2,FALSE),0)*'EV Profiles'!U$2)</f>
        <v>4.2207266413587128</v>
      </c>
      <c r="V5" s="2">
        <f>('[1]Pc, Winter, S2'!V5*Main!$B$4)+(_xlfn.IFNA(VLOOKUP($A5,'EV Distribution'!$A$2:$B$14,2,FALSE),0)*'EV Profiles'!V$2)</f>
        <v>4.2356112567433284</v>
      </c>
      <c r="W5" s="2">
        <f>('[1]Pc, Winter, S2'!W5*Main!$B$4)+(_xlfn.IFNA(VLOOKUP($A5,'EV Distribution'!$A$2:$B$14,2,FALSE),0)*'EV Profiles'!W$2)</f>
        <v>3.6988087984991496</v>
      </c>
      <c r="X5" s="2">
        <f>('[1]Pc, Winter, S2'!X5*Main!$B$4)+(_xlfn.IFNA(VLOOKUP($A5,'EV Distribution'!$A$2:$B$14,2,FALSE),0)*'EV Profiles'!X$2)</f>
        <v>3.6290320764855188</v>
      </c>
      <c r="Y5" s="2">
        <f>('[1]Pc, Winter, S2'!Y5*Main!$B$4)+(_xlfn.IFNA(VLOOKUP($A5,'EV Distribution'!$A$2:$B$14,2,FALSE),0)*'EV Profiles'!Y$2)</f>
        <v>3.6670474611009034</v>
      </c>
    </row>
    <row r="6" spans="1:25" x14ac:dyDescent="0.25">
      <c r="A6">
        <v>2</v>
      </c>
      <c r="B6" s="2">
        <f>('[1]Pc, Winter, S2'!B6*Main!$B$4)+(_xlfn.IFNA(VLOOKUP($A6,'EV Distribution'!$A$2:$B$14,2,FALSE),0)*'EV Profiles'!B$2)</f>
        <v>3.2308524904477278</v>
      </c>
      <c r="C6" s="2">
        <f>('[1]Pc, Winter, S2'!C6*Main!$B$4)+(_xlfn.IFNA(VLOOKUP($A6,'EV Distribution'!$A$2:$B$14,2,FALSE),0)*'EV Profiles'!C$2)</f>
        <v>2.8733208021618211</v>
      </c>
      <c r="D6" s="2">
        <f>('[1]Pc, Winter, S2'!D6*Main!$B$4)+(_xlfn.IFNA(VLOOKUP($A6,'EV Distribution'!$A$2:$B$14,2,FALSE),0)*'EV Profiles'!D$2)</f>
        <v>2.592057241569083</v>
      </c>
      <c r="E6" s="2">
        <f>('[1]Pc, Winter, S2'!E6*Main!$B$4)+(_xlfn.IFNA(VLOOKUP($A6,'EV Distribution'!$A$2:$B$14,2,FALSE),0)*'EV Profiles'!E$2)</f>
        <v>2.4788673168434454</v>
      </c>
      <c r="F6" s="2">
        <f>('[1]Pc, Winter, S2'!F6*Main!$B$4)+(_xlfn.IFNA(VLOOKUP($A6,'EV Distribution'!$A$2:$B$14,2,FALSE),0)*'EV Profiles'!F$2)</f>
        <v>3.3280355537588933</v>
      </c>
      <c r="G6" s="2">
        <f>('[1]Pc, Winter, S2'!G6*Main!$B$4)+(_xlfn.IFNA(VLOOKUP($A6,'EV Distribution'!$A$2:$B$14,2,FALSE),0)*'EV Profiles'!G$2)</f>
        <v>4.153939826387683</v>
      </c>
      <c r="H6" s="2">
        <f>('[1]Pc, Winter, S2'!H6*Main!$B$4)+(_xlfn.IFNA(VLOOKUP($A6,'EV Distribution'!$A$2:$B$14,2,FALSE),0)*'EV Profiles'!H$2)</f>
        <v>4.6684450767417394</v>
      </c>
      <c r="I6" s="2">
        <f>('[1]Pc, Winter, S2'!I6*Main!$B$4)+(_xlfn.IFNA(VLOOKUP($A6,'EV Distribution'!$A$2:$B$14,2,FALSE),0)*'EV Profiles'!I$2)</f>
        <v>5.0192963479212276</v>
      </c>
      <c r="J6" s="2">
        <f>('[1]Pc, Winter, S2'!J6*Main!$B$4)+(_xlfn.IFNA(VLOOKUP($A6,'EV Distribution'!$A$2:$B$14,2,FALSE),0)*'EV Profiles'!J$2)</f>
        <v>4.7921415147564872</v>
      </c>
      <c r="K6" s="2">
        <f>('[1]Pc, Winter, S2'!K6*Main!$B$4)+(_xlfn.IFNA(VLOOKUP($A6,'EV Distribution'!$A$2:$B$14,2,FALSE),0)*'EV Profiles'!K$2)</f>
        <v>5.3800812857298892</v>
      </c>
      <c r="L6" s="2">
        <f>('[1]Pc, Winter, S2'!L6*Main!$B$4)+(_xlfn.IFNA(VLOOKUP($A6,'EV Distribution'!$A$2:$B$14,2,FALSE),0)*'EV Profiles'!L$2)</f>
        <v>5.3230224414236602</v>
      </c>
      <c r="M6" s="2">
        <f>('[1]Pc, Winter, S2'!M6*Main!$B$4)+(_xlfn.IFNA(VLOOKUP($A6,'EV Distribution'!$A$2:$B$14,2,FALSE),0)*'EV Profiles'!M$2)</f>
        <v>5.0123542573118414</v>
      </c>
      <c r="N6" s="2">
        <f>('[1]Pc, Winter, S2'!N6*Main!$B$4)+(_xlfn.IFNA(VLOOKUP($A6,'EV Distribution'!$A$2:$B$14,2,FALSE),0)*'EV Profiles'!N$2)</f>
        <v>4.1451484038897348</v>
      </c>
      <c r="O6" s="2">
        <f>('[1]Pc, Winter, S2'!O6*Main!$B$4)+(_xlfn.IFNA(VLOOKUP($A6,'EV Distribution'!$A$2:$B$14,2,FALSE),0)*'EV Profiles'!O$2)</f>
        <v>3.7359355342608316</v>
      </c>
      <c r="P6" s="2">
        <f>('[1]Pc, Winter, S2'!P6*Main!$B$4)+(_xlfn.IFNA(VLOOKUP($A6,'EV Distribution'!$A$2:$B$14,2,FALSE),0)*'EV Profiles'!P$2)</f>
        <v>3.7631530303007126</v>
      </c>
      <c r="Q6" s="2">
        <f>('[1]Pc, Winter, S2'!Q6*Main!$B$4)+(_xlfn.IFNA(VLOOKUP($A6,'EV Distribution'!$A$2:$B$14,2,FALSE),0)*'EV Profiles'!Q$2)</f>
        <v>4.0594750859395097</v>
      </c>
      <c r="R6" s="2">
        <f>('[1]Pc, Winter, S2'!R6*Main!$B$4)+(_xlfn.IFNA(VLOOKUP($A6,'EV Distribution'!$A$2:$B$14,2,FALSE),0)*'EV Profiles'!R$2)</f>
        <v>4.3903202077837813</v>
      </c>
      <c r="S6" s="2">
        <f>('[1]Pc, Winter, S2'!S6*Main!$B$4)+(_xlfn.IFNA(VLOOKUP($A6,'EV Distribution'!$A$2:$B$14,2,FALSE),0)*'EV Profiles'!S$2)</f>
        <v>4.4125369245578199</v>
      </c>
      <c r="T6" s="2">
        <f>('[1]Pc, Winter, S2'!T6*Main!$B$4)+(_xlfn.IFNA(VLOOKUP($A6,'EV Distribution'!$A$2:$B$14,2,FALSE),0)*'EV Profiles'!T$2)</f>
        <v>4.2416315395616291</v>
      </c>
      <c r="U6" s="2">
        <f>('[1]Pc, Winter, S2'!U6*Main!$B$4)+(_xlfn.IFNA(VLOOKUP($A6,'EV Distribution'!$A$2:$B$14,2,FALSE),0)*'EV Profiles'!U$2)</f>
        <v>3.9835299390248422</v>
      </c>
      <c r="V6" s="2">
        <f>('[1]Pc, Winter, S2'!V6*Main!$B$4)+(_xlfn.IFNA(VLOOKUP($A6,'EV Distribution'!$A$2:$B$14,2,FALSE),0)*'EV Profiles'!V$2)</f>
        <v>3.7378966736910408</v>
      </c>
      <c r="W6" s="2">
        <f>('[1]Pc, Winter, S2'!W6*Main!$B$4)+(_xlfn.IFNA(VLOOKUP($A6,'EV Distribution'!$A$2:$B$14,2,FALSE),0)*'EV Profiles'!W$2)</f>
        <v>3.332929428842303</v>
      </c>
      <c r="X6" s="2">
        <f>('[1]Pc, Winter, S2'!X6*Main!$B$4)+(_xlfn.IFNA(VLOOKUP($A6,'EV Distribution'!$A$2:$B$14,2,FALSE),0)*'EV Profiles'!X$2)</f>
        <v>3.0951020811427283</v>
      </c>
      <c r="Y6" s="2">
        <f>('[1]Pc, Winter, S2'!Y6*Main!$B$4)+(_xlfn.IFNA(VLOOKUP($A6,'EV Distribution'!$A$2:$B$14,2,FALSE),0)*'EV Profiles'!Y$2)</f>
        <v>3.1052616754415046</v>
      </c>
    </row>
    <row r="7" spans="1:25" x14ac:dyDescent="0.25">
      <c r="A7">
        <v>12</v>
      </c>
      <c r="B7" s="2">
        <f>('[1]Pc, Winter, S2'!B7*Main!$B$4)+(_xlfn.IFNA(VLOOKUP($A7,'EV Distribution'!$A$2:$B$14,2,FALSE),0)*'EV Profiles'!B$2)</f>
        <v>0.87073579256830891</v>
      </c>
      <c r="C7" s="2">
        <f>('[1]Pc, Winter, S2'!C7*Main!$B$4)+(_xlfn.IFNA(VLOOKUP($A7,'EV Distribution'!$A$2:$B$14,2,FALSE),0)*'EV Profiles'!C$2)</f>
        <v>0.7575697307164192</v>
      </c>
      <c r="D7" s="2">
        <f>('[1]Pc, Winter, S2'!D7*Main!$B$4)+(_xlfn.IFNA(VLOOKUP($A7,'EV Distribution'!$A$2:$B$14,2,FALSE),0)*'EV Profiles'!D$2)</f>
        <v>0.50592235663070872</v>
      </c>
      <c r="E7" s="2">
        <f>('[1]Pc, Winter, S2'!E7*Main!$B$4)+(_xlfn.IFNA(VLOOKUP($A7,'EV Distribution'!$A$2:$B$14,2,FALSE),0)*'EV Profiles'!E$2)</f>
        <v>0.55413980803316842</v>
      </c>
      <c r="F7" s="2">
        <f>('[1]Pc, Winter, S2'!F7*Main!$B$4)+(_xlfn.IFNA(VLOOKUP($A7,'EV Distribution'!$A$2:$B$14,2,FALSE),0)*'EV Profiles'!F$2)</f>
        <v>0.88087151815424969</v>
      </c>
      <c r="G7" s="2">
        <f>('[1]Pc, Winter, S2'!G7*Main!$B$4)+(_xlfn.IFNA(VLOOKUP($A7,'EV Distribution'!$A$2:$B$14,2,FALSE),0)*'EV Profiles'!G$2)</f>
        <v>1.2544203808021062</v>
      </c>
      <c r="H7" s="2">
        <f>('[1]Pc, Winter, S2'!H7*Main!$B$4)+(_xlfn.IFNA(VLOOKUP($A7,'EV Distribution'!$A$2:$B$14,2,FALSE),0)*'EV Profiles'!H$2)</f>
        <v>1.4966590810623543</v>
      </c>
      <c r="I7" s="2">
        <f>('[1]Pc, Winter, S2'!I7*Main!$B$4)+(_xlfn.IFNA(VLOOKUP($A7,'EV Distribution'!$A$2:$B$14,2,FALSE),0)*'EV Profiles'!I$2)</f>
        <v>1.5594456961212091</v>
      </c>
      <c r="J7" s="2">
        <f>('[1]Pc, Winter, S2'!J7*Main!$B$4)+(_xlfn.IFNA(VLOOKUP($A7,'EV Distribution'!$A$2:$B$14,2,FALSE),0)*'EV Profiles'!J$2)</f>
        <v>1.6206359462773727</v>
      </c>
      <c r="K7" s="2">
        <f>('[1]Pc, Winter, S2'!K7*Main!$B$4)+(_xlfn.IFNA(VLOOKUP($A7,'EV Distribution'!$A$2:$B$14,2,FALSE),0)*'EV Profiles'!K$2)</f>
        <v>1.6587409993719906</v>
      </c>
      <c r="L7" s="2">
        <f>('[1]Pc, Winter, S2'!L7*Main!$B$4)+(_xlfn.IFNA(VLOOKUP($A7,'EV Distribution'!$A$2:$B$14,2,FALSE),0)*'EV Profiles'!L$2)</f>
        <v>1.4973163409650265</v>
      </c>
      <c r="M7" s="2">
        <f>('[1]Pc, Winter, S2'!M7*Main!$B$4)+(_xlfn.IFNA(VLOOKUP($A7,'EV Distribution'!$A$2:$B$14,2,FALSE),0)*'EV Profiles'!M$2)</f>
        <v>1.4832548937487038</v>
      </c>
      <c r="N7" s="2">
        <f>('[1]Pc, Winter, S2'!N7*Main!$B$4)+(_xlfn.IFNA(VLOOKUP($A7,'EV Distribution'!$A$2:$B$14,2,FALSE),0)*'EV Profiles'!N$2)</f>
        <v>1.3472943756236859</v>
      </c>
      <c r="O7" s="2">
        <f>('[1]Pc, Winter, S2'!O7*Main!$B$4)+(_xlfn.IFNA(VLOOKUP($A7,'EV Distribution'!$A$2:$B$14,2,FALSE),0)*'EV Profiles'!O$2)</f>
        <v>1.3192199596760223</v>
      </c>
      <c r="P7" s="2">
        <f>('[1]Pc, Winter, S2'!P7*Main!$B$4)+(_xlfn.IFNA(VLOOKUP($A7,'EV Distribution'!$A$2:$B$14,2,FALSE),0)*'EV Profiles'!P$2)</f>
        <v>1.3069866386701128</v>
      </c>
      <c r="Q7" s="2">
        <f>('[1]Pc, Winter, S2'!Q7*Main!$B$4)+(_xlfn.IFNA(VLOOKUP($A7,'EV Distribution'!$A$2:$B$14,2,FALSE),0)*'EV Profiles'!Q$2)</f>
        <v>1.7471498665068266</v>
      </c>
      <c r="R7" s="2">
        <f>('[1]Pc, Winter, S2'!R7*Main!$B$4)+(_xlfn.IFNA(VLOOKUP($A7,'EV Distribution'!$A$2:$B$14,2,FALSE),0)*'EV Profiles'!R$2)</f>
        <v>2.0678688349239356</v>
      </c>
      <c r="S7" s="2">
        <f>('[1]Pc, Winter, S2'!S7*Main!$B$4)+(_xlfn.IFNA(VLOOKUP($A7,'EV Distribution'!$A$2:$B$14,2,FALSE),0)*'EV Profiles'!S$2)</f>
        <v>1.9496780707290839</v>
      </c>
      <c r="T7" s="2">
        <f>('[1]Pc, Winter, S2'!T7*Main!$B$4)+(_xlfn.IFNA(VLOOKUP($A7,'EV Distribution'!$A$2:$B$14,2,FALSE),0)*'EV Profiles'!T$2)</f>
        <v>1.8225934416451584</v>
      </c>
      <c r="U7" s="2">
        <f>('[1]Pc, Winter, S2'!U7*Main!$B$4)+(_xlfn.IFNA(VLOOKUP($A7,'EV Distribution'!$A$2:$B$14,2,FALSE),0)*'EV Profiles'!U$2)</f>
        <v>1.6171959354742231</v>
      </c>
      <c r="V7" s="2">
        <f>('[1]Pc, Winter, S2'!V7*Main!$B$4)+(_xlfn.IFNA(VLOOKUP($A7,'EV Distribution'!$A$2:$B$14,2,FALSE),0)*'EV Profiles'!V$2)</f>
        <v>1.477335809108437</v>
      </c>
      <c r="W7" s="2">
        <f>('[1]Pc, Winter, S2'!W7*Main!$B$4)+(_xlfn.IFNA(VLOOKUP($A7,'EV Distribution'!$A$2:$B$14,2,FALSE),0)*'EV Profiles'!W$2)</f>
        <v>1.122337212523606</v>
      </c>
      <c r="X7" s="2">
        <f>('[1]Pc, Winter, S2'!X7*Main!$B$4)+(_xlfn.IFNA(VLOOKUP($A7,'EV Distribution'!$A$2:$B$14,2,FALSE),0)*'EV Profiles'!X$2)</f>
        <v>1.0411260249148955</v>
      </c>
      <c r="Y7" s="2">
        <f>('[1]Pc, Winter, S2'!Y7*Main!$B$4)+(_xlfn.IFNA(VLOOKUP($A7,'EV Distribution'!$A$2:$B$14,2,FALSE),0)*'EV Profiles'!Y$2)</f>
        <v>1.0800760254488875</v>
      </c>
    </row>
    <row r="8" spans="1:25" x14ac:dyDescent="0.25">
      <c r="A8">
        <v>16</v>
      </c>
      <c r="B8" s="2">
        <f>('[1]Pc, Winter, S2'!B8*Main!$B$4)+(_xlfn.IFNA(VLOOKUP($A8,'EV Distribution'!$A$2:$B$14,2,FALSE),0)*'EV Profiles'!B$2)</f>
        <v>1.0390178612548735</v>
      </c>
      <c r="C8" s="2">
        <f>('[1]Pc, Winter, S2'!C8*Main!$B$4)+(_xlfn.IFNA(VLOOKUP($A8,'EV Distribution'!$A$2:$B$14,2,FALSE),0)*'EV Profiles'!C$2)</f>
        <v>0.89959228699561655</v>
      </c>
      <c r="D8" s="2">
        <f>('[1]Pc, Winter, S2'!D8*Main!$B$4)+(_xlfn.IFNA(VLOOKUP($A8,'EV Distribution'!$A$2:$B$14,2,FALSE),0)*'EV Profiles'!D$2)</f>
        <v>0.82683844084177038</v>
      </c>
      <c r="E8" s="2">
        <f>('[1]Pc, Winter, S2'!E8*Main!$B$4)+(_xlfn.IFNA(VLOOKUP($A8,'EV Distribution'!$A$2:$B$14,2,FALSE),0)*'EV Profiles'!E$2)</f>
        <v>0.81568459468792409</v>
      </c>
      <c r="F8" s="2">
        <f>('[1]Pc, Winter, S2'!F8*Main!$B$4)+(_xlfn.IFNA(VLOOKUP($A8,'EV Distribution'!$A$2:$B$14,2,FALSE),0)*'EV Profiles'!F$2)</f>
        <v>0.86930148935773488</v>
      </c>
      <c r="G8" s="2">
        <f>('[1]Pc, Winter, S2'!G8*Main!$B$4)+(_xlfn.IFNA(VLOOKUP($A8,'EV Distribution'!$A$2:$B$14,2,FALSE),0)*'EV Profiles'!G$2)</f>
        <v>1.0960727385787108</v>
      </c>
      <c r="H8" s="2">
        <f>('[1]Pc, Winter, S2'!H8*Main!$B$4)+(_xlfn.IFNA(VLOOKUP($A8,'EV Distribution'!$A$2:$B$14,2,FALSE),0)*'EV Profiles'!H$2)</f>
        <v>1.3115172774356583</v>
      </c>
      <c r="I8" s="2">
        <f>('[1]Pc, Winter, S2'!I8*Main!$B$4)+(_xlfn.IFNA(VLOOKUP($A8,'EV Distribution'!$A$2:$B$14,2,FALSE),0)*'EV Profiles'!I$2)</f>
        <v>1.2354052945736589</v>
      </c>
      <c r="J8" s="2">
        <f>('[1]Pc, Winter, S2'!J8*Main!$B$4)+(_xlfn.IFNA(VLOOKUP($A8,'EV Distribution'!$A$2:$B$14,2,FALSE),0)*'EV Profiles'!J$2)</f>
        <v>1.2300052945736588</v>
      </c>
      <c r="K8" s="2">
        <f>('[1]Pc, Winter, S2'!K8*Main!$B$4)+(_xlfn.IFNA(VLOOKUP($A8,'EV Distribution'!$A$2:$B$14,2,FALSE),0)*'EV Profiles'!K$2)</f>
        <v>1.2469437561121204</v>
      </c>
      <c r="L8" s="2">
        <f>('[1]Pc, Winter, S2'!L8*Main!$B$4)+(_xlfn.IFNA(VLOOKUP($A8,'EV Distribution'!$A$2:$B$14,2,FALSE),0)*'EV Profiles'!L$2)</f>
        <v>1.2204283714967359</v>
      </c>
      <c r="M8" s="2">
        <f>('[1]Pc, Winter, S2'!M8*Main!$B$4)+(_xlfn.IFNA(VLOOKUP($A8,'EV Distribution'!$A$2:$B$14,2,FALSE),0)*'EV Profiles'!M$2)</f>
        <v>0.97891510794896819</v>
      </c>
      <c r="N8" s="2">
        <f>('[1]Pc, Winter, S2'!N8*Main!$B$4)+(_xlfn.IFNA(VLOOKUP($A8,'EV Distribution'!$A$2:$B$14,2,FALSE),0)*'EV Profiles'!N$2)</f>
        <v>0.98285773913300101</v>
      </c>
      <c r="O8" s="2">
        <f>('[1]Pc, Winter, S2'!O8*Main!$B$4)+(_xlfn.IFNA(VLOOKUP($A8,'EV Distribution'!$A$2:$B$14,2,FALSE),0)*'EV Profiles'!O$2)</f>
        <v>0.98758850836377021</v>
      </c>
      <c r="P8" s="2">
        <f>('[1]Pc, Winter, S2'!P8*Main!$B$4)+(_xlfn.IFNA(VLOOKUP($A8,'EV Distribution'!$A$2:$B$14,2,FALSE),0)*'EV Profiles'!P$2)</f>
        <v>0.98214235451761644</v>
      </c>
      <c r="Q8" s="2">
        <f>('[1]Pc, Winter, S2'!Q8*Main!$B$4)+(_xlfn.IFNA(VLOOKUP($A8,'EV Distribution'!$A$2:$B$14,2,FALSE),0)*'EV Profiles'!Q$2)</f>
        <v>1.3561548193512054</v>
      </c>
      <c r="R8" s="2">
        <f>('[1]Pc, Winter, S2'!R8*Main!$B$4)+(_xlfn.IFNA(VLOOKUP($A8,'EV Distribution'!$A$2:$B$14,2,FALSE),0)*'EV Profiles'!R$2)</f>
        <v>1.6094598785748333</v>
      </c>
      <c r="S8" s="2">
        <f>('[1]Pc, Winter, S2'!S8*Main!$B$4)+(_xlfn.IFNA(VLOOKUP($A8,'EV Distribution'!$A$2:$B$14,2,FALSE),0)*'EV Profiles'!S$2)</f>
        <v>1.347567486777475</v>
      </c>
      <c r="T8" s="2">
        <f>('[1]Pc, Winter, S2'!T8*Main!$B$4)+(_xlfn.IFNA(VLOOKUP($A8,'EV Distribution'!$A$2:$B$14,2,FALSE),0)*'EV Profiles'!T$2)</f>
        <v>1.3123905637005517</v>
      </c>
      <c r="U8" s="2">
        <f>('[1]Pc, Winter, S2'!U8*Main!$B$4)+(_xlfn.IFNA(VLOOKUP($A8,'EV Distribution'!$A$2:$B$14,2,FALSE),0)*'EV Profiles'!U$2)</f>
        <v>1.3085751790851672</v>
      </c>
      <c r="V8" s="2">
        <f>('[1]Pc, Winter, S2'!V8*Main!$B$4)+(_xlfn.IFNA(VLOOKUP($A8,'EV Distribution'!$A$2:$B$14,2,FALSE),0)*'EV Profiles'!V$2)</f>
        <v>1.1961964288303895</v>
      </c>
      <c r="W8" s="2">
        <f>('[1]Pc, Winter, S2'!W8*Main!$B$4)+(_xlfn.IFNA(VLOOKUP($A8,'EV Distribution'!$A$2:$B$14,2,FALSE),0)*'EV Profiles'!W$2)</f>
        <v>1.0042641442864486</v>
      </c>
      <c r="X8" s="2">
        <f>('[1]Pc, Winter, S2'!X8*Main!$B$4)+(_xlfn.IFNA(VLOOKUP($A8,'EV Distribution'!$A$2:$B$14,2,FALSE),0)*'EV Profiles'!X$2)</f>
        <v>1.0543901042136938</v>
      </c>
      <c r="Y8" s="2">
        <f>('[1]Pc, Winter, S2'!Y8*Main!$B$4)+(_xlfn.IFNA(VLOOKUP($A8,'EV Distribution'!$A$2:$B$14,2,FALSE),0)*'EV Profiles'!Y$2)</f>
        <v>1.0376577318817501</v>
      </c>
    </row>
    <row r="9" spans="1:25" x14ac:dyDescent="0.25">
      <c r="A9">
        <v>21</v>
      </c>
      <c r="B9" s="2">
        <f>('[1]Pc, Winter, S2'!B9*Main!$B$4)+(_xlfn.IFNA(VLOOKUP($A9,'EV Distribution'!$A$2:$B$14,2,FALSE),0)*'EV Profiles'!B$2)</f>
        <v>1.4956050035163244</v>
      </c>
      <c r="C9" s="2">
        <f>('[1]Pc, Winter, S2'!C9*Main!$B$4)+(_xlfn.IFNA(VLOOKUP($A9,'EV Distribution'!$A$2:$B$14,2,FALSE),0)*'EV Profiles'!C$2)</f>
        <v>1.4412794737156525</v>
      </c>
      <c r="D9" s="2">
        <f>('[1]Pc, Winter, S2'!D9*Main!$B$4)+(_xlfn.IFNA(VLOOKUP($A9,'EV Distribution'!$A$2:$B$14,2,FALSE),0)*'EV Profiles'!D$2)</f>
        <v>1.3178159505027662</v>
      </c>
      <c r="E9" s="2">
        <f>('[1]Pc, Winter, S2'!E9*Main!$B$4)+(_xlfn.IFNA(VLOOKUP($A9,'EV Distribution'!$A$2:$B$14,2,FALSE),0)*'EV Profiles'!E$2)</f>
        <v>1.3619074376400804</v>
      </c>
      <c r="F9" s="2">
        <f>('[1]Pc, Winter, S2'!F9*Main!$B$4)+(_xlfn.IFNA(VLOOKUP($A9,'EV Distribution'!$A$2:$B$14,2,FALSE),0)*'EV Profiles'!F$2)</f>
        <v>1.5505452483046751</v>
      </c>
      <c r="G9" s="2">
        <f>('[1]Pc, Winter, S2'!G9*Main!$B$4)+(_xlfn.IFNA(VLOOKUP($A9,'EV Distribution'!$A$2:$B$14,2,FALSE),0)*'EV Profiles'!G$2)</f>
        <v>1.7362587963981433</v>
      </c>
      <c r="H9" s="2">
        <f>('[1]Pc, Winter, S2'!H9*Main!$B$4)+(_xlfn.IFNA(VLOOKUP($A9,'EV Distribution'!$A$2:$B$14,2,FALSE),0)*'EV Profiles'!H$2)</f>
        <v>1.8469411766475115</v>
      </c>
      <c r="I9" s="2">
        <f>('[1]Pc, Winter, S2'!I9*Main!$B$4)+(_xlfn.IFNA(VLOOKUP($A9,'EV Distribution'!$A$2:$B$14,2,FALSE),0)*'EV Profiles'!I$2)</f>
        <v>1.8045396239433873</v>
      </c>
      <c r="J9" s="2">
        <f>('[1]Pc, Winter, S2'!J9*Main!$B$4)+(_xlfn.IFNA(VLOOKUP($A9,'EV Distribution'!$A$2:$B$14,2,FALSE),0)*'EV Profiles'!J$2)</f>
        <v>1.8098921615998091</v>
      </c>
      <c r="K9" s="2">
        <f>('[1]Pc, Winter, S2'!K9*Main!$B$4)+(_xlfn.IFNA(VLOOKUP($A9,'EV Distribution'!$A$2:$B$14,2,FALSE),0)*'EV Profiles'!K$2)</f>
        <v>1.8476429032649668</v>
      </c>
      <c r="L9" s="2">
        <f>('[1]Pc, Winter, S2'!L9*Main!$B$4)+(_xlfn.IFNA(VLOOKUP($A9,'EV Distribution'!$A$2:$B$14,2,FALSE),0)*'EV Profiles'!L$2)</f>
        <v>1.8379053739381972</v>
      </c>
      <c r="M9" s="2">
        <f>('[1]Pc, Winter, S2'!M9*Main!$B$4)+(_xlfn.IFNA(VLOOKUP($A9,'EV Distribution'!$A$2:$B$14,2,FALSE),0)*'EV Profiles'!M$2)</f>
        <v>1.758568874587142</v>
      </c>
      <c r="N9" s="2">
        <f>('[1]Pc, Winter, S2'!N9*Main!$B$4)+(_xlfn.IFNA(VLOOKUP($A9,'EV Distribution'!$A$2:$B$14,2,FALSE),0)*'EV Profiles'!N$2)</f>
        <v>1.6441179026845971</v>
      </c>
      <c r="O9" s="2">
        <f>('[1]Pc, Winter, S2'!O9*Main!$B$4)+(_xlfn.IFNA(VLOOKUP($A9,'EV Distribution'!$A$2:$B$14,2,FALSE),0)*'EV Profiles'!O$2)</f>
        <v>1.5899794542468977</v>
      </c>
      <c r="P9" s="2">
        <f>('[1]Pc, Winter, S2'!P9*Main!$B$4)+(_xlfn.IFNA(VLOOKUP($A9,'EV Distribution'!$A$2:$B$14,2,FALSE),0)*'EV Profiles'!P$2)</f>
        <v>1.6176465867310175</v>
      </c>
      <c r="Q9" s="2">
        <f>('[1]Pc, Winter, S2'!Q9*Main!$B$4)+(_xlfn.IFNA(VLOOKUP($A9,'EV Distribution'!$A$2:$B$14,2,FALSE),0)*'EV Profiles'!Q$2)</f>
        <v>1.8499526571283322</v>
      </c>
      <c r="R9" s="2">
        <f>('[1]Pc, Winter, S2'!R9*Main!$B$4)+(_xlfn.IFNA(VLOOKUP($A9,'EV Distribution'!$A$2:$B$14,2,FALSE),0)*'EV Profiles'!R$2)</f>
        <v>1.9786460570035134</v>
      </c>
      <c r="S9" s="2">
        <f>('[1]Pc, Winter, S2'!S9*Main!$B$4)+(_xlfn.IFNA(VLOOKUP($A9,'EV Distribution'!$A$2:$B$14,2,FALSE),0)*'EV Profiles'!S$2)</f>
        <v>1.9744175717659087</v>
      </c>
      <c r="T9" s="2">
        <f>('[1]Pc, Winter, S2'!T9*Main!$B$4)+(_xlfn.IFNA(VLOOKUP($A9,'EV Distribution'!$A$2:$B$14,2,FALSE),0)*'EV Profiles'!T$2)</f>
        <v>1.9540311356961888</v>
      </c>
      <c r="U9" s="2">
        <f>('[1]Pc, Winter, S2'!U9*Main!$B$4)+(_xlfn.IFNA(VLOOKUP($A9,'EV Distribution'!$A$2:$B$14,2,FALSE),0)*'EV Profiles'!U$2)</f>
        <v>1.8162594989963752</v>
      </c>
      <c r="V9" s="2">
        <f>('[1]Pc, Winter, S2'!V9*Main!$B$4)+(_xlfn.IFNA(VLOOKUP($A9,'EV Distribution'!$A$2:$B$14,2,FALSE),0)*'EV Profiles'!V$2)</f>
        <v>1.7257531566002653</v>
      </c>
      <c r="W9" s="2">
        <f>('[1]Pc, Winter, S2'!W9*Main!$B$4)+(_xlfn.IFNA(VLOOKUP($A9,'EV Distribution'!$A$2:$B$14,2,FALSE),0)*'EV Profiles'!W$2)</f>
        <v>1.4711374136903816</v>
      </c>
      <c r="X9" s="2">
        <f>('[1]Pc, Winter, S2'!X9*Main!$B$4)+(_xlfn.IFNA(VLOOKUP($A9,'EV Distribution'!$A$2:$B$14,2,FALSE),0)*'EV Profiles'!X$2)</f>
        <v>1.5493963276968221</v>
      </c>
      <c r="Y9" s="2">
        <f>('[1]Pc, Winter, S2'!Y9*Main!$B$4)+(_xlfn.IFNA(VLOOKUP($A9,'EV Distribution'!$A$2:$B$14,2,FALSE),0)*'EV Profiles'!Y$2)</f>
        <v>1.5766797343132</v>
      </c>
    </row>
    <row r="10" spans="1:25" x14ac:dyDescent="0.25">
      <c r="A10">
        <v>23</v>
      </c>
      <c r="B10" s="2">
        <f>('[1]Pc, Winter, S2'!B10*Main!$B$4)+(_xlfn.IFNA(VLOOKUP($A10,'EV Distribution'!$A$2:$B$14,2,FALSE),0)*'EV Profiles'!B$2)</f>
        <v>1.2719332596897919</v>
      </c>
      <c r="C10" s="2">
        <f>('[1]Pc, Winter, S2'!C10*Main!$B$4)+(_xlfn.IFNA(VLOOKUP($A10,'EV Distribution'!$A$2:$B$14,2,FALSE),0)*'EV Profiles'!C$2)</f>
        <v>1.2270789766416572</v>
      </c>
      <c r="D10" s="2">
        <f>('[1]Pc, Winter, S2'!D10*Main!$B$4)+(_xlfn.IFNA(VLOOKUP($A10,'EV Distribution'!$A$2:$B$14,2,FALSE),0)*'EV Profiles'!D$2)</f>
        <v>1.1137573692599529</v>
      </c>
      <c r="E10" s="2">
        <f>('[1]Pc, Winter, S2'!E10*Main!$B$4)+(_xlfn.IFNA(VLOOKUP($A10,'EV Distribution'!$A$2:$B$14,2,FALSE),0)*'EV Profiles'!E$2)</f>
        <v>1.1467998027927859</v>
      </c>
      <c r="F10" s="2">
        <f>('[1]Pc, Winter, S2'!F10*Main!$B$4)+(_xlfn.IFNA(VLOOKUP($A10,'EV Distribution'!$A$2:$B$14,2,FALSE),0)*'EV Profiles'!F$2)</f>
        <v>1.2879331217206631</v>
      </c>
      <c r="G10" s="2">
        <f>('[1]Pc, Winter, S2'!G10*Main!$B$4)+(_xlfn.IFNA(VLOOKUP($A10,'EV Distribution'!$A$2:$B$14,2,FALSE),0)*'EV Profiles'!G$2)</f>
        <v>1.4388116590300055</v>
      </c>
      <c r="H10" s="2">
        <f>('[1]Pc, Winter, S2'!H10*Main!$B$4)+(_xlfn.IFNA(VLOOKUP($A10,'EV Distribution'!$A$2:$B$14,2,FALSE),0)*'EV Profiles'!H$2)</f>
        <v>1.5382175567026244</v>
      </c>
      <c r="I10" s="2">
        <f>('[1]Pc, Winter, S2'!I10*Main!$B$4)+(_xlfn.IFNA(VLOOKUP($A10,'EV Distribution'!$A$2:$B$14,2,FALSE),0)*'EV Profiles'!I$2)</f>
        <v>1.4577209168701897</v>
      </c>
      <c r="J10" s="2">
        <f>('[1]Pc, Winter, S2'!J10*Main!$B$4)+(_xlfn.IFNA(VLOOKUP($A10,'EV Distribution'!$A$2:$B$14,2,FALSE),0)*'EV Profiles'!J$2)</f>
        <v>1.4609229796297043</v>
      </c>
      <c r="K10" s="2">
        <f>('[1]Pc, Winter, S2'!K10*Main!$B$4)+(_xlfn.IFNA(VLOOKUP($A10,'EV Distribution'!$A$2:$B$14,2,FALSE),0)*'EV Profiles'!K$2)</f>
        <v>1.494511271796398</v>
      </c>
      <c r="L10" s="2">
        <f>('[1]Pc, Winter, S2'!L10*Main!$B$4)+(_xlfn.IFNA(VLOOKUP($A10,'EV Distribution'!$A$2:$B$14,2,FALSE),0)*'EV Profiles'!L$2)</f>
        <v>1.481418112670027</v>
      </c>
      <c r="M10" s="2">
        <f>('[1]Pc, Winter, S2'!M10*Main!$B$4)+(_xlfn.IFNA(VLOOKUP($A10,'EV Distribution'!$A$2:$B$14,2,FALSE),0)*'EV Profiles'!M$2)</f>
        <v>1.4175612730964937</v>
      </c>
      <c r="N10" s="2">
        <f>('[1]Pc, Winter, S2'!N10*Main!$B$4)+(_xlfn.IFNA(VLOOKUP($A10,'EV Distribution'!$A$2:$B$14,2,FALSE),0)*'EV Profiles'!N$2)</f>
        <v>1.3282574055976299</v>
      </c>
      <c r="O10" s="2">
        <f>('[1]Pc, Winter, S2'!O10*Main!$B$4)+(_xlfn.IFNA(VLOOKUP($A10,'EV Distribution'!$A$2:$B$14,2,FALSE),0)*'EV Profiles'!O$2)</f>
        <v>1.2858927876398736</v>
      </c>
      <c r="P10" s="2">
        <f>('[1]Pc, Winter, S2'!P10*Main!$B$4)+(_xlfn.IFNA(VLOOKUP($A10,'EV Distribution'!$A$2:$B$14,2,FALSE),0)*'EV Profiles'!P$2)</f>
        <v>1.3069372954923155</v>
      </c>
      <c r="Q10" s="2">
        <f>('[1]Pc, Winter, S2'!Q10*Main!$B$4)+(_xlfn.IFNA(VLOOKUP($A10,'EV Distribution'!$A$2:$B$14,2,FALSE),0)*'EV Profiles'!Q$2)</f>
        <v>1.4947697919028564</v>
      </c>
      <c r="R10" s="2">
        <f>('[1]Pc, Winter, S2'!R10*Main!$B$4)+(_xlfn.IFNA(VLOOKUP($A10,'EV Distribution'!$A$2:$B$14,2,FALSE),0)*'EV Profiles'!R$2)</f>
        <v>1.5983337752066091</v>
      </c>
      <c r="S10" s="2">
        <f>('[1]Pc, Winter, S2'!S10*Main!$B$4)+(_xlfn.IFNA(VLOOKUP($A10,'EV Distribution'!$A$2:$B$14,2,FALSE),0)*'EV Profiles'!S$2)</f>
        <v>1.6008309413283976</v>
      </c>
      <c r="T10" s="2">
        <f>('[1]Pc, Winter, S2'!T10*Main!$B$4)+(_xlfn.IFNA(VLOOKUP($A10,'EV Distribution'!$A$2:$B$14,2,FALSE),0)*'EV Profiles'!T$2)</f>
        <v>1.5774864600722402</v>
      </c>
      <c r="U10" s="2">
        <f>('[1]Pc, Winter, S2'!U10*Main!$B$4)+(_xlfn.IFNA(VLOOKUP($A10,'EV Distribution'!$A$2:$B$14,2,FALSE),0)*'EV Profiles'!U$2)</f>
        <v>1.466506047681811</v>
      </c>
      <c r="V10" s="2">
        <f>('[1]Pc, Winter, S2'!V10*Main!$B$4)+(_xlfn.IFNA(VLOOKUP($A10,'EV Distribution'!$A$2:$B$14,2,FALSE),0)*'EV Profiles'!V$2)</f>
        <v>1.3970779555837245</v>
      </c>
      <c r="W10" s="2">
        <f>('[1]Pc, Winter, S2'!W10*Main!$B$4)+(_xlfn.IFNA(VLOOKUP($A10,'EV Distribution'!$A$2:$B$14,2,FALSE),0)*'EV Profiles'!W$2)</f>
        <v>1.1925714498332178</v>
      </c>
      <c r="X10" s="2">
        <f>('[1]Pc, Winter, S2'!X10*Main!$B$4)+(_xlfn.IFNA(VLOOKUP($A10,'EV Distribution'!$A$2:$B$14,2,FALSE),0)*'EV Profiles'!X$2)</f>
        <v>1.2980523945578393</v>
      </c>
      <c r="Y10" s="2">
        <f>('[1]Pc, Winter, S2'!Y10*Main!$B$4)+(_xlfn.IFNA(VLOOKUP($A10,'EV Distribution'!$A$2:$B$14,2,FALSE),0)*'EV Profiles'!Y$2)</f>
        <v>1.3274821967740187</v>
      </c>
    </row>
    <row r="11" spans="1:25" x14ac:dyDescent="0.25">
      <c r="A11">
        <v>24</v>
      </c>
      <c r="B11" s="2">
        <f>('[1]Pc, Winter, S2'!B11*Main!$B$4)+(_xlfn.IFNA(VLOOKUP($A11,'EV Distribution'!$A$2:$B$14,2,FALSE),0)*'EV Profiles'!B$2)</f>
        <v>1.2719332596897919</v>
      </c>
      <c r="C11" s="2">
        <f>('[1]Pc, Winter, S2'!C11*Main!$B$4)+(_xlfn.IFNA(VLOOKUP($A11,'EV Distribution'!$A$2:$B$14,2,FALSE),0)*'EV Profiles'!C$2)</f>
        <v>1.2270789766416572</v>
      </c>
      <c r="D11" s="2">
        <f>('[1]Pc, Winter, S2'!D11*Main!$B$4)+(_xlfn.IFNA(VLOOKUP($A11,'EV Distribution'!$A$2:$B$14,2,FALSE),0)*'EV Profiles'!D$2)</f>
        <v>1.1137573692599529</v>
      </c>
      <c r="E11" s="2">
        <f>('[1]Pc, Winter, S2'!E11*Main!$B$4)+(_xlfn.IFNA(VLOOKUP($A11,'EV Distribution'!$A$2:$B$14,2,FALSE),0)*'EV Profiles'!E$2)</f>
        <v>1.1467998027927859</v>
      </c>
      <c r="F11" s="2">
        <f>('[1]Pc, Winter, S2'!F11*Main!$B$4)+(_xlfn.IFNA(VLOOKUP($A11,'EV Distribution'!$A$2:$B$14,2,FALSE),0)*'EV Profiles'!F$2)</f>
        <v>1.2879331217206631</v>
      </c>
      <c r="G11" s="2">
        <f>('[1]Pc, Winter, S2'!G11*Main!$B$4)+(_xlfn.IFNA(VLOOKUP($A11,'EV Distribution'!$A$2:$B$14,2,FALSE),0)*'EV Profiles'!G$2)</f>
        <v>1.4388116590300055</v>
      </c>
      <c r="H11" s="2">
        <f>('[1]Pc, Winter, S2'!H11*Main!$B$4)+(_xlfn.IFNA(VLOOKUP($A11,'EV Distribution'!$A$2:$B$14,2,FALSE),0)*'EV Profiles'!H$2)</f>
        <v>1.5382175567026244</v>
      </c>
      <c r="I11" s="2">
        <f>('[1]Pc, Winter, S2'!I11*Main!$B$4)+(_xlfn.IFNA(VLOOKUP($A11,'EV Distribution'!$A$2:$B$14,2,FALSE),0)*'EV Profiles'!I$2)</f>
        <v>1.4577209168701897</v>
      </c>
      <c r="J11" s="2">
        <f>('[1]Pc, Winter, S2'!J11*Main!$B$4)+(_xlfn.IFNA(VLOOKUP($A11,'EV Distribution'!$A$2:$B$14,2,FALSE),0)*'EV Profiles'!J$2)</f>
        <v>1.4609229796297043</v>
      </c>
      <c r="K11" s="2">
        <f>('[1]Pc, Winter, S2'!K11*Main!$B$4)+(_xlfn.IFNA(VLOOKUP($A11,'EV Distribution'!$A$2:$B$14,2,FALSE),0)*'EV Profiles'!K$2)</f>
        <v>1.494511271796398</v>
      </c>
      <c r="L11" s="2">
        <f>('[1]Pc, Winter, S2'!L11*Main!$B$4)+(_xlfn.IFNA(VLOOKUP($A11,'EV Distribution'!$A$2:$B$14,2,FALSE),0)*'EV Profiles'!L$2)</f>
        <v>1.481418112670027</v>
      </c>
      <c r="M11" s="2">
        <f>('[1]Pc, Winter, S2'!M11*Main!$B$4)+(_xlfn.IFNA(VLOOKUP($A11,'EV Distribution'!$A$2:$B$14,2,FALSE),0)*'EV Profiles'!M$2)</f>
        <v>1.4175612730964937</v>
      </c>
      <c r="N11" s="2">
        <f>('[1]Pc, Winter, S2'!N11*Main!$B$4)+(_xlfn.IFNA(VLOOKUP($A11,'EV Distribution'!$A$2:$B$14,2,FALSE),0)*'EV Profiles'!N$2)</f>
        <v>1.3282574055976299</v>
      </c>
      <c r="O11" s="2">
        <f>('[1]Pc, Winter, S2'!O11*Main!$B$4)+(_xlfn.IFNA(VLOOKUP($A11,'EV Distribution'!$A$2:$B$14,2,FALSE),0)*'EV Profiles'!O$2)</f>
        <v>1.2858927876398736</v>
      </c>
      <c r="P11" s="2">
        <f>('[1]Pc, Winter, S2'!P11*Main!$B$4)+(_xlfn.IFNA(VLOOKUP($A11,'EV Distribution'!$A$2:$B$14,2,FALSE),0)*'EV Profiles'!P$2)</f>
        <v>1.3069372954923155</v>
      </c>
      <c r="Q11" s="2">
        <f>('[1]Pc, Winter, S2'!Q11*Main!$B$4)+(_xlfn.IFNA(VLOOKUP($A11,'EV Distribution'!$A$2:$B$14,2,FALSE),0)*'EV Profiles'!Q$2)</f>
        <v>1.4947697919028564</v>
      </c>
      <c r="R11" s="2">
        <f>('[1]Pc, Winter, S2'!R11*Main!$B$4)+(_xlfn.IFNA(VLOOKUP($A11,'EV Distribution'!$A$2:$B$14,2,FALSE),0)*'EV Profiles'!R$2)</f>
        <v>1.5983337752066091</v>
      </c>
      <c r="S11" s="2">
        <f>('[1]Pc, Winter, S2'!S11*Main!$B$4)+(_xlfn.IFNA(VLOOKUP($A11,'EV Distribution'!$A$2:$B$14,2,FALSE),0)*'EV Profiles'!S$2)</f>
        <v>1.6008309413283976</v>
      </c>
      <c r="T11" s="2">
        <f>('[1]Pc, Winter, S2'!T11*Main!$B$4)+(_xlfn.IFNA(VLOOKUP($A11,'EV Distribution'!$A$2:$B$14,2,FALSE),0)*'EV Profiles'!T$2)</f>
        <v>1.5774864600722402</v>
      </c>
      <c r="U11" s="2">
        <f>('[1]Pc, Winter, S2'!U11*Main!$B$4)+(_xlfn.IFNA(VLOOKUP($A11,'EV Distribution'!$A$2:$B$14,2,FALSE),0)*'EV Profiles'!U$2)</f>
        <v>1.466506047681811</v>
      </c>
      <c r="V11" s="2">
        <f>('[1]Pc, Winter, S2'!V11*Main!$B$4)+(_xlfn.IFNA(VLOOKUP($A11,'EV Distribution'!$A$2:$B$14,2,FALSE),0)*'EV Profiles'!V$2)</f>
        <v>1.3970779555837245</v>
      </c>
      <c r="W11" s="2">
        <f>('[1]Pc, Winter, S2'!W11*Main!$B$4)+(_xlfn.IFNA(VLOOKUP($A11,'EV Distribution'!$A$2:$B$14,2,FALSE),0)*'EV Profiles'!W$2)</f>
        <v>1.1925714498332178</v>
      </c>
      <c r="X11" s="2">
        <f>('[1]Pc, Winter, S2'!X11*Main!$B$4)+(_xlfn.IFNA(VLOOKUP($A11,'EV Distribution'!$A$2:$B$14,2,FALSE),0)*'EV Profiles'!X$2)</f>
        <v>1.2980523945578393</v>
      </c>
      <c r="Y11" s="2">
        <f>('[1]Pc, Winter, S2'!Y11*Main!$B$4)+(_xlfn.IFNA(VLOOKUP($A11,'EV Distribution'!$A$2:$B$14,2,FALSE),0)*'EV Profiles'!Y$2)</f>
        <v>1.3274821967740187</v>
      </c>
    </row>
    <row r="12" spans="1:25" x14ac:dyDescent="0.25">
      <c r="A12">
        <v>15</v>
      </c>
      <c r="B12" s="2">
        <f>('[1]Pc, Winter, S2'!B12*Main!$B$4)+(_xlfn.IFNA(VLOOKUP($A12,'EV Distribution'!$A$2:$B$14,2,FALSE),0)*'EV Profiles'!B$2)</f>
        <v>6.2240278656081616</v>
      </c>
      <c r="C12" s="2">
        <f>('[1]Pc, Winter, S2'!C12*Main!$B$4)+(_xlfn.IFNA(VLOOKUP($A12,'EV Distribution'!$A$2:$B$14,2,FALSE),0)*'EV Profiles'!C$2)</f>
        <v>6.2615634072899731</v>
      </c>
      <c r="D12" s="2">
        <f>('[1]Pc, Winter, S2'!D12*Main!$B$4)+(_xlfn.IFNA(VLOOKUP($A12,'EV Distribution'!$A$2:$B$14,2,FALSE),0)*'EV Profiles'!D$2)</f>
        <v>6.0175272183794819</v>
      </c>
      <c r="E12" s="2">
        <f>('[1]Pc, Winter, S2'!E12*Main!$B$4)+(_xlfn.IFNA(VLOOKUP($A12,'EV Distribution'!$A$2:$B$14,2,FALSE),0)*'EV Profiles'!E$2)</f>
        <v>5.752963911472686</v>
      </c>
      <c r="F12" s="2">
        <f>('[1]Pc, Winter, S2'!F12*Main!$B$4)+(_xlfn.IFNA(VLOOKUP($A12,'EV Distribution'!$A$2:$B$14,2,FALSE),0)*'EV Profiles'!F$2)</f>
        <v>5.9996783486951921</v>
      </c>
      <c r="G12" s="2">
        <f>('[1]Pc, Winter, S2'!G12*Main!$B$4)+(_xlfn.IFNA(VLOOKUP($A12,'EV Distribution'!$A$2:$B$14,2,FALSE),0)*'EV Profiles'!G$2)</f>
        <v>6.8410704396957165</v>
      </c>
      <c r="H12" s="2">
        <f>('[1]Pc, Winter, S2'!H12*Main!$B$4)+(_xlfn.IFNA(VLOOKUP($A12,'EV Distribution'!$A$2:$B$14,2,FALSE),0)*'EV Profiles'!H$2)</f>
        <v>7.6227881215664457</v>
      </c>
      <c r="I12" s="2">
        <f>('[1]Pc, Winter, S2'!I12*Main!$B$4)+(_xlfn.IFNA(VLOOKUP($A12,'EV Distribution'!$A$2:$B$14,2,FALSE),0)*'EV Profiles'!I$2)</f>
        <v>8.0434439984843156</v>
      </c>
      <c r="J12" s="2">
        <f>('[1]Pc, Winter, S2'!J12*Main!$B$4)+(_xlfn.IFNA(VLOOKUP($A12,'EV Distribution'!$A$2:$B$14,2,FALSE),0)*'EV Profiles'!J$2)</f>
        <v>8.3154594047512553</v>
      </c>
      <c r="K12" s="2">
        <f>('[1]Pc, Winter, S2'!K12*Main!$B$4)+(_xlfn.IFNA(VLOOKUP($A12,'EV Distribution'!$A$2:$B$14,2,FALSE),0)*'EV Profiles'!K$2)</f>
        <v>8.3424253333612857</v>
      </c>
      <c r="L12" s="2">
        <f>('[1]Pc, Winter, S2'!L12*Main!$B$4)+(_xlfn.IFNA(VLOOKUP($A12,'EV Distribution'!$A$2:$B$14,2,FALSE),0)*'EV Profiles'!L$2)</f>
        <v>8.4361077107222524</v>
      </c>
      <c r="M12" s="2">
        <f>('[1]Pc, Winter, S2'!M12*Main!$B$4)+(_xlfn.IFNA(VLOOKUP($A12,'EV Distribution'!$A$2:$B$14,2,FALSE),0)*'EV Profiles'!M$2)</f>
        <v>8.1068917132589853</v>
      </c>
      <c r="N12" s="2">
        <f>('[1]Pc, Winter, S2'!N12*Main!$B$4)+(_xlfn.IFNA(VLOOKUP($A12,'EV Distribution'!$A$2:$B$14,2,FALSE),0)*'EV Profiles'!N$2)</f>
        <v>7.7628607067730968</v>
      </c>
      <c r="O12" s="2">
        <f>('[1]Pc, Winter, S2'!O12*Main!$B$4)+(_xlfn.IFNA(VLOOKUP($A12,'EV Distribution'!$A$2:$B$14,2,FALSE),0)*'EV Profiles'!O$2)</f>
        <v>7.2737859365138045</v>
      </c>
      <c r="P12" s="2">
        <f>('[1]Pc, Winter, S2'!P12*Main!$B$4)+(_xlfn.IFNA(VLOOKUP($A12,'EV Distribution'!$A$2:$B$14,2,FALSE),0)*'EV Profiles'!P$2)</f>
        <v>7.4329701298534534</v>
      </c>
      <c r="Q12" s="2">
        <f>('[1]Pc, Winter, S2'!Q12*Main!$B$4)+(_xlfn.IFNA(VLOOKUP($A12,'EV Distribution'!$A$2:$B$14,2,FALSE),0)*'EV Profiles'!Q$2)</f>
        <v>7.8515617735173029</v>
      </c>
      <c r="R12" s="2">
        <f>('[1]Pc, Winter, S2'!R12*Main!$B$4)+(_xlfn.IFNA(VLOOKUP($A12,'EV Distribution'!$A$2:$B$14,2,FALSE),0)*'EV Profiles'!R$2)</f>
        <v>7.4005486439328063</v>
      </c>
      <c r="S12" s="2">
        <f>('[1]Pc, Winter, S2'!S12*Main!$B$4)+(_xlfn.IFNA(VLOOKUP($A12,'EV Distribution'!$A$2:$B$14,2,FALSE),0)*'EV Profiles'!S$2)</f>
        <v>7.2749759836944845</v>
      </c>
      <c r="T12" s="2">
        <f>('[1]Pc, Winter, S2'!T12*Main!$B$4)+(_xlfn.IFNA(VLOOKUP($A12,'EV Distribution'!$A$2:$B$14,2,FALSE),0)*'EV Profiles'!T$2)</f>
        <v>7.1906692790105833</v>
      </c>
      <c r="U12" s="2">
        <f>('[1]Pc, Winter, S2'!U12*Main!$B$4)+(_xlfn.IFNA(VLOOKUP($A12,'EV Distribution'!$A$2:$B$14,2,FALSE),0)*'EV Profiles'!U$2)</f>
        <v>6.863808710804066</v>
      </c>
      <c r="V12" s="2">
        <f>('[1]Pc, Winter, S2'!V12*Main!$B$4)+(_xlfn.IFNA(VLOOKUP($A12,'EV Distribution'!$A$2:$B$14,2,FALSE),0)*'EV Profiles'!V$2)</f>
        <v>6.2389979262251902</v>
      </c>
      <c r="W12" s="2">
        <f>('[1]Pc, Winter, S2'!W12*Main!$B$4)+(_xlfn.IFNA(VLOOKUP($A12,'EV Distribution'!$A$2:$B$14,2,FALSE),0)*'EV Profiles'!W$2)</f>
        <v>5.8055386512487761</v>
      </c>
      <c r="X12" s="2">
        <f>('[1]Pc, Winter, S2'!X12*Main!$B$4)+(_xlfn.IFNA(VLOOKUP($A12,'EV Distribution'!$A$2:$B$14,2,FALSE),0)*'EV Profiles'!X$2)</f>
        <v>5.3978886312003009</v>
      </c>
      <c r="Y12" s="2">
        <f>('[1]Pc, Winter, S2'!Y12*Main!$B$4)+(_xlfn.IFNA(VLOOKUP($A12,'EV Distribution'!$A$2:$B$14,2,FALSE),0)*'EV Profiles'!Y$2)</f>
        <v>5.3873542776228396</v>
      </c>
    </row>
    <row r="13" spans="1:25" x14ac:dyDescent="0.25">
      <c r="A13">
        <v>17</v>
      </c>
      <c r="B13" s="2">
        <f>('[1]Pc, Winter, S2'!B13*Main!$B$4)+(_xlfn.IFNA(VLOOKUP($A13,'EV Distribution'!$A$2:$B$14,2,FALSE),0)*'EV Profiles'!B$2)</f>
        <v>5.1463283165929141</v>
      </c>
      <c r="C13" s="2">
        <f>('[1]Pc, Winter, S2'!C13*Main!$B$4)+(_xlfn.IFNA(VLOOKUP($A13,'EV Distribution'!$A$2:$B$14,2,FALSE),0)*'EV Profiles'!C$2)</f>
        <v>4.6127492749177383</v>
      </c>
      <c r="D13" s="2">
        <f>('[1]Pc, Winter, S2'!D13*Main!$B$4)+(_xlfn.IFNA(VLOOKUP($A13,'EV Distribution'!$A$2:$B$14,2,FALSE),0)*'EV Profiles'!D$2)</f>
        <v>4.373644858305572</v>
      </c>
      <c r="E13" s="2">
        <f>('[1]Pc, Winter, S2'!E13*Main!$B$4)+(_xlfn.IFNA(VLOOKUP($A13,'EV Distribution'!$A$2:$B$14,2,FALSE),0)*'EV Profiles'!E$2)</f>
        <v>4.2976078336142089</v>
      </c>
      <c r="F13" s="2">
        <f>('[1]Pc, Winter, S2'!F13*Main!$B$4)+(_xlfn.IFNA(VLOOKUP($A13,'EV Distribution'!$A$2:$B$14,2,FALSE),0)*'EV Profiles'!F$2)</f>
        <v>4.918146349000188</v>
      </c>
      <c r="G13" s="2">
        <f>('[1]Pc, Winter, S2'!G13*Main!$B$4)+(_xlfn.IFNA(VLOOKUP($A13,'EV Distribution'!$A$2:$B$14,2,FALSE),0)*'EV Profiles'!G$2)</f>
        <v>5.7933823773942805</v>
      </c>
      <c r="H13" s="2">
        <f>('[1]Pc, Winter, S2'!H13*Main!$B$4)+(_xlfn.IFNA(VLOOKUP($A13,'EV Distribution'!$A$2:$B$14,2,FALSE),0)*'EV Profiles'!H$2)</f>
        <v>6.5270547832695103</v>
      </c>
      <c r="I13" s="2">
        <f>('[1]Pc, Winter, S2'!I13*Main!$B$4)+(_xlfn.IFNA(VLOOKUP($A13,'EV Distribution'!$A$2:$B$14,2,FALSE),0)*'EV Profiles'!I$2)</f>
        <v>7.1290708574934518</v>
      </c>
      <c r="J13" s="2">
        <f>('[1]Pc, Winter, S2'!J13*Main!$B$4)+(_xlfn.IFNA(VLOOKUP($A13,'EV Distribution'!$A$2:$B$14,2,FALSE),0)*'EV Profiles'!J$2)</f>
        <v>7.3888093090925535</v>
      </c>
      <c r="K13" s="2">
        <f>('[1]Pc, Winter, S2'!K13*Main!$B$4)+(_xlfn.IFNA(VLOOKUP($A13,'EV Distribution'!$A$2:$B$14,2,FALSE),0)*'EV Profiles'!K$2)</f>
        <v>7.6457722743533134</v>
      </c>
      <c r="L13" s="2">
        <f>('[1]Pc, Winter, S2'!L13*Main!$B$4)+(_xlfn.IFNA(VLOOKUP($A13,'EV Distribution'!$A$2:$B$14,2,FALSE),0)*'EV Profiles'!L$2)</f>
        <v>7.8115351462598053</v>
      </c>
      <c r="M13" s="2">
        <f>('[1]Pc, Winter, S2'!M13*Main!$B$4)+(_xlfn.IFNA(VLOOKUP($A13,'EV Distribution'!$A$2:$B$14,2,FALSE),0)*'EV Profiles'!M$2)</f>
        <v>7.6202083654414174</v>
      </c>
      <c r="N13" s="2">
        <f>('[1]Pc, Winter, S2'!N13*Main!$B$4)+(_xlfn.IFNA(VLOOKUP($A13,'EV Distribution'!$A$2:$B$14,2,FALSE),0)*'EV Profiles'!N$2)</f>
        <v>7.0544092435994141</v>
      </c>
      <c r="O13" s="2">
        <f>('[1]Pc, Winter, S2'!O13*Main!$B$4)+(_xlfn.IFNA(VLOOKUP($A13,'EV Distribution'!$A$2:$B$14,2,FALSE),0)*'EV Profiles'!O$2)</f>
        <v>6.7081910011197179</v>
      </c>
      <c r="P13" s="2">
        <f>('[1]Pc, Winter, S2'!P13*Main!$B$4)+(_xlfn.IFNA(VLOOKUP($A13,'EV Distribution'!$A$2:$B$14,2,FALSE),0)*'EV Profiles'!P$2)</f>
        <v>6.5474520437983443</v>
      </c>
      <c r="Q13" s="2">
        <f>('[1]Pc, Winter, S2'!Q13*Main!$B$4)+(_xlfn.IFNA(VLOOKUP($A13,'EV Distribution'!$A$2:$B$14,2,FALSE),0)*'EV Profiles'!Q$2)</f>
        <v>7.0826227212927826</v>
      </c>
      <c r="R13" s="2">
        <f>('[1]Pc, Winter, S2'!R13*Main!$B$4)+(_xlfn.IFNA(VLOOKUP($A13,'EV Distribution'!$A$2:$B$14,2,FALSE),0)*'EV Profiles'!R$2)</f>
        <v>7.419666416675943</v>
      </c>
      <c r="S13" s="2">
        <f>('[1]Pc, Winter, S2'!S13*Main!$B$4)+(_xlfn.IFNA(VLOOKUP($A13,'EV Distribution'!$A$2:$B$14,2,FALSE),0)*'EV Profiles'!S$2)</f>
        <v>7.4081584747037992</v>
      </c>
      <c r="T13" s="2">
        <f>('[1]Pc, Winter, S2'!T13*Main!$B$4)+(_xlfn.IFNA(VLOOKUP($A13,'EV Distribution'!$A$2:$B$14,2,FALSE),0)*'EV Profiles'!T$2)</f>
        <v>7.2320552167004477</v>
      </c>
      <c r="U13" s="2">
        <f>('[1]Pc, Winter, S2'!U13*Main!$B$4)+(_xlfn.IFNA(VLOOKUP($A13,'EV Distribution'!$A$2:$B$14,2,FALSE),0)*'EV Profiles'!U$2)</f>
        <v>6.8640712217314475</v>
      </c>
      <c r="V13" s="2">
        <f>('[1]Pc, Winter, S2'!V13*Main!$B$4)+(_xlfn.IFNA(VLOOKUP($A13,'EV Distribution'!$A$2:$B$14,2,FALSE),0)*'EV Profiles'!V$2)</f>
        <v>6.6115870216655273</v>
      </c>
      <c r="W13" s="2">
        <f>('[1]Pc, Winter, S2'!W13*Main!$B$4)+(_xlfn.IFNA(VLOOKUP($A13,'EV Distribution'!$A$2:$B$14,2,FALSE),0)*'EV Profiles'!W$2)</f>
        <v>5.7689058452783604</v>
      </c>
      <c r="X13" s="2">
        <f>('[1]Pc, Winter, S2'!X13*Main!$B$4)+(_xlfn.IFNA(VLOOKUP($A13,'EV Distribution'!$A$2:$B$14,2,FALSE),0)*'EV Profiles'!X$2)</f>
        <v>5.3326202691128231</v>
      </c>
      <c r="Y13" s="2">
        <f>('[1]Pc, Winter, S2'!Y13*Main!$B$4)+(_xlfn.IFNA(VLOOKUP($A13,'EV Distribution'!$A$2:$B$14,2,FALSE),0)*'EV Profiles'!Y$2)</f>
        <v>5.3259345528660358</v>
      </c>
    </row>
    <row r="14" spans="1:25" x14ac:dyDescent="0.25">
      <c r="A14">
        <v>19</v>
      </c>
      <c r="B14" s="2">
        <f>('[1]Pc, Winter, S2'!B14*Main!$B$4)+(_xlfn.IFNA(VLOOKUP($A14,'EV Distribution'!$A$2:$B$14,2,FALSE),0)*'EV Profiles'!B$2)</f>
        <v>4.8819624838657365</v>
      </c>
      <c r="C14" s="2">
        <f>('[1]Pc, Winter, S2'!C14*Main!$B$4)+(_xlfn.IFNA(VLOOKUP($A14,'EV Distribution'!$A$2:$B$14,2,FALSE),0)*'EV Profiles'!C$2)</f>
        <v>4.6090927235292041</v>
      </c>
      <c r="D14" s="2">
        <f>('[1]Pc, Winter, S2'!D14*Main!$B$4)+(_xlfn.IFNA(VLOOKUP($A14,'EV Distribution'!$A$2:$B$14,2,FALSE),0)*'EV Profiles'!D$2)</f>
        <v>4.7730163667735441</v>
      </c>
      <c r="E14" s="2">
        <f>('[1]Pc, Winter, S2'!E14*Main!$B$4)+(_xlfn.IFNA(VLOOKUP($A14,'EV Distribution'!$A$2:$B$14,2,FALSE),0)*'EV Profiles'!E$2)</f>
        <v>4.2507007467801072</v>
      </c>
      <c r="F14" s="2">
        <f>('[1]Pc, Winter, S2'!F14*Main!$B$4)+(_xlfn.IFNA(VLOOKUP($A14,'EV Distribution'!$A$2:$B$14,2,FALSE),0)*'EV Profiles'!F$2)</f>
        <v>4.67016773807073</v>
      </c>
      <c r="G14" s="2">
        <f>('[1]Pc, Winter, S2'!G14*Main!$B$4)+(_xlfn.IFNA(VLOOKUP($A14,'EV Distribution'!$A$2:$B$14,2,FALSE),0)*'EV Profiles'!G$2)</f>
        <v>5.0733348105569789</v>
      </c>
      <c r="H14" s="2">
        <f>('[1]Pc, Winter, S2'!H14*Main!$B$4)+(_xlfn.IFNA(VLOOKUP($A14,'EV Distribution'!$A$2:$B$14,2,FALSE),0)*'EV Profiles'!H$2)</f>
        <v>5.2605993691976902</v>
      </c>
      <c r="I14" s="2">
        <f>('[1]Pc, Winter, S2'!I14*Main!$B$4)+(_xlfn.IFNA(VLOOKUP($A14,'EV Distribution'!$A$2:$B$14,2,FALSE),0)*'EV Profiles'!I$2)</f>
        <v>4.9736688876377917</v>
      </c>
      <c r="J14" s="2">
        <f>('[1]Pc, Winter, S2'!J14*Main!$B$4)+(_xlfn.IFNA(VLOOKUP($A14,'EV Distribution'!$A$2:$B$14,2,FALSE),0)*'EV Profiles'!J$2)</f>
        <v>5.0011560830052488</v>
      </c>
      <c r="K14" s="2">
        <f>('[1]Pc, Winter, S2'!K14*Main!$B$4)+(_xlfn.IFNA(VLOOKUP($A14,'EV Distribution'!$A$2:$B$14,2,FALSE),0)*'EV Profiles'!K$2)</f>
        <v>5.2174527964888178</v>
      </c>
      <c r="L14" s="2">
        <f>('[1]Pc, Winter, S2'!L14*Main!$B$4)+(_xlfn.IFNA(VLOOKUP($A14,'EV Distribution'!$A$2:$B$14,2,FALSE),0)*'EV Profiles'!L$2)</f>
        <v>5.4567423553509427</v>
      </c>
      <c r="M14" s="2">
        <f>('[1]Pc, Winter, S2'!M14*Main!$B$4)+(_xlfn.IFNA(VLOOKUP($A14,'EV Distribution'!$A$2:$B$14,2,FALSE),0)*'EV Profiles'!M$2)</f>
        <v>5.1644546355060861</v>
      </c>
      <c r="N14" s="2">
        <f>('[1]Pc, Winter, S2'!N14*Main!$B$4)+(_xlfn.IFNA(VLOOKUP($A14,'EV Distribution'!$A$2:$B$14,2,FALSE),0)*'EV Profiles'!N$2)</f>
        <v>4.9830832188224088</v>
      </c>
      <c r="O14" s="2">
        <f>('[1]Pc, Winter, S2'!O14*Main!$B$4)+(_xlfn.IFNA(VLOOKUP($A14,'EV Distribution'!$A$2:$B$14,2,FALSE),0)*'EV Profiles'!O$2)</f>
        <v>4.8644730787048944</v>
      </c>
      <c r="P14" s="2">
        <f>('[1]Pc, Winter, S2'!P14*Main!$B$4)+(_xlfn.IFNA(VLOOKUP($A14,'EV Distribution'!$A$2:$B$14,2,FALSE),0)*'EV Profiles'!P$2)</f>
        <v>4.7259956615517478</v>
      </c>
      <c r="Q14" s="2">
        <f>('[1]Pc, Winter, S2'!Q14*Main!$B$4)+(_xlfn.IFNA(VLOOKUP($A14,'EV Distribution'!$A$2:$B$14,2,FALSE),0)*'EV Profiles'!Q$2)</f>
        <v>4.8362738993877148</v>
      </c>
      <c r="R14" s="2">
        <f>('[1]Pc, Winter, S2'!R14*Main!$B$4)+(_xlfn.IFNA(VLOOKUP($A14,'EV Distribution'!$A$2:$B$14,2,FALSE),0)*'EV Profiles'!R$2)</f>
        <v>4.5047081695526607</v>
      </c>
      <c r="S14" s="2">
        <f>('[1]Pc, Winter, S2'!S14*Main!$B$4)+(_xlfn.IFNA(VLOOKUP($A14,'EV Distribution'!$A$2:$B$14,2,FALSE),0)*'EV Profiles'!S$2)</f>
        <v>5.0105845612259818</v>
      </c>
      <c r="T14" s="2">
        <f>('[1]Pc, Winter, S2'!T14*Main!$B$4)+(_xlfn.IFNA(VLOOKUP($A14,'EV Distribution'!$A$2:$B$14,2,FALSE),0)*'EV Profiles'!T$2)</f>
        <v>5.2666237307733406</v>
      </c>
      <c r="U14" s="2">
        <f>('[1]Pc, Winter, S2'!U14*Main!$B$4)+(_xlfn.IFNA(VLOOKUP($A14,'EV Distribution'!$A$2:$B$14,2,FALSE),0)*'EV Profiles'!U$2)</f>
        <v>5.1079884148032937</v>
      </c>
      <c r="V14" s="2">
        <f>('[1]Pc, Winter, S2'!V14*Main!$B$4)+(_xlfn.IFNA(VLOOKUP($A14,'EV Distribution'!$A$2:$B$14,2,FALSE),0)*'EV Profiles'!V$2)</f>
        <v>5.0607284632868899</v>
      </c>
      <c r="W14" s="2">
        <f>('[1]Pc, Winter, S2'!W14*Main!$B$4)+(_xlfn.IFNA(VLOOKUP($A14,'EV Distribution'!$A$2:$B$14,2,FALSE),0)*'EV Profiles'!W$2)</f>
        <v>5.0745785077709789</v>
      </c>
      <c r="X14" s="2">
        <f>('[1]Pc, Winter, S2'!X14*Main!$B$4)+(_xlfn.IFNA(VLOOKUP($A14,'EV Distribution'!$A$2:$B$14,2,FALSE),0)*'EV Profiles'!X$2)</f>
        <v>5.4134797700091424</v>
      </c>
      <c r="Y14" s="2">
        <f>('[1]Pc, Winter, S2'!Y14*Main!$B$4)+(_xlfn.IFNA(VLOOKUP($A14,'EV Distribution'!$A$2:$B$14,2,FALSE),0)*'EV Profiles'!Y$2)</f>
        <v>5.5071101701366443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2023-04-12T13:58:45Z</dcterms:modified>
</cp:coreProperties>
</file>