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"/>
    </mc:Choice>
  </mc:AlternateContent>
  <xr:revisionPtr revIDLastSave="0" documentId="13_ncr:1_{92AA1779-DD0C-40B2-96D2-03FBC4F33A4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Qc, Winter, S1" sheetId="9" r:id="rId9"/>
    <sheet name="Pg, Winter, S1" sheetId="12" r:id="rId10"/>
    <sheet name="Qg, Winter, S1" sheetId="13" r:id="rId11"/>
    <sheet name="GenStatus, Winter" sheetId="10" r:id="rId12"/>
    <sheet name="DownFlex, Winter" sheetId="11" r:id="rId13"/>
    <sheet name="UpFlex, Winter" sheetId="14" r:id="rId14"/>
    <sheet name="CostFlex, Winter" sheetId="15" r:id="rId15"/>
  </sheets>
  <externalReferences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2" l="1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3" i="12"/>
  <c r="C3" i="7"/>
  <c r="D3" i="7"/>
  <c r="C4" i="7"/>
  <c r="D4" i="7"/>
  <c r="C5" i="7"/>
  <c r="D5" i="7"/>
  <c r="C6" i="7"/>
  <c r="D6" i="7" s="1"/>
  <c r="C7" i="7"/>
  <c r="D7" i="7" s="1"/>
  <c r="C8" i="7"/>
  <c r="D8" i="7" s="1"/>
  <c r="C9" i="7"/>
  <c r="D9" i="7"/>
  <c r="C10" i="7"/>
  <c r="D10" i="7"/>
  <c r="C11" i="7"/>
  <c r="D11" i="7"/>
  <c r="C12" i="7"/>
  <c r="D12" i="7"/>
  <c r="C13" i="7"/>
  <c r="D13" i="7" s="1"/>
  <c r="C14" i="7"/>
  <c r="D14" i="7" s="1"/>
  <c r="C15" i="7"/>
  <c r="D15" i="7"/>
  <c r="D2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2" i="5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" i="4"/>
  <c r="B8" i="1" l="1"/>
  <c r="K3" i="9" l="1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K30" i="9"/>
  <c r="W30" i="9"/>
  <c r="K31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26" i="9"/>
  <c r="Y26" i="9"/>
  <c r="M27" i="9"/>
  <c r="Y27" i="9"/>
  <c r="M28" i="9"/>
  <c r="Y28" i="9"/>
  <c r="M29" i="9"/>
  <c r="Y29" i="9"/>
  <c r="M30" i="9"/>
  <c r="Y30" i="9"/>
  <c r="M31" i="9"/>
  <c r="Y31" i="9"/>
  <c r="M32" i="9"/>
  <c r="Y32" i="9"/>
  <c r="M33" i="9"/>
  <c r="Y33" i="9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B33" i="9"/>
  <c r="N33" i="9"/>
  <c r="B34" i="9"/>
  <c r="N34" i="9"/>
  <c r="B35" i="9"/>
  <c r="N35" i="9"/>
  <c r="B36" i="9"/>
  <c r="N36" i="9"/>
  <c r="B37" i="9"/>
  <c r="N37" i="9"/>
  <c r="B38" i="9"/>
  <c r="N38" i="9"/>
  <c r="B39" i="9"/>
  <c r="N39" i="9"/>
  <c r="B40" i="9"/>
  <c r="N40" i="9"/>
  <c r="B41" i="9"/>
  <c r="N41" i="9"/>
  <c r="B42" i="9"/>
  <c r="N42" i="9"/>
  <c r="B43" i="9"/>
  <c r="N43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26" i="9"/>
  <c r="Q26" i="9"/>
  <c r="E27" i="9"/>
  <c r="Q27" i="9"/>
  <c r="E28" i="9"/>
  <c r="Q28" i="9"/>
  <c r="E29" i="9"/>
  <c r="Q29" i="9"/>
  <c r="E30" i="9"/>
  <c r="Q30" i="9"/>
  <c r="E31" i="9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26" i="9"/>
  <c r="R26" i="9"/>
  <c r="F27" i="9"/>
  <c r="R27" i="9"/>
  <c r="F28" i="9"/>
  <c r="R28" i="9"/>
  <c r="F29" i="9"/>
  <c r="R29" i="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G32" i="9"/>
  <c r="S32" i="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H32" i="9"/>
  <c r="T32" i="9"/>
  <c r="H33" i="9"/>
  <c r="T33" i="9"/>
  <c r="H34" i="9"/>
  <c r="T34" i="9"/>
  <c r="H35" i="9"/>
  <c r="T35" i="9"/>
  <c r="H36" i="9"/>
  <c r="T36" i="9"/>
  <c r="H37" i="9"/>
  <c r="T37" i="9"/>
  <c r="H38" i="9"/>
  <c r="T38" i="9"/>
  <c r="H39" i="9"/>
  <c r="T39" i="9"/>
  <c r="H40" i="9"/>
  <c r="T40" i="9"/>
  <c r="H41" i="9"/>
  <c r="T41" i="9"/>
  <c r="H42" i="9"/>
  <c r="T42" i="9"/>
  <c r="H43" i="9"/>
  <c r="T43" i="9"/>
  <c r="U4" i="9"/>
  <c r="U7" i="9"/>
  <c r="U10" i="9"/>
  <c r="U13" i="9"/>
  <c r="U16" i="9"/>
  <c r="U19" i="9"/>
  <c r="J22" i="9"/>
  <c r="J24" i="9"/>
  <c r="V25" i="9"/>
  <c r="J27" i="9"/>
  <c r="V28" i="9"/>
  <c r="I30" i="9"/>
  <c r="L31" i="9"/>
  <c r="R32" i="9"/>
  <c r="S33" i="9"/>
  <c r="R34" i="9"/>
  <c r="M35" i="9"/>
  <c r="J36" i="9"/>
  <c r="G37" i="9"/>
  <c r="C38" i="9"/>
  <c r="X38" i="9"/>
  <c r="U39" i="9"/>
  <c r="R40" i="9"/>
  <c r="M41" i="9"/>
  <c r="J42" i="9"/>
  <c r="G43" i="9"/>
  <c r="X43" i="9"/>
  <c r="L44" i="9"/>
  <c r="X44" i="9"/>
  <c r="L45" i="9"/>
  <c r="X45" i="9"/>
  <c r="L46" i="9"/>
  <c r="X46" i="9"/>
  <c r="L47" i="9"/>
  <c r="X47" i="9"/>
  <c r="L48" i="9"/>
  <c r="X48" i="9"/>
  <c r="L49" i="9"/>
  <c r="X49" i="9"/>
  <c r="L50" i="9"/>
  <c r="X50" i="9"/>
  <c r="L51" i="9"/>
  <c r="X51" i="9"/>
  <c r="L52" i="9"/>
  <c r="X52" i="9"/>
  <c r="L53" i="9"/>
  <c r="X53" i="9"/>
  <c r="L54" i="9"/>
  <c r="X54" i="9"/>
  <c r="L55" i="9"/>
  <c r="X55" i="9"/>
  <c r="L56" i="9"/>
  <c r="X56" i="9"/>
  <c r="L57" i="9"/>
  <c r="X57" i="9"/>
  <c r="L58" i="9"/>
  <c r="X58" i="9"/>
  <c r="L59" i="9"/>
  <c r="X59" i="9"/>
  <c r="L60" i="9"/>
  <c r="X60" i="9"/>
  <c r="L61" i="9"/>
  <c r="X61" i="9"/>
  <c r="L62" i="9"/>
  <c r="X62" i="9"/>
  <c r="L63" i="9"/>
  <c r="X63" i="9"/>
  <c r="L64" i="9"/>
  <c r="X64" i="9"/>
  <c r="L65" i="9"/>
  <c r="X65" i="9"/>
  <c r="L66" i="9"/>
  <c r="X66" i="9"/>
  <c r="L67" i="9"/>
  <c r="X67" i="9"/>
  <c r="L68" i="9"/>
  <c r="X68" i="9"/>
  <c r="L69" i="9"/>
  <c r="X69" i="9"/>
  <c r="L70" i="9"/>
  <c r="X70" i="9"/>
  <c r="L71" i="9"/>
  <c r="X71" i="9"/>
  <c r="L72" i="9"/>
  <c r="X72" i="9"/>
  <c r="L73" i="9"/>
  <c r="X73" i="9"/>
  <c r="L74" i="9"/>
  <c r="X74" i="9"/>
  <c r="L75" i="9"/>
  <c r="X75" i="9"/>
  <c r="L76" i="9"/>
  <c r="V4" i="9"/>
  <c r="V7" i="9"/>
  <c r="V10" i="9"/>
  <c r="V13" i="9"/>
  <c r="V16" i="9"/>
  <c r="V19" i="9"/>
  <c r="O22" i="9"/>
  <c r="L24" i="9"/>
  <c r="X25" i="9"/>
  <c r="L27" i="9"/>
  <c r="X28" i="9"/>
  <c r="J30" i="9"/>
  <c r="O31" i="9"/>
  <c r="U32" i="9"/>
  <c r="I5" i="9"/>
  <c r="I8" i="9"/>
  <c r="I11" i="9"/>
  <c r="I14" i="9"/>
  <c r="I17" i="9"/>
  <c r="I20" i="9"/>
  <c r="U22" i="9"/>
  <c r="O24" i="9"/>
  <c r="C26" i="9"/>
  <c r="O27" i="9"/>
  <c r="C29" i="9"/>
  <c r="L30" i="9"/>
  <c r="R31" i="9"/>
  <c r="V32" i="9"/>
  <c r="V33" i="9"/>
  <c r="U34" i="9"/>
  <c r="R35" i="9"/>
  <c r="M36" i="9"/>
  <c r="J37" i="9"/>
  <c r="G38" i="9"/>
  <c r="C39" i="9"/>
  <c r="X39" i="9"/>
  <c r="U40" i="9"/>
  <c r="R41" i="9"/>
  <c r="M42" i="9"/>
  <c r="J43" i="9"/>
  <c r="B44" i="9"/>
  <c r="N44" i="9"/>
  <c r="B45" i="9"/>
  <c r="N45" i="9"/>
  <c r="B46" i="9"/>
  <c r="N46" i="9"/>
  <c r="B47" i="9"/>
  <c r="N47" i="9"/>
  <c r="B48" i="9"/>
  <c r="N48" i="9"/>
  <c r="B49" i="9"/>
  <c r="N49" i="9"/>
  <c r="B50" i="9"/>
  <c r="N50" i="9"/>
  <c r="B51" i="9"/>
  <c r="N51" i="9"/>
  <c r="B52" i="9"/>
  <c r="N52" i="9"/>
  <c r="B53" i="9"/>
  <c r="N53" i="9"/>
  <c r="J5" i="9"/>
  <c r="J8" i="9"/>
  <c r="J11" i="9"/>
  <c r="J14" i="9"/>
  <c r="J17" i="9"/>
  <c r="J20" i="9"/>
  <c r="V22" i="9"/>
  <c r="U24" i="9"/>
  <c r="I26" i="9"/>
  <c r="U27" i="9"/>
  <c r="I29" i="9"/>
  <c r="O30" i="9"/>
  <c r="U31" i="9"/>
  <c r="X32" i="9"/>
  <c r="X33" i="9"/>
  <c r="V34" i="9"/>
  <c r="S35" i="9"/>
  <c r="O36" i="9"/>
  <c r="L37" i="9"/>
  <c r="I38" i="9"/>
  <c r="F39" i="9"/>
  <c r="Y39" i="9"/>
  <c r="V40" i="9"/>
  <c r="S41" i="9"/>
  <c r="O42" i="9"/>
  <c r="L43" i="9"/>
  <c r="C44" i="9"/>
  <c r="O44" i="9"/>
  <c r="C45" i="9"/>
  <c r="O45" i="9"/>
  <c r="C46" i="9"/>
  <c r="O46" i="9"/>
  <c r="C47" i="9"/>
  <c r="O47" i="9"/>
  <c r="C48" i="9"/>
  <c r="O48" i="9"/>
  <c r="C49" i="9"/>
  <c r="O49" i="9"/>
  <c r="C50" i="9"/>
  <c r="O50" i="9"/>
  <c r="C51" i="9"/>
  <c r="O51" i="9"/>
  <c r="C52" i="9"/>
  <c r="O52" i="9"/>
  <c r="C53" i="9"/>
  <c r="O53" i="9"/>
  <c r="C54" i="9"/>
  <c r="O54" i="9"/>
  <c r="C55" i="9"/>
  <c r="O55" i="9"/>
  <c r="C56" i="9"/>
  <c r="O56" i="9"/>
  <c r="C57" i="9"/>
  <c r="O57" i="9"/>
  <c r="C58" i="9"/>
  <c r="O58" i="9"/>
  <c r="C59" i="9"/>
  <c r="O59" i="9"/>
  <c r="C60" i="9"/>
  <c r="O60" i="9"/>
  <c r="C61" i="9"/>
  <c r="O61" i="9"/>
  <c r="C62" i="9"/>
  <c r="O62" i="9"/>
  <c r="C63" i="9"/>
  <c r="O63" i="9"/>
  <c r="C64" i="9"/>
  <c r="O64" i="9"/>
  <c r="C65" i="9"/>
  <c r="O65" i="9"/>
  <c r="C66" i="9"/>
  <c r="O66" i="9"/>
  <c r="C67" i="9"/>
  <c r="O67" i="9"/>
  <c r="C68" i="9"/>
  <c r="O68" i="9"/>
  <c r="C69" i="9"/>
  <c r="O69" i="9"/>
  <c r="C70" i="9"/>
  <c r="O70" i="9"/>
  <c r="C71" i="9"/>
  <c r="O71" i="9"/>
  <c r="C72" i="9"/>
  <c r="O72" i="9"/>
  <c r="C73" i="9"/>
  <c r="O73" i="9"/>
  <c r="C74" i="9"/>
  <c r="O74" i="9"/>
  <c r="C75" i="9"/>
  <c r="O75" i="9"/>
  <c r="U5" i="9"/>
  <c r="U8" i="9"/>
  <c r="U11" i="9"/>
  <c r="U14" i="9"/>
  <c r="U17" i="9"/>
  <c r="U20" i="9"/>
  <c r="C23" i="9"/>
  <c r="V24" i="9"/>
  <c r="J26" i="9"/>
  <c r="V27" i="9"/>
  <c r="J29" i="9"/>
  <c r="R30" i="9"/>
  <c r="V31" i="9"/>
  <c r="C33" i="9"/>
  <c r="C34" i="9"/>
  <c r="X34" i="9"/>
  <c r="U35" i="9"/>
  <c r="R36" i="9"/>
  <c r="M37" i="9"/>
  <c r="J38" i="9"/>
  <c r="G39" i="9"/>
  <c r="C40" i="9"/>
  <c r="X40" i="9"/>
  <c r="U41" i="9"/>
  <c r="R42" i="9"/>
  <c r="M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V5" i="9"/>
  <c r="V8" i="9"/>
  <c r="V11" i="9"/>
  <c r="V14" i="9"/>
  <c r="V17" i="9"/>
  <c r="V20" i="9"/>
  <c r="I23" i="9"/>
  <c r="X24" i="9"/>
  <c r="L26" i="9"/>
  <c r="X27" i="9"/>
  <c r="L29" i="9"/>
  <c r="U30" i="9"/>
  <c r="X31" i="9"/>
  <c r="F33" i="9"/>
  <c r="F34" i="9"/>
  <c r="Y34" i="9"/>
  <c r="V35" i="9"/>
  <c r="S36" i="9"/>
  <c r="O37" i="9"/>
  <c r="L38" i="9"/>
  <c r="I39" i="9"/>
  <c r="F40" i="9"/>
  <c r="Y40" i="9"/>
  <c r="V41" i="9"/>
  <c r="S42" i="9"/>
  <c r="O43" i="9"/>
  <c r="E44" i="9"/>
  <c r="Q44" i="9"/>
  <c r="E45" i="9"/>
  <c r="Q45" i="9"/>
  <c r="E46" i="9"/>
  <c r="Q46" i="9"/>
  <c r="E47" i="9"/>
  <c r="Q47" i="9"/>
  <c r="E48" i="9"/>
  <c r="Q48" i="9"/>
  <c r="E49" i="9"/>
  <c r="Q49" i="9"/>
  <c r="E50" i="9"/>
  <c r="Q50" i="9"/>
  <c r="E51" i="9"/>
  <c r="Q51" i="9"/>
  <c r="E52" i="9"/>
  <c r="Q52" i="9"/>
  <c r="E53" i="9"/>
  <c r="Q53" i="9"/>
  <c r="E54" i="9"/>
  <c r="Q54" i="9"/>
  <c r="E55" i="9"/>
  <c r="Q55" i="9"/>
  <c r="E56" i="9"/>
  <c r="Q56" i="9"/>
  <c r="E57" i="9"/>
  <c r="Q57" i="9"/>
  <c r="E58" i="9"/>
  <c r="Q58" i="9"/>
  <c r="E59" i="9"/>
  <c r="Q59" i="9"/>
  <c r="E60" i="9"/>
  <c r="Q60" i="9"/>
  <c r="E61" i="9"/>
  <c r="Q61" i="9"/>
  <c r="E62" i="9"/>
  <c r="Q62" i="9"/>
  <c r="E63" i="9"/>
  <c r="Q63" i="9"/>
  <c r="E64" i="9"/>
  <c r="Q64" i="9"/>
  <c r="E65" i="9"/>
  <c r="I3" i="9"/>
  <c r="I6" i="9"/>
  <c r="I9" i="9"/>
  <c r="I12" i="9"/>
  <c r="I15" i="9"/>
  <c r="I18" i="9"/>
  <c r="I21" i="9"/>
  <c r="J23" i="9"/>
  <c r="C25" i="9"/>
  <c r="O26" i="9"/>
  <c r="C28" i="9"/>
  <c r="O29" i="9"/>
  <c r="V30" i="9"/>
  <c r="C32" i="9"/>
  <c r="G33" i="9"/>
  <c r="G34" i="9"/>
  <c r="C35" i="9"/>
  <c r="X35" i="9"/>
  <c r="U36" i="9"/>
  <c r="R37" i="9"/>
  <c r="M38" i="9"/>
  <c r="J39" i="9"/>
  <c r="G40" i="9"/>
  <c r="C41" i="9"/>
  <c r="X41" i="9"/>
  <c r="U42" i="9"/>
  <c r="P43" i="9"/>
  <c r="F44" i="9"/>
  <c r="R44" i="9"/>
  <c r="F45" i="9"/>
  <c r="R45" i="9"/>
  <c r="F46" i="9"/>
  <c r="R46" i="9"/>
  <c r="F47" i="9"/>
  <c r="R47" i="9"/>
  <c r="F48" i="9"/>
  <c r="R48" i="9"/>
  <c r="F49" i="9"/>
  <c r="R49" i="9"/>
  <c r="F50" i="9"/>
  <c r="R50" i="9"/>
  <c r="F51" i="9"/>
  <c r="R51" i="9"/>
  <c r="F52" i="9"/>
  <c r="R52" i="9"/>
  <c r="F53" i="9"/>
  <c r="R53" i="9"/>
  <c r="J3" i="9"/>
  <c r="J6" i="9"/>
  <c r="J9" i="9"/>
  <c r="J12" i="9"/>
  <c r="J15" i="9"/>
  <c r="J18" i="9"/>
  <c r="J21" i="9"/>
  <c r="O23" i="9"/>
  <c r="I25" i="9"/>
  <c r="U26" i="9"/>
  <c r="I28" i="9"/>
  <c r="U29" i="9"/>
  <c r="X30" i="9"/>
  <c r="F32" i="9"/>
  <c r="I33" i="9"/>
  <c r="U3" i="9"/>
  <c r="U6" i="9"/>
  <c r="U9" i="9"/>
  <c r="U12" i="9"/>
  <c r="U15" i="9"/>
  <c r="U18" i="9"/>
  <c r="U21" i="9"/>
  <c r="U23" i="9"/>
  <c r="J25" i="9"/>
  <c r="V26" i="9"/>
  <c r="J28" i="9"/>
  <c r="V29" i="9"/>
  <c r="C31" i="9"/>
  <c r="I32" i="9"/>
  <c r="J33" i="9"/>
  <c r="J34" i="9"/>
  <c r="G35" i="9"/>
  <c r="C36" i="9"/>
  <c r="X36" i="9"/>
  <c r="U37" i="9"/>
  <c r="R38" i="9"/>
  <c r="M39" i="9"/>
  <c r="J40" i="9"/>
  <c r="G41" i="9"/>
  <c r="C42" i="9"/>
  <c r="X42" i="9"/>
  <c r="S43" i="9"/>
  <c r="H44" i="9"/>
  <c r="T44" i="9"/>
  <c r="H45" i="9"/>
  <c r="T45" i="9"/>
  <c r="H46" i="9"/>
  <c r="T46" i="9"/>
  <c r="H47" i="9"/>
  <c r="T47" i="9"/>
  <c r="H48" i="9"/>
  <c r="T48" i="9"/>
  <c r="H49" i="9"/>
  <c r="T49" i="9"/>
  <c r="H50" i="9"/>
  <c r="T50" i="9"/>
  <c r="H51" i="9"/>
  <c r="T51" i="9"/>
  <c r="H52" i="9"/>
  <c r="T52" i="9"/>
  <c r="H53" i="9"/>
  <c r="T53" i="9"/>
  <c r="H54" i="9"/>
  <c r="T54" i="9"/>
  <c r="V3" i="9"/>
  <c r="V6" i="9"/>
  <c r="V9" i="9"/>
  <c r="V12" i="9"/>
  <c r="V15" i="9"/>
  <c r="V18" i="9"/>
  <c r="V21" i="9"/>
  <c r="V23" i="9"/>
  <c r="L25" i="9"/>
  <c r="X26" i="9"/>
  <c r="L28" i="9"/>
  <c r="X29" i="9"/>
  <c r="F31" i="9"/>
  <c r="J32" i="9"/>
  <c r="L33" i="9"/>
  <c r="L34" i="9"/>
  <c r="I35" i="9"/>
  <c r="F36" i="9"/>
  <c r="Y36" i="9"/>
  <c r="V37" i="9"/>
  <c r="S38" i="9"/>
  <c r="O39" i="9"/>
  <c r="L40" i="9"/>
  <c r="I41" i="9"/>
  <c r="F42" i="9"/>
  <c r="Y42" i="9"/>
  <c r="U43" i="9"/>
  <c r="I44" i="9"/>
  <c r="U44" i="9"/>
  <c r="I45" i="9"/>
  <c r="U45" i="9"/>
  <c r="I46" i="9"/>
  <c r="U46" i="9"/>
  <c r="I47" i="9"/>
  <c r="U47" i="9"/>
  <c r="I48" i="9"/>
  <c r="U48" i="9"/>
  <c r="I49" i="9"/>
  <c r="U49" i="9"/>
  <c r="I50" i="9"/>
  <c r="U50" i="9"/>
  <c r="I51" i="9"/>
  <c r="U51" i="9"/>
  <c r="I52" i="9"/>
  <c r="U52" i="9"/>
  <c r="I53" i="9"/>
  <c r="U53" i="9"/>
  <c r="I54" i="9"/>
  <c r="U54" i="9"/>
  <c r="I55" i="9"/>
  <c r="U55" i="9"/>
  <c r="I56" i="9"/>
  <c r="U56" i="9"/>
  <c r="I57" i="9"/>
  <c r="U57" i="9"/>
  <c r="I58" i="9"/>
  <c r="U58" i="9"/>
  <c r="I59" i="9"/>
  <c r="U59" i="9"/>
  <c r="I60" i="9"/>
  <c r="U60" i="9"/>
  <c r="I61" i="9"/>
  <c r="U61" i="9"/>
  <c r="I62" i="9"/>
  <c r="U62" i="9"/>
  <c r="I63" i="9"/>
  <c r="U63" i="9"/>
  <c r="I64" i="9"/>
  <c r="U64" i="9"/>
  <c r="I65" i="9"/>
  <c r="U65" i="9"/>
  <c r="I66" i="9"/>
  <c r="U66" i="9"/>
  <c r="I67" i="9"/>
  <c r="U67" i="9"/>
  <c r="I68" i="9"/>
  <c r="U68" i="9"/>
  <c r="I69" i="9"/>
  <c r="U69" i="9"/>
  <c r="I70" i="9"/>
  <c r="U70" i="9"/>
  <c r="I71" i="9"/>
  <c r="U71" i="9"/>
  <c r="I72" i="9"/>
  <c r="I4" i="9"/>
  <c r="C22" i="9"/>
  <c r="I31" i="9"/>
  <c r="J35" i="9"/>
  <c r="X37" i="9"/>
  <c r="M40" i="9"/>
  <c r="C43" i="9"/>
  <c r="V44" i="9"/>
  <c r="J46" i="9"/>
  <c r="V47" i="9"/>
  <c r="J49" i="9"/>
  <c r="V50" i="9"/>
  <c r="J52" i="9"/>
  <c r="V53" i="9"/>
  <c r="V54" i="9"/>
  <c r="S55" i="9"/>
  <c r="N56" i="9"/>
  <c r="K57" i="9"/>
  <c r="H58" i="9"/>
  <c r="F59" i="9"/>
  <c r="Y59" i="9"/>
  <c r="V60" i="9"/>
  <c r="S61" i="9"/>
  <c r="N62" i="9"/>
  <c r="K63" i="9"/>
  <c r="H64" i="9"/>
  <c r="F65" i="9"/>
  <c r="W65" i="9"/>
  <c r="R66" i="9"/>
  <c r="K67" i="9"/>
  <c r="F68" i="9"/>
  <c r="W68" i="9"/>
  <c r="R69" i="9"/>
  <c r="K70" i="9"/>
  <c r="F71" i="9"/>
  <c r="W71" i="9"/>
  <c r="R72" i="9"/>
  <c r="H73" i="9"/>
  <c r="V73" i="9"/>
  <c r="M74" i="9"/>
  <c r="D75" i="9"/>
  <c r="R75" i="9"/>
  <c r="G76" i="9"/>
  <c r="T76" i="9"/>
  <c r="H77" i="9"/>
  <c r="T77" i="9"/>
  <c r="H78" i="9"/>
  <c r="T78" i="9"/>
  <c r="H79" i="9"/>
  <c r="T79" i="9"/>
  <c r="H80" i="9"/>
  <c r="T80" i="9"/>
  <c r="H81" i="9"/>
  <c r="T81" i="9"/>
  <c r="H82" i="9"/>
  <c r="T82" i="9"/>
  <c r="H83" i="9"/>
  <c r="T83" i="9"/>
  <c r="H84" i="9"/>
  <c r="T84" i="9"/>
  <c r="H85" i="9"/>
  <c r="T85" i="9"/>
  <c r="H86" i="9"/>
  <c r="T86" i="9"/>
  <c r="H87" i="9"/>
  <c r="T87" i="9"/>
  <c r="H88" i="9"/>
  <c r="T88" i="9"/>
  <c r="H89" i="9"/>
  <c r="T89" i="9"/>
  <c r="H90" i="9"/>
  <c r="T90" i="9"/>
  <c r="H91" i="9"/>
  <c r="T91" i="9"/>
  <c r="H92" i="9"/>
  <c r="T92" i="9"/>
  <c r="H93" i="9"/>
  <c r="T93" i="9"/>
  <c r="H94" i="9"/>
  <c r="T94" i="9"/>
  <c r="H95" i="9"/>
  <c r="T95" i="9"/>
  <c r="H96" i="9"/>
  <c r="T96" i="9"/>
  <c r="H97" i="9"/>
  <c r="T97" i="9"/>
  <c r="H98" i="9"/>
  <c r="T98" i="9"/>
  <c r="H99" i="9"/>
  <c r="T99" i="9"/>
  <c r="H100" i="9"/>
  <c r="T100" i="9"/>
  <c r="H101" i="9"/>
  <c r="T101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J4" i="9"/>
  <c r="I22" i="9"/>
  <c r="J31" i="9"/>
  <c r="L35" i="9"/>
  <c r="Y37" i="9"/>
  <c r="O40" i="9"/>
  <c r="F43" i="9"/>
  <c r="W44" i="9"/>
  <c r="K46" i="9"/>
  <c r="W47" i="9"/>
  <c r="K49" i="9"/>
  <c r="W50" i="9"/>
  <c r="K52" i="9"/>
  <c r="W53" i="9"/>
  <c r="W54" i="9"/>
  <c r="T55" i="9"/>
  <c r="R56" i="9"/>
  <c r="M57" i="9"/>
  <c r="J58" i="9"/>
  <c r="G59" i="9"/>
  <c r="B60" i="9"/>
  <c r="W60" i="9"/>
  <c r="T61" i="9"/>
  <c r="R62" i="9"/>
  <c r="M63" i="9"/>
  <c r="J64" i="9"/>
  <c r="G65" i="9"/>
  <c r="Y65" i="9"/>
  <c r="S66" i="9"/>
  <c r="M67" i="9"/>
  <c r="G68" i="9"/>
  <c r="Y68" i="9"/>
  <c r="S69" i="9"/>
  <c r="M70" i="9"/>
  <c r="G71" i="9"/>
  <c r="I7" i="9"/>
  <c r="C24" i="9"/>
  <c r="L32" i="9"/>
  <c r="O35" i="9"/>
  <c r="F38" i="9"/>
  <c r="S40" i="9"/>
  <c r="I43" i="9"/>
  <c r="Y44" i="9"/>
  <c r="M46" i="9"/>
  <c r="Y47" i="9"/>
  <c r="M49" i="9"/>
  <c r="Y50" i="9"/>
  <c r="M52" i="9"/>
  <c r="Y53" i="9"/>
  <c r="Y54" i="9"/>
  <c r="V55" i="9"/>
  <c r="S56" i="9"/>
  <c r="N57" i="9"/>
  <c r="K58" i="9"/>
  <c r="H59" i="9"/>
  <c r="F60" i="9"/>
  <c r="Y60" i="9"/>
  <c r="V61" i="9"/>
  <c r="S62" i="9"/>
  <c r="N63" i="9"/>
  <c r="K64" i="9"/>
  <c r="H65" i="9"/>
  <c r="B66" i="9"/>
  <c r="T66" i="9"/>
  <c r="N67" i="9"/>
  <c r="H68" i="9"/>
  <c r="B69" i="9"/>
  <c r="T69" i="9"/>
  <c r="N70" i="9"/>
  <c r="H71" i="9"/>
  <c r="B72" i="9"/>
  <c r="T72" i="9"/>
  <c r="J73" i="9"/>
  <c r="Y73" i="9"/>
  <c r="P74" i="9"/>
  <c r="F75" i="9"/>
  <c r="T75" i="9"/>
  <c r="I76" i="9"/>
  <c r="V76" i="9"/>
  <c r="J77" i="9"/>
  <c r="V77" i="9"/>
  <c r="J78" i="9"/>
  <c r="V78" i="9"/>
  <c r="J79" i="9"/>
  <c r="V79" i="9"/>
  <c r="J80" i="9"/>
  <c r="V80" i="9"/>
  <c r="J81" i="9"/>
  <c r="V81" i="9"/>
  <c r="J82" i="9"/>
  <c r="V82" i="9"/>
  <c r="J83" i="9"/>
  <c r="V83" i="9"/>
  <c r="J84" i="9"/>
  <c r="V84" i="9"/>
  <c r="J85" i="9"/>
  <c r="J7" i="9"/>
  <c r="I24" i="9"/>
  <c r="O32" i="9"/>
  <c r="Y35" i="9"/>
  <c r="O38" i="9"/>
  <c r="F41" i="9"/>
  <c r="R43" i="9"/>
  <c r="G45" i="9"/>
  <c r="S46" i="9"/>
  <c r="G48" i="9"/>
  <c r="S49" i="9"/>
  <c r="G51" i="9"/>
  <c r="S52" i="9"/>
  <c r="B54" i="9"/>
  <c r="B55" i="9"/>
  <c r="W55" i="9"/>
  <c r="T56" i="9"/>
  <c r="R57" i="9"/>
  <c r="M58" i="9"/>
  <c r="J59" i="9"/>
  <c r="G60" i="9"/>
  <c r="B61" i="9"/>
  <c r="W61" i="9"/>
  <c r="T62" i="9"/>
  <c r="R63" i="9"/>
  <c r="M64" i="9"/>
  <c r="J65" i="9"/>
  <c r="E66" i="9"/>
  <c r="V66" i="9"/>
  <c r="Q67" i="9"/>
  <c r="J68" i="9"/>
  <c r="E69" i="9"/>
  <c r="V69" i="9"/>
  <c r="Q70" i="9"/>
  <c r="J71" i="9"/>
  <c r="E72" i="9"/>
  <c r="U72" i="9"/>
  <c r="K73" i="9"/>
  <c r="B74" i="9"/>
  <c r="Q74" i="9"/>
  <c r="G75" i="9"/>
  <c r="U75" i="9"/>
  <c r="J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K96" i="9"/>
  <c r="W96" i="9"/>
  <c r="K97" i="9"/>
  <c r="W97" i="9"/>
  <c r="K98" i="9"/>
  <c r="W98" i="9"/>
  <c r="K99" i="9"/>
  <c r="W99" i="9"/>
  <c r="K100" i="9"/>
  <c r="W100" i="9"/>
  <c r="K101" i="9"/>
  <c r="W101" i="9"/>
  <c r="L2" i="9"/>
  <c r="X2" i="9"/>
  <c r="K3" i="8"/>
  <c r="I10" i="9"/>
  <c r="O25" i="9"/>
  <c r="O33" i="9"/>
  <c r="G36" i="9"/>
  <c r="U38" i="9"/>
  <c r="J41" i="9"/>
  <c r="V43" i="9"/>
  <c r="J45" i="9"/>
  <c r="V46" i="9"/>
  <c r="J48" i="9"/>
  <c r="V49" i="9"/>
  <c r="J51" i="9"/>
  <c r="V52" i="9"/>
  <c r="F54" i="9"/>
  <c r="F55" i="9"/>
  <c r="Y55" i="9"/>
  <c r="V56" i="9"/>
  <c r="S57" i="9"/>
  <c r="N58" i="9"/>
  <c r="K59" i="9"/>
  <c r="H60" i="9"/>
  <c r="F61" i="9"/>
  <c r="Y61" i="9"/>
  <c r="V62" i="9"/>
  <c r="S63" i="9"/>
  <c r="N64" i="9"/>
  <c r="K65" i="9"/>
  <c r="F66" i="9"/>
  <c r="W66" i="9"/>
  <c r="R67" i="9"/>
  <c r="K68" i="9"/>
  <c r="F69" i="9"/>
  <c r="W69" i="9"/>
  <c r="R70" i="9"/>
  <c r="K71" i="9"/>
  <c r="F72" i="9"/>
  <c r="V72" i="9"/>
  <c r="M73" i="9"/>
  <c r="D74" i="9"/>
  <c r="R74" i="9"/>
  <c r="H75" i="9"/>
  <c r="V75" i="9"/>
  <c r="K76" i="9"/>
  <c r="X76" i="9"/>
  <c r="L77" i="9"/>
  <c r="X77" i="9"/>
  <c r="L78" i="9"/>
  <c r="X78" i="9"/>
  <c r="L79" i="9"/>
  <c r="X79" i="9"/>
  <c r="L80" i="9"/>
  <c r="X80" i="9"/>
  <c r="L81" i="9"/>
  <c r="X81" i="9"/>
  <c r="L82" i="9"/>
  <c r="X82" i="9"/>
  <c r="L83" i="9"/>
  <c r="X83" i="9"/>
  <c r="L84" i="9"/>
  <c r="X84" i="9"/>
  <c r="L85" i="9"/>
  <c r="X85" i="9"/>
  <c r="L86" i="9"/>
  <c r="X86" i="9"/>
  <c r="L87" i="9"/>
  <c r="X87" i="9"/>
  <c r="L88" i="9"/>
  <c r="X88" i="9"/>
  <c r="L89" i="9"/>
  <c r="X89" i="9"/>
  <c r="L90" i="9"/>
  <c r="X90" i="9"/>
  <c r="L91" i="9"/>
  <c r="X91" i="9"/>
  <c r="L92" i="9"/>
  <c r="X92" i="9"/>
  <c r="L93" i="9"/>
  <c r="X93" i="9"/>
  <c r="L94" i="9"/>
  <c r="X94" i="9"/>
  <c r="L95" i="9"/>
  <c r="X95" i="9"/>
  <c r="L96" i="9"/>
  <c r="X96" i="9"/>
  <c r="L97" i="9"/>
  <c r="X97" i="9"/>
  <c r="L98" i="9"/>
  <c r="X98" i="9"/>
  <c r="L99" i="9"/>
  <c r="X99" i="9"/>
  <c r="L100" i="9"/>
  <c r="X100" i="9"/>
  <c r="L101" i="9"/>
  <c r="X101" i="9"/>
  <c r="M2" i="9"/>
  <c r="Y2" i="9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J10" i="9"/>
  <c r="U25" i="9"/>
  <c r="R33" i="9"/>
  <c r="I36" i="9"/>
  <c r="V38" i="9"/>
  <c r="L41" i="9"/>
  <c r="W43" i="9"/>
  <c r="K45" i="9"/>
  <c r="W46" i="9"/>
  <c r="K48" i="9"/>
  <c r="W49" i="9"/>
  <c r="K51" i="9"/>
  <c r="W52" i="9"/>
  <c r="G54" i="9"/>
  <c r="G55" i="9"/>
  <c r="B56" i="9"/>
  <c r="W56" i="9"/>
  <c r="T57" i="9"/>
  <c r="R58" i="9"/>
  <c r="M59" i="9"/>
  <c r="J60" i="9"/>
  <c r="G61" i="9"/>
  <c r="B62" i="9"/>
  <c r="W62" i="9"/>
  <c r="T63" i="9"/>
  <c r="R64" i="9"/>
  <c r="M65" i="9"/>
  <c r="G66" i="9"/>
  <c r="Y66" i="9"/>
  <c r="S67" i="9"/>
  <c r="M68" i="9"/>
  <c r="G69" i="9"/>
  <c r="Y69" i="9"/>
  <c r="S70" i="9"/>
  <c r="M71" i="9"/>
  <c r="G72" i="9"/>
  <c r="W72" i="9"/>
  <c r="N73" i="9"/>
  <c r="E74" i="9"/>
  <c r="S74" i="9"/>
  <c r="I75" i="9"/>
  <c r="W75" i="9"/>
  <c r="M76" i="9"/>
  <c r="Y76" i="9"/>
  <c r="M77" i="9"/>
  <c r="Y77" i="9"/>
  <c r="M78" i="9"/>
  <c r="Y78" i="9"/>
  <c r="M79" i="9"/>
  <c r="Y79" i="9"/>
  <c r="M80" i="9"/>
  <c r="Y80" i="9"/>
  <c r="M81" i="9"/>
  <c r="Y81" i="9"/>
  <c r="M82" i="9"/>
  <c r="Y82" i="9"/>
  <c r="M83" i="9"/>
  <c r="Y83" i="9"/>
  <c r="M84" i="9"/>
  <c r="Y84" i="9"/>
  <c r="M85" i="9"/>
  <c r="Y85" i="9"/>
  <c r="M86" i="9"/>
  <c r="Y86" i="9"/>
  <c r="M87" i="9"/>
  <c r="Y87" i="9"/>
  <c r="M88" i="9"/>
  <c r="Y88" i="9"/>
  <c r="M89" i="9"/>
  <c r="Y89" i="9"/>
  <c r="M90" i="9"/>
  <c r="Y90" i="9"/>
  <c r="M91" i="9"/>
  <c r="Y91" i="9"/>
  <c r="M92" i="9"/>
  <c r="Y92" i="9"/>
  <c r="M93" i="9"/>
  <c r="Y93" i="9"/>
  <c r="M94" i="9"/>
  <c r="Y94" i="9"/>
  <c r="M95" i="9"/>
  <c r="Y95" i="9"/>
  <c r="M96" i="9"/>
  <c r="Y96" i="9"/>
  <c r="M97" i="9"/>
  <c r="I13" i="9"/>
  <c r="C27" i="9"/>
  <c r="U33" i="9"/>
  <c r="L36" i="9"/>
  <c r="Y38" i="9"/>
  <c r="O41" i="9"/>
  <c r="Y43" i="9"/>
  <c r="M45" i="9"/>
  <c r="Y46" i="9"/>
  <c r="M48" i="9"/>
  <c r="Y49" i="9"/>
  <c r="M51" i="9"/>
  <c r="Y52" i="9"/>
  <c r="J54" i="9"/>
  <c r="H55" i="9"/>
  <c r="F56" i="9"/>
  <c r="Y56" i="9"/>
  <c r="V57" i="9"/>
  <c r="S58" i="9"/>
  <c r="N59" i="9"/>
  <c r="K60" i="9"/>
  <c r="H61" i="9"/>
  <c r="F62" i="9"/>
  <c r="Y62" i="9"/>
  <c r="V63" i="9"/>
  <c r="S64" i="9"/>
  <c r="N65" i="9"/>
  <c r="H66" i="9"/>
  <c r="B67" i="9"/>
  <c r="T67" i="9"/>
  <c r="N68" i="9"/>
  <c r="H69" i="9"/>
  <c r="B70" i="9"/>
  <c r="T70" i="9"/>
  <c r="N71" i="9"/>
  <c r="H72" i="9"/>
  <c r="Y72" i="9"/>
  <c r="P73" i="9"/>
  <c r="F74" i="9"/>
  <c r="T74" i="9"/>
  <c r="J75" i="9"/>
  <c r="Y75" i="9"/>
  <c r="N76" i="9"/>
  <c r="B77" i="9"/>
  <c r="N77" i="9"/>
  <c r="B78" i="9"/>
  <c r="N78" i="9"/>
  <c r="B79" i="9"/>
  <c r="N79" i="9"/>
  <c r="B80" i="9"/>
  <c r="N80" i="9"/>
  <c r="B81" i="9"/>
  <c r="N81" i="9"/>
  <c r="B82" i="9"/>
  <c r="N82" i="9"/>
  <c r="B83" i="9"/>
  <c r="N83" i="9"/>
  <c r="B84" i="9"/>
  <c r="N84" i="9"/>
  <c r="B85" i="9"/>
  <c r="J13" i="9"/>
  <c r="I27" i="9"/>
  <c r="I34" i="9"/>
  <c r="V36" i="9"/>
  <c r="L39" i="9"/>
  <c r="Y41" i="9"/>
  <c r="G44" i="9"/>
  <c r="S45" i="9"/>
  <c r="G47" i="9"/>
  <c r="S48" i="9"/>
  <c r="G50" i="9"/>
  <c r="S51" i="9"/>
  <c r="G53" i="9"/>
  <c r="K54" i="9"/>
  <c r="J55" i="9"/>
  <c r="G56" i="9"/>
  <c r="B57" i="9"/>
  <c r="W57" i="9"/>
  <c r="T58" i="9"/>
  <c r="R59" i="9"/>
  <c r="M60" i="9"/>
  <c r="J61" i="9"/>
  <c r="G62" i="9"/>
  <c r="B63" i="9"/>
  <c r="W63" i="9"/>
  <c r="T64" i="9"/>
  <c r="Q65" i="9"/>
  <c r="J66" i="9"/>
  <c r="E67" i="9"/>
  <c r="V67" i="9"/>
  <c r="Q68" i="9"/>
  <c r="I16" i="9"/>
  <c r="O28" i="9"/>
  <c r="M34" i="9"/>
  <c r="C37" i="9"/>
  <c r="R39" i="9"/>
  <c r="G42" i="9"/>
  <c r="J44" i="9"/>
  <c r="V45" i="9"/>
  <c r="J47" i="9"/>
  <c r="V48" i="9"/>
  <c r="J50" i="9"/>
  <c r="V51" i="9"/>
  <c r="J53" i="9"/>
  <c r="M54" i="9"/>
  <c r="K55" i="9"/>
  <c r="H56" i="9"/>
  <c r="F57" i="9"/>
  <c r="Y57" i="9"/>
  <c r="V58" i="9"/>
  <c r="S59" i="9"/>
  <c r="N60" i="9"/>
  <c r="K61" i="9"/>
  <c r="H62" i="9"/>
  <c r="F63" i="9"/>
  <c r="Y63" i="9"/>
  <c r="V64" i="9"/>
  <c r="R65" i="9"/>
  <c r="K66" i="9"/>
  <c r="F67" i="9"/>
  <c r="W67" i="9"/>
  <c r="R68" i="9"/>
  <c r="K69" i="9"/>
  <c r="F70" i="9"/>
  <c r="W70" i="9"/>
  <c r="R71" i="9"/>
  <c r="K72" i="9"/>
  <c r="D73" i="9"/>
  <c r="R73" i="9"/>
  <c r="H74" i="9"/>
  <c r="V74" i="9"/>
  <c r="M75" i="9"/>
  <c r="C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D84" i="9"/>
  <c r="P84" i="9"/>
  <c r="D85" i="9"/>
  <c r="J16" i="9"/>
  <c r="U28" i="9"/>
  <c r="O34" i="9"/>
  <c r="F37" i="9"/>
  <c r="S39" i="9"/>
  <c r="I42" i="9"/>
  <c r="K44" i="9"/>
  <c r="W45" i="9"/>
  <c r="K47" i="9"/>
  <c r="W48" i="9"/>
  <c r="K50" i="9"/>
  <c r="W51" i="9"/>
  <c r="K53" i="9"/>
  <c r="N54" i="9"/>
  <c r="M55" i="9"/>
  <c r="J56" i="9"/>
  <c r="G57" i="9"/>
  <c r="B58" i="9"/>
  <c r="W58" i="9"/>
  <c r="T59" i="9"/>
  <c r="R60" i="9"/>
  <c r="M61" i="9"/>
  <c r="J62" i="9"/>
  <c r="G63" i="9"/>
  <c r="B64" i="9"/>
  <c r="W64" i="9"/>
  <c r="S65" i="9"/>
  <c r="M66" i="9"/>
  <c r="G67" i="9"/>
  <c r="Y67" i="9"/>
  <c r="S68" i="9"/>
  <c r="M69" i="9"/>
  <c r="G70" i="9"/>
  <c r="Y70" i="9"/>
  <c r="S71" i="9"/>
  <c r="M72" i="9"/>
  <c r="E73" i="9"/>
  <c r="S73" i="9"/>
  <c r="I74" i="9"/>
  <c r="W74" i="9"/>
  <c r="N75" i="9"/>
  <c r="D76" i="9"/>
  <c r="Q76" i="9"/>
  <c r="E77" i="9"/>
  <c r="Q77" i="9"/>
  <c r="E78" i="9"/>
  <c r="Q78" i="9"/>
  <c r="E79" i="9"/>
  <c r="Q79" i="9"/>
  <c r="E80" i="9"/>
  <c r="Q80" i="9"/>
  <c r="E81" i="9"/>
  <c r="Q81" i="9"/>
  <c r="E82" i="9"/>
  <c r="Q82" i="9"/>
  <c r="E83" i="9"/>
  <c r="Q83" i="9"/>
  <c r="E84" i="9"/>
  <c r="Q84" i="9"/>
  <c r="E85" i="9"/>
  <c r="Q85" i="9"/>
  <c r="E86" i="9"/>
  <c r="Q86" i="9"/>
  <c r="E87" i="9"/>
  <c r="Q87" i="9"/>
  <c r="E88" i="9"/>
  <c r="Q88" i="9"/>
  <c r="E89" i="9"/>
  <c r="Q89" i="9"/>
  <c r="E90" i="9"/>
  <c r="Q90" i="9"/>
  <c r="E91" i="9"/>
  <c r="Q91" i="9"/>
  <c r="E92" i="9"/>
  <c r="Q92" i="9"/>
  <c r="E93" i="9"/>
  <c r="Q93" i="9"/>
  <c r="E94" i="9"/>
  <c r="Q94" i="9"/>
  <c r="E95" i="9"/>
  <c r="Q95" i="9"/>
  <c r="E96" i="9"/>
  <c r="Q96" i="9"/>
  <c r="E97" i="9"/>
  <c r="Q97" i="9"/>
  <c r="E98" i="9"/>
  <c r="Q98" i="9"/>
  <c r="I19" i="9"/>
  <c r="M44" i="9"/>
  <c r="M53" i="9"/>
  <c r="Y58" i="9"/>
  <c r="F64" i="9"/>
  <c r="T68" i="9"/>
  <c r="T71" i="9"/>
  <c r="T73" i="9"/>
  <c r="P75" i="9"/>
  <c r="F77" i="9"/>
  <c r="R78" i="9"/>
  <c r="F80" i="9"/>
  <c r="R81" i="9"/>
  <c r="F83" i="9"/>
  <c r="R84" i="9"/>
  <c r="U85" i="9"/>
  <c r="R86" i="9"/>
  <c r="O87" i="9"/>
  <c r="J88" i="9"/>
  <c r="G89" i="9"/>
  <c r="D90" i="9"/>
  <c r="B91" i="9"/>
  <c r="U91" i="9"/>
  <c r="R92" i="9"/>
  <c r="O93" i="9"/>
  <c r="J94" i="9"/>
  <c r="G95" i="9"/>
  <c r="D96" i="9"/>
  <c r="B97" i="9"/>
  <c r="U97" i="9"/>
  <c r="O98" i="9"/>
  <c r="G99" i="9"/>
  <c r="Y99" i="9"/>
  <c r="P100" i="9"/>
  <c r="G101" i="9"/>
  <c r="Y101" i="9"/>
  <c r="Q2" i="9"/>
  <c r="G3" i="8"/>
  <c r="W3" i="8"/>
  <c r="N4" i="8"/>
  <c r="D5" i="8"/>
  <c r="R5" i="8"/>
  <c r="I6" i="8"/>
  <c r="W6" i="8"/>
  <c r="J19" i="9"/>
  <c r="S44" i="9"/>
  <c r="S53" i="9"/>
  <c r="B59" i="9"/>
  <c r="G64" i="9"/>
  <c r="V68" i="9"/>
  <c r="V71" i="9"/>
  <c r="U73" i="9"/>
  <c r="Q75" i="9"/>
  <c r="G77" i="9"/>
  <c r="S78" i="9"/>
  <c r="G80" i="9"/>
  <c r="S81" i="9"/>
  <c r="G83" i="9"/>
  <c r="S84" i="9"/>
  <c r="V85" i="9"/>
  <c r="S86" i="9"/>
  <c r="P87" i="9"/>
  <c r="N88" i="9"/>
  <c r="I89" i="9"/>
  <c r="F90" i="9"/>
  <c r="C91" i="9"/>
  <c r="V91" i="9"/>
  <c r="S92" i="9"/>
  <c r="P93" i="9"/>
  <c r="N94" i="9"/>
  <c r="I95" i="9"/>
  <c r="F96" i="9"/>
  <c r="C97" i="9"/>
  <c r="V97" i="9"/>
  <c r="P98" i="9"/>
  <c r="I99" i="9"/>
  <c r="B100" i="9"/>
  <c r="Q100" i="9"/>
  <c r="I101" i="9"/>
  <c r="C2" i="9"/>
  <c r="R2" i="9"/>
  <c r="I3" i="8"/>
  <c r="Y3" i="8"/>
  <c r="O4" i="8"/>
  <c r="E5" i="8"/>
  <c r="S5" i="8"/>
  <c r="J6" i="8"/>
  <c r="Y6" i="8"/>
  <c r="O7" i="8"/>
  <c r="E8" i="8"/>
  <c r="S8" i="8"/>
  <c r="J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C30" i="9"/>
  <c r="Y45" i="9"/>
  <c r="R54" i="9"/>
  <c r="V59" i="9"/>
  <c r="Y64" i="9"/>
  <c r="J69" i="9"/>
  <c r="Y71" i="9"/>
  <c r="W73" i="9"/>
  <c r="S75" i="9"/>
  <c r="I77" i="9"/>
  <c r="U78" i="9"/>
  <c r="I80" i="9"/>
  <c r="U81" i="9"/>
  <c r="I83" i="9"/>
  <c r="U84" i="9"/>
  <c r="B86" i="9"/>
  <c r="U86" i="9"/>
  <c r="R87" i="9"/>
  <c r="O88" i="9"/>
  <c r="J89" i="9"/>
  <c r="G90" i="9"/>
  <c r="D91" i="9"/>
  <c r="B92" i="9"/>
  <c r="U92" i="9"/>
  <c r="R93" i="9"/>
  <c r="O94" i="9"/>
  <c r="J95" i="9"/>
  <c r="G96" i="9"/>
  <c r="D97" i="9"/>
  <c r="Y97" i="9"/>
  <c r="R98" i="9"/>
  <c r="J99" i="9"/>
  <c r="C100" i="9"/>
  <c r="R100" i="9"/>
  <c r="J101" i="9"/>
  <c r="D2" i="9"/>
  <c r="S2" i="9"/>
  <c r="J3" i="8"/>
  <c r="B4" i="8"/>
  <c r="P4" i="8"/>
  <c r="F5" i="8"/>
  <c r="U5" i="8"/>
  <c r="K6" i="8"/>
  <c r="B7" i="8"/>
  <c r="P7" i="8"/>
  <c r="F8" i="8"/>
  <c r="U8" i="8"/>
  <c r="K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F30" i="9"/>
  <c r="G46" i="9"/>
  <c r="S54" i="9"/>
  <c r="W59" i="9"/>
  <c r="B65" i="9"/>
  <c r="N69" i="9"/>
  <c r="J72" i="9"/>
  <c r="G74" i="9"/>
  <c r="B76" i="9"/>
  <c r="O77" i="9"/>
  <c r="C79" i="9"/>
  <c r="O80" i="9"/>
  <c r="C82" i="9"/>
  <c r="O83" i="9"/>
  <c r="C85" i="9"/>
  <c r="C86" i="9"/>
  <c r="V86" i="9"/>
  <c r="S87" i="9"/>
  <c r="P88" i="9"/>
  <c r="N89" i="9"/>
  <c r="I90" i="9"/>
  <c r="F91" i="9"/>
  <c r="C92" i="9"/>
  <c r="V92" i="9"/>
  <c r="S93" i="9"/>
  <c r="P94" i="9"/>
  <c r="N95" i="9"/>
  <c r="I96" i="9"/>
  <c r="F97" i="9"/>
  <c r="B98" i="9"/>
  <c r="S98" i="9"/>
  <c r="M99" i="9"/>
  <c r="D100" i="9"/>
  <c r="S100" i="9"/>
  <c r="M101" i="9"/>
  <c r="E2" i="9"/>
  <c r="T2" i="9"/>
  <c r="M3" i="8"/>
  <c r="C4" i="8"/>
  <c r="Q4" i="8"/>
  <c r="G5" i="8"/>
  <c r="V5" i="8"/>
  <c r="M6" i="8"/>
  <c r="C7" i="8"/>
  <c r="Q7" i="8"/>
  <c r="G8" i="8"/>
  <c r="V8" i="8"/>
  <c r="M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S34" i="9"/>
  <c r="M47" i="9"/>
  <c r="N55" i="9"/>
  <c r="S60" i="9"/>
  <c r="T65" i="9"/>
  <c r="Q69" i="9"/>
  <c r="N72" i="9"/>
  <c r="J74" i="9"/>
  <c r="E76" i="9"/>
  <c r="R77" i="9"/>
  <c r="F79" i="9"/>
  <c r="R80" i="9"/>
  <c r="F82" i="9"/>
  <c r="R83" i="9"/>
  <c r="F85" i="9"/>
  <c r="D86" i="9"/>
  <c r="B87" i="9"/>
  <c r="U87" i="9"/>
  <c r="R88" i="9"/>
  <c r="O89" i="9"/>
  <c r="J90" i="9"/>
  <c r="G91" i="9"/>
  <c r="D92" i="9"/>
  <c r="B93" i="9"/>
  <c r="U93" i="9"/>
  <c r="R94" i="9"/>
  <c r="O95" i="9"/>
  <c r="J96" i="9"/>
  <c r="G97" i="9"/>
  <c r="C98" i="9"/>
  <c r="U98" i="9"/>
  <c r="N99" i="9"/>
  <c r="E100" i="9"/>
  <c r="U100" i="9"/>
  <c r="N101" i="9"/>
  <c r="F2" i="9"/>
  <c r="V2" i="9"/>
  <c r="N3" i="8"/>
  <c r="D4" i="8"/>
  <c r="R4" i="8"/>
  <c r="I5" i="8"/>
  <c r="W5" i="8"/>
  <c r="N6" i="8"/>
  <c r="D7" i="8"/>
  <c r="R7" i="8"/>
  <c r="I8" i="8"/>
  <c r="W8" i="8"/>
  <c r="N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F35" i="9"/>
  <c r="S47" i="9"/>
  <c r="R55" i="9"/>
  <c r="T60" i="9"/>
  <c r="V65" i="9"/>
  <c r="E70" i="9"/>
  <c r="Q72" i="9"/>
  <c r="K74" i="9"/>
  <c r="F76" i="9"/>
  <c r="S77" i="9"/>
  <c r="G79" i="9"/>
  <c r="S80" i="9"/>
  <c r="G82" i="9"/>
  <c r="S83" i="9"/>
  <c r="G85" i="9"/>
  <c r="F86" i="9"/>
  <c r="C87" i="9"/>
  <c r="V87" i="9"/>
  <c r="S88" i="9"/>
  <c r="P89" i="9"/>
  <c r="N90" i="9"/>
  <c r="I91" i="9"/>
  <c r="F92" i="9"/>
  <c r="C93" i="9"/>
  <c r="V93" i="9"/>
  <c r="S94" i="9"/>
  <c r="P95" i="9"/>
  <c r="N96" i="9"/>
  <c r="I97" i="9"/>
  <c r="D98" i="9"/>
  <c r="V98" i="9"/>
  <c r="O99" i="9"/>
  <c r="F100" i="9"/>
  <c r="V100" i="9"/>
  <c r="O101" i="9"/>
  <c r="G2" i="9"/>
  <c r="W2" i="9"/>
  <c r="O3" i="8"/>
  <c r="E4" i="8"/>
  <c r="S4" i="8"/>
  <c r="J5" i="8"/>
  <c r="Y5" i="8"/>
  <c r="O6" i="8"/>
  <c r="E7" i="8"/>
  <c r="S7" i="8"/>
  <c r="J8" i="8"/>
  <c r="Y8" i="8"/>
  <c r="O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I37" i="9"/>
  <c r="Y48" i="9"/>
  <c r="K56" i="9"/>
  <c r="N61" i="9"/>
  <c r="N66" i="9"/>
  <c r="H70" i="9"/>
  <c r="S72" i="9"/>
  <c r="N74" i="9"/>
  <c r="H76" i="9"/>
  <c r="U77" i="9"/>
  <c r="I79" i="9"/>
  <c r="U80" i="9"/>
  <c r="I82" i="9"/>
  <c r="U83" i="9"/>
  <c r="I85" i="9"/>
  <c r="G86" i="9"/>
  <c r="D87" i="9"/>
  <c r="B88" i="9"/>
  <c r="U88" i="9"/>
  <c r="R89" i="9"/>
  <c r="O90" i="9"/>
  <c r="J91" i="9"/>
  <c r="G92" i="9"/>
  <c r="D93" i="9"/>
  <c r="B94" i="9"/>
  <c r="U94" i="9"/>
  <c r="R95" i="9"/>
  <c r="O96" i="9"/>
  <c r="J97" i="9"/>
  <c r="F98" i="9"/>
  <c r="Y98" i="9"/>
  <c r="P99" i="9"/>
  <c r="G100" i="9"/>
  <c r="Y100" i="9"/>
  <c r="P101" i="9"/>
  <c r="H2" i="9"/>
  <c r="B2" i="9"/>
  <c r="P3" i="8"/>
  <c r="F4" i="8"/>
  <c r="U4" i="8"/>
  <c r="K5" i="8"/>
  <c r="S37" i="9"/>
  <c r="G49" i="9"/>
  <c r="M56" i="9"/>
  <c r="R61" i="9"/>
  <c r="Q66" i="9"/>
  <c r="J70" i="9"/>
  <c r="B73" i="9"/>
  <c r="U74" i="9"/>
  <c r="O76" i="9"/>
  <c r="C78" i="9"/>
  <c r="O79" i="9"/>
  <c r="C81" i="9"/>
  <c r="O82" i="9"/>
  <c r="C84" i="9"/>
  <c r="N85" i="9"/>
  <c r="I86" i="9"/>
  <c r="F87" i="9"/>
  <c r="C88" i="9"/>
  <c r="V88" i="9"/>
  <c r="S89" i="9"/>
  <c r="P90" i="9"/>
  <c r="N91" i="9"/>
  <c r="I92" i="9"/>
  <c r="F93" i="9"/>
  <c r="C94" i="9"/>
  <c r="V94" i="9"/>
  <c r="S95" i="9"/>
  <c r="P96" i="9"/>
  <c r="N97" i="9"/>
  <c r="G98" i="9"/>
  <c r="B99" i="9"/>
  <c r="Q99" i="9"/>
  <c r="I100" i="9"/>
  <c r="B101" i="9"/>
  <c r="Q101" i="9"/>
  <c r="J2" i="9"/>
  <c r="B3" i="8"/>
  <c r="Q3" i="8"/>
  <c r="G4" i="8"/>
  <c r="V4" i="8"/>
  <c r="M5" i="8"/>
  <c r="C6" i="8"/>
  <c r="Q6" i="8"/>
  <c r="G7" i="8"/>
  <c r="V7" i="8"/>
  <c r="M8" i="8"/>
  <c r="C9" i="8"/>
  <c r="Q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I40" i="9"/>
  <c r="S50" i="9"/>
  <c r="J57" i="9"/>
  <c r="M62" i="9"/>
  <c r="J67" i="9"/>
  <c r="B71" i="9"/>
  <c r="G73" i="9"/>
  <c r="B75" i="9"/>
  <c r="S76" i="9"/>
  <c r="G78" i="9"/>
  <c r="S79" i="9"/>
  <c r="G81" i="9"/>
  <c r="S82" i="9"/>
  <c r="G84" i="9"/>
  <c r="P85" i="9"/>
  <c r="N86" i="9"/>
  <c r="I87" i="9"/>
  <c r="F88" i="9"/>
  <c r="C89" i="9"/>
  <c r="V89" i="9"/>
  <c r="S90" i="9"/>
  <c r="P91" i="9"/>
  <c r="N92" i="9"/>
  <c r="I93" i="9"/>
  <c r="F94" i="9"/>
  <c r="C95" i="9"/>
  <c r="V95" i="9"/>
  <c r="S96" i="9"/>
  <c r="P97" i="9"/>
  <c r="J98" i="9"/>
  <c r="D99" i="9"/>
  <c r="S99" i="9"/>
  <c r="M100" i="9"/>
  <c r="D101" i="9"/>
  <c r="S101" i="9"/>
  <c r="N2" i="9"/>
  <c r="D3" i="8"/>
  <c r="S3" i="8"/>
  <c r="J4" i="8"/>
  <c r="Y4" i="8"/>
  <c r="O5" i="8"/>
  <c r="E6" i="8"/>
  <c r="S6" i="8"/>
  <c r="J7" i="8"/>
  <c r="Y7" i="8"/>
  <c r="O8" i="8"/>
  <c r="E9" i="8"/>
  <c r="S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V39" i="9"/>
  <c r="H67" i="9"/>
  <c r="R76" i="9"/>
  <c r="R82" i="9"/>
  <c r="G87" i="9"/>
  <c r="R90" i="9"/>
  <c r="D94" i="9"/>
  <c r="O97" i="9"/>
  <c r="J100" i="9"/>
  <c r="C3" i="8"/>
  <c r="N5" i="8"/>
  <c r="I7" i="8"/>
  <c r="Q8" i="8"/>
  <c r="F10" i="8"/>
  <c r="J11" i="8"/>
  <c r="L12" i="8"/>
  <c r="T13" i="8"/>
  <c r="W14" i="8"/>
  <c r="F16" i="8"/>
  <c r="L42" i="9"/>
  <c r="B68" i="9"/>
  <c r="U76" i="9"/>
  <c r="U82" i="9"/>
  <c r="J87" i="9"/>
  <c r="U90" i="9"/>
  <c r="G94" i="9"/>
  <c r="R97" i="9"/>
  <c r="N100" i="9"/>
  <c r="E3" i="8"/>
  <c r="P5" i="8"/>
  <c r="K7" i="8"/>
  <c r="R8" i="8"/>
  <c r="H10" i="8"/>
  <c r="K11" i="8"/>
  <c r="R12" i="8"/>
  <c r="V13" i="8"/>
  <c r="X14" i="8"/>
  <c r="H16" i="8"/>
  <c r="H17" i="8"/>
  <c r="H18" i="8"/>
  <c r="H19" i="8"/>
  <c r="C20" i="8"/>
  <c r="X20" i="8"/>
  <c r="V21" i="8"/>
  <c r="R22" i="8"/>
  <c r="N23" i="8"/>
  <c r="K24" i="8"/>
  <c r="H25" i="8"/>
  <c r="C26" i="8"/>
  <c r="S26" i="8"/>
  <c r="K27" i="8"/>
  <c r="C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V42" i="9"/>
  <c r="E68" i="9"/>
  <c r="C77" i="9"/>
  <c r="C83" i="9"/>
  <c r="N87" i="9"/>
  <c r="V90" i="9"/>
  <c r="I94" i="9"/>
  <c r="S97" i="9"/>
  <c r="O100" i="9"/>
  <c r="F3" i="8"/>
  <c r="Q5" i="8"/>
  <c r="M7" i="8"/>
  <c r="B9" i="8"/>
  <c r="J10" i="8"/>
  <c r="L11" i="8"/>
  <c r="T12" i="8"/>
  <c r="W13" i="8"/>
  <c r="F15" i="8"/>
  <c r="J16" i="8"/>
  <c r="J17" i="8"/>
  <c r="J18" i="8"/>
  <c r="J19" i="8"/>
  <c r="F20" i="8"/>
  <c r="B21" i="8"/>
  <c r="W21" i="8"/>
  <c r="T22" i="8"/>
  <c r="O23" i="8"/>
  <c r="L24" i="8"/>
  <c r="J25" i="8"/>
  <c r="E26" i="8"/>
  <c r="T26" i="8"/>
  <c r="L27" i="8"/>
  <c r="E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50" i="8"/>
  <c r="R50" i="8"/>
  <c r="F51" i="8"/>
  <c r="R51" i="8"/>
  <c r="F52" i="8"/>
  <c r="R52" i="8"/>
  <c r="F53" i="8"/>
  <c r="R53" i="8"/>
  <c r="F54" i="8"/>
  <c r="M50" i="9"/>
  <c r="V70" i="9"/>
  <c r="F78" i="9"/>
  <c r="F84" i="9"/>
  <c r="D88" i="9"/>
  <c r="O91" i="9"/>
  <c r="B95" i="9"/>
  <c r="I98" i="9"/>
  <c r="C101" i="9"/>
  <c r="R3" i="8"/>
  <c r="B6" i="8"/>
  <c r="N7" i="8"/>
  <c r="D9" i="8"/>
  <c r="K10" i="8"/>
  <c r="R11" i="8"/>
  <c r="V12" i="8"/>
  <c r="X13" i="8"/>
  <c r="H15" i="8"/>
  <c r="K16" i="8"/>
  <c r="K17" i="8"/>
  <c r="K18" i="8"/>
  <c r="K19" i="8"/>
  <c r="H20" i="8"/>
  <c r="C21" i="8"/>
  <c r="X21" i="8"/>
  <c r="V22" i="8"/>
  <c r="R23" i="8"/>
  <c r="N24" i="8"/>
  <c r="K25" i="8"/>
  <c r="F26" i="8"/>
  <c r="V26" i="8"/>
  <c r="N27" i="8"/>
  <c r="F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G50" i="8"/>
  <c r="S50" i="8"/>
  <c r="G51" i="8"/>
  <c r="S51" i="8"/>
  <c r="G52" i="8"/>
  <c r="S52" i="8"/>
  <c r="G53" i="8"/>
  <c r="S53" i="8"/>
  <c r="G54" i="8"/>
  <c r="S54" i="8"/>
  <c r="Y51" i="9"/>
  <c r="E71" i="9"/>
  <c r="I78" i="9"/>
  <c r="I84" i="9"/>
  <c r="G88" i="9"/>
  <c r="R91" i="9"/>
  <c r="D95" i="9"/>
  <c r="M98" i="9"/>
  <c r="E101" i="9"/>
  <c r="U3" i="8"/>
  <c r="D6" i="8"/>
  <c r="U7" i="8"/>
  <c r="F9" i="8"/>
  <c r="L10" i="8"/>
  <c r="T11" i="8"/>
  <c r="W12" i="8"/>
  <c r="F14" i="8"/>
  <c r="J15" i="8"/>
  <c r="L16" i="8"/>
  <c r="L17" i="8"/>
  <c r="L18" i="8"/>
  <c r="L19" i="8"/>
  <c r="J20" i="8"/>
  <c r="F21" i="8"/>
  <c r="B22" i="8"/>
  <c r="W22" i="8"/>
  <c r="T23" i="8"/>
  <c r="O24" i="8"/>
  <c r="L25" i="8"/>
  <c r="G26" i="8"/>
  <c r="W26" i="8"/>
  <c r="O27" i="8"/>
  <c r="G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G52" i="9"/>
  <c r="Q71" i="9"/>
  <c r="O78" i="9"/>
  <c r="O84" i="9"/>
  <c r="I88" i="9"/>
  <c r="S91" i="9"/>
  <c r="F95" i="9"/>
  <c r="N98" i="9"/>
  <c r="F101" i="9"/>
  <c r="V3" i="8"/>
  <c r="F6" i="8"/>
  <c r="W7" i="8"/>
  <c r="G9" i="8"/>
  <c r="R10" i="8"/>
  <c r="V11" i="8"/>
  <c r="X12" i="8"/>
  <c r="H14" i="8"/>
  <c r="K15" i="8"/>
  <c r="O16" i="8"/>
  <c r="O17" i="8"/>
  <c r="O18" i="8"/>
  <c r="N19" i="8"/>
  <c r="K20" i="8"/>
  <c r="H21" i="8"/>
  <c r="C22" i="8"/>
  <c r="X22" i="8"/>
  <c r="V23" i="8"/>
  <c r="R24" i="8"/>
  <c r="N25" i="8"/>
  <c r="H26" i="8"/>
  <c r="X26" i="8"/>
  <c r="Q27" i="8"/>
  <c r="H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H57" i="9"/>
  <c r="F73" i="9"/>
  <c r="R79" i="9"/>
  <c r="O85" i="9"/>
  <c r="B89" i="9"/>
  <c r="J92" i="9"/>
  <c r="U95" i="9"/>
  <c r="C99" i="9"/>
  <c r="R101" i="9"/>
  <c r="I4" i="8"/>
  <c r="G6" i="8"/>
  <c r="B8" i="8"/>
  <c r="I9" i="8"/>
  <c r="T10" i="8"/>
  <c r="W11" i="8"/>
  <c r="F13" i="8"/>
  <c r="J14" i="8"/>
  <c r="L15" i="8"/>
  <c r="R16" i="8"/>
  <c r="R17" i="8"/>
  <c r="R18" i="8"/>
  <c r="O19" i="8"/>
  <c r="L20" i="8"/>
  <c r="J21" i="8"/>
  <c r="F22" i="8"/>
  <c r="B23" i="8"/>
  <c r="W23" i="8"/>
  <c r="T24" i="8"/>
  <c r="O25" i="8"/>
  <c r="J26" i="8"/>
  <c r="B27" i="8"/>
  <c r="R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F58" i="9"/>
  <c r="I73" i="9"/>
  <c r="U79" i="9"/>
  <c r="R85" i="9"/>
  <c r="D89" i="9"/>
  <c r="O92" i="9"/>
  <c r="B96" i="9"/>
  <c r="E99" i="9"/>
  <c r="U101" i="9"/>
  <c r="K4" i="8"/>
  <c r="P6" i="8"/>
  <c r="C8" i="8"/>
  <c r="P9" i="8"/>
  <c r="V10" i="8"/>
  <c r="X11" i="8"/>
  <c r="H13" i="8"/>
  <c r="K14" i="8"/>
  <c r="R15" i="8"/>
  <c r="T16" i="8"/>
  <c r="T17" i="8"/>
  <c r="T18" i="8"/>
  <c r="R19" i="8"/>
  <c r="N20" i="8"/>
  <c r="K21" i="8"/>
  <c r="H22" i="8"/>
  <c r="C23" i="8"/>
  <c r="X23" i="8"/>
  <c r="V24" i="8"/>
  <c r="R25" i="8"/>
  <c r="K26" i="8"/>
  <c r="C27" i="8"/>
  <c r="S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G58" i="9"/>
  <c r="Q73" i="9"/>
  <c r="C80" i="9"/>
  <c r="S85" i="9"/>
  <c r="F89" i="9"/>
  <c r="P92" i="9"/>
  <c r="C96" i="9"/>
  <c r="F99" i="9"/>
  <c r="V101" i="9"/>
  <c r="M4" i="8"/>
  <c r="R6" i="8"/>
  <c r="D8" i="8"/>
  <c r="R9" i="8"/>
  <c r="W10" i="8"/>
  <c r="F12" i="8"/>
  <c r="J13" i="8"/>
  <c r="L14" i="8"/>
  <c r="T15" i="8"/>
  <c r="K62" i="9"/>
  <c r="Y74" i="9"/>
  <c r="F81" i="9"/>
  <c r="J86" i="9"/>
  <c r="U89" i="9"/>
  <c r="G93" i="9"/>
  <c r="R96" i="9"/>
  <c r="R99" i="9"/>
  <c r="K2" i="9"/>
  <c r="W4" i="8"/>
  <c r="U6" i="8"/>
  <c r="K8" i="8"/>
  <c r="U9" i="8"/>
  <c r="X10" i="8"/>
  <c r="H12" i="8"/>
  <c r="K13" i="8"/>
  <c r="R14" i="8"/>
  <c r="V15" i="8"/>
  <c r="W16" i="8"/>
  <c r="W17" i="8"/>
  <c r="W18" i="8"/>
  <c r="V19" i="8"/>
  <c r="R20" i="8"/>
  <c r="N21" i="8"/>
  <c r="K22" i="8"/>
  <c r="H23" i="8"/>
  <c r="C24" i="8"/>
  <c r="X24" i="8"/>
  <c r="V25" i="8"/>
  <c r="N26" i="8"/>
  <c r="F27" i="8"/>
  <c r="V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H63" i="9"/>
  <c r="U96" i="9"/>
  <c r="V9" i="8"/>
  <c r="V16" i="8"/>
  <c r="T19" i="8"/>
  <c r="J22" i="8"/>
  <c r="W24" i="8"/>
  <c r="E27" i="8"/>
  <c r="X28" i="8"/>
  <c r="L30" i="8"/>
  <c r="X31" i="8"/>
  <c r="L33" i="8"/>
  <c r="X34" i="8"/>
  <c r="L36" i="8"/>
  <c r="X37" i="8"/>
  <c r="E39" i="8"/>
  <c r="E40" i="8"/>
  <c r="C41" i="8"/>
  <c r="X41" i="8"/>
  <c r="U42" i="8"/>
  <c r="P43" i="8"/>
  <c r="N44" i="8"/>
  <c r="K45" i="8"/>
  <c r="D46" i="8"/>
  <c r="W46" i="8"/>
  <c r="P47" i="8"/>
  <c r="K48" i="8"/>
  <c r="B49" i="8"/>
  <c r="Q49" i="8"/>
  <c r="J50" i="8"/>
  <c r="X50" i="8"/>
  <c r="N51" i="8"/>
  <c r="D52" i="8"/>
  <c r="T52" i="8"/>
  <c r="J53" i="8"/>
  <c r="X53" i="8"/>
  <c r="N54" i="8"/>
  <c r="C55" i="8"/>
  <c r="O55" i="8"/>
  <c r="C56" i="8"/>
  <c r="O56" i="8"/>
  <c r="C57" i="8"/>
  <c r="O57" i="8"/>
  <c r="C58" i="8"/>
  <c r="O58" i="8"/>
  <c r="C59" i="8"/>
  <c r="O59" i="8"/>
  <c r="C60" i="8"/>
  <c r="O60" i="8"/>
  <c r="C61" i="8"/>
  <c r="O61" i="8"/>
  <c r="C62" i="8"/>
  <c r="O62" i="8"/>
  <c r="C63" i="8"/>
  <c r="O63" i="8"/>
  <c r="C64" i="8"/>
  <c r="O64" i="8"/>
  <c r="C65" i="8"/>
  <c r="O65" i="8"/>
  <c r="C66" i="8"/>
  <c r="O66" i="8"/>
  <c r="C67" i="8"/>
  <c r="O67" i="8"/>
  <c r="C68" i="8"/>
  <c r="O68" i="8"/>
  <c r="C69" i="8"/>
  <c r="O69" i="8"/>
  <c r="C70" i="8"/>
  <c r="O70" i="8"/>
  <c r="C71" i="8"/>
  <c r="O71" i="8"/>
  <c r="C72" i="8"/>
  <c r="O72" i="8"/>
  <c r="C73" i="8"/>
  <c r="O73" i="8"/>
  <c r="C74" i="8"/>
  <c r="O74" i="8"/>
  <c r="C75" i="8"/>
  <c r="O75" i="8"/>
  <c r="C76" i="8"/>
  <c r="O76" i="8"/>
  <c r="C77" i="8"/>
  <c r="O77" i="8"/>
  <c r="C78" i="8"/>
  <c r="O78" i="8"/>
  <c r="C79" i="8"/>
  <c r="O79" i="8"/>
  <c r="C80" i="8"/>
  <c r="O80" i="8"/>
  <c r="C81" i="8"/>
  <c r="O81" i="8"/>
  <c r="C82" i="8"/>
  <c r="O82" i="8"/>
  <c r="C83" i="8"/>
  <c r="O83" i="8"/>
  <c r="C84" i="8"/>
  <c r="O84" i="8"/>
  <c r="C85" i="8"/>
  <c r="O85" i="8"/>
  <c r="C86" i="8"/>
  <c r="O86" i="8"/>
  <c r="C87" i="8"/>
  <c r="O87" i="8"/>
  <c r="C88" i="8"/>
  <c r="O88" i="8"/>
  <c r="C89" i="8"/>
  <c r="O89" i="8"/>
  <c r="C90" i="8"/>
  <c r="O90" i="8"/>
  <c r="C91" i="8"/>
  <c r="O91" i="8"/>
  <c r="C92" i="8"/>
  <c r="O92" i="8"/>
  <c r="C93" i="8"/>
  <c r="O93" i="8"/>
  <c r="C94" i="8"/>
  <c r="O94" i="8"/>
  <c r="C95" i="8"/>
  <c r="O95" i="8"/>
  <c r="C96" i="8"/>
  <c r="O96" i="8"/>
  <c r="C97" i="8"/>
  <c r="O97" i="8"/>
  <c r="C98" i="8"/>
  <c r="O98" i="8"/>
  <c r="C99" i="8"/>
  <c r="O99" i="8"/>
  <c r="C100" i="8"/>
  <c r="O100" i="8"/>
  <c r="C101" i="8"/>
  <c r="O101" i="8"/>
  <c r="D2" i="8"/>
  <c r="J63" i="9"/>
  <c r="V96" i="9"/>
  <c r="W9" i="8"/>
  <c r="X16" i="8"/>
  <c r="W19" i="8"/>
  <c r="L22" i="8"/>
  <c r="B25" i="8"/>
  <c r="G27" i="8"/>
  <c r="B29" i="8"/>
  <c r="N30" i="8"/>
  <c r="B32" i="8"/>
  <c r="N33" i="8"/>
  <c r="B35" i="8"/>
  <c r="N36" i="8"/>
  <c r="B38" i="8"/>
  <c r="L39" i="8"/>
  <c r="I40" i="8"/>
  <c r="D41" i="8"/>
  <c r="B42" i="8"/>
  <c r="W42" i="8"/>
  <c r="Q43" i="8"/>
  <c r="O44" i="8"/>
  <c r="L45" i="8"/>
  <c r="E46" i="8"/>
  <c r="X46" i="8"/>
  <c r="Q47" i="8"/>
  <c r="L48" i="8"/>
  <c r="C49" i="8"/>
  <c r="U49" i="8"/>
  <c r="K50" i="8"/>
  <c r="Y50" i="8"/>
  <c r="O51" i="8"/>
  <c r="E52" i="8"/>
  <c r="U52" i="8"/>
  <c r="K53" i="8"/>
  <c r="Y53" i="8"/>
  <c r="O54" i="8"/>
  <c r="D55" i="8"/>
  <c r="P55" i="8"/>
  <c r="D56" i="8"/>
  <c r="P56" i="8"/>
  <c r="D57" i="8"/>
  <c r="P57" i="8"/>
  <c r="D58" i="8"/>
  <c r="P58" i="8"/>
  <c r="D59" i="8"/>
  <c r="P59" i="8"/>
  <c r="D60" i="8"/>
  <c r="P60" i="8"/>
  <c r="D61" i="8"/>
  <c r="P61" i="8"/>
  <c r="D62" i="8"/>
  <c r="P62" i="8"/>
  <c r="D63" i="8"/>
  <c r="P63" i="8"/>
  <c r="D64" i="8"/>
  <c r="P64" i="8"/>
  <c r="D65" i="8"/>
  <c r="P65" i="8"/>
  <c r="D66" i="8"/>
  <c r="P66" i="8"/>
  <c r="D67" i="8"/>
  <c r="P67" i="8"/>
  <c r="D68" i="8"/>
  <c r="P68" i="8"/>
  <c r="D69" i="8"/>
  <c r="P69" i="8"/>
  <c r="D70" i="8"/>
  <c r="P70" i="8"/>
  <c r="D71" i="8"/>
  <c r="P71" i="8"/>
  <c r="D72" i="8"/>
  <c r="P72" i="8"/>
  <c r="D73" i="8"/>
  <c r="P73" i="8"/>
  <c r="D74" i="8"/>
  <c r="P74" i="8"/>
  <c r="D75" i="8"/>
  <c r="P75" i="8"/>
  <c r="E75" i="9"/>
  <c r="U99" i="9"/>
  <c r="F11" i="8"/>
  <c r="C17" i="8"/>
  <c r="X19" i="8"/>
  <c r="N22" i="8"/>
  <c r="C25" i="8"/>
  <c r="H27" i="8"/>
  <c r="C29" i="8"/>
  <c r="O30" i="8"/>
  <c r="C32" i="8"/>
  <c r="O33" i="8"/>
  <c r="C35" i="8"/>
  <c r="O36" i="8"/>
  <c r="C38" i="8"/>
  <c r="N39" i="8"/>
  <c r="K40" i="8"/>
  <c r="E41" i="8"/>
  <c r="C42" i="8"/>
  <c r="X42" i="8"/>
  <c r="U43" i="8"/>
  <c r="P44" i="8"/>
  <c r="N45" i="8"/>
  <c r="I46" i="8"/>
  <c r="B47" i="8"/>
  <c r="U47" i="8"/>
  <c r="M48" i="8"/>
  <c r="D49" i="8"/>
  <c r="V49" i="8"/>
  <c r="L50" i="8"/>
  <c r="B51" i="8"/>
  <c r="P51" i="8"/>
  <c r="H52" i="8"/>
  <c r="V52" i="8"/>
  <c r="L53" i="8"/>
  <c r="B54" i="8"/>
  <c r="P54" i="8"/>
  <c r="E55" i="8"/>
  <c r="Q55" i="8"/>
  <c r="E56" i="8"/>
  <c r="Q56" i="8"/>
  <c r="E57" i="8"/>
  <c r="Q57" i="8"/>
  <c r="E58" i="8"/>
  <c r="Q58" i="8"/>
  <c r="E59" i="8"/>
  <c r="Q59" i="8"/>
  <c r="E60" i="8"/>
  <c r="Q60" i="8"/>
  <c r="E61" i="8"/>
  <c r="Q61" i="8"/>
  <c r="E62" i="8"/>
  <c r="Q62" i="8"/>
  <c r="E63" i="8"/>
  <c r="Q63" i="8"/>
  <c r="E64" i="8"/>
  <c r="Q64" i="8"/>
  <c r="E65" i="8"/>
  <c r="Q65" i="8"/>
  <c r="E66" i="8"/>
  <c r="Q66" i="8"/>
  <c r="E67" i="8"/>
  <c r="Q67" i="8"/>
  <c r="E68" i="8"/>
  <c r="Q68" i="8"/>
  <c r="E69" i="8"/>
  <c r="Q69" i="8"/>
  <c r="E70" i="8"/>
  <c r="Q70" i="8"/>
  <c r="E71" i="8"/>
  <c r="Q71" i="8"/>
  <c r="E72" i="8"/>
  <c r="Q72" i="8"/>
  <c r="E73" i="8"/>
  <c r="Q73" i="8"/>
  <c r="E74" i="8"/>
  <c r="Q74" i="8"/>
  <c r="E75" i="8"/>
  <c r="Q75" i="8"/>
  <c r="E76" i="8"/>
  <c r="Q76" i="8"/>
  <c r="E77" i="8"/>
  <c r="K75" i="9"/>
  <c r="V99" i="9"/>
  <c r="H11" i="8"/>
  <c r="F17" i="8"/>
  <c r="B20" i="8"/>
  <c r="O22" i="8"/>
  <c r="F25" i="8"/>
  <c r="J27" i="8"/>
  <c r="D29" i="8"/>
  <c r="P30" i="8"/>
  <c r="D32" i="8"/>
  <c r="P33" i="8"/>
  <c r="D35" i="8"/>
  <c r="P36" i="8"/>
  <c r="D38" i="8"/>
  <c r="O39" i="8"/>
  <c r="L40" i="8"/>
  <c r="I41" i="8"/>
  <c r="D42" i="8"/>
  <c r="B43" i="8"/>
  <c r="W43" i="8"/>
  <c r="Q44" i="8"/>
  <c r="O45" i="8"/>
  <c r="J46" i="8"/>
  <c r="C47" i="8"/>
  <c r="V47" i="8"/>
  <c r="N48" i="8"/>
  <c r="E49" i="8"/>
  <c r="W49" i="8"/>
  <c r="M50" i="8"/>
  <c r="I81" i="9"/>
  <c r="O2" i="9"/>
  <c r="J12" i="8"/>
  <c r="V17" i="8"/>
  <c r="O20" i="8"/>
  <c r="F23" i="8"/>
  <c r="T25" i="8"/>
  <c r="T27" i="8"/>
  <c r="L29" i="8"/>
  <c r="X30" i="8"/>
  <c r="L32" i="8"/>
  <c r="X33" i="8"/>
  <c r="L35" i="8"/>
  <c r="X36" i="8"/>
  <c r="L38" i="8"/>
  <c r="P39" i="8"/>
  <c r="N40" i="8"/>
  <c r="K41" i="8"/>
  <c r="E42" i="8"/>
  <c r="C43" i="8"/>
  <c r="X43" i="8"/>
  <c r="U44" i="8"/>
  <c r="P45" i="8"/>
  <c r="K46" i="8"/>
  <c r="D47" i="8"/>
  <c r="W47" i="8"/>
  <c r="O48" i="8"/>
  <c r="I49" i="8"/>
  <c r="X49" i="8"/>
  <c r="N50" i="8"/>
  <c r="D51" i="8"/>
  <c r="T51" i="8"/>
  <c r="J52" i="8"/>
  <c r="X52" i="8"/>
  <c r="N53" i="8"/>
  <c r="D54" i="8"/>
  <c r="R54" i="8"/>
  <c r="G55" i="8"/>
  <c r="S55" i="8"/>
  <c r="G56" i="8"/>
  <c r="S56" i="8"/>
  <c r="G57" i="8"/>
  <c r="S57" i="8"/>
  <c r="G58" i="8"/>
  <c r="S58" i="8"/>
  <c r="G59" i="8"/>
  <c r="S59" i="8"/>
  <c r="G60" i="8"/>
  <c r="S60" i="8"/>
  <c r="G61" i="8"/>
  <c r="S61" i="8"/>
  <c r="G62" i="8"/>
  <c r="S62" i="8"/>
  <c r="G63" i="8"/>
  <c r="S63" i="8"/>
  <c r="G64" i="8"/>
  <c r="S64" i="8"/>
  <c r="G65" i="8"/>
  <c r="S65" i="8"/>
  <c r="G66" i="8"/>
  <c r="S66" i="8"/>
  <c r="G67" i="8"/>
  <c r="S67" i="8"/>
  <c r="G68" i="8"/>
  <c r="S68" i="8"/>
  <c r="G69" i="8"/>
  <c r="S69" i="8"/>
  <c r="G70" i="8"/>
  <c r="S70" i="8"/>
  <c r="G71" i="8"/>
  <c r="S71" i="8"/>
  <c r="G72" i="8"/>
  <c r="S72" i="8"/>
  <c r="G73" i="8"/>
  <c r="S73" i="8"/>
  <c r="G74" i="8"/>
  <c r="S74" i="8"/>
  <c r="G75" i="8"/>
  <c r="S75" i="8"/>
  <c r="G76" i="8"/>
  <c r="S76" i="8"/>
  <c r="G77" i="8"/>
  <c r="S77" i="8"/>
  <c r="G78" i="8"/>
  <c r="S78" i="8"/>
  <c r="G79" i="8"/>
  <c r="S79" i="8"/>
  <c r="G80" i="8"/>
  <c r="S80" i="8"/>
  <c r="G81" i="8"/>
  <c r="S81" i="8"/>
  <c r="G82" i="8"/>
  <c r="S82" i="8"/>
  <c r="G83" i="8"/>
  <c r="S83" i="8"/>
  <c r="G84" i="8"/>
  <c r="S84" i="8"/>
  <c r="G85" i="8"/>
  <c r="S85" i="8"/>
  <c r="G86" i="8"/>
  <c r="S86" i="8"/>
  <c r="G87" i="8"/>
  <c r="S87" i="8"/>
  <c r="G88" i="8"/>
  <c r="S88" i="8"/>
  <c r="G89" i="8"/>
  <c r="S89" i="8"/>
  <c r="G90" i="8"/>
  <c r="S90" i="8"/>
  <c r="G91" i="8"/>
  <c r="S91" i="8"/>
  <c r="G92" i="8"/>
  <c r="S92" i="8"/>
  <c r="G93" i="8"/>
  <c r="S93" i="8"/>
  <c r="G94" i="8"/>
  <c r="S94" i="8"/>
  <c r="O81" i="9"/>
  <c r="P2" i="9"/>
  <c r="K12" i="8"/>
  <c r="X17" i="8"/>
  <c r="T20" i="8"/>
  <c r="J23" i="8"/>
  <c r="W25" i="8"/>
  <c r="W27" i="8"/>
  <c r="N29" i="8"/>
  <c r="B31" i="8"/>
  <c r="N32" i="8"/>
  <c r="B34" i="8"/>
  <c r="N35" i="8"/>
  <c r="B37" i="8"/>
  <c r="N38" i="8"/>
  <c r="Q39" i="8"/>
  <c r="O40" i="8"/>
  <c r="L41" i="8"/>
  <c r="I42" i="8"/>
  <c r="D43" i="8"/>
  <c r="B44" i="8"/>
  <c r="W44" i="8"/>
  <c r="Q45" i="8"/>
  <c r="L46" i="8"/>
  <c r="E47" i="8"/>
  <c r="X47" i="8"/>
  <c r="P48" i="8"/>
  <c r="J49" i="8"/>
  <c r="Y49" i="8"/>
  <c r="O50" i="8"/>
  <c r="E51" i="8"/>
  <c r="U51" i="8"/>
  <c r="K52" i="8"/>
  <c r="Y52" i="8"/>
  <c r="O53" i="8"/>
  <c r="E54" i="8"/>
  <c r="T54" i="8"/>
  <c r="H55" i="8"/>
  <c r="T55" i="8"/>
  <c r="H56" i="8"/>
  <c r="T56" i="8"/>
  <c r="H57" i="8"/>
  <c r="T57" i="8"/>
  <c r="H58" i="8"/>
  <c r="T58" i="8"/>
  <c r="H59" i="8"/>
  <c r="T59" i="8"/>
  <c r="H60" i="8"/>
  <c r="T60" i="8"/>
  <c r="H61" i="8"/>
  <c r="T61" i="8"/>
  <c r="H62" i="8"/>
  <c r="T62" i="8"/>
  <c r="H63" i="8"/>
  <c r="T63" i="8"/>
  <c r="H64" i="8"/>
  <c r="T64" i="8"/>
  <c r="H65" i="8"/>
  <c r="T65" i="8"/>
  <c r="H66" i="8"/>
  <c r="T66" i="8"/>
  <c r="H67" i="8"/>
  <c r="T67" i="8"/>
  <c r="H68" i="8"/>
  <c r="T68" i="8"/>
  <c r="H69" i="8"/>
  <c r="T69" i="8"/>
  <c r="H70" i="8"/>
  <c r="T70" i="8"/>
  <c r="H71" i="8"/>
  <c r="T71" i="8"/>
  <c r="H72" i="8"/>
  <c r="T72" i="8"/>
  <c r="H73" i="8"/>
  <c r="T73" i="8"/>
  <c r="H74" i="8"/>
  <c r="T74" i="8"/>
  <c r="O86" i="9"/>
  <c r="B5" i="8"/>
  <c r="L13" i="8"/>
  <c r="C18" i="8"/>
  <c r="V20" i="8"/>
  <c r="K23" i="8"/>
  <c r="X25" i="8"/>
  <c r="X27" i="8"/>
  <c r="O29" i="8"/>
  <c r="C31" i="8"/>
  <c r="O32" i="8"/>
  <c r="C34" i="8"/>
  <c r="O35" i="8"/>
  <c r="C37" i="8"/>
  <c r="O38" i="8"/>
  <c r="U39" i="8"/>
  <c r="P40" i="8"/>
  <c r="N41" i="8"/>
  <c r="K42" i="8"/>
  <c r="E43" i="8"/>
  <c r="C44" i="8"/>
  <c r="X44" i="8"/>
  <c r="U45" i="8"/>
  <c r="N46" i="8"/>
  <c r="I47" i="8"/>
  <c r="B48" i="8"/>
  <c r="Q48" i="8"/>
  <c r="K49" i="8"/>
  <c r="B50" i="8"/>
  <c r="P50" i="8"/>
  <c r="H51" i="8"/>
  <c r="V51" i="8"/>
  <c r="L52" i="8"/>
  <c r="B53" i="8"/>
  <c r="P53" i="8"/>
  <c r="H54" i="8"/>
  <c r="U54" i="8"/>
  <c r="I55" i="8"/>
  <c r="U55" i="8"/>
  <c r="I56" i="8"/>
  <c r="U56" i="8"/>
  <c r="I57" i="8"/>
  <c r="U57" i="8"/>
  <c r="I58" i="8"/>
  <c r="U58" i="8"/>
  <c r="I59" i="8"/>
  <c r="U59" i="8"/>
  <c r="I60" i="8"/>
  <c r="U60" i="8"/>
  <c r="I61" i="8"/>
  <c r="U61" i="8"/>
  <c r="I62" i="8"/>
  <c r="U62" i="8"/>
  <c r="I63" i="8"/>
  <c r="U63" i="8"/>
  <c r="I64" i="8"/>
  <c r="U64" i="8"/>
  <c r="I65" i="8"/>
  <c r="U65" i="8"/>
  <c r="I66" i="8"/>
  <c r="U66" i="8"/>
  <c r="I67" i="8"/>
  <c r="U67" i="8"/>
  <c r="I68" i="8"/>
  <c r="U68" i="8"/>
  <c r="I69" i="8"/>
  <c r="U69" i="8"/>
  <c r="I70" i="8"/>
  <c r="U70" i="8"/>
  <c r="I71" i="8"/>
  <c r="U71" i="8"/>
  <c r="I72" i="8"/>
  <c r="U72" i="8"/>
  <c r="I73" i="8"/>
  <c r="U73" i="8"/>
  <c r="I74" i="8"/>
  <c r="U74" i="8"/>
  <c r="I75" i="8"/>
  <c r="U75" i="8"/>
  <c r="I76" i="8"/>
  <c r="U76" i="8"/>
  <c r="I77" i="8"/>
  <c r="U77" i="8"/>
  <c r="I78" i="8"/>
  <c r="U78" i="8"/>
  <c r="I79" i="8"/>
  <c r="U79" i="8"/>
  <c r="I80" i="8"/>
  <c r="U80" i="8"/>
  <c r="I81" i="8"/>
  <c r="U81" i="8"/>
  <c r="I82" i="8"/>
  <c r="U82" i="8"/>
  <c r="I83" i="8"/>
  <c r="U83" i="8"/>
  <c r="I84" i="8"/>
  <c r="U84" i="8"/>
  <c r="I85" i="8"/>
  <c r="U85" i="8"/>
  <c r="I86" i="8"/>
  <c r="U86" i="8"/>
  <c r="I87" i="8"/>
  <c r="U87" i="8"/>
  <c r="I88" i="8"/>
  <c r="U88" i="8"/>
  <c r="I89" i="8"/>
  <c r="U89" i="8"/>
  <c r="I90" i="8"/>
  <c r="P86" i="9"/>
  <c r="C5" i="8"/>
  <c r="R13" i="8"/>
  <c r="F18" i="8"/>
  <c r="W20" i="8"/>
  <c r="L23" i="8"/>
  <c r="B26" i="8"/>
  <c r="B28" i="8"/>
  <c r="P29" i="8"/>
  <c r="D31" i="8"/>
  <c r="P32" i="8"/>
  <c r="D34" i="8"/>
  <c r="P35" i="8"/>
  <c r="D37" i="8"/>
  <c r="P38" i="8"/>
  <c r="W39" i="8"/>
  <c r="Q40" i="8"/>
  <c r="O41" i="8"/>
  <c r="L42" i="8"/>
  <c r="I43" i="8"/>
  <c r="D44" i="8"/>
  <c r="B45" i="8"/>
  <c r="V45" i="8"/>
  <c r="O46" i="8"/>
  <c r="J47" i="8"/>
  <c r="C48" i="8"/>
  <c r="U48" i="8"/>
  <c r="L49" i="8"/>
  <c r="C50" i="8"/>
  <c r="Q50" i="8"/>
  <c r="I51" i="8"/>
  <c r="W51" i="8"/>
  <c r="M52" i="8"/>
  <c r="C53" i="8"/>
  <c r="Q53" i="8"/>
  <c r="I54" i="8"/>
  <c r="V54" i="8"/>
  <c r="J55" i="8"/>
  <c r="V55" i="8"/>
  <c r="J56" i="8"/>
  <c r="V56" i="8"/>
  <c r="J57" i="8"/>
  <c r="V57" i="8"/>
  <c r="J58" i="8"/>
  <c r="V58" i="8"/>
  <c r="J59" i="8"/>
  <c r="V59" i="8"/>
  <c r="J60" i="8"/>
  <c r="V60" i="8"/>
  <c r="J61" i="8"/>
  <c r="V61" i="8"/>
  <c r="J62" i="8"/>
  <c r="V62" i="8"/>
  <c r="J63" i="8"/>
  <c r="V63" i="8"/>
  <c r="J64" i="8"/>
  <c r="V64" i="8"/>
  <c r="J65" i="8"/>
  <c r="V65" i="8"/>
  <c r="J66" i="8"/>
  <c r="V66" i="8"/>
  <c r="J67" i="8"/>
  <c r="V67" i="8"/>
  <c r="J68" i="8"/>
  <c r="V68" i="8"/>
  <c r="J69" i="8"/>
  <c r="V69" i="8"/>
  <c r="J70" i="8"/>
  <c r="V70" i="8"/>
  <c r="J71" i="8"/>
  <c r="V71" i="8"/>
  <c r="J72" i="8"/>
  <c r="V72" i="8"/>
  <c r="J73" i="8"/>
  <c r="V73" i="8"/>
  <c r="J74" i="8"/>
  <c r="V74" i="8"/>
  <c r="B90" i="9"/>
  <c r="V6" i="8"/>
  <c r="T14" i="8"/>
  <c r="V18" i="8"/>
  <c r="L21" i="8"/>
  <c r="B24" i="8"/>
  <c r="L26" i="8"/>
  <c r="L28" i="8"/>
  <c r="X29" i="8"/>
  <c r="L31" i="8"/>
  <c r="X32" i="8"/>
  <c r="L34" i="8"/>
  <c r="X35" i="8"/>
  <c r="L37" i="8"/>
  <c r="X38" i="8"/>
  <c r="X39" i="8"/>
  <c r="U40" i="8"/>
  <c r="P41" i="8"/>
  <c r="N42" i="8"/>
  <c r="K43" i="8"/>
  <c r="E44" i="8"/>
  <c r="C45" i="8"/>
  <c r="W45" i="8"/>
  <c r="P46" i="8"/>
  <c r="K47" i="8"/>
  <c r="D48" i="8"/>
  <c r="V48" i="8"/>
  <c r="M49" i="8"/>
  <c r="D50" i="8"/>
  <c r="T50" i="8"/>
  <c r="J51" i="8"/>
  <c r="X51" i="8"/>
  <c r="N52" i="8"/>
  <c r="D53" i="8"/>
  <c r="T53" i="8"/>
  <c r="J54" i="8"/>
  <c r="W54" i="8"/>
  <c r="K55" i="8"/>
  <c r="W55" i="8"/>
  <c r="K56" i="8"/>
  <c r="W56" i="8"/>
  <c r="K57" i="8"/>
  <c r="W57" i="8"/>
  <c r="K58" i="8"/>
  <c r="W58" i="8"/>
  <c r="K59" i="8"/>
  <c r="W59" i="8"/>
  <c r="K60" i="8"/>
  <c r="W60" i="8"/>
  <c r="K61" i="8"/>
  <c r="W61" i="8"/>
  <c r="K62" i="8"/>
  <c r="W62" i="8"/>
  <c r="K63" i="8"/>
  <c r="W63" i="8"/>
  <c r="K64" i="8"/>
  <c r="W64" i="8"/>
  <c r="K65" i="8"/>
  <c r="W65" i="8"/>
  <c r="K66" i="8"/>
  <c r="W66" i="8"/>
  <c r="K67" i="8"/>
  <c r="W67" i="8"/>
  <c r="K68" i="8"/>
  <c r="W68" i="8"/>
  <c r="K69" i="8"/>
  <c r="W69" i="8"/>
  <c r="K70" i="8"/>
  <c r="W70" i="8"/>
  <c r="K71" i="8"/>
  <c r="W71" i="8"/>
  <c r="K72" i="8"/>
  <c r="W72" i="8"/>
  <c r="K73" i="8"/>
  <c r="W73" i="8"/>
  <c r="K74" i="8"/>
  <c r="W74" i="8"/>
  <c r="K75" i="8"/>
  <c r="C90" i="9"/>
  <c r="F7" i="8"/>
  <c r="V14" i="8"/>
  <c r="X18" i="8"/>
  <c r="O21" i="8"/>
  <c r="F24" i="8"/>
  <c r="O26" i="8"/>
  <c r="N28" i="8"/>
  <c r="B30" i="8"/>
  <c r="N31" i="8"/>
  <c r="B33" i="8"/>
  <c r="N34" i="8"/>
  <c r="B36" i="8"/>
  <c r="N37" i="8"/>
  <c r="B39" i="8"/>
  <c r="B40" i="8"/>
  <c r="W40" i="8"/>
  <c r="Q41" i="8"/>
  <c r="O42" i="8"/>
  <c r="L43" i="8"/>
  <c r="I44" i="8"/>
  <c r="D45" i="8"/>
  <c r="X45" i="8"/>
  <c r="Q46" i="8"/>
  <c r="L47" i="8"/>
  <c r="E48" i="8"/>
  <c r="W48" i="8"/>
  <c r="N49" i="8"/>
  <c r="E50" i="8"/>
  <c r="J93" i="9"/>
  <c r="N8" i="8"/>
  <c r="W15" i="8"/>
  <c r="C19" i="8"/>
  <c r="R21" i="8"/>
  <c r="H24" i="8"/>
  <c r="Q26" i="8"/>
  <c r="O28" i="8"/>
  <c r="C30" i="8"/>
  <c r="O31" i="8"/>
  <c r="C33" i="8"/>
  <c r="O34" i="8"/>
  <c r="C36" i="8"/>
  <c r="O37" i="8"/>
  <c r="C39" i="8"/>
  <c r="C40" i="8"/>
  <c r="X40" i="8"/>
  <c r="U41" i="8"/>
  <c r="P42" i="8"/>
  <c r="N43" i="8"/>
  <c r="K44" i="8"/>
  <c r="E45" i="8"/>
  <c r="B46" i="8"/>
  <c r="U46" i="8"/>
  <c r="N47" i="8"/>
  <c r="I48" i="8"/>
  <c r="X48" i="8"/>
  <c r="O49" i="8"/>
  <c r="H50" i="8"/>
  <c r="V50" i="8"/>
  <c r="L51" i="8"/>
  <c r="B52" i="8"/>
  <c r="P52" i="8"/>
  <c r="H53" i="8"/>
  <c r="V53" i="8"/>
  <c r="L54" i="8"/>
  <c r="Y54" i="8"/>
  <c r="M55" i="8"/>
  <c r="Y55" i="8"/>
  <c r="M56" i="8"/>
  <c r="Y56" i="8"/>
  <c r="M57" i="8"/>
  <c r="Y57" i="8"/>
  <c r="M58" i="8"/>
  <c r="Y58" i="8"/>
  <c r="M59" i="8"/>
  <c r="Y59" i="8"/>
  <c r="M60" i="8"/>
  <c r="Y60" i="8"/>
  <c r="M61" i="8"/>
  <c r="Y61" i="8"/>
  <c r="M62" i="8"/>
  <c r="Y62" i="8"/>
  <c r="M63" i="8"/>
  <c r="Y63" i="8"/>
  <c r="M64" i="8"/>
  <c r="Y64" i="8"/>
  <c r="M65" i="8"/>
  <c r="Y65" i="8"/>
  <c r="M66" i="8"/>
  <c r="Y66" i="8"/>
  <c r="M67" i="8"/>
  <c r="Y67" i="8"/>
  <c r="M68" i="8"/>
  <c r="Y68" i="8"/>
  <c r="M69" i="8"/>
  <c r="Y69" i="8"/>
  <c r="M70" i="8"/>
  <c r="Y70" i="8"/>
  <c r="M71" i="8"/>
  <c r="Y71" i="8"/>
  <c r="M72" i="8"/>
  <c r="Y72" i="8"/>
  <c r="M73" i="8"/>
  <c r="Y73" i="8"/>
  <c r="M74" i="8"/>
  <c r="Y74" i="8"/>
  <c r="M75" i="8"/>
  <c r="Y75" i="8"/>
  <c r="M76" i="8"/>
  <c r="Y76" i="8"/>
  <c r="M77" i="8"/>
  <c r="Y77" i="8"/>
  <c r="M78" i="8"/>
  <c r="Y78" i="8"/>
  <c r="N93" i="9"/>
  <c r="D36" i="8"/>
  <c r="O47" i="8"/>
  <c r="C52" i="8"/>
  <c r="M54" i="8"/>
  <c r="N56" i="8"/>
  <c r="N58" i="8"/>
  <c r="N60" i="8"/>
  <c r="N62" i="8"/>
  <c r="N64" i="8"/>
  <c r="N66" i="8"/>
  <c r="N68" i="8"/>
  <c r="N70" i="8"/>
  <c r="N72" i="8"/>
  <c r="N74" i="8"/>
  <c r="W75" i="8"/>
  <c r="T76" i="8"/>
  <c r="P77" i="8"/>
  <c r="J78" i="8"/>
  <c r="D79" i="8"/>
  <c r="T79" i="8"/>
  <c r="L80" i="8"/>
  <c r="D81" i="8"/>
  <c r="T81" i="8"/>
  <c r="L82" i="8"/>
  <c r="D83" i="8"/>
  <c r="T83" i="8"/>
  <c r="L84" i="8"/>
  <c r="D85" i="8"/>
  <c r="T85" i="8"/>
  <c r="L86" i="8"/>
  <c r="D87" i="8"/>
  <c r="T87" i="8"/>
  <c r="L88" i="8"/>
  <c r="D89" i="8"/>
  <c r="T89" i="8"/>
  <c r="L90" i="8"/>
  <c r="B91" i="8"/>
  <c r="Q91" i="8"/>
  <c r="H92" i="8"/>
  <c r="V92" i="8"/>
  <c r="L93" i="8"/>
  <c r="B94" i="8"/>
  <c r="Q94" i="8"/>
  <c r="G95" i="8"/>
  <c r="T95" i="8"/>
  <c r="I96" i="8"/>
  <c r="V96" i="8"/>
  <c r="K97" i="8"/>
  <c r="X97" i="8"/>
  <c r="M98" i="8"/>
  <c r="B99" i="8"/>
  <c r="P99" i="8"/>
  <c r="E100" i="8"/>
  <c r="R100" i="8"/>
  <c r="G101" i="8"/>
  <c r="T101" i="8"/>
  <c r="J2" i="8"/>
  <c r="V2" i="8"/>
  <c r="X75" i="8"/>
  <c r="E79" i="8"/>
  <c r="E81" i="8"/>
  <c r="M82" i="8"/>
  <c r="V83" i="8"/>
  <c r="M84" i="8"/>
  <c r="V85" i="8"/>
  <c r="E87" i="8"/>
  <c r="M88" i="8"/>
  <c r="V89" i="8"/>
  <c r="D91" i="8"/>
  <c r="I92" i="8"/>
  <c r="M93" i="8"/>
  <c r="R94" i="8"/>
  <c r="U95" i="8"/>
  <c r="J96" i="8"/>
  <c r="L97" i="8"/>
  <c r="N98" i="8"/>
  <c r="D99" i="8"/>
  <c r="F100" i="8"/>
  <c r="H101" i="8"/>
  <c r="K2" i="8"/>
  <c r="K96" i="8"/>
  <c r="B98" i="8"/>
  <c r="R99" i="8"/>
  <c r="G100" i="8"/>
  <c r="I101" i="8"/>
  <c r="X2" i="8"/>
  <c r="U100" i="8"/>
  <c r="Y2" i="8"/>
  <c r="L68" i="8"/>
  <c r="R81" i="8"/>
  <c r="R89" i="8"/>
  <c r="H96" i="8"/>
  <c r="P8" i="8"/>
  <c r="P37" i="8"/>
  <c r="J48" i="8"/>
  <c r="I52" i="8"/>
  <c r="Q54" i="8"/>
  <c r="R56" i="8"/>
  <c r="R58" i="8"/>
  <c r="R60" i="8"/>
  <c r="R62" i="8"/>
  <c r="R64" i="8"/>
  <c r="R66" i="8"/>
  <c r="R68" i="8"/>
  <c r="R70" i="8"/>
  <c r="R72" i="8"/>
  <c r="R74" i="8"/>
  <c r="V76" i="8"/>
  <c r="Q77" i="8"/>
  <c r="K78" i="8"/>
  <c r="V79" i="8"/>
  <c r="M80" i="8"/>
  <c r="V81" i="8"/>
  <c r="E83" i="8"/>
  <c r="E85" i="8"/>
  <c r="M86" i="8"/>
  <c r="V87" i="8"/>
  <c r="E89" i="8"/>
  <c r="M90" i="8"/>
  <c r="R91" i="8"/>
  <c r="W92" i="8"/>
  <c r="D94" i="8"/>
  <c r="H95" i="8"/>
  <c r="W96" i="8"/>
  <c r="Y97" i="8"/>
  <c r="Q99" i="8"/>
  <c r="S100" i="8"/>
  <c r="U101" i="8"/>
  <c r="W2" i="8"/>
  <c r="P98" i="8"/>
  <c r="V101" i="8"/>
  <c r="H100" i="8"/>
  <c r="M2" i="8"/>
  <c r="L56" i="8"/>
  <c r="L72" i="8"/>
  <c r="K80" i="8"/>
  <c r="B87" i="8"/>
  <c r="F92" i="8"/>
  <c r="J97" i="8"/>
  <c r="U2" i="8"/>
  <c r="X15" i="8"/>
  <c r="D39" i="8"/>
  <c r="Y48" i="8"/>
  <c r="O52" i="8"/>
  <c r="X54" i="8"/>
  <c r="X56" i="8"/>
  <c r="X58" i="8"/>
  <c r="X60" i="8"/>
  <c r="X62" i="8"/>
  <c r="X64" i="8"/>
  <c r="X66" i="8"/>
  <c r="X68" i="8"/>
  <c r="X70" i="8"/>
  <c r="X72" i="8"/>
  <c r="X74" i="8"/>
  <c r="B76" i="8"/>
  <c r="W76" i="8"/>
  <c r="R77" i="8"/>
  <c r="L78" i="8"/>
  <c r="F79" i="8"/>
  <c r="W79" i="8"/>
  <c r="N80" i="8"/>
  <c r="F81" i="8"/>
  <c r="W81" i="8"/>
  <c r="N82" i="8"/>
  <c r="F83" i="8"/>
  <c r="W83" i="8"/>
  <c r="N84" i="8"/>
  <c r="F85" i="8"/>
  <c r="W85" i="8"/>
  <c r="N86" i="8"/>
  <c r="F87" i="8"/>
  <c r="W87" i="8"/>
  <c r="N88" i="8"/>
  <c r="F89" i="8"/>
  <c r="W89" i="8"/>
  <c r="N90" i="8"/>
  <c r="E91" i="8"/>
  <c r="T91" i="8"/>
  <c r="J92" i="8"/>
  <c r="X92" i="8"/>
  <c r="N93" i="8"/>
  <c r="E94" i="8"/>
  <c r="T94" i="8"/>
  <c r="I95" i="8"/>
  <c r="V95" i="8"/>
  <c r="X96" i="8"/>
  <c r="M97" i="8"/>
  <c r="E99" i="8"/>
  <c r="T100" i="8"/>
  <c r="L2" i="8"/>
  <c r="J101" i="8"/>
  <c r="V46" i="8"/>
  <c r="L70" i="8"/>
  <c r="R79" i="8"/>
  <c r="R87" i="8"/>
  <c r="P91" i="8"/>
  <c r="S95" i="8"/>
  <c r="D100" i="8"/>
  <c r="F19" i="8"/>
  <c r="D40" i="8"/>
  <c r="P49" i="8"/>
  <c r="Q52" i="8"/>
  <c r="B55" i="8"/>
  <c r="B57" i="8"/>
  <c r="B59" i="8"/>
  <c r="B61" i="8"/>
  <c r="B63" i="8"/>
  <c r="B65" i="8"/>
  <c r="B67" i="8"/>
  <c r="B69" i="8"/>
  <c r="B71" i="8"/>
  <c r="B73" i="8"/>
  <c r="B75" i="8"/>
  <c r="D76" i="8"/>
  <c r="X76" i="8"/>
  <c r="T77" i="8"/>
  <c r="N78" i="8"/>
  <c r="H79" i="8"/>
  <c r="X79" i="8"/>
  <c r="P80" i="8"/>
  <c r="H81" i="8"/>
  <c r="X81" i="8"/>
  <c r="P82" i="8"/>
  <c r="H83" i="8"/>
  <c r="X83" i="8"/>
  <c r="P84" i="8"/>
  <c r="H85" i="8"/>
  <c r="X85" i="8"/>
  <c r="P86" i="8"/>
  <c r="H87" i="8"/>
  <c r="X87" i="8"/>
  <c r="P88" i="8"/>
  <c r="H89" i="8"/>
  <c r="X89" i="8"/>
  <c r="P90" i="8"/>
  <c r="F91" i="8"/>
  <c r="U91" i="8"/>
  <c r="K92" i="8"/>
  <c r="Y92" i="8"/>
  <c r="P93" i="8"/>
  <c r="F94" i="8"/>
  <c r="U94" i="8"/>
  <c r="J95" i="8"/>
  <c r="W95" i="8"/>
  <c r="L96" i="8"/>
  <c r="Y96" i="8"/>
  <c r="N97" i="8"/>
  <c r="D98" i="8"/>
  <c r="Q98" i="8"/>
  <c r="F99" i="8"/>
  <c r="S99" i="8"/>
  <c r="W101" i="8"/>
  <c r="T2" i="8"/>
  <c r="L60" i="8"/>
  <c r="R76" i="8"/>
  <c r="R83" i="8"/>
  <c r="B89" i="8"/>
  <c r="P94" i="8"/>
  <c r="Q100" i="8"/>
  <c r="T21" i="8"/>
  <c r="B41" i="8"/>
  <c r="I50" i="8"/>
  <c r="W52" i="8"/>
  <c r="F55" i="8"/>
  <c r="F57" i="8"/>
  <c r="F59" i="8"/>
  <c r="F61" i="8"/>
  <c r="F63" i="8"/>
  <c r="F65" i="8"/>
  <c r="F67" i="8"/>
  <c r="F69" i="8"/>
  <c r="F71" i="8"/>
  <c r="F73" i="8"/>
  <c r="F75" i="8"/>
  <c r="F76" i="8"/>
  <c r="B77" i="8"/>
  <c r="V77" i="8"/>
  <c r="P78" i="8"/>
  <c r="J79" i="8"/>
  <c r="Y79" i="8"/>
  <c r="Q80" i="8"/>
  <c r="J81" i="8"/>
  <c r="Y81" i="8"/>
  <c r="Q82" i="8"/>
  <c r="J83" i="8"/>
  <c r="Y83" i="8"/>
  <c r="Q84" i="8"/>
  <c r="J85" i="8"/>
  <c r="Y85" i="8"/>
  <c r="Q86" i="8"/>
  <c r="J87" i="8"/>
  <c r="Y87" i="8"/>
  <c r="Q88" i="8"/>
  <c r="J89" i="8"/>
  <c r="Y89" i="8"/>
  <c r="Q90" i="8"/>
  <c r="H91" i="8"/>
  <c r="V91" i="8"/>
  <c r="L92" i="8"/>
  <c r="B93" i="8"/>
  <c r="Q93" i="8"/>
  <c r="H94" i="8"/>
  <c r="V94" i="8"/>
  <c r="K95" i="8"/>
  <c r="X95" i="8"/>
  <c r="M96" i="8"/>
  <c r="B97" i="8"/>
  <c r="P97" i="8"/>
  <c r="E98" i="8"/>
  <c r="R98" i="8"/>
  <c r="G99" i="8"/>
  <c r="T99" i="8"/>
  <c r="I100" i="8"/>
  <c r="V100" i="8"/>
  <c r="K101" i="8"/>
  <c r="X101" i="8"/>
  <c r="N2" i="8"/>
  <c r="B2" i="8"/>
  <c r="R93" i="8"/>
  <c r="L95" i="8"/>
  <c r="N96" i="8"/>
  <c r="Q97" i="8"/>
  <c r="S98" i="8"/>
  <c r="U99" i="8"/>
  <c r="W100" i="8"/>
  <c r="Y101" i="8"/>
  <c r="F2" i="8"/>
  <c r="Y99" i="8"/>
  <c r="Y51" i="8"/>
  <c r="N77" i="8"/>
  <c r="K84" i="8"/>
  <c r="U92" i="8"/>
  <c r="W97" i="8"/>
  <c r="J24" i="8"/>
  <c r="W41" i="8"/>
  <c r="U50" i="8"/>
  <c r="E53" i="8"/>
  <c r="L55" i="8"/>
  <c r="L57" i="8"/>
  <c r="L59" i="8"/>
  <c r="L61" i="8"/>
  <c r="L63" i="8"/>
  <c r="L65" i="8"/>
  <c r="L67" i="8"/>
  <c r="L69" i="8"/>
  <c r="L71" i="8"/>
  <c r="L73" i="8"/>
  <c r="H75" i="8"/>
  <c r="H76" i="8"/>
  <c r="D77" i="8"/>
  <c r="W77" i="8"/>
  <c r="Q78" i="8"/>
  <c r="K79" i="8"/>
  <c r="B80" i="8"/>
  <c r="R80" i="8"/>
  <c r="K81" i="8"/>
  <c r="B82" i="8"/>
  <c r="R82" i="8"/>
  <c r="K83" i="8"/>
  <c r="B84" i="8"/>
  <c r="R84" i="8"/>
  <c r="K85" i="8"/>
  <c r="B86" i="8"/>
  <c r="R86" i="8"/>
  <c r="K87" i="8"/>
  <c r="B88" i="8"/>
  <c r="R88" i="8"/>
  <c r="K89" i="8"/>
  <c r="B90" i="8"/>
  <c r="R90" i="8"/>
  <c r="I91" i="8"/>
  <c r="W91" i="8"/>
  <c r="M92" i="8"/>
  <c r="D93" i="8"/>
  <c r="I94" i="8"/>
  <c r="W94" i="8"/>
  <c r="Y95" i="8"/>
  <c r="D97" i="8"/>
  <c r="F98" i="8"/>
  <c r="H99" i="8"/>
  <c r="J100" i="8"/>
  <c r="L101" i="8"/>
  <c r="O2" i="8"/>
  <c r="Q101" i="8"/>
  <c r="H2" i="8"/>
  <c r="P34" i="8"/>
  <c r="V75" i="8"/>
  <c r="K86" i="8"/>
  <c r="F95" i="8"/>
  <c r="I2" i="8"/>
  <c r="R26" i="8"/>
  <c r="Q42" i="8"/>
  <c r="W50" i="8"/>
  <c r="I53" i="8"/>
  <c r="N55" i="8"/>
  <c r="N57" i="8"/>
  <c r="N59" i="8"/>
  <c r="N61" i="8"/>
  <c r="N63" i="8"/>
  <c r="N65" i="8"/>
  <c r="N67" i="8"/>
  <c r="N69" i="8"/>
  <c r="N71" i="8"/>
  <c r="N73" i="8"/>
  <c r="J75" i="8"/>
  <c r="J76" i="8"/>
  <c r="F77" i="8"/>
  <c r="X77" i="8"/>
  <c r="R78" i="8"/>
  <c r="L79" i="8"/>
  <c r="D80" i="8"/>
  <c r="T80" i="8"/>
  <c r="L81" i="8"/>
  <c r="D82" i="8"/>
  <c r="T82" i="8"/>
  <c r="L83" i="8"/>
  <c r="D84" i="8"/>
  <c r="T84" i="8"/>
  <c r="L85" i="8"/>
  <c r="D86" i="8"/>
  <c r="T86" i="8"/>
  <c r="L87" i="8"/>
  <c r="D88" i="8"/>
  <c r="T88" i="8"/>
  <c r="L89" i="8"/>
  <c r="D90" i="8"/>
  <c r="T90" i="8"/>
  <c r="J91" i="8"/>
  <c r="X91" i="8"/>
  <c r="N92" i="8"/>
  <c r="E93" i="8"/>
  <c r="T93" i="8"/>
  <c r="J94" i="8"/>
  <c r="X94" i="8"/>
  <c r="M95" i="8"/>
  <c r="B96" i="8"/>
  <c r="P96" i="8"/>
  <c r="E97" i="8"/>
  <c r="R97" i="8"/>
  <c r="G98" i="8"/>
  <c r="T98" i="8"/>
  <c r="I99" i="8"/>
  <c r="V99" i="8"/>
  <c r="K100" i="8"/>
  <c r="X100" i="8"/>
  <c r="M101" i="8"/>
  <c r="C2" i="8"/>
  <c r="P2" i="8"/>
  <c r="F93" i="8"/>
  <c r="N95" i="8"/>
  <c r="Q96" i="8"/>
  <c r="S97" i="8"/>
  <c r="U98" i="8"/>
  <c r="W99" i="8"/>
  <c r="L100" i="8"/>
  <c r="N101" i="8"/>
  <c r="E2" i="8"/>
  <c r="V98" i="8"/>
  <c r="P101" i="8"/>
  <c r="N100" i="8"/>
  <c r="E101" i="8"/>
  <c r="K54" i="8"/>
  <c r="L74" i="8"/>
  <c r="B81" i="8"/>
  <c r="K88" i="8"/>
  <c r="U96" i="8"/>
  <c r="S101" i="8"/>
  <c r="P28" i="8"/>
  <c r="O43" i="8"/>
  <c r="C51" i="8"/>
  <c r="M53" i="8"/>
  <c r="R55" i="8"/>
  <c r="R57" i="8"/>
  <c r="R59" i="8"/>
  <c r="R61" i="8"/>
  <c r="R63" i="8"/>
  <c r="R65" i="8"/>
  <c r="R67" i="8"/>
  <c r="R69" i="8"/>
  <c r="R71" i="8"/>
  <c r="R73" i="8"/>
  <c r="L75" i="8"/>
  <c r="K76" i="8"/>
  <c r="H77" i="8"/>
  <c r="B78" i="8"/>
  <c r="T78" i="8"/>
  <c r="M79" i="8"/>
  <c r="E80" i="8"/>
  <c r="V80" i="8"/>
  <c r="M81" i="8"/>
  <c r="E82" i="8"/>
  <c r="V82" i="8"/>
  <c r="M83" i="8"/>
  <c r="E84" i="8"/>
  <c r="V84" i="8"/>
  <c r="M85" i="8"/>
  <c r="E86" i="8"/>
  <c r="V86" i="8"/>
  <c r="M87" i="8"/>
  <c r="E88" i="8"/>
  <c r="V88" i="8"/>
  <c r="M89" i="8"/>
  <c r="E90" i="8"/>
  <c r="U90" i="8"/>
  <c r="K91" i="8"/>
  <c r="Y91" i="8"/>
  <c r="P92" i="8"/>
  <c r="U93" i="8"/>
  <c r="K94" i="8"/>
  <c r="Y94" i="8"/>
  <c r="D96" i="8"/>
  <c r="F97" i="8"/>
  <c r="H98" i="8"/>
  <c r="J99" i="8"/>
  <c r="Y100" i="8"/>
  <c r="Q2" i="8"/>
  <c r="X99" i="8"/>
  <c r="B101" i="8"/>
  <c r="D101" i="8"/>
  <c r="L58" i="8"/>
  <c r="B83" i="8"/>
  <c r="Y90" i="8"/>
  <c r="Y98" i="8"/>
  <c r="D30" i="8"/>
  <c r="L44" i="8"/>
  <c r="K51" i="8"/>
  <c r="U53" i="8"/>
  <c r="X55" i="8"/>
  <c r="X57" i="8"/>
  <c r="X59" i="8"/>
  <c r="X61" i="8"/>
  <c r="X63" i="8"/>
  <c r="X65" i="8"/>
  <c r="X67" i="8"/>
  <c r="X69" i="8"/>
  <c r="X71" i="8"/>
  <c r="X73" i="8"/>
  <c r="N75" i="8"/>
  <c r="L76" i="8"/>
  <c r="J77" i="8"/>
  <c r="D78" i="8"/>
  <c r="V78" i="8"/>
  <c r="N79" i="8"/>
  <c r="F80" i="8"/>
  <c r="W80" i="8"/>
  <c r="N81" i="8"/>
  <c r="F82" i="8"/>
  <c r="W82" i="8"/>
  <c r="N83" i="8"/>
  <c r="F84" i="8"/>
  <c r="W84" i="8"/>
  <c r="N85" i="8"/>
  <c r="F86" i="8"/>
  <c r="W86" i="8"/>
  <c r="N87" i="8"/>
  <c r="F88" i="8"/>
  <c r="W88" i="8"/>
  <c r="N89" i="8"/>
  <c r="F90" i="8"/>
  <c r="V90" i="8"/>
  <c r="L91" i="8"/>
  <c r="B92" i="8"/>
  <c r="Q92" i="8"/>
  <c r="H93" i="8"/>
  <c r="V93" i="8"/>
  <c r="L94" i="8"/>
  <c r="B95" i="8"/>
  <c r="P95" i="8"/>
  <c r="E96" i="8"/>
  <c r="R96" i="8"/>
  <c r="G97" i="8"/>
  <c r="T97" i="8"/>
  <c r="I98" i="8"/>
  <c r="K99" i="8"/>
  <c r="M100" i="8"/>
  <c r="R2" i="8"/>
  <c r="S2" i="8"/>
  <c r="L66" i="8"/>
  <c r="B79" i="8"/>
  <c r="R85" i="8"/>
  <c r="Y93" i="8"/>
  <c r="L98" i="8"/>
  <c r="P31" i="8"/>
  <c r="I45" i="8"/>
  <c r="M51" i="8"/>
  <c r="W53" i="8"/>
  <c r="B56" i="8"/>
  <c r="B58" i="8"/>
  <c r="B60" i="8"/>
  <c r="B62" i="8"/>
  <c r="B64" i="8"/>
  <c r="B66" i="8"/>
  <c r="B68" i="8"/>
  <c r="B70" i="8"/>
  <c r="B72" i="8"/>
  <c r="B74" i="8"/>
  <c r="R75" i="8"/>
  <c r="N76" i="8"/>
  <c r="K77" i="8"/>
  <c r="E78" i="8"/>
  <c r="W78" i="8"/>
  <c r="P79" i="8"/>
  <c r="H80" i="8"/>
  <c r="X80" i="8"/>
  <c r="P81" i="8"/>
  <c r="H82" i="8"/>
  <c r="X82" i="8"/>
  <c r="P83" i="8"/>
  <c r="H84" i="8"/>
  <c r="X84" i="8"/>
  <c r="P85" i="8"/>
  <c r="H86" i="8"/>
  <c r="X86" i="8"/>
  <c r="P87" i="8"/>
  <c r="H88" i="8"/>
  <c r="X88" i="8"/>
  <c r="P89" i="8"/>
  <c r="H90" i="8"/>
  <c r="W90" i="8"/>
  <c r="M91" i="8"/>
  <c r="D92" i="8"/>
  <c r="R92" i="8"/>
  <c r="I93" i="8"/>
  <c r="W93" i="8"/>
  <c r="M94" i="8"/>
  <c r="D95" i="8"/>
  <c r="Q95" i="8"/>
  <c r="F96" i="8"/>
  <c r="S96" i="8"/>
  <c r="H97" i="8"/>
  <c r="U97" i="8"/>
  <c r="J98" i="8"/>
  <c r="W98" i="8"/>
  <c r="L99" i="8"/>
  <c r="G2" i="8"/>
  <c r="L62" i="8"/>
  <c r="K82" i="8"/>
  <c r="K90" i="8"/>
  <c r="N99" i="8"/>
  <c r="D33" i="8"/>
  <c r="C46" i="8"/>
  <c r="Q51" i="8"/>
  <c r="C54" i="8"/>
  <c r="F56" i="8"/>
  <c r="F58" i="8"/>
  <c r="F60" i="8"/>
  <c r="F62" i="8"/>
  <c r="F64" i="8"/>
  <c r="F66" i="8"/>
  <c r="F68" i="8"/>
  <c r="F70" i="8"/>
  <c r="F72" i="8"/>
  <c r="F74" i="8"/>
  <c r="T75" i="8"/>
  <c r="P76" i="8"/>
  <c r="L77" i="8"/>
  <c r="F78" i="8"/>
  <c r="X78" i="8"/>
  <c r="Q79" i="8"/>
  <c r="J80" i="8"/>
  <c r="Y80" i="8"/>
  <c r="Q81" i="8"/>
  <c r="J82" i="8"/>
  <c r="Y82" i="8"/>
  <c r="Q83" i="8"/>
  <c r="J84" i="8"/>
  <c r="Y84" i="8"/>
  <c r="Q85" i="8"/>
  <c r="J86" i="8"/>
  <c r="Y86" i="8"/>
  <c r="Q87" i="8"/>
  <c r="J88" i="8"/>
  <c r="Y88" i="8"/>
  <c r="Q89" i="8"/>
  <c r="J90" i="8"/>
  <c r="X90" i="8"/>
  <c r="N91" i="8"/>
  <c r="E92" i="8"/>
  <c r="T92" i="8"/>
  <c r="J93" i="8"/>
  <c r="X93" i="8"/>
  <c r="N94" i="8"/>
  <c r="E95" i="8"/>
  <c r="R95" i="8"/>
  <c r="G96" i="8"/>
  <c r="T96" i="8"/>
  <c r="I97" i="8"/>
  <c r="V97" i="8"/>
  <c r="K98" i="8"/>
  <c r="X98" i="8"/>
  <c r="M99" i="8"/>
  <c r="B100" i="8"/>
  <c r="P100" i="8"/>
  <c r="R101" i="8"/>
  <c r="L64" i="8"/>
  <c r="H78" i="8"/>
  <c r="B85" i="8"/>
  <c r="K93" i="8"/>
  <c r="F101" i="8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B59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B60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B61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B62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B63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B85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B86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T86" i="15"/>
  <c r="U86" i="15"/>
  <c r="V86" i="15"/>
  <c r="W86" i="15"/>
  <c r="X86" i="15"/>
  <c r="Y86" i="15"/>
  <c r="B87" i="15"/>
  <c r="C87" i="15"/>
  <c r="D87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T87" i="15"/>
  <c r="U87" i="15"/>
  <c r="V87" i="15"/>
  <c r="W87" i="15"/>
  <c r="X87" i="15"/>
  <c r="Y87" i="15"/>
  <c r="B88" i="15"/>
  <c r="C88" i="15"/>
  <c r="D88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T88" i="15"/>
  <c r="U88" i="15"/>
  <c r="V88" i="15"/>
  <c r="W88" i="15"/>
  <c r="X88" i="15"/>
  <c r="Y88" i="15"/>
  <c r="B89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T89" i="15"/>
  <c r="U89" i="15"/>
  <c r="V89" i="15"/>
  <c r="W89" i="15"/>
  <c r="X89" i="15"/>
  <c r="Y89" i="15"/>
  <c r="B90" i="15"/>
  <c r="C90" i="15"/>
  <c r="D90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T90" i="15"/>
  <c r="U90" i="15"/>
  <c r="V90" i="15"/>
  <c r="W90" i="15"/>
  <c r="X90" i="15"/>
  <c r="Y90" i="15"/>
  <c r="B91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U91" i="15"/>
  <c r="V91" i="15"/>
  <c r="W91" i="15"/>
  <c r="X91" i="15"/>
  <c r="Y91" i="15"/>
  <c r="B92" i="15"/>
  <c r="C92" i="15"/>
  <c r="D92" i="15"/>
  <c r="E92" i="15"/>
  <c r="F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T92" i="15"/>
  <c r="U92" i="15"/>
  <c r="V92" i="15"/>
  <c r="W92" i="15"/>
  <c r="X92" i="15"/>
  <c r="Y92" i="15"/>
  <c r="B93" i="15"/>
  <c r="C93" i="15"/>
  <c r="D93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T93" i="15"/>
  <c r="U93" i="15"/>
  <c r="V93" i="15"/>
  <c r="W93" i="15"/>
  <c r="X93" i="15"/>
  <c r="Y93" i="15"/>
  <c r="B94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B95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B96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B97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B98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B99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B100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T100" i="15"/>
  <c r="U100" i="15"/>
  <c r="V100" i="15"/>
  <c r="W100" i="15"/>
  <c r="X100" i="15"/>
  <c r="Y100" i="15"/>
  <c r="B101" i="15"/>
  <c r="C101" i="15"/>
  <c r="D101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T101" i="15"/>
  <c r="U101" i="15"/>
  <c r="V101" i="15"/>
  <c r="W101" i="15"/>
  <c r="X101" i="15"/>
  <c r="Y101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  <c r="J90" i="11" l="1"/>
  <c r="J90" i="14"/>
  <c r="N79" i="11"/>
  <c r="N79" i="14"/>
  <c r="D80" i="14"/>
  <c r="D80" i="11"/>
  <c r="J87" i="11"/>
  <c r="J87" i="14"/>
  <c r="B63" i="14"/>
  <c r="B63" i="11"/>
  <c r="Y2" i="14"/>
  <c r="Y2" i="11"/>
  <c r="M57" i="14"/>
  <c r="M57" i="11"/>
  <c r="W56" i="14"/>
  <c r="W56" i="11"/>
  <c r="I89" i="14"/>
  <c r="I89" i="11"/>
  <c r="T73" i="14"/>
  <c r="T73" i="11"/>
  <c r="G60" i="14"/>
  <c r="G60" i="11"/>
  <c r="E56" i="14"/>
  <c r="E56" i="11"/>
  <c r="O89" i="11"/>
  <c r="O89" i="14"/>
  <c r="M41" i="14"/>
  <c r="M41" i="11"/>
  <c r="J39" i="14"/>
  <c r="J39" i="11"/>
  <c r="G26" i="14"/>
  <c r="G26" i="11"/>
  <c r="F40" i="14"/>
  <c r="F40" i="11"/>
  <c r="C3" i="14"/>
  <c r="C3" i="11"/>
  <c r="R7" i="14"/>
  <c r="R7" i="11"/>
  <c r="T5" i="14"/>
  <c r="T5" i="11"/>
  <c r="K90" i="14"/>
  <c r="K90" i="11"/>
  <c r="Y91" i="14"/>
  <c r="Y91" i="11"/>
  <c r="N61" i="11"/>
  <c r="N61" i="14"/>
  <c r="F59" i="14"/>
  <c r="F59" i="11"/>
  <c r="N86" i="14"/>
  <c r="N86" i="11"/>
  <c r="H92" i="14"/>
  <c r="H92" i="11"/>
  <c r="K74" i="14"/>
  <c r="K74" i="11"/>
  <c r="M52" i="11"/>
  <c r="M52" i="14"/>
  <c r="O29" i="14"/>
  <c r="O29" i="11"/>
  <c r="S71" i="14"/>
  <c r="S71" i="11"/>
  <c r="B20" i="11"/>
  <c r="B20" i="14"/>
  <c r="O44" i="14"/>
  <c r="O44" i="11"/>
  <c r="C59" i="14"/>
  <c r="C59" i="11"/>
  <c r="K35" i="14"/>
  <c r="K35" i="11"/>
  <c r="I36" i="14"/>
  <c r="I36" i="11"/>
  <c r="G51" i="14"/>
  <c r="G51" i="11"/>
  <c r="Q30" i="14"/>
  <c r="Q30" i="11"/>
  <c r="O6" i="14"/>
  <c r="O6" i="11"/>
  <c r="B85" i="14"/>
  <c r="B85" i="11"/>
  <c r="G96" i="14"/>
  <c r="G96" i="11"/>
  <c r="Y88" i="14"/>
  <c r="Y88" i="11"/>
  <c r="Y80" i="11"/>
  <c r="Y80" i="14"/>
  <c r="F66" i="14"/>
  <c r="F66" i="11"/>
  <c r="K82" i="14"/>
  <c r="K82" i="11"/>
  <c r="M94" i="14"/>
  <c r="M94" i="11"/>
  <c r="X86" i="14"/>
  <c r="X86" i="11"/>
  <c r="W78" i="14"/>
  <c r="W78" i="11"/>
  <c r="B60" i="14"/>
  <c r="B60" i="11"/>
  <c r="S2" i="14"/>
  <c r="S2" i="11"/>
  <c r="V93" i="14"/>
  <c r="V93" i="11"/>
  <c r="F86" i="14"/>
  <c r="F86" i="11"/>
  <c r="D78" i="14"/>
  <c r="D78" i="11"/>
  <c r="X57" i="14"/>
  <c r="X57" i="11"/>
  <c r="X99" i="11"/>
  <c r="X99" i="14"/>
  <c r="K91" i="11"/>
  <c r="K91" i="14"/>
  <c r="M83" i="14"/>
  <c r="M83" i="11"/>
  <c r="R73" i="14"/>
  <c r="R73" i="11"/>
  <c r="O43" i="14"/>
  <c r="O43" i="11"/>
  <c r="E2" i="14"/>
  <c r="E2" i="11"/>
  <c r="X100" i="14"/>
  <c r="X100" i="11"/>
  <c r="J94" i="11"/>
  <c r="J94" i="14"/>
  <c r="T86" i="14"/>
  <c r="T86" i="11"/>
  <c r="R78" i="14"/>
  <c r="R78" i="11"/>
  <c r="N59" i="11"/>
  <c r="N59" i="14"/>
  <c r="H2" i="14"/>
  <c r="H2" i="11"/>
  <c r="M92" i="14"/>
  <c r="M92" i="11"/>
  <c r="R84" i="14"/>
  <c r="R84" i="11"/>
  <c r="H76" i="14"/>
  <c r="H76" i="11"/>
  <c r="E53" i="14"/>
  <c r="E53" i="11"/>
  <c r="W100" i="14"/>
  <c r="W100" i="11"/>
  <c r="I100" i="14"/>
  <c r="I100" i="11"/>
  <c r="Q93" i="14"/>
  <c r="Q93" i="11"/>
  <c r="Y85" i="14"/>
  <c r="Y85" i="11"/>
  <c r="V77" i="14"/>
  <c r="V77" i="11"/>
  <c r="F57" i="14"/>
  <c r="F57" i="11"/>
  <c r="T2" i="14"/>
  <c r="T2" i="11"/>
  <c r="F94" i="14"/>
  <c r="F94" i="11"/>
  <c r="P86" i="14"/>
  <c r="P86" i="11"/>
  <c r="N78" i="14"/>
  <c r="N78" i="11"/>
  <c r="B59" i="11"/>
  <c r="B59" i="14"/>
  <c r="L70" i="14"/>
  <c r="L70" i="11"/>
  <c r="N93" i="11"/>
  <c r="N93" i="14"/>
  <c r="W85" i="14"/>
  <c r="W85" i="11"/>
  <c r="R77" i="14"/>
  <c r="R77" i="11"/>
  <c r="X56" i="14"/>
  <c r="X56" i="11"/>
  <c r="L56" i="14"/>
  <c r="L56" i="11"/>
  <c r="D94" i="14"/>
  <c r="D94" i="11"/>
  <c r="K78" i="14"/>
  <c r="K78" i="11"/>
  <c r="R56" i="14"/>
  <c r="R56" i="11"/>
  <c r="X2" i="14"/>
  <c r="X2" i="11"/>
  <c r="J96" i="14"/>
  <c r="J96" i="11"/>
  <c r="M82" i="14"/>
  <c r="M82" i="11"/>
  <c r="M98" i="14"/>
  <c r="M98" i="11"/>
  <c r="Q91" i="14"/>
  <c r="Q91" i="11"/>
  <c r="T83" i="14"/>
  <c r="T83" i="11"/>
  <c r="N74" i="11"/>
  <c r="N74" i="14"/>
  <c r="O47" i="14"/>
  <c r="O47" i="11"/>
  <c r="M74" i="11"/>
  <c r="M74" i="14"/>
  <c r="M68" i="14"/>
  <c r="M68" i="11"/>
  <c r="M62" i="14"/>
  <c r="M62" i="11"/>
  <c r="M56" i="14"/>
  <c r="M56" i="11"/>
  <c r="O49" i="11"/>
  <c r="O49" i="14"/>
  <c r="C40" i="14"/>
  <c r="C40" i="11"/>
  <c r="C19" i="14"/>
  <c r="C19" i="11"/>
  <c r="I44" i="14"/>
  <c r="I44" i="11"/>
  <c r="B30" i="14"/>
  <c r="B30" i="11"/>
  <c r="W73" i="14"/>
  <c r="W73" i="11"/>
  <c r="W67" i="14"/>
  <c r="W67" i="11"/>
  <c r="W61" i="14"/>
  <c r="W61" i="11"/>
  <c r="W55" i="14"/>
  <c r="W55" i="11"/>
  <c r="V48" i="14"/>
  <c r="V48" i="11"/>
  <c r="X38" i="14"/>
  <c r="X38" i="11"/>
  <c r="T14" i="14"/>
  <c r="T14" i="11"/>
  <c r="J70" i="14"/>
  <c r="J70" i="11"/>
  <c r="J64" i="14"/>
  <c r="J64" i="11"/>
  <c r="J58" i="14"/>
  <c r="J58" i="11"/>
  <c r="W51" i="14"/>
  <c r="W51" i="11"/>
  <c r="I43" i="11"/>
  <c r="I43" i="14"/>
  <c r="B28" i="14"/>
  <c r="B28" i="11"/>
  <c r="I88" i="14"/>
  <c r="I88" i="11"/>
  <c r="I82" i="14"/>
  <c r="I82" i="11"/>
  <c r="I76" i="14"/>
  <c r="I76" i="11"/>
  <c r="I70" i="14"/>
  <c r="I70" i="11"/>
  <c r="I64" i="14"/>
  <c r="I64" i="11"/>
  <c r="I58" i="14"/>
  <c r="I58" i="11"/>
  <c r="V51" i="14"/>
  <c r="V51" i="11"/>
  <c r="E43" i="14"/>
  <c r="E43" i="11"/>
  <c r="X27" i="11"/>
  <c r="X27" i="14"/>
  <c r="T72" i="14"/>
  <c r="T72" i="11"/>
  <c r="T66" i="14"/>
  <c r="T66" i="11"/>
  <c r="T60" i="14"/>
  <c r="T60" i="11"/>
  <c r="T54" i="14"/>
  <c r="T54" i="11"/>
  <c r="E47" i="11"/>
  <c r="E47" i="14"/>
  <c r="N35" i="11"/>
  <c r="N35" i="14"/>
  <c r="G89" i="14"/>
  <c r="G89" i="11"/>
  <c r="G83" i="14"/>
  <c r="G83" i="11"/>
  <c r="G77" i="14"/>
  <c r="G77" i="11"/>
  <c r="G71" i="14"/>
  <c r="G71" i="11"/>
  <c r="G65" i="14"/>
  <c r="G65" i="11"/>
  <c r="G59" i="14"/>
  <c r="G59" i="11"/>
  <c r="X52" i="14"/>
  <c r="X52" i="11"/>
  <c r="U44" i="14"/>
  <c r="U44" i="11"/>
  <c r="X30" i="14"/>
  <c r="X30" i="11"/>
  <c r="E49" i="14"/>
  <c r="E49" i="11"/>
  <c r="O39" i="14"/>
  <c r="O39" i="11"/>
  <c r="F17" i="14"/>
  <c r="F17" i="11"/>
  <c r="E73" i="14"/>
  <c r="E73" i="11"/>
  <c r="E67" i="14"/>
  <c r="E67" i="11"/>
  <c r="E61" i="14"/>
  <c r="E61" i="11"/>
  <c r="E55" i="14"/>
  <c r="E55" i="11"/>
  <c r="U47" i="14"/>
  <c r="U47" i="11"/>
  <c r="O36" i="14"/>
  <c r="O36" i="11"/>
  <c r="P70" i="14"/>
  <c r="P70" i="11"/>
  <c r="P64" i="14"/>
  <c r="P64" i="11"/>
  <c r="P58" i="14"/>
  <c r="P58" i="11"/>
  <c r="E52" i="11"/>
  <c r="E52" i="14"/>
  <c r="Q43" i="14"/>
  <c r="Q43" i="11"/>
  <c r="B29" i="11"/>
  <c r="B29" i="14"/>
  <c r="O100" i="11"/>
  <c r="O100" i="14"/>
  <c r="O94" i="14"/>
  <c r="O94" i="11"/>
  <c r="O88" i="14"/>
  <c r="O88" i="11"/>
  <c r="O82" i="14"/>
  <c r="O82" i="11"/>
  <c r="O76" i="14"/>
  <c r="O76" i="11"/>
  <c r="O70" i="14"/>
  <c r="O70" i="11"/>
  <c r="O64" i="14"/>
  <c r="O64" i="11"/>
  <c r="O58" i="14"/>
  <c r="O58" i="11"/>
  <c r="D52" i="14"/>
  <c r="D52" i="11"/>
  <c r="P43" i="14"/>
  <c r="P43" i="11"/>
  <c r="X28" i="14"/>
  <c r="X28" i="11"/>
  <c r="M46" i="14"/>
  <c r="M46" i="11"/>
  <c r="M40" i="14"/>
  <c r="M40" i="11"/>
  <c r="M34" i="14"/>
  <c r="M34" i="11"/>
  <c r="M28" i="14"/>
  <c r="M28" i="11"/>
  <c r="W18" i="14"/>
  <c r="W18" i="11"/>
  <c r="F12" i="14"/>
  <c r="F12" i="11"/>
  <c r="W34" i="14"/>
  <c r="W34" i="11"/>
  <c r="W28" i="14"/>
  <c r="W28" i="11"/>
  <c r="R19" i="14"/>
  <c r="R19" i="11"/>
  <c r="K4" i="14"/>
  <c r="K4" i="11"/>
  <c r="J44" i="11"/>
  <c r="J44" i="14"/>
  <c r="J38" i="14"/>
  <c r="J38" i="11"/>
  <c r="J32" i="14"/>
  <c r="J32" i="11"/>
  <c r="O25" i="14"/>
  <c r="O25" i="11"/>
  <c r="J14" i="14"/>
  <c r="J14" i="11"/>
  <c r="U35" i="14"/>
  <c r="U35" i="11"/>
  <c r="U29" i="11"/>
  <c r="U29" i="14"/>
  <c r="H21" i="14"/>
  <c r="H21" i="11"/>
  <c r="W7" i="14"/>
  <c r="W7" i="11"/>
  <c r="T49" i="14"/>
  <c r="T49" i="11"/>
  <c r="T43" i="14"/>
  <c r="T43" i="11"/>
  <c r="T37" i="14"/>
  <c r="T37" i="11"/>
  <c r="T31" i="14"/>
  <c r="T31" i="11"/>
  <c r="O24" i="14"/>
  <c r="O24" i="11"/>
  <c r="W12" i="14"/>
  <c r="W12" i="11"/>
  <c r="S50" i="14"/>
  <c r="S50" i="11"/>
  <c r="S44" i="14"/>
  <c r="S44" i="11"/>
  <c r="S38" i="14"/>
  <c r="S38" i="11"/>
  <c r="S32" i="14"/>
  <c r="S32" i="11"/>
  <c r="F26" i="14"/>
  <c r="F26" i="11"/>
  <c r="H15" i="14"/>
  <c r="H15" i="11"/>
  <c r="F51" i="14"/>
  <c r="F51" i="11"/>
  <c r="F45" i="14"/>
  <c r="F45" i="11"/>
  <c r="F39" i="14"/>
  <c r="F39" i="11"/>
  <c r="F33" i="14"/>
  <c r="F33" i="11"/>
  <c r="T26" i="14"/>
  <c r="T26" i="11"/>
  <c r="J16" i="14"/>
  <c r="J16" i="11"/>
  <c r="E36" i="14"/>
  <c r="E36" i="11"/>
  <c r="E30" i="14"/>
  <c r="E30" i="11"/>
  <c r="V21" i="14"/>
  <c r="V21" i="11"/>
  <c r="R8" i="14"/>
  <c r="R8" i="11"/>
  <c r="I26" i="14"/>
  <c r="I26" i="11"/>
  <c r="I20" i="14"/>
  <c r="I20" i="11"/>
  <c r="I14" i="14"/>
  <c r="I14" i="11"/>
  <c r="Y7" i="14"/>
  <c r="Y7" i="11"/>
  <c r="G24" i="14"/>
  <c r="G24" i="11"/>
  <c r="G18" i="14"/>
  <c r="G18" i="11"/>
  <c r="G12" i="14"/>
  <c r="G12" i="11"/>
  <c r="M5" i="14"/>
  <c r="M5" i="11"/>
  <c r="Q24" i="14"/>
  <c r="Q24" i="11"/>
  <c r="Q18" i="14"/>
  <c r="Q18" i="11"/>
  <c r="Q12" i="14"/>
  <c r="Q12" i="11"/>
  <c r="Y5" i="11"/>
  <c r="Y5" i="14"/>
  <c r="D25" i="14"/>
  <c r="D25" i="11"/>
  <c r="D19" i="14"/>
  <c r="D19" i="11"/>
  <c r="D13" i="14"/>
  <c r="D13" i="11"/>
  <c r="N6" i="14"/>
  <c r="N6" i="11"/>
  <c r="O13" i="14"/>
  <c r="O13" i="11"/>
  <c r="C7" i="14"/>
  <c r="C7" i="11"/>
  <c r="B17" i="11"/>
  <c r="B17" i="14"/>
  <c r="B11" i="11"/>
  <c r="B11" i="14"/>
  <c r="B4" i="14"/>
  <c r="B4" i="11"/>
  <c r="M23" i="14"/>
  <c r="M23" i="11"/>
  <c r="M17" i="14"/>
  <c r="M17" i="11"/>
  <c r="M11" i="14"/>
  <c r="M11" i="11"/>
  <c r="O4" i="14"/>
  <c r="O4" i="11"/>
  <c r="L9" i="14"/>
  <c r="L9" i="11"/>
  <c r="L3" i="14"/>
  <c r="L3" i="11"/>
  <c r="T4" i="14"/>
  <c r="T4" i="11"/>
  <c r="F101" i="14"/>
  <c r="F101" i="11"/>
  <c r="B64" i="14"/>
  <c r="B64" i="11"/>
  <c r="P101" i="14"/>
  <c r="P101" i="11"/>
  <c r="B86" i="11"/>
  <c r="B86" i="14"/>
  <c r="X87" i="14"/>
  <c r="X87" i="11"/>
  <c r="M80" i="14"/>
  <c r="M80" i="11"/>
  <c r="M54" i="14"/>
  <c r="M54" i="11"/>
  <c r="W68" i="14"/>
  <c r="W68" i="11"/>
  <c r="C53" i="14"/>
  <c r="C53" i="11"/>
  <c r="B53" i="11"/>
  <c r="B53" i="14"/>
  <c r="G84" i="14"/>
  <c r="G84" i="11"/>
  <c r="I41" i="14"/>
  <c r="I41" i="11"/>
  <c r="P71" i="14"/>
  <c r="P71" i="11"/>
  <c r="L45" i="14"/>
  <c r="L45" i="11"/>
  <c r="O59" i="14"/>
  <c r="O59" i="11"/>
  <c r="U6" i="14"/>
  <c r="U6" i="11"/>
  <c r="J45" i="14"/>
  <c r="J45" i="11"/>
  <c r="T44" i="14"/>
  <c r="T44" i="11"/>
  <c r="S39" i="14"/>
  <c r="S39" i="11"/>
  <c r="J18" i="14"/>
  <c r="J18" i="11"/>
  <c r="G13" i="14"/>
  <c r="G13" i="11"/>
  <c r="Q13" i="14"/>
  <c r="Q13" i="11"/>
  <c r="F5" i="14"/>
  <c r="F5" i="11"/>
  <c r="P87" i="14"/>
  <c r="P87" i="11"/>
  <c r="B101" i="11"/>
  <c r="B101" i="14"/>
  <c r="M101" i="14"/>
  <c r="M101" i="11"/>
  <c r="Y101" i="11"/>
  <c r="Y101" i="14"/>
  <c r="H79" i="14"/>
  <c r="H79" i="11"/>
  <c r="V79" i="14"/>
  <c r="V79" i="11"/>
  <c r="W75" i="14"/>
  <c r="W75" i="11"/>
  <c r="H50" i="14"/>
  <c r="H50" i="11"/>
  <c r="M49" i="14"/>
  <c r="M49" i="11"/>
  <c r="U82" i="14"/>
  <c r="U82" i="11"/>
  <c r="H73" i="14"/>
  <c r="H73" i="11"/>
  <c r="S89" i="14"/>
  <c r="S89" i="11"/>
  <c r="W49" i="14"/>
  <c r="W49" i="11"/>
  <c r="D59" i="14"/>
  <c r="D59" i="11"/>
  <c r="C71" i="14"/>
  <c r="C71" i="11"/>
  <c r="V19" i="14"/>
  <c r="V19" i="11"/>
  <c r="V32" i="14"/>
  <c r="V32" i="11"/>
  <c r="G9" i="14"/>
  <c r="G9" i="11"/>
  <c r="G45" i="14"/>
  <c r="G45" i="11"/>
  <c r="R33" i="14"/>
  <c r="R33" i="11"/>
  <c r="U26" i="14"/>
  <c r="U26" i="11"/>
  <c r="E25" i="14"/>
  <c r="E25" i="11"/>
  <c r="P19" i="14"/>
  <c r="P19" i="11"/>
  <c r="N11" i="14"/>
  <c r="N11" i="11"/>
  <c r="H78" i="14"/>
  <c r="H78" i="11"/>
  <c r="R95" i="14"/>
  <c r="R95" i="11"/>
  <c r="J88" i="11"/>
  <c r="J88" i="14"/>
  <c r="J80" i="11"/>
  <c r="J80" i="14"/>
  <c r="F64" i="14"/>
  <c r="F64" i="11"/>
  <c r="L62" i="11"/>
  <c r="L62" i="14"/>
  <c r="W93" i="14"/>
  <c r="W93" i="11"/>
  <c r="H86" i="14"/>
  <c r="H86" i="11"/>
  <c r="E78" i="11"/>
  <c r="E78" i="14"/>
  <c r="B58" i="14"/>
  <c r="B58" i="11"/>
  <c r="R2" i="14"/>
  <c r="R2" i="11"/>
  <c r="H93" i="14"/>
  <c r="H93" i="11"/>
  <c r="N85" i="14"/>
  <c r="N85" i="11"/>
  <c r="J77" i="11"/>
  <c r="J77" i="14"/>
  <c r="X55" i="14"/>
  <c r="X55" i="11"/>
  <c r="Q2" i="14"/>
  <c r="Q2" i="11"/>
  <c r="U90" i="14"/>
  <c r="U90" i="11"/>
  <c r="V82" i="14"/>
  <c r="V82" i="11"/>
  <c r="R71" i="14"/>
  <c r="R71" i="11"/>
  <c r="P28" i="14"/>
  <c r="P28" i="11"/>
  <c r="N101" i="11"/>
  <c r="N101" i="14"/>
  <c r="K100" i="14"/>
  <c r="K100" i="11"/>
  <c r="T93" i="14"/>
  <c r="T93" i="11"/>
  <c r="D86" i="14"/>
  <c r="D86" i="11"/>
  <c r="X77" i="14"/>
  <c r="X77" i="11"/>
  <c r="N57" i="14"/>
  <c r="N57" i="11"/>
  <c r="Q101" i="14"/>
  <c r="Q101" i="11"/>
  <c r="W91" i="14"/>
  <c r="W91" i="11"/>
  <c r="B84" i="11"/>
  <c r="B84" i="14"/>
  <c r="H75" i="14"/>
  <c r="H75" i="11"/>
  <c r="U50" i="14"/>
  <c r="U50" i="11"/>
  <c r="U99" i="14"/>
  <c r="U99" i="11"/>
  <c r="T99" i="14"/>
  <c r="T99" i="11"/>
  <c r="B93" i="14"/>
  <c r="B93" i="11"/>
  <c r="J85" i="14"/>
  <c r="J85" i="11"/>
  <c r="B77" i="11"/>
  <c r="B77" i="14"/>
  <c r="F55" i="14"/>
  <c r="F55" i="11"/>
  <c r="W101" i="14"/>
  <c r="W101" i="11"/>
  <c r="P93" i="14"/>
  <c r="P93" i="11"/>
  <c r="X85" i="11"/>
  <c r="X85" i="14"/>
  <c r="T77" i="14"/>
  <c r="T77" i="11"/>
  <c r="B57" i="14"/>
  <c r="B57" i="11"/>
  <c r="V46" i="14"/>
  <c r="V46" i="11"/>
  <c r="X92" i="11"/>
  <c r="X92" i="14"/>
  <c r="F85" i="14"/>
  <c r="F85" i="11"/>
  <c r="W76" i="14"/>
  <c r="W76" i="11"/>
  <c r="X54" i="14"/>
  <c r="X54" i="11"/>
  <c r="M2" i="14"/>
  <c r="M2" i="11"/>
  <c r="W92" i="11"/>
  <c r="W92" i="14"/>
  <c r="Q77" i="14"/>
  <c r="Q77" i="11"/>
  <c r="Q54" i="14"/>
  <c r="Q54" i="11"/>
  <c r="I101" i="14"/>
  <c r="I101" i="11"/>
  <c r="U95" i="14"/>
  <c r="U95" i="11"/>
  <c r="E81" i="11"/>
  <c r="E81" i="14"/>
  <c r="X97" i="14"/>
  <c r="X97" i="11"/>
  <c r="B91" i="11"/>
  <c r="B91" i="14"/>
  <c r="D83" i="14"/>
  <c r="D83" i="11"/>
  <c r="N72" i="14"/>
  <c r="N72" i="11"/>
  <c r="D36" i="14"/>
  <c r="D36" i="11"/>
  <c r="Y73" i="11"/>
  <c r="Y73" i="14"/>
  <c r="Y67" i="14"/>
  <c r="Y67" i="11"/>
  <c r="Y61" i="14"/>
  <c r="Y61" i="11"/>
  <c r="Y55" i="14"/>
  <c r="Y55" i="11"/>
  <c r="X48" i="14"/>
  <c r="X48" i="11"/>
  <c r="C39" i="14"/>
  <c r="C39" i="11"/>
  <c r="W15" i="14"/>
  <c r="W15" i="11"/>
  <c r="L43" i="14"/>
  <c r="L43" i="11"/>
  <c r="N28" i="11"/>
  <c r="N28" i="14"/>
  <c r="K73" i="14"/>
  <c r="K73" i="11"/>
  <c r="K67" i="14"/>
  <c r="K67" i="11"/>
  <c r="K61" i="14"/>
  <c r="K61" i="11"/>
  <c r="K55" i="14"/>
  <c r="K55" i="11"/>
  <c r="D48" i="11"/>
  <c r="D48" i="14"/>
  <c r="L37" i="14"/>
  <c r="L37" i="11"/>
  <c r="V6" i="14"/>
  <c r="V6" i="11"/>
  <c r="V69" i="14"/>
  <c r="V69" i="11"/>
  <c r="V63" i="14"/>
  <c r="V63" i="11"/>
  <c r="V57" i="14"/>
  <c r="V57" i="11"/>
  <c r="I51" i="14"/>
  <c r="I51" i="11"/>
  <c r="L42" i="14"/>
  <c r="L42" i="11"/>
  <c r="B26" i="14"/>
  <c r="B26" i="11"/>
  <c r="U87" i="14"/>
  <c r="U87" i="11"/>
  <c r="U81" i="14"/>
  <c r="U81" i="11"/>
  <c r="U75" i="14"/>
  <c r="U75" i="11"/>
  <c r="U69" i="14"/>
  <c r="U69" i="11"/>
  <c r="U63" i="14"/>
  <c r="U63" i="11"/>
  <c r="U57" i="14"/>
  <c r="U57" i="11"/>
  <c r="H51" i="14"/>
  <c r="H51" i="11"/>
  <c r="K42" i="14"/>
  <c r="K42" i="11"/>
  <c r="X25" i="14"/>
  <c r="X25" i="11"/>
  <c r="H72" i="14"/>
  <c r="H72" i="11"/>
  <c r="H66" i="14"/>
  <c r="H66" i="11"/>
  <c r="H60" i="14"/>
  <c r="H60" i="11"/>
  <c r="E54" i="11"/>
  <c r="E54" i="14"/>
  <c r="L46" i="14"/>
  <c r="L46" i="11"/>
  <c r="B34" i="14"/>
  <c r="B34" i="11"/>
  <c r="S94" i="14"/>
  <c r="S94" i="11"/>
  <c r="S88" i="14"/>
  <c r="S88" i="11"/>
  <c r="S82" i="14"/>
  <c r="S82" i="11"/>
  <c r="S76" i="14"/>
  <c r="S76" i="11"/>
  <c r="S70" i="14"/>
  <c r="S70" i="11"/>
  <c r="S64" i="14"/>
  <c r="S64" i="11"/>
  <c r="S58" i="14"/>
  <c r="S58" i="11"/>
  <c r="J52" i="14"/>
  <c r="J52" i="11"/>
  <c r="X43" i="14"/>
  <c r="X43" i="11"/>
  <c r="L29" i="14"/>
  <c r="L29" i="11"/>
  <c r="N48" i="14"/>
  <c r="N48" i="11"/>
  <c r="D38" i="14"/>
  <c r="D38" i="11"/>
  <c r="H11" i="14"/>
  <c r="H11" i="11"/>
  <c r="Q72" i="14"/>
  <c r="Q72" i="11"/>
  <c r="Q66" i="11"/>
  <c r="Q66" i="14"/>
  <c r="Q60" i="14"/>
  <c r="Q60" i="11"/>
  <c r="P54" i="14"/>
  <c r="P54" i="11"/>
  <c r="B47" i="11"/>
  <c r="B47" i="14"/>
  <c r="C35" i="14"/>
  <c r="C35" i="11"/>
  <c r="D70" i="14"/>
  <c r="D70" i="11"/>
  <c r="D64" i="14"/>
  <c r="D64" i="11"/>
  <c r="D58" i="14"/>
  <c r="D58" i="11"/>
  <c r="O51" i="14"/>
  <c r="O51" i="11"/>
  <c r="W42" i="14"/>
  <c r="W42" i="11"/>
  <c r="G27" i="14"/>
  <c r="G27" i="11"/>
  <c r="C100" i="14"/>
  <c r="C100" i="11"/>
  <c r="C94" i="14"/>
  <c r="C94" i="11"/>
  <c r="C88" i="14"/>
  <c r="C88" i="11"/>
  <c r="C82" i="14"/>
  <c r="C82" i="11"/>
  <c r="C76" i="14"/>
  <c r="C76" i="11"/>
  <c r="C70" i="14"/>
  <c r="C70" i="11"/>
  <c r="C64" i="14"/>
  <c r="C64" i="11"/>
  <c r="C58" i="14"/>
  <c r="C58" i="11"/>
  <c r="N51" i="14"/>
  <c r="N51" i="11"/>
  <c r="U42" i="14"/>
  <c r="U42" i="11"/>
  <c r="E27" i="14"/>
  <c r="E27" i="11"/>
  <c r="Y45" i="11"/>
  <c r="Y45" i="14"/>
  <c r="Y39" i="11"/>
  <c r="Y39" i="14"/>
  <c r="Y33" i="11"/>
  <c r="Y33" i="14"/>
  <c r="V27" i="14"/>
  <c r="V27" i="11"/>
  <c r="W17" i="11"/>
  <c r="W17" i="14"/>
  <c r="W10" i="14"/>
  <c r="W10" i="11"/>
  <c r="K34" i="11"/>
  <c r="K34" i="14"/>
  <c r="K28" i="14"/>
  <c r="K28" i="11"/>
  <c r="T18" i="11"/>
  <c r="T18" i="14"/>
  <c r="V43" i="14"/>
  <c r="V43" i="11"/>
  <c r="V37" i="14"/>
  <c r="V37" i="11"/>
  <c r="V31" i="14"/>
  <c r="V31" i="11"/>
  <c r="T24" i="14"/>
  <c r="T24" i="11"/>
  <c r="F13" i="14"/>
  <c r="F13" i="11"/>
  <c r="I35" i="14"/>
  <c r="I35" i="11"/>
  <c r="I29" i="11"/>
  <c r="I29" i="14"/>
  <c r="K20" i="14"/>
  <c r="K20" i="11"/>
  <c r="F6" i="14"/>
  <c r="F6" i="11"/>
  <c r="H49" i="14"/>
  <c r="H49" i="11"/>
  <c r="H43" i="14"/>
  <c r="H43" i="11"/>
  <c r="H37" i="14"/>
  <c r="H37" i="11"/>
  <c r="H31" i="14"/>
  <c r="H31" i="11"/>
  <c r="T23" i="14"/>
  <c r="T23" i="11"/>
  <c r="T11" i="14"/>
  <c r="T11" i="11"/>
  <c r="G50" i="14"/>
  <c r="G50" i="11"/>
  <c r="G44" i="14"/>
  <c r="G44" i="11"/>
  <c r="G38" i="14"/>
  <c r="G38" i="11"/>
  <c r="G32" i="14"/>
  <c r="G32" i="11"/>
  <c r="K25" i="14"/>
  <c r="K25" i="11"/>
  <c r="X13" i="14"/>
  <c r="X13" i="11"/>
  <c r="R50" i="14"/>
  <c r="R50" i="11"/>
  <c r="R44" i="14"/>
  <c r="R44" i="11"/>
  <c r="R38" i="11"/>
  <c r="R38" i="14"/>
  <c r="R32" i="14"/>
  <c r="R32" i="11"/>
  <c r="E26" i="14"/>
  <c r="E26" i="11"/>
  <c r="F15" i="14"/>
  <c r="F15" i="11"/>
  <c r="Q35" i="14"/>
  <c r="Q35" i="11"/>
  <c r="Q29" i="14"/>
  <c r="Q29" i="11"/>
  <c r="X20" i="11"/>
  <c r="X20" i="14"/>
  <c r="K7" i="14"/>
  <c r="K7" i="11"/>
  <c r="F16" i="14"/>
  <c r="F16" i="11"/>
  <c r="U25" i="14"/>
  <c r="U25" i="11"/>
  <c r="U19" i="14"/>
  <c r="U19" i="11"/>
  <c r="U13" i="14"/>
  <c r="U13" i="11"/>
  <c r="J7" i="14"/>
  <c r="J7" i="11"/>
  <c r="S23" i="14"/>
  <c r="S23" i="11"/>
  <c r="S17" i="14"/>
  <c r="S17" i="11"/>
  <c r="S11" i="14"/>
  <c r="S11" i="11"/>
  <c r="V4" i="14"/>
  <c r="V4" i="11"/>
  <c r="E24" i="14"/>
  <c r="E24" i="11"/>
  <c r="E18" i="14"/>
  <c r="E18" i="11"/>
  <c r="E12" i="14"/>
  <c r="E12" i="11"/>
  <c r="J5" i="14"/>
  <c r="J5" i="11"/>
  <c r="P24" i="14"/>
  <c r="P24" i="11"/>
  <c r="P18" i="14"/>
  <c r="P18" i="11"/>
  <c r="P12" i="14"/>
  <c r="P12" i="11"/>
  <c r="W5" i="14"/>
  <c r="W5" i="11"/>
  <c r="C13" i="14"/>
  <c r="C13" i="11"/>
  <c r="M6" i="14"/>
  <c r="M6" i="11"/>
  <c r="N16" i="11"/>
  <c r="N16" i="14"/>
  <c r="N10" i="11"/>
  <c r="N10" i="14"/>
  <c r="J3" i="14"/>
  <c r="J3" i="11"/>
  <c r="Y22" i="14"/>
  <c r="Y22" i="11"/>
  <c r="Y16" i="14"/>
  <c r="Y16" i="11"/>
  <c r="Y10" i="14"/>
  <c r="Y10" i="11"/>
  <c r="Y3" i="14"/>
  <c r="Y3" i="11"/>
  <c r="X8" i="14"/>
  <c r="X8" i="11"/>
  <c r="K3" i="14"/>
  <c r="K3" i="11"/>
  <c r="H4" i="14"/>
  <c r="H4" i="11"/>
  <c r="I97" i="14"/>
  <c r="I97" i="11"/>
  <c r="B79" i="14"/>
  <c r="B79" i="11"/>
  <c r="M53" i="14"/>
  <c r="M53" i="11"/>
  <c r="L57" i="11"/>
  <c r="L57" i="14"/>
  <c r="X79" i="14"/>
  <c r="X79" i="11"/>
  <c r="R60" i="14"/>
  <c r="R60" i="11"/>
  <c r="M75" i="11"/>
  <c r="M75" i="14"/>
  <c r="W74" i="14"/>
  <c r="W74" i="11"/>
  <c r="J59" i="11"/>
  <c r="J59" i="14"/>
  <c r="I65" i="14"/>
  <c r="I65" i="11"/>
  <c r="K12" i="14"/>
  <c r="K12" i="11"/>
  <c r="M50" i="11"/>
  <c r="M50" i="14"/>
  <c r="N39" i="14"/>
  <c r="N39" i="11"/>
  <c r="O95" i="14"/>
  <c r="O95" i="11"/>
  <c r="X31" i="14"/>
  <c r="X31" i="11"/>
  <c r="W29" i="14"/>
  <c r="W29" i="11"/>
  <c r="R16" i="14"/>
  <c r="R16" i="11"/>
  <c r="S33" i="14"/>
  <c r="S33" i="11"/>
  <c r="E37" i="14"/>
  <c r="E37" i="11"/>
  <c r="I15" i="14"/>
  <c r="I15" i="11"/>
  <c r="Q25" i="14"/>
  <c r="Q25" i="11"/>
  <c r="O14" i="14"/>
  <c r="O14" i="11"/>
  <c r="M24" i="14"/>
  <c r="M24" i="11"/>
  <c r="Q81" i="14"/>
  <c r="Q81" i="11"/>
  <c r="V78" i="14"/>
  <c r="V78" i="11"/>
  <c r="C51" i="14"/>
  <c r="C51" i="11"/>
  <c r="D77" i="14"/>
  <c r="D77" i="11"/>
  <c r="U94" i="14"/>
  <c r="U94" i="11"/>
  <c r="L72" i="14"/>
  <c r="L72" i="11"/>
  <c r="L84" i="14"/>
  <c r="L84" i="11"/>
  <c r="X40" i="14"/>
  <c r="X40" i="11"/>
  <c r="V18" i="14"/>
  <c r="V18" i="11"/>
  <c r="U70" i="14"/>
  <c r="U70" i="11"/>
  <c r="H61" i="14"/>
  <c r="H61" i="11"/>
  <c r="S59" i="14"/>
  <c r="S59" i="11"/>
  <c r="L40" i="14"/>
  <c r="L40" i="11"/>
  <c r="C38" i="14"/>
  <c r="C38" i="11"/>
  <c r="C95" i="11"/>
  <c r="C95" i="14"/>
  <c r="T52" i="14"/>
  <c r="T52" i="11"/>
  <c r="J13" i="14"/>
  <c r="J13" i="11"/>
  <c r="L15" i="14"/>
  <c r="L15" i="11"/>
  <c r="L25" i="11"/>
  <c r="L25" i="14"/>
  <c r="R51" i="14"/>
  <c r="R51" i="11"/>
  <c r="R22" i="14"/>
  <c r="R22" i="11"/>
  <c r="O8" i="14"/>
  <c r="O8" i="11"/>
  <c r="P25" i="14"/>
  <c r="P25" i="11"/>
  <c r="Y17" i="14"/>
  <c r="Y17" i="11"/>
  <c r="X9" i="14"/>
  <c r="X9" i="11"/>
  <c r="L64" i="14"/>
  <c r="L64" i="11"/>
  <c r="E95" i="14"/>
  <c r="E95" i="11"/>
  <c r="Q87" i="14"/>
  <c r="Q87" i="11"/>
  <c r="Q79" i="14"/>
  <c r="Q79" i="11"/>
  <c r="F62" i="14"/>
  <c r="F62" i="11"/>
  <c r="G2" i="14"/>
  <c r="G2" i="11"/>
  <c r="I93" i="14"/>
  <c r="I93" i="11"/>
  <c r="P85" i="14"/>
  <c r="P85" i="11"/>
  <c r="K77" i="14"/>
  <c r="K77" i="11"/>
  <c r="B56" i="11"/>
  <c r="B56" i="14"/>
  <c r="M100" i="14"/>
  <c r="M100" i="11"/>
  <c r="Q92" i="14"/>
  <c r="Q92" i="11"/>
  <c r="W84" i="14"/>
  <c r="W84" i="11"/>
  <c r="L76" i="11"/>
  <c r="L76" i="14"/>
  <c r="U53" i="14"/>
  <c r="U53" i="11"/>
  <c r="Y100" i="14"/>
  <c r="Y100" i="11"/>
  <c r="E90" i="11"/>
  <c r="E90" i="14"/>
  <c r="E82" i="14"/>
  <c r="E82" i="11"/>
  <c r="R69" i="14"/>
  <c r="R69" i="11"/>
  <c r="S101" i="14"/>
  <c r="S101" i="11"/>
  <c r="L100" i="11"/>
  <c r="L100" i="14"/>
  <c r="V99" i="11"/>
  <c r="V99" i="14"/>
  <c r="E93" i="11"/>
  <c r="E93" i="14"/>
  <c r="L85" i="14"/>
  <c r="L85" i="11"/>
  <c r="F77" i="14"/>
  <c r="F77" i="11"/>
  <c r="N55" i="11"/>
  <c r="N55" i="14"/>
  <c r="O2" i="14"/>
  <c r="O2" i="11"/>
  <c r="I91" i="14"/>
  <c r="I91" i="11"/>
  <c r="K83" i="14"/>
  <c r="K83" i="11"/>
  <c r="L73" i="14"/>
  <c r="L73" i="11"/>
  <c r="W41" i="11"/>
  <c r="W41" i="14"/>
  <c r="S98" i="14"/>
  <c r="S98" i="11"/>
  <c r="G99" i="14"/>
  <c r="G99" i="11"/>
  <c r="L92" i="14"/>
  <c r="L92" i="11"/>
  <c r="Q84" i="14"/>
  <c r="Q84" i="11"/>
  <c r="F76" i="14"/>
  <c r="F76" i="11"/>
  <c r="W52" i="14"/>
  <c r="W52" i="11"/>
  <c r="S99" i="14"/>
  <c r="S99" i="11"/>
  <c r="Y92" i="11"/>
  <c r="Y92" i="14"/>
  <c r="H85" i="14"/>
  <c r="H85" i="11"/>
  <c r="X76" i="14"/>
  <c r="X76" i="11"/>
  <c r="B55" i="14"/>
  <c r="B55" i="11"/>
  <c r="J101" i="14"/>
  <c r="J101" i="11"/>
  <c r="J92" i="14"/>
  <c r="J92" i="11"/>
  <c r="N84" i="11"/>
  <c r="N84" i="14"/>
  <c r="B76" i="14"/>
  <c r="B76" i="11"/>
  <c r="O52" i="14"/>
  <c r="O52" i="11"/>
  <c r="H100" i="14"/>
  <c r="H100" i="11"/>
  <c r="R91" i="14"/>
  <c r="R91" i="11"/>
  <c r="V76" i="14"/>
  <c r="V76" i="11"/>
  <c r="I52" i="14"/>
  <c r="I52" i="11"/>
  <c r="G100" i="14"/>
  <c r="G100" i="11"/>
  <c r="R94" i="14"/>
  <c r="R94" i="11"/>
  <c r="E79" i="14"/>
  <c r="E79" i="11"/>
  <c r="K97" i="14"/>
  <c r="K97" i="11"/>
  <c r="L90" i="14"/>
  <c r="L90" i="11"/>
  <c r="L82" i="14"/>
  <c r="L82" i="11"/>
  <c r="N70" i="11"/>
  <c r="N70" i="14"/>
  <c r="M73" i="14"/>
  <c r="M73" i="11"/>
  <c r="M67" i="11"/>
  <c r="M67" i="14"/>
  <c r="M61" i="14"/>
  <c r="M61" i="11"/>
  <c r="M55" i="14"/>
  <c r="M55" i="11"/>
  <c r="I48" i="14"/>
  <c r="I48" i="11"/>
  <c r="O37" i="14"/>
  <c r="O37" i="11"/>
  <c r="N8" i="11"/>
  <c r="N8" i="14"/>
  <c r="O42" i="14"/>
  <c r="O42" i="11"/>
  <c r="O26" i="14"/>
  <c r="O26" i="11"/>
  <c r="W72" i="14"/>
  <c r="W72" i="11"/>
  <c r="W66" i="14"/>
  <c r="W66" i="11"/>
  <c r="W60" i="14"/>
  <c r="W60" i="11"/>
  <c r="W54" i="14"/>
  <c r="W54" i="11"/>
  <c r="K47" i="14"/>
  <c r="K47" i="11"/>
  <c r="X35" i="14"/>
  <c r="X35" i="11"/>
  <c r="J69" i="14"/>
  <c r="J69" i="11"/>
  <c r="J63" i="14"/>
  <c r="J63" i="11"/>
  <c r="J57" i="14"/>
  <c r="J57" i="11"/>
  <c r="Q50" i="11"/>
  <c r="Q50" i="14"/>
  <c r="O41" i="14"/>
  <c r="O41" i="11"/>
  <c r="L23" i="14"/>
  <c r="L23" i="11"/>
  <c r="I87" i="14"/>
  <c r="I87" i="11"/>
  <c r="I81" i="14"/>
  <c r="I81" i="11"/>
  <c r="I75" i="14"/>
  <c r="I75" i="11"/>
  <c r="I69" i="14"/>
  <c r="I69" i="11"/>
  <c r="I63" i="14"/>
  <c r="I63" i="11"/>
  <c r="I57" i="14"/>
  <c r="I57" i="11"/>
  <c r="P50" i="14"/>
  <c r="P50" i="11"/>
  <c r="N41" i="11"/>
  <c r="N41" i="14"/>
  <c r="K23" i="14"/>
  <c r="K23" i="11"/>
  <c r="T71" i="14"/>
  <c r="T71" i="11"/>
  <c r="T65" i="14"/>
  <c r="T65" i="11"/>
  <c r="T59" i="14"/>
  <c r="T59" i="11"/>
  <c r="O53" i="14"/>
  <c r="O53" i="11"/>
  <c r="Q45" i="14"/>
  <c r="Q45" i="11"/>
  <c r="N32" i="11"/>
  <c r="N32" i="14"/>
  <c r="G94" i="14"/>
  <c r="G94" i="11"/>
  <c r="G88" i="14"/>
  <c r="G88" i="11"/>
  <c r="G82" i="14"/>
  <c r="G82" i="11"/>
  <c r="G76" i="14"/>
  <c r="G76" i="11"/>
  <c r="G70" i="14"/>
  <c r="G70" i="11"/>
  <c r="G64" i="14"/>
  <c r="G64" i="11"/>
  <c r="G58" i="14"/>
  <c r="G58" i="11"/>
  <c r="T51" i="14"/>
  <c r="T51" i="11"/>
  <c r="C43" i="14"/>
  <c r="C43" i="11"/>
  <c r="T27" i="14"/>
  <c r="T27" i="11"/>
  <c r="V47" i="14"/>
  <c r="V47" i="11"/>
  <c r="P36" i="11"/>
  <c r="P36" i="14"/>
  <c r="E72" i="11"/>
  <c r="E72" i="14"/>
  <c r="E66" i="11"/>
  <c r="E66" i="14"/>
  <c r="E60" i="11"/>
  <c r="E60" i="14"/>
  <c r="B54" i="14"/>
  <c r="B54" i="11"/>
  <c r="I46" i="14"/>
  <c r="I46" i="11"/>
  <c r="O33" i="14"/>
  <c r="O33" i="11"/>
  <c r="P75" i="14"/>
  <c r="P75" i="11"/>
  <c r="P69" i="14"/>
  <c r="P69" i="11"/>
  <c r="P63" i="14"/>
  <c r="P63" i="11"/>
  <c r="P57" i="14"/>
  <c r="P57" i="11"/>
  <c r="Y50" i="11"/>
  <c r="Y50" i="14"/>
  <c r="B42" i="14"/>
  <c r="B42" i="11"/>
  <c r="B25" i="14"/>
  <c r="B25" i="11"/>
  <c r="O99" i="14"/>
  <c r="O99" i="11"/>
  <c r="O93" i="14"/>
  <c r="O93" i="11"/>
  <c r="O87" i="14"/>
  <c r="O87" i="11"/>
  <c r="O81" i="14"/>
  <c r="O81" i="11"/>
  <c r="O75" i="14"/>
  <c r="O75" i="11"/>
  <c r="O69" i="14"/>
  <c r="O69" i="11"/>
  <c r="O63" i="14"/>
  <c r="O63" i="11"/>
  <c r="O57" i="14"/>
  <c r="O57" i="11"/>
  <c r="X50" i="14"/>
  <c r="X50" i="11"/>
  <c r="X41" i="11"/>
  <c r="X41" i="14"/>
  <c r="W24" i="14"/>
  <c r="W24" i="11"/>
  <c r="M45" i="14"/>
  <c r="M45" i="11"/>
  <c r="M39" i="14"/>
  <c r="M39" i="11"/>
  <c r="M33" i="14"/>
  <c r="M33" i="11"/>
  <c r="F27" i="14"/>
  <c r="F27" i="11"/>
  <c r="W16" i="14"/>
  <c r="W16" i="11"/>
  <c r="R9" i="14"/>
  <c r="R9" i="11"/>
  <c r="W33" i="14"/>
  <c r="W33" i="11"/>
  <c r="S27" i="14"/>
  <c r="S27" i="11"/>
  <c r="T17" i="14"/>
  <c r="T17" i="11"/>
  <c r="J43" i="14"/>
  <c r="J43" i="11"/>
  <c r="J37" i="14"/>
  <c r="J37" i="11"/>
  <c r="J31" i="11"/>
  <c r="J31" i="14"/>
  <c r="W23" i="14"/>
  <c r="W23" i="11"/>
  <c r="W11" i="14"/>
  <c r="W11" i="11"/>
  <c r="U34" i="14"/>
  <c r="U34" i="11"/>
  <c r="U28" i="14"/>
  <c r="U28" i="11"/>
  <c r="N19" i="11"/>
  <c r="N19" i="14"/>
  <c r="V3" i="14"/>
  <c r="V3" i="11"/>
  <c r="T48" i="14"/>
  <c r="T48" i="11"/>
  <c r="T42" i="14"/>
  <c r="T42" i="11"/>
  <c r="T36" i="14"/>
  <c r="T36" i="11"/>
  <c r="T30" i="14"/>
  <c r="T30" i="11"/>
  <c r="W22" i="14"/>
  <c r="W22" i="11"/>
  <c r="L10" i="14"/>
  <c r="L10" i="11"/>
  <c r="S49" i="14"/>
  <c r="S49" i="11"/>
  <c r="S43" i="14"/>
  <c r="S43" i="11"/>
  <c r="S37" i="14"/>
  <c r="S37" i="11"/>
  <c r="S31" i="14"/>
  <c r="S31" i="11"/>
  <c r="N24" i="14"/>
  <c r="N24" i="11"/>
  <c r="V12" i="14"/>
  <c r="V12" i="11"/>
  <c r="F50" i="14"/>
  <c r="F50" i="11"/>
  <c r="F44" i="14"/>
  <c r="F44" i="11"/>
  <c r="F38" i="14"/>
  <c r="F38" i="11"/>
  <c r="F32" i="14"/>
  <c r="F32" i="11"/>
  <c r="J25" i="14"/>
  <c r="J25" i="11"/>
  <c r="W13" i="14"/>
  <c r="W13" i="11"/>
  <c r="E35" i="14"/>
  <c r="E35" i="11"/>
  <c r="E29" i="14"/>
  <c r="E29" i="11"/>
  <c r="C20" i="14"/>
  <c r="C20" i="11"/>
  <c r="P5" i="14"/>
  <c r="P5" i="11"/>
  <c r="W14" i="14"/>
  <c r="W14" i="11"/>
  <c r="I25" i="14"/>
  <c r="I25" i="11"/>
  <c r="I19" i="14"/>
  <c r="I19" i="11"/>
  <c r="I13" i="14"/>
  <c r="I13" i="11"/>
  <c r="S6" i="14"/>
  <c r="S6" i="11"/>
  <c r="G23" i="14"/>
  <c r="G23" i="11"/>
  <c r="G17" i="14"/>
  <c r="G17" i="11"/>
  <c r="G11" i="14"/>
  <c r="G11" i="11"/>
  <c r="G4" i="14"/>
  <c r="G4" i="11"/>
  <c r="Q23" i="11"/>
  <c r="Q23" i="14"/>
  <c r="Q17" i="11"/>
  <c r="Q17" i="14"/>
  <c r="Q11" i="11"/>
  <c r="Q11" i="14"/>
  <c r="S4" i="14"/>
  <c r="S4" i="11"/>
  <c r="D24" i="11"/>
  <c r="D24" i="14"/>
  <c r="D18" i="11"/>
  <c r="D18" i="14"/>
  <c r="D12" i="11"/>
  <c r="D12" i="14"/>
  <c r="I5" i="14"/>
  <c r="I5" i="11"/>
  <c r="O12" i="14"/>
  <c r="O12" i="11"/>
  <c r="V5" i="11"/>
  <c r="V5" i="14"/>
  <c r="B16" i="14"/>
  <c r="B16" i="11"/>
  <c r="B10" i="14"/>
  <c r="B10" i="11"/>
  <c r="M22" i="14"/>
  <c r="M22" i="11"/>
  <c r="M16" i="14"/>
  <c r="M16" i="11"/>
  <c r="M10" i="14"/>
  <c r="M10" i="11"/>
  <c r="I3" i="14"/>
  <c r="I3" i="11"/>
  <c r="L8" i="11"/>
  <c r="L8" i="14"/>
  <c r="T9" i="14"/>
  <c r="T9" i="11"/>
  <c r="T3" i="14"/>
  <c r="T3" i="11"/>
  <c r="B95" i="11"/>
  <c r="B95" i="14"/>
  <c r="C2" i="11"/>
  <c r="C2" i="14"/>
  <c r="K101" i="14"/>
  <c r="K101" i="11"/>
  <c r="F87" i="14"/>
  <c r="F87" i="11"/>
  <c r="P99" i="14"/>
  <c r="P99" i="11"/>
  <c r="B33" i="14"/>
  <c r="B33" i="11"/>
  <c r="B45" i="14"/>
  <c r="B45" i="11"/>
  <c r="C31" i="14"/>
  <c r="C31" i="11"/>
  <c r="G78" i="14"/>
  <c r="G78" i="11"/>
  <c r="E62" i="14"/>
  <c r="E62" i="11"/>
  <c r="O71" i="14"/>
  <c r="O71" i="11"/>
  <c r="L14" i="14"/>
  <c r="L14" i="11"/>
  <c r="U30" i="14"/>
  <c r="U30" i="11"/>
  <c r="E28" i="14"/>
  <c r="E28" i="11"/>
  <c r="D26" i="11"/>
  <c r="D26" i="14"/>
  <c r="M18" i="14"/>
  <c r="M18" i="11"/>
  <c r="K93" i="14"/>
  <c r="K93" i="11"/>
  <c r="L66" i="11"/>
  <c r="L66" i="14"/>
  <c r="L79" i="14"/>
  <c r="L79" i="11"/>
  <c r="P78" i="14"/>
  <c r="P78" i="11"/>
  <c r="L78" i="14"/>
  <c r="L78" i="11"/>
  <c r="B99" i="11"/>
  <c r="B99" i="14"/>
  <c r="N31" i="11"/>
  <c r="N31" i="14"/>
  <c r="V58" i="14"/>
  <c r="V58" i="11"/>
  <c r="L52" i="14"/>
  <c r="L52" i="11"/>
  <c r="S77" i="14"/>
  <c r="S77" i="11"/>
  <c r="Q61" i="14"/>
  <c r="Q61" i="11"/>
  <c r="N30" i="14"/>
  <c r="N30" i="11"/>
  <c r="L30" i="14"/>
  <c r="L30" i="11"/>
  <c r="P6" i="14"/>
  <c r="P6" i="11"/>
  <c r="H38" i="14"/>
  <c r="H38" i="11"/>
  <c r="R39" i="14"/>
  <c r="R39" i="11"/>
  <c r="S12" i="14"/>
  <c r="S12" i="11"/>
  <c r="R101" i="14"/>
  <c r="R101" i="11"/>
  <c r="N94" i="14"/>
  <c r="N94" i="11"/>
  <c r="Y86" i="14"/>
  <c r="Y86" i="11"/>
  <c r="X78" i="14"/>
  <c r="X78" i="11"/>
  <c r="F60" i="14"/>
  <c r="F60" i="11"/>
  <c r="L99" i="14"/>
  <c r="L99" i="11"/>
  <c r="R92" i="14"/>
  <c r="R92" i="11"/>
  <c r="X84" i="14"/>
  <c r="X84" i="11"/>
  <c r="N76" i="14"/>
  <c r="N76" i="11"/>
  <c r="W53" i="14"/>
  <c r="W53" i="11"/>
  <c r="K99" i="11"/>
  <c r="K99" i="14"/>
  <c r="B92" i="14"/>
  <c r="B92" i="11"/>
  <c r="F84" i="14"/>
  <c r="F84" i="11"/>
  <c r="N75" i="14"/>
  <c r="N75" i="11"/>
  <c r="K51" i="14"/>
  <c r="K51" i="11"/>
  <c r="J99" i="14"/>
  <c r="J99" i="11"/>
  <c r="M89" i="14"/>
  <c r="M89" i="11"/>
  <c r="M81" i="14"/>
  <c r="M81" i="11"/>
  <c r="R67" i="14"/>
  <c r="R67" i="11"/>
  <c r="U96" i="14"/>
  <c r="U96" i="11"/>
  <c r="W99" i="11"/>
  <c r="W99" i="14"/>
  <c r="I99" i="14"/>
  <c r="I99" i="11"/>
  <c r="N92" i="14"/>
  <c r="N92" i="11"/>
  <c r="T84" i="14"/>
  <c r="T84" i="11"/>
  <c r="J76" i="14"/>
  <c r="J76" i="11"/>
  <c r="I53" i="14"/>
  <c r="I53" i="11"/>
  <c r="L101" i="14"/>
  <c r="L101" i="11"/>
  <c r="R90" i="14"/>
  <c r="R90" i="11"/>
  <c r="R82" i="14"/>
  <c r="R82" i="11"/>
  <c r="L71" i="14"/>
  <c r="L71" i="11"/>
  <c r="J24" i="14"/>
  <c r="J24" i="11"/>
  <c r="Q97" i="14"/>
  <c r="Q97" i="11"/>
  <c r="R98" i="14"/>
  <c r="R98" i="11"/>
  <c r="V91" i="14"/>
  <c r="V91" i="11"/>
  <c r="Y83" i="14"/>
  <c r="Y83" i="11"/>
  <c r="F75" i="14"/>
  <c r="F75" i="11"/>
  <c r="I50" i="14"/>
  <c r="I50" i="11"/>
  <c r="F99" i="14"/>
  <c r="F99" i="11"/>
  <c r="K92" i="14"/>
  <c r="K92" i="11"/>
  <c r="P84" i="14"/>
  <c r="P84" i="11"/>
  <c r="D76" i="14"/>
  <c r="D76" i="11"/>
  <c r="Q52" i="14"/>
  <c r="Q52" i="11"/>
  <c r="L2" i="14"/>
  <c r="L2" i="11"/>
  <c r="T91" i="14"/>
  <c r="T91" i="11"/>
  <c r="W83" i="14"/>
  <c r="W83" i="11"/>
  <c r="X74" i="14"/>
  <c r="X74" i="11"/>
  <c r="Y48" i="14"/>
  <c r="Y48" i="11"/>
  <c r="V101" i="14"/>
  <c r="V101" i="11"/>
  <c r="M90" i="14"/>
  <c r="M90" i="11"/>
  <c r="R74" i="14"/>
  <c r="R74" i="11"/>
  <c r="J48" i="14"/>
  <c r="J48" i="11"/>
  <c r="R99" i="14"/>
  <c r="R99" i="11"/>
  <c r="M93" i="14"/>
  <c r="M93" i="11"/>
  <c r="X75" i="14"/>
  <c r="X75" i="11"/>
  <c r="V96" i="11"/>
  <c r="V96" i="14"/>
  <c r="T89" i="14"/>
  <c r="T89" i="11"/>
  <c r="T81" i="14"/>
  <c r="T81" i="11"/>
  <c r="N68" i="14"/>
  <c r="N68" i="11"/>
  <c r="Y78" i="14"/>
  <c r="Y78" i="11"/>
  <c r="Y72" i="14"/>
  <c r="Y72" i="11"/>
  <c r="Y66" i="14"/>
  <c r="Y66" i="11"/>
  <c r="Y60" i="14"/>
  <c r="Y60" i="11"/>
  <c r="Y54" i="14"/>
  <c r="Y54" i="11"/>
  <c r="N47" i="11"/>
  <c r="N47" i="14"/>
  <c r="C36" i="14"/>
  <c r="C36" i="11"/>
  <c r="Q41" i="14"/>
  <c r="Q41" i="11"/>
  <c r="F24" i="14"/>
  <c r="F24" i="11"/>
  <c r="K72" i="11"/>
  <c r="K72" i="14"/>
  <c r="K66" i="14"/>
  <c r="K66" i="11"/>
  <c r="K60" i="14"/>
  <c r="K60" i="11"/>
  <c r="J54" i="14"/>
  <c r="J54" i="11"/>
  <c r="P46" i="14"/>
  <c r="P46" i="11"/>
  <c r="L34" i="14"/>
  <c r="L34" i="11"/>
  <c r="V74" i="14"/>
  <c r="V74" i="11"/>
  <c r="V68" i="14"/>
  <c r="V68" i="11"/>
  <c r="V62" i="14"/>
  <c r="V62" i="11"/>
  <c r="V56" i="14"/>
  <c r="V56" i="11"/>
  <c r="C50" i="14"/>
  <c r="C50" i="11"/>
  <c r="Q40" i="14"/>
  <c r="Q40" i="11"/>
  <c r="W20" i="14"/>
  <c r="W20" i="11"/>
  <c r="U86" i="14"/>
  <c r="U86" i="11"/>
  <c r="U80" i="14"/>
  <c r="U80" i="11"/>
  <c r="U74" i="14"/>
  <c r="U74" i="11"/>
  <c r="U68" i="14"/>
  <c r="U68" i="11"/>
  <c r="U62" i="14"/>
  <c r="U62" i="11"/>
  <c r="U56" i="14"/>
  <c r="U56" i="11"/>
  <c r="B50" i="11"/>
  <c r="B50" i="14"/>
  <c r="P40" i="11"/>
  <c r="P40" i="14"/>
  <c r="V20" i="14"/>
  <c r="V20" i="11"/>
  <c r="H71" i="14"/>
  <c r="H71" i="11"/>
  <c r="H65" i="14"/>
  <c r="H65" i="11"/>
  <c r="H59" i="14"/>
  <c r="H59" i="11"/>
  <c r="Y52" i="14"/>
  <c r="Y52" i="11"/>
  <c r="W44" i="14"/>
  <c r="W44" i="11"/>
  <c r="B31" i="14"/>
  <c r="B31" i="11"/>
  <c r="S93" i="14"/>
  <c r="S93" i="11"/>
  <c r="S87" i="14"/>
  <c r="S87" i="11"/>
  <c r="S81" i="14"/>
  <c r="S81" i="11"/>
  <c r="S75" i="14"/>
  <c r="S75" i="11"/>
  <c r="S69" i="14"/>
  <c r="S69" i="11"/>
  <c r="S63" i="14"/>
  <c r="S63" i="11"/>
  <c r="S57" i="14"/>
  <c r="S57" i="11"/>
  <c r="D51" i="14"/>
  <c r="D51" i="11"/>
  <c r="E42" i="14"/>
  <c r="E42" i="11"/>
  <c r="T25" i="14"/>
  <c r="T25" i="11"/>
  <c r="C47" i="14"/>
  <c r="C47" i="11"/>
  <c r="D35" i="11"/>
  <c r="D35" i="14"/>
  <c r="Q71" i="14"/>
  <c r="Q71" i="11"/>
  <c r="Q65" i="14"/>
  <c r="Q65" i="11"/>
  <c r="Q59" i="14"/>
  <c r="Q59" i="11"/>
  <c r="L53" i="11"/>
  <c r="L53" i="14"/>
  <c r="N45" i="14"/>
  <c r="N45" i="11"/>
  <c r="C32" i="14"/>
  <c r="C32" i="11"/>
  <c r="D75" i="14"/>
  <c r="D75" i="11"/>
  <c r="D69" i="14"/>
  <c r="D69" i="11"/>
  <c r="D63" i="14"/>
  <c r="D63" i="11"/>
  <c r="D57" i="14"/>
  <c r="D57" i="11"/>
  <c r="K50" i="14"/>
  <c r="K50" i="11"/>
  <c r="D41" i="11"/>
  <c r="D41" i="14"/>
  <c r="L22" i="14"/>
  <c r="L22" i="11"/>
  <c r="C99" i="14"/>
  <c r="C99" i="11"/>
  <c r="C93" i="14"/>
  <c r="C93" i="11"/>
  <c r="C87" i="14"/>
  <c r="C87" i="11"/>
  <c r="C81" i="11"/>
  <c r="C81" i="14"/>
  <c r="C75" i="11"/>
  <c r="C75" i="14"/>
  <c r="C69" i="14"/>
  <c r="C69" i="11"/>
  <c r="C63" i="14"/>
  <c r="C63" i="11"/>
  <c r="C57" i="14"/>
  <c r="C57" i="11"/>
  <c r="J50" i="11"/>
  <c r="J50" i="14"/>
  <c r="C41" i="14"/>
  <c r="C41" i="11"/>
  <c r="J22" i="14"/>
  <c r="J22" i="11"/>
  <c r="Y44" i="14"/>
  <c r="Y44" i="11"/>
  <c r="Y38" i="14"/>
  <c r="Y38" i="11"/>
  <c r="Y32" i="14"/>
  <c r="Y32" i="11"/>
  <c r="N26" i="11"/>
  <c r="N26" i="14"/>
  <c r="V15" i="14"/>
  <c r="V15" i="11"/>
  <c r="D8" i="14"/>
  <c r="D8" i="11"/>
  <c r="K39" i="11"/>
  <c r="K39" i="14"/>
  <c r="K33" i="14"/>
  <c r="K33" i="11"/>
  <c r="C27" i="14"/>
  <c r="C27" i="11"/>
  <c r="T16" i="14"/>
  <c r="T16" i="11"/>
  <c r="V42" i="14"/>
  <c r="V42" i="11"/>
  <c r="V36" i="14"/>
  <c r="V36" i="11"/>
  <c r="V30" i="14"/>
  <c r="V30" i="11"/>
  <c r="B23" i="11"/>
  <c r="B23" i="14"/>
  <c r="T10" i="14"/>
  <c r="T10" i="11"/>
  <c r="I34" i="11"/>
  <c r="I34" i="14"/>
  <c r="H28" i="14"/>
  <c r="H28" i="11"/>
  <c r="O18" i="14"/>
  <c r="O18" i="11"/>
  <c r="H48" i="14"/>
  <c r="H48" i="11"/>
  <c r="H42" i="14"/>
  <c r="H42" i="11"/>
  <c r="H36" i="14"/>
  <c r="H36" i="11"/>
  <c r="H30" i="14"/>
  <c r="H30" i="11"/>
  <c r="B22" i="14"/>
  <c r="B22" i="11"/>
  <c r="F9" i="14"/>
  <c r="F9" i="11"/>
  <c r="G49" i="14"/>
  <c r="G49" i="11"/>
  <c r="G43" i="14"/>
  <c r="G43" i="11"/>
  <c r="G37" i="14"/>
  <c r="G37" i="11"/>
  <c r="G31" i="14"/>
  <c r="G31" i="11"/>
  <c r="R23" i="14"/>
  <c r="R23" i="11"/>
  <c r="R11" i="14"/>
  <c r="R11" i="11"/>
  <c r="R49" i="14"/>
  <c r="R49" i="11"/>
  <c r="R43" i="14"/>
  <c r="R43" i="11"/>
  <c r="R37" i="14"/>
  <c r="R37" i="11"/>
  <c r="R31" i="14"/>
  <c r="R31" i="11"/>
  <c r="L24" i="11"/>
  <c r="L24" i="14"/>
  <c r="T12" i="14"/>
  <c r="T12" i="11"/>
  <c r="Q34" i="14"/>
  <c r="Q34" i="11"/>
  <c r="Q28" i="14"/>
  <c r="Q28" i="11"/>
  <c r="H19" i="14"/>
  <c r="H19" i="11"/>
  <c r="E3" i="14"/>
  <c r="E3" i="11"/>
  <c r="T13" i="14"/>
  <c r="T13" i="11"/>
  <c r="U24" i="14"/>
  <c r="U24" i="11"/>
  <c r="U18" i="14"/>
  <c r="U18" i="11"/>
  <c r="U12" i="14"/>
  <c r="U12" i="11"/>
  <c r="E6" i="14"/>
  <c r="E6" i="11"/>
  <c r="S22" i="14"/>
  <c r="S22" i="11"/>
  <c r="S16" i="14"/>
  <c r="S16" i="11"/>
  <c r="S10" i="14"/>
  <c r="S10" i="11"/>
  <c r="Q3" i="14"/>
  <c r="Q3" i="11"/>
  <c r="E23" i="14"/>
  <c r="E23" i="11"/>
  <c r="E17" i="14"/>
  <c r="E17" i="11"/>
  <c r="E11" i="14"/>
  <c r="E11" i="11"/>
  <c r="E4" i="14"/>
  <c r="E4" i="11"/>
  <c r="P23" i="14"/>
  <c r="P23" i="11"/>
  <c r="P17" i="14"/>
  <c r="P17" i="11"/>
  <c r="P11" i="14"/>
  <c r="P11" i="11"/>
  <c r="R4" i="11"/>
  <c r="R4" i="14"/>
  <c r="C12" i="14"/>
  <c r="C12" i="11"/>
  <c r="G5" i="14"/>
  <c r="G5" i="11"/>
  <c r="N15" i="14"/>
  <c r="N15" i="11"/>
  <c r="K9" i="14"/>
  <c r="K9" i="11"/>
  <c r="Y27" i="11"/>
  <c r="Y27" i="14"/>
  <c r="Y21" i="11"/>
  <c r="Y21" i="14"/>
  <c r="Y15" i="11"/>
  <c r="Y15" i="14"/>
  <c r="Y9" i="11"/>
  <c r="Y9" i="14"/>
  <c r="X7" i="14"/>
  <c r="X7" i="11"/>
  <c r="H9" i="14"/>
  <c r="H9" i="11"/>
  <c r="H3" i="14"/>
  <c r="H3" i="11"/>
  <c r="F70" i="14"/>
  <c r="F70" i="11"/>
  <c r="X61" i="14"/>
  <c r="X61" i="11"/>
  <c r="D88" i="14"/>
  <c r="D88" i="11"/>
  <c r="V94" i="14"/>
  <c r="V94" i="11"/>
  <c r="T94" i="14"/>
  <c r="T94" i="11"/>
  <c r="M84" i="14"/>
  <c r="M84" i="11"/>
  <c r="V50" i="14"/>
  <c r="V50" i="11"/>
  <c r="U40" i="14"/>
  <c r="U40" i="11"/>
  <c r="I77" i="14"/>
  <c r="I77" i="11"/>
  <c r="T55" i="14"/>
  <c r="T55" i="11"/>
  <c r="D54" i="14"/>
  <c r="D54" i="11"/>
  <c r="P65" i="14"/>
  <c r="P65" i="11"/>
  <c r="O77" i="14"/>
  <c r="O77" i="11"/>
  <c r="M35" i="14"/>
  <c r="M35" i="11"/>
  <c r="K21" i="14"/>
  <c r="K21" i="11"/>
  <c r="X22" i="14"/>
  <c r="X22" i="11"/>
  <c r="S45" i="14"/>
  <c r="S45" i="11"/>
  <c r="N23" i="11"/>
  <c r="N23" i="14"/>
  <c r="G25" i="14"/>
  <c r="G25" i="11"/>
  <c r="D14" i="11"/>
  <c r="D14" i="14"/>
  <c r="B18" i="14"/>
  <c r="B18" i="11"/>
  <c r="T96" i="14"/>
  <c r="T96" i="11"/>
  <c r="B62" i="11"/>
  <c r="B62" i="14"/>
  <c r="L75" i="14"/>
  <c r="L75" i="11"/>
  <c r="L55" i="14"/>
  <c r="L55" i="11"/>
  <c r="H87" i="14"/>
  <c r="H87" i="11"/>
  <c r="H95" i="14"/>
  <c r="H95" i="11"/>
  <c r="Y74" i="11"/>
  <c r="Y74" i="14"/>
  <c r="K62" i="14"/>
  <c r="K62" i="11"/>
  <c r="D44" i="14"/>
  <c r="D44" i="11"/>
  <c r="U64" i="14"/>
  <c r="U64" i="11"/>
  <c r="X47" i="14"/>
  <c r="X47" i="11"/>
  <c r="N53" i="11"/>
  <c r="N53" i="14"/>
  <c r="Q67" i="14"/>
  <c r="Q67" i="11"/>
  <c r="F11" i="14"/>
  <c r="F11" i="11"/>
  <c r="C83" i="14"/>
  <c r="C83" i="11"/>
  <c r="Y46" i="14"/>
  <c r="Y46" i="11"/>
  <c r="N20" i="11"/>
  <c r="N20" i="14"/>
  <c r="H32" i="14"/>
  <c r="H32" i="11"/>
  <c r="R45" i="14"/>
  <c r="R45" i="11"/>
  <c r="U14" i="14"/>
  <c r="U14" i="11"/>
  <c r="D7" i="14"/>
  <c r="D7" i="11"/>
  <c r="N17" i="11"/>
  <c r="N17" i="14"/>
  <c r="P100" i="14"/>
  <c r="P100" i="11"/>
  <c r="X93" i="14"/>
  <c r="X93" i="11"/>
  <c r="J86" i="14"/>
  <c r="J86" i="11"/>
  <c r="F78" i="14"/>
  <c r="F78" i="11"/>
  <c r="F58" i="14"/>
  <c r="F58" i="11"/>
  <c r="W98" i="14"/>
  <c r="W98" i="11"/>
  <c r="D92" i="14"/>
  <c r="D92" i="11"/>
  <c r="H84" i="14"/>
  <c r="H84" i="11"/>
  <c r="R75" i="14"/>
  <c r="R75" i="11"/>
  <c r="M51" i="14"/>
  <c r="M51" i="11"/>
  <c r="I98" i="14"/>
  <c r="I98" i="11"/>
  <c r="L91" i="14"/>
  <c r="L91" i="11"/>
  <c r="N83" i="11"/>
  <c r="N83" i="14"/>
  <c r="X73" i="14"/>
  <c r="X73" i="11"/>
  <c r="L44" i="14"/>
  <c r="L44" i="11"/>
  <c r="H98" i="14"/>
  <c r="H98" i="11"/>
  <c r="V88" i="14"/>
  <c r="V88" i="11"/>
  <c r="V80" i="11"/>
  <c r="V80" i="14"/>
  <c r="R65" i="14"/>
  <c r="R65" i="11"/>
  <c r="K88" i="14"/>
  <c r="K88" i="11"/>
  <c r="U98" i="14"/>
  <c r="U98" i="11"/>
  <c r="T98" i="14"/>
  <c r="T98" i="11"/>
  <c r="X91" i="14"/>
  <c r="X91" i="11"/>
  <c r="D84" i="14"/>
  <c r="D84" i="11"/>
  <c r="J75" i="14"/>
  <c r="J75" i="11"/>
  <c r="W50" i="11"/>
  <c r="W50" i="14"/>
  <c r="J100" i="14"/>
  <c r="J100" i="11"/>
  <c r="B90" i="14"/>
  <c r="B90" i="11"/>
  <c r="B82" i="14"/>
  <c r="B82" i="11"/>
  <c r="L69" i="11"/>
  <c r="L69" i="14"/>
  <c r="W97" i="14"/>
  <c r="W97" i="11"/>
  <c r="N96" i="14"/>
  <c r="N96" i="11"/>
  <c r="E98" i="14"/>
  <c r="E98" i="11"/>
  <c r="H91" i="14"/>
  <c r="H91" i="11"/>
  <c r="J83" i="11"/>
  <c r="J83" i="14"/>
  <c r="F73" i="14"/>
  <c r="F73" i="11"/>
  <c r="B41" i="11"/>
  <c r="B41" i="14"/>
  <c r="Q98" i="14"/>
  <c r="Q98" i="11"/>
  <c r="U91" i="14"/>
  <c r="U91" i="11"/>
  <c r="X83" i="14"/>
  <c r="X83" i="11"/>
  <c r="B75" i="11"/>
  <c r="B75" i="14"/>
  <c r="P49" i="14"/>
  <c r="P49" i="11"/>
  <c r="T100" i="14"/>
  <c r="T100" i="11"/>
  <c r="E91" i="14"/>
  <c r="E91" i="11"/>
  <c r="F83" i="14"/>
  <c r="F83" i="11"/>
  <c r="X72" i="14"/>
  <c r="X72" i="11"/>
  <c r="D39" i="14"/>
  <c r="D39" i="11"/>
  <c r="P98" i="14"/>
  <c r="P98" i="11"/>
  <c r="E89" i="14"/>
  <c r="E89" i="11"/>
  <c r="R72" i="14"/>
  <c r="R72" i="11"/>
  <c r="P37" i="14"/>
  <c r="P37" i="11"/>
  <c r="B98" i="11"/>
  <c r="B98" i="14"/>
  <c r="I92" i="14"/>
  <c r="I92" i="11"/>
  <c r="V2" i="14"/>
  <c r="V2" i="11"/>
  <c r="I96" i="14"/>
  <c r="I96" i="11"/>
  <c r="D89" i="14"/>
  <c r="D89" i="11"/>
  <c r="D81" i="14"/>
  <c r="D81" i="11"/>
  <c r="N66" i="14"/>
  <c r="N66" i="11"/>
  <c r="M78" i="14"/>
  <c r="M78" i="11"/>
  <c r="M72" i="14"/>
  <c r="M72" i="11"/>
  <c r="M66" i="14"/>
  <c r="M66" i="11"/>
  <c r="M60" i="14"/>
  <c r="M60" i="11"/>
  <c r="L54" i="14"/>
  <c r="L54" i="11"/>
  <c r="U46" i="14"/>
  <c r="U46" i="11"/>
  <c r="O34" i="14"/>
  <c r="O34" i="11"/>
  <c r="E50" i="14"/>
  <c r="E50" i="11"/>
  <c r="W40" i="14"/>
  <c r="W40" i="11"/>
  <c r="O21" i="14"/>
  <c r="O21" i="11"/>
  <c r="W71" i="11"/>
  <c r="W71" i="14"/>
  <c r="W65" i="11"/>
  <c r="W65" i="14"/>
  <c r="W59" i="14"/>
  <c r="W59" i="11"/>
  <c r="T53" i="14"/>
  <c r="T53" i="11"/>
  <c r="W45" i="14"/>
  <c r="W45" i="11"/>
  <c r="X32" i="14"/>
  <c r="X32" i="11"/>
  <c r="J74" i="11"/>
  <c r="J74" i="14"/>
  <c r="J68" i="11"/>
  <c r="J68" i="14"/>
  <c r="J62" i="11"/>
  <c r="J62" i="14"/>
  <c r="J56" i="11"/>
  <c r="J56" i="14"/>
  <c r="L49" i="14"/>
  <c r="L49" i="11"/>
  <c r="W39" i="14"/>
  <c r="W39" i="11"/>
  <c r="F18" i="14"/>
  <c r="F18" i="11"/>
  <c r="I86" i="14"/>
  <c r="I86" i="11"/>
  <c r="I80" i="14"/>
  <c r="I80" i="11"/>
  <c r="I74" i="14"/>
  <c r="I74" i="11"/>
  <c r="I68" i="14"/>
  <c r="I68" i="11"/>
  <c r="I62" i="14"/>
  <c r="I62" i="11"/>
  <c r="I56" i="14"/>
  <c r="I56" i="11"/>
  <c r="K49" i="14"/>
  <c r="K49" i="11"/>
  <c r="U39" i="14"/>
  <c r="U39" i="11"/>
  <c r="C18" i="14"/>
  <c r="C18" i="11"/>
  <c r="T70" i="14"/>
  <c r="T70" i="11"/>
  <c r="T64" i="14"/>
  <c r="T64" i="11"/>
  <c r="T58" i="14"/>
  <c r="T58" i="11"/>
  <c r="K52" i="14"/>
  <c r="K52" i="11"/>
  <c r="B44" i="11"/>
  <c r="B44" i="14"/>
  <c r="N29" i="14"/>
  <c r="N29" i="11"/>
  <c r="G93" i="14"/>
  <c r="G93" i="11"/>
  <c r="G87" i="14"/>
  <c r="G87" i="11"/>
  <c r="G81" i="14"/>
  <c r="G81" i="11"/>
  <c r="G75" i="14"/>
  <c r="G75" i="11"/>
  <c r="G69" i="14"/>
  <c r="G69" i="11"/>
  <c r="G63" i="14"/>
  <c r="G63" i="11"/>
  <c r="G57" i="14"/>
  <c r="G57" i="11"/>
  <c r="N50" i="11"/>
  <c r="N50" i="14"/>
  <c r="K41" i="14"/>
  <c r="K41" i="11"/>
  <c r="F23" i="14"/>
  <c r="F23" i="11"/>
  <c r="J46" i="14"/>
  <c r="J46" i="11"/>
  <c r="P33" i="14"/>
  <c r="P33" i="11"/>
  <c r="E77" i="14"/>
  <c r="E77" i="11"/>
  <c r="E71" i="14"/>
  <c r="E71" i="11"/>
  <c r="E65" i="14"/>
  <c r="E65" i="11"/>
  <c r="E59" i="14"/>
  <c r="E59" i="11"/>
  <c r="V52" i="14"/>
  <c r="V52" i="11"/>
  <c r="P44" i="14"/>
  <c r="P44" i="11"/>
  <c r="O30" i="14"/>
  <c r="O30" i="11"/>
  <c r="P74" i="14"/>
  <c r="P74" i="11"/>
  <c r="P68" i="14"/>
  <c r="P68" i="11"/>
  <c r="P62" i="14"/>
  <c r="P62" i="11"/>
  <c r="P56" i="14"/>
  <c r="P56" i="11"/>
  <c r="U49" i="14"/>
  <c r="U49" i="11"/>
  <c r="I40" i="14"/>
  <c r="I40" i="11"/>
  <c r="W19" i="14"/>
  <c r="W19" i="11"/>
  <c r="O98" i="11"/>
  <c r="O98" i="14"/>
  <c r="O92" i="14"/>
  <c r="O92" i="11"/>
  <c r="O86" i="14"/>
  <c r="O86" i="11"/>
  <c r="O80" i="14"/>
  <c r="O80" i="11"/>
  <c r="O74" i="14"/>
  <c r="O74" i="11"/>
  <c r="O68" i="14"/>
  <c r="O68" i="11"/>
  <c r="O62" i="11"/>
  <c r="O62" i="14"/>
  <c r="O56" i="14"/>
  <c r="O56" i="11"/>
  <c r="Q49" i="14"/>
  <c r="Q49" i="11"/>
  <c r="E40" i="14"/>
  <c r="E40" i="11"/>
  <c r="T19" i="14"/>
  <c r="T19" i="11"/>
  <c r="M44" i="14"/>
  <c r="M44" i="11"/>
  <c r="M38" i="14"/>
  <c r="M38" i="11"/>
  <c r="M32" i="14"/>
  <c r="M32" i="11"/>
  <c r="V25" i="14"/>
  <c r="V25" i="11"/>
  <c r="R14" i="14"/>
  <c r="R14" i="11"/>
  <c r="R6" i="14"/>
  <c r="R6" i="11"/>
  <c r="W38" i="14"/>
  <c r="W38" i="11"/>
  <c r="W32" i="14"/>
  <c r="W32" i="11"/>
  <c r="K26" i="14"/>
  <c r="K26" i="11"/>
  <c r="R15" i="14"/>
  <c r="R15" i="11"/>
  <c r="J42" i="14"/>
  <c r="J42" i="11"/>
  <c r="J36" i="14"/>
  <c r="J36" i="11"/>
  <c r="J30" i="14"/>
  <c r="J30" i="11"/>
  <c r="F22" i="14"/>
  <c r="F22" i="11"/>
  <c r="I9" i="14"/>
  <c r="I9" i="11"/>
  <c r="U33" i="11"/>
  <c r="U33" i="14"/>
  <c r="Q27" i="11"/>
  <c r="Q27" i="14"/>
  <c r="O17" i="14"/>
  <c r="O17" i="11"/>
  <c r="T47" i="14"/>
  <c r="T47" i="11"/>
  <c r="T41" i="14"/>
  <c r="T41" i="11"/>
  <c r="T35" i="14"/>
  <c r="T35" i="11"/>
  <c r="T29" i="14"/>
  <c r="T29" i="11"/>
  <c r="F21" i="14"/>
  <c r="F21" i="11"/>
  <c r="U7" i="14"/>
  <c r="U7" i="11"/>
  <c r="S54" i="14"/>
  <c r="S54" i="11"/>
  <c r="S48" i="14"/>
  <c r="S48" i="11"/>
  <c r="S42" i="14"/>
  <c r="S42" i="11"/>
  <c r="S36" i="14"/>
  <c r="S36" i="11"/>
  <c r="S30" i="14"/>
  <c r="S30" i="11"/>
  <c r="V22" i="14"/>
  <c r="V22" i="11"/>
  <c r="K10" i="14"/>
  <c r="K10" i="11"/>
  <c r="F49" i="14"/>
  <c r="F49" i="11"/>
  <c r="F43" i="11"/>
  <c r="F43" i="14"/>
  <c r="F37" i="14"/>
  <c r="F37" i="11"/>
  <c r="F31" i="14"/>
  <c r="F31" i="11"/>
  <c r="O23" i="14"/>
  <c r="O23" i="11"/>
  <c r="L11" i="14"/>
  <c r="L11" i="11"/>
  <c r="E34" i="14"/>
  <c r="E34" i="11"/>
  <c r="C28" i="14"/>
  <c r="C28" i="11"/>
  <c r="H18" i="14"/>
  <c r="H18" i="11"/>
  <c r="L12" i="14"/>
  <c r="L12" i="11"/>
  <c r="I24" i="14"/>
  <c r="I24" i="11"/>
  <c r="I18" i="14"/>
  <c r="I18" i="11"/>
  <c r="I12" i="14"/>
  <c r="I12" i="11"/>
  <c r="O5" i="14"/>
  <c r="O5" i="11"/>
  <c r="G22" i="14"/>
  <c r="G22" i="11"/>
  <c r="G16" i="14"/>
  <c r="G16" i="11"/>
  <c r="G10" i="14"/>
  <c r="G10" i="11"/>
  <c r="B3" i="14"/>
  <c r="B3" i="11"/>
  <c r="Q22" i="14"/>
  <c r="Q22" i="11"/>
  <c r="Q16" i="14"/>
  <c r="Q16" i="11"/>
  <c r="Q10" i="14"/>
  <c r="Q10" i="11"/>
  <c r="O3" i="14"/>
  <c r="O3" i="11"/>
  <c r="D23" i="11"/>
  <c r="D23" i="14"/>
  <c r="D17" i="11"/>
  <c r="D17" i="14"/>
  <c r="D11" i="11"/>
  <c r="D11" i="14"/>
  <c r="D4" i="14"/>
  <c r="D4" i="11"/>
  <c r="O11" i="14"/>
  <c r="O11" i="11"/>
  <c r="Q4" i="14"/>
  <c r="Q4" i="11"/>
  <c r="B15" i="14"/>
  <c r="B15" i="11"/>
  <c r="U8" i="14"/>
  <c r="U8" i="11"/>
  <c r="M27" i="14"/>
  <c r="M27" i="11"/>
  <c r="M21" i="14"/>
  <c r="M21" i="11"/>
  <c r="M15" i="14"/>
  <c r="M15" i="11"/>
  <c r="J9" i="14"/>
  <c r="J9" i="11"/>
  <c r="W6" i="14"/>
  <c r="W6" i="11"/>
  <c r="L7" i="14"/>
  <c r="L7" i="11"/>
  <c r="T8" i="14"/>
  <c r="T8" i="11"/>
  <c r="N99" i="14"/>
  <c r="N99" i="11"/>
  <c r="D101" i="14"/>
  <c r="D101" i="11"/>
  <c r="N63" i="14"/>
  <c r="N63" i="11"/>
  <c r="F61" i="14"/>
  <c r="F61" i="11"/>
  <c r="W96" i="11"/>
  <c r="W96" i="14"/>
  <c r="M69" i="14"/>
  <c r="M69" i="11"/>
  <c r="D50" i="14"/>
  <c r="D50" i="11"/>
  <c r="I83" i="14"/>
  <c r="I83" i="11"/>
  <c r="T61" i="14"/>
  <c r="T61" i="11"/>
  <c r="G72" i="14"/>
  <c r="G72" i="11"/>
  <c r="E68" i="14"/>
  <c r="E68" i="11"/>
  <c r="K53" i="14"/>
  <c r="K53" i="11"/>
  <c r="K45" i="14"/>
  <c r="K45" i="11"/>
  <c r="R10" i="14"/>
  <c r="R10" i="11"/>
  <c r="N27" i="14"/>
  <c r="N27" i="11"/>
  <c r="E9" i="11"/>
  <c r="E9" i="14"/>
  <c r="D20" i="11"/>
  <c r="D20" i="14"/>
  <c r="P79" i="14"/>
  <c r="P79" i="11"/>
  <c r="E84" i="11"/>
  <c r="E84" i="14"/>
  <c r="P34" i="14"/>
  <c r="P34" i="11"/>
  <c r="Q86" i="14"/>
  <c r="Q86" i="11"/>
  <c r="E94" i="14"/>
  <c r="E94" i="11"/>
  <c r="V83" i="11"/>
  <c r="V83" i="14"/>
  <c r="R21" i="14"/>
  <c r="R21" i="11"/>
  <c r="V64" i="14"/>
  <c r="V64" i="11"/>
  <c r="C44" i="14"/>
  <c r="C44" i="11"/>
  <c r="S65" i="14"/>
  <c r="S65" i="11"/>
  <c r="Q55" i="14"/>
  <c r="Q55" i="11"/>
  <c r="U52" i="14"/>
  <c r="U52" i="11"/>
  <c r="C65" i="14"/>
  <c r="C65" i="11"/>
  <c r="W4" i="14"/>
  <c r="W4" i="11"/>
  <c r="J26" i="14"/>
  <c r="J26" i="11"/>
  <c r="V26" i="14"/>
  <c r="V26" i="11"/>
  <c r="H10" i="14"/>
  <c r="H10" i="11"/>
  <c r="P4" i="11"/>
  <c r="P4" i="14"/>
  <c r="B100" i="14"/>
  <c r="B100" i="11"/>
  <c r="J93" i="11"/>
  <c r="J93" i="14"/>
  <c r="Q85" i="14"/>
  <c r="Q85" i="11"/>
  <c r="L77" i="11"/>
  <c r="L77" i="14"/>
  <c r="F56" i="14"/>
  <c r="F56" i="11"/>
  <c r="J98" i="14"/>
  <c r="J98" i="11"/>
  <c r="M91" i="14"/>
  <c r="M91" i="11"/>
  <c r="P83" i="14"/>
  <c r="P83" i="11"/>
  <c r="B74" i="11"/>
  <c r="B74" i="14"/>
  <c r="I45" i="14"/>
  <c r="I45" i="11"/>
  <c r="T97" i="14"/>
  <c r="T97" i="11"/>
  <c r="V90" i="14"/>
  <c r="V90" i="11"/>
  <c r="W82" i="14"/>
  <c r="W82" i="11"/>
  <c r="X71" i="14"/>
  <c r="X71" i="11"/>
  <c r="D30" i="14"/>
  <c r="D30" i="11"/>
  <c r="F97" i="14"/>
  <c r="F97" i="11"/>
  <c r="E88" i="14"/>
  <c r="E88" i="11"/>
  <c r="E80" i="14"/>
  <c r="E80" i="11"/>
  <c r="R63" i="14"/>
  <c r="R63" i="11"/>
  <c r="B81" i="11"/>
  <c r="B81" i="14"/>
  <c r="S97" i="14"/>
  <c r="S97" i="11"/>
  <c r="G98" i="14"/>
  <c r="G98" i="11"/>
  <c r="J91" i="14"/>
  <c r="J91" i="11"/>
  <c r="L83" i="14"/>
  <c r="L83" i="11"/>
  <c r="N73" i="11"/>
  <c r="N73" i="14"/>
  <c r="Q42" i="14"/>
  <c r="Q42" i="11"/>
  <c r="H99" i="14"/>
  <c r="H99" i="11"/>
  <c r="K89" i="14"/>
  <c r="K89" i="11"/>
  <c r="K81" i="14"/>
  <c r="K81" i="11"/>
  <c r="L67" i="14"/>
  <c r="L67" i="11"/>
  <c r="U92" i="14"/>
  <c r="U92" i="11"/>
  <c r="L95" i="14"/>
  <c r="L95" i="11"/>
  <c r="P97" i="14"/>
  <c r="P97" i="11"/>
  <c r="Q90" i="11"/>
  <c r="Q90" i="14"/>
  <c r="Q82" i="14"/>
  <c r="Q82" i="11"/>
  <c r="F71" i="14"/>
  <c r="F71" i="11"/>
  <c r="T21" i="14"/>
  <c r="T21" i="11"/>
  <c r="D98" i="14"/>
  <c r="D98" i="11"/>
  <c r="F91" i="14"/>
  <c r="F91" i="11"/>
  <c r="H83" i="14"/>
  <c r="H83" i="11"/>
  <c r="B73" i="14"/>
  <c r="B73" i="11"/>
  <c r="D40" i="14"/>
  <c r="D40" i="11"/>
  <c r="E99" i="11"/>
  <c r="E99" i="14"/>
  <c r="N90" i="11"/>
  <c r="N90" i="14"/>
  <c r="N82" i="14"/>
  <c r="N82" i="11"/>
  <c r="X70" i="14"/>
  <c r="X70" i="11"/>
  <c r="X15" i="14"/>
  <c r="X15" i="11"/>
  <c r="W2" i="11"/>
  <c r="W2" i="14"/>
  <c r="V87" i="14"/>
  <c r="V87" i="11"/>
  <c r="R70" i="14"/>
  <c r="R70" i="11"/>
  <c r="P8" i="14"/>
  <c r="P8" i="11"/>
  <c r="K96" i="14"/>
  <c r="K96" i="11"/>
  <c r="D91" i="14"/>
  <c r="D91" i="11"/>
  <c r="J2" i="14"/>
  <c r="J2" i="11"/>
  <c r="T95" i="14"/>
  <c r="T95" i="11"/>
  <c r="L88" i="11"/>
  <c r="L88" i="14"/>
  <c r="L80" i="14"/>
  <c r="L80" i="11"/>
  <c r="N64" i="11"/>
  <c r="N64" i="14"/>
  <c r="Y77" i="14"/>
  <c r="Y77" i="11"/>
  <c r="Y71" i="14"/>
  <c r="Y71" i="11"/>
  <c r="Y65" i="14"/>
  <c r="Y65" i="11"/>
  <c r="Y59" i="11"/>
  <c r="Y59" i="14"/>
  <c r="V53" i="14"/>
  <c r="V53" i="11"/>
  <c r="B46" i="14"/>
  <c r="B46" i="11"/>
  <c r="C33" i="14"/>
  <c r="C33" i="11"/>
  <c r="N49" i="11"/>
  <c r="N49" i="14"/>
  <c r="B40" i="14"/>
  <c r="B40" i="11"/>
  <c r="X18" i="14"/>
  <c r="X18" i="11"/>
  <c r="K71" i="14"/>
  <c r="K71" i="11"/>
  <c r="K65" i="14"/>
  <c r="K65" i="11"/>
  <c r="K59" i="14"/>
  <c r="K59" i="11"/>
  <c r="D53" i="14"/>
  <c r="D53" i="11"/>
  <c r="C45" i="14"/>
  <c r="C45" i="11"/>
  <c r="L31" i="14"/>
  <c r="L31" i="11"/>
  <c r="V73" i="14"/>
  <c r="V73" i="11"/>
  <c r="V67" i="14"/>
  <c r="V67" i="11"/>
  <c r="V61" i="14"/>
  <c r="V61" i="11"/>
  <c r="V55" i="14"/>
  <c r="V55" i="11"/>
  <c r="U48" i="14"/>
  <c r="U48" i="11"/>
  <c r="P38" i="14"/>
  <c r="P38" i="11"/>
  <c r="R13" i="14"/>
  <c r="R13" i="11"/>
  <c r="U85" i="14"/>
  <c r="U85" i="11"/>
  <c r="U79" i="14"/>
  <c r="U79" i="11"/>
  <c r="U73" i="14"/>
  <c r="U73" i="11"/>
  <c r="U67" i="14"/>
  <c r="U67" i="11"/>
  <c r="U61" i="14"/>
  <c r="U61" i="11"/>
  <c r="U55" i="14"/>
  <c r="U55" i="11"/>
  <c r="Q48" i="14"/>
  <c r="Q48" i="11"/>
  <c r="O38" i="14"/>
  <c r="O38" i="11"/>
  <c r="L13" i="14"/>
  <c r="L13" i="11"/>
  <c r="H70" i="14"/>
  <c r="H70" i="11"/>
  <c r="H64" i="14"/>
  <c r="H64" i="11"/>
  <c r="H58" i="14"/>
  <c r="H58" i="11"/>
  <c r="U51" i="14"/>
  <c r="U51" i="11"/>
  <c r="D43" i="14"/>
  <c r="D43" i="11"/>
  <c r="W27" i="14"/>
  <c r="W27" i="11"/>
  <c r="S92" i="14"/>
  <c r="S92" i="11"/>
  <c r="S86" i="14"/>
  <c r="S86" i="11"/>
  <c r="S80" i="14"/>
  <c r="S80" i="11"/>
  <c r="S74" i="14"/>
  <c r="S74" i="11"/>
  <c r="S68" i="14"/>
  <c r="S68" i="11"/>
  <c r="S62" i="14"/>
  <c r="S62" i="11"/>
  <c r="S56" i="14"/>
  <c r="S56" i="11"/>
  <c r="X49" i="14"/>
  <c r="X49" i="11"/>
  <c r="N40" i="11"/>
  <c r="N40" i="14"/>
  <c r="O20" i="14"/>
  <c r="O20" i="11"/>
  <c r="O45" i="14"/>
  <c r="O45" i="11"/>
  <c r="D32" i="11"/>
  <c r="D32" i="14"/>
  <c r="Q76" i="14"/>
  <c r="Q76" i="11"/>
  <c r="Q70" i="14"/>
  <c r="Q70" i="11"/>
  <c r="Q64" i="14"/>
  <c r="Q64" i="11"/>
  <c r="Q58" i="14"/>
  <c r="Q58" i="11"/>
  <c r="H52" i="14"/>
  <c r="H52" i="11"/>
  <c r="U43" i="14"/>
  <c r="U43" i="11"/>
  <c r="C29" i="14"/>
  <c r="C29" i="11"/>
  <c r="D74" i="14"/>
  <c r="D74" i="11"/>
  <c r="D68" i="14"/>
  <c r="D68" i="11"/>
  <c r="D62" i="14"/>
  <c r="D62" i="11"/>
  <c r="D56" i="14"/>
  <c r="D56" i="11"/>
  <c r="C49" i="14"/>
  <c r="C49" i="11"/>
  <c r="L39" i="11"/>
  <c r="L39" i="14"/>
  <c r="X16" i="11"/>
  <c r="X16" i="14"/>
  <c r="C98" i="14"/>
  <c r="C98" i="11"/>
  <c r="C92" i="14"/>
  <c r="C92" i="11"/>
  <c r="C86" i="14"/>
  <c r="C86" i="11"/>
  <c r="C80" i="14"/>
  <c r="C80" i="11"/>
  <c r="C74" i="14"/>
  <c r="C74" i="11"/>
  <c r="C68" i="14"/>
  <c r="C68" i="11"/>
  <c r="C62" i="14"/>
  <c r="C62" i="11"/>
  <c r="C56" i="14"/>
  <c r="C56" i="11"/>
  <c r="B49" i="14"/>
  <c r="B49" i="11"/>
  <c r="E39" i="14"/>
  <c r="E39" i="11"/>
  <c r="V16" i="14"/>
  <c r="V16" i="11"/>
  <c r="Y43" i="14"/>
  <c r="Y43" i="11"/>
  <c r="Y37" i="14"/>
  <c r="Y37" i="11"/>
  <c r="Y31" i="14"/>
  <c r="Y31" i="11"/>
  <c r="X24" i="14"/>
  <c r="X24" i="11"/>
  <c r="K13" i="14"/>
  <c r="K13" i="11"/>
  <c r="M4" i="14"/>
  <c r="M4" i="11"/>
  <c r="K38" i="14"/>
  <c r="K38" i="11"/>
  <c r="K32" i="14"/>
  <c r="K32" i="11"/>
  <c r="R25" i="14"/>
  <c r="R25" i="11"/>
  <c r="K14" i="14"/>
  <c r="K14" i="11"/>
  <c r="V41" i="14"/>
  <c r="V41" i="11"/>
  <c r="V35" i="11"/>
  <c r="V35" i="14"/>
  <c r="V29" i="14"/>
  <c r="V29" i="11"/>
  <c r="J21" i="14"/>
  <c r="J21" i="11"/>
  <c r="B8" i="11"/>
  <c r="B8" i="14"/>
  <c r="I39" i="14"/>
  <c r="I39" i="11"/>
  <c r="I33" i="14"/>
  <c r="I33" i="11"/>
  <c r="X26" i="14"/>
  <c r="X26" i="11"/>
  <c r="O16" i="14"/>
  <c r="O16" i="11"/>
  <c r="H47" i="14"/>
  <c r="H47" i="11"/>
  <c r="H41" i="14"/>
  <c r="H41" i="11"/>
  <c r="H35" i="14"/>
  <c r="H35" i="11"/>
  <c r="H29" i="14"/>
  <c r="H29" i="11"/>
  <c r="J20" i="14"/>
  <c r="J20" i="11"/>
  <c r="D6" i="14"/>
  <c r="D6" i="11"/>
  <c r="G54" i="14"/>
  <c r="G54" i="11"/>
  <c r="G48" i="14"/>
  <c r="G48" i="11"/>
  <c r="G42" i="14"/>
  <c r="G42" i="11"/>
  <c r="G36" i="14"/>
  <c r="G36" i="11"/>
  <c r="G30" i="14"/>
  <c r="G30" i="11"/>
  <c r="X21" i="14"/>
  <c r="X21" i="11"/>
  <c r="D9" i="14"/>
  <c r="D9" i="11"/>
  <c r="R48" i="14"/>
  <c r="R48" i="11"/>
  <c r="R42" i="14"/>
  <c r="R42" i="11"/>
  <c r="R36" i="14"/>
  <c r="R36" i="11"/>
  <c r="R30" i="14"/>
  <c r="R30" i="11"/>
  <c r="T22" i="14"/>
  <c r="T22" i="11"/>
  <c r="J10" i="11"/>
  <c r="J10" i="14"/>
  <c r="Q33" i="14"/>
  <c r="Q33" i="11"/>
  <c r="K27" i="14"/>
  <c r="K27" i="11"/>
  <c r="H17" i="14"/>
  <c r="H17" i="11"/>
  <c r="J11" i="14"/>
  <c r="J11" i="11"/>
  <c r="U23" i="14"/>
  <c r="U23" i="11"/>
  <c r="U17" i="14"/>
  <c r="U17" i="11"/>
  <c r="U11" i="14"/>
  <c r="U11" i="11"/>
  <c r="Y4" i="14"/>
  <c r="Y4" i="11"/>
  <c r="S21" i="14"/>
  <c r="S21" i="11"/>
  <c r="S15" i="14"/>
  <c r="S15" i="11"/>
  <c r="Q9" i="14"/>
  <c r="Q9" i="11"/>
  <c r="K5" i="14"/>
  <c r="K5" i="11"/>
  <c r="E22" i="14"/>
  <c r="E22" i="11"/>
  <c r="E16" i="14"/>
  <c r="E16" i="11"/>
  <c r="E10" i="14"/>
  <c r="E10" i="11"/>
  <c r="P22" i="14"/>
  <c r="P22" i="11"/>
  <c r="P16" i="14"/>
  <c r="P16" i="11"/>
  <c r="P10" i="14"/>
  <c r="P10" i="11"/>
  <c r="N3" i="14"/>
  <c r="N3" i="11"/>
  <c r="C11" i="14"/>
  <c r="C11" i="11"/>
  <c r="C4" i="14"/>
  <c r="C4" i="11"/>
  <c r="N14" i="11"/>
  <c r="N14" i="14"/>
  <c r="F8" i="14"/>
  <c r="F8" i="11"/>
  <c r="Y26" i="14"/>
  <c r="Y26" i="11"/>
  <c r="Y20" i="14"/>
  <c r="Y20" i="11"/>
  <c r="Y14" i="14"/>
  <c r="Y14" i="11"/>
  <c r="S8" i="14"/>
  <c r="S8" i="11"/>
  <c r="I6" i="14"/>
  <c r="I6" i="11"/>
  <c r="X6" i="14"/>
  <c r="X6" i="11"/>
  <c r="H8" i="14"/>
  <c r="H8" i="11"/>
  <c r="H80" i="14"/>
  <c r="H80" i="11"/>
  <c r="P92" i="14"/>
  <c r="P92" i="11"/>
  <c r="I94" i="14"/>
  <c r="I94" i="11"/>
  <c r="R76" i="14"/>
  <c r="R76" i="11"/>
  <c r="X60" i="14"/>
  <c r="X60" i="11"/>
  <c r="D85" i="14"/>
  <c r="D85" i="11"/>
  <c r="H24" i="14"/>
  <c r="H24" i="11"/>
  <c r="J71" i="11"/>
  <c r="J71" i="14"/>
  <c r="I59" i="14"/>
  <c r="I59" i="11"/>
  <c r="G90" i="14"/>
  <c r="G90" i="11"/>
  <c r="O22" i="14"/>
  <c r="O22" i="11"/>
  <c r="P59" i="14"/>
  <c r="P59" i="11"/>
  <c r="O65" i="14"/>
  <c r="O65" i="11"/>
  <c r="R20" i="11"/>
  <c r="R20" i="14"/>
  <c r="B27" i="14"/>
  <c r="B27" i="11"/>
  <c r="J15" i="14"/>
  <c r="J15" i="11"/>
  <c r="F52" i="14"/>
  <c r="F52" i="11"/>
  <c r="K11" i="14"/>
  <c r="K11" i="11"/>
  <c r="Q6" i="14"/>
  <c r="Q6" i="11"/>
  <c r="Q19" i="14"/>
  <c r="Q19" i="11"/>
  <c r="B12" i="14"/>
  <c r="B12" i="11"/>
  <c r="L4" i="14"/>
  <c r="L4" i="11"/>
  <c r="D95" i="14"/>
  <c r="D95" i="11"/>
  <c r="W86" i="14"/>
  <c r="W86" i="11"/>
  <c r="X94" i="14"/>
  <c r="X94" i="11"/>
  <c r="V100" i="14"/>
  <c r="V100" i="11"/>
  <c r="R79" i="14"/>
  <c r="R79" i="11"/>
  <c r="R58" i="14"/>
  <c r="R58" i="11"/>
  <c r="C52" i="14"/>
  <c r="C52" i="11"/>
  <c r="Y56" i="14"/>
  <c r="Y56" i="11"/>
  <c r="X39" i="14"/>
  <c r="X39" i="11"/>
  <c r="U88" i="14"/>
  <c r="U88" i="11"/>
  <c r="H67" i="14"/>
  <c r="H67" i="11"/>
  <c r="S83" i="14"/>
  <c r="S83" i="11"/>
  <c r="Q73" i="14"/>
  <c r="Q73" i="11"/>
  <c r="D65" i="14"/>
  <c r="D65" i="11"/>
  <c r="C89" i="14"/>
  <c r="C89" i="11"/>
  <c r="Y40" i="14"/>
  <c r="Y40" i="11"/>
  <c r="V44" i="14"/>
  <c r="V44" i="11"/>
  <c r="C22" i="14"/>
  <c r="C22" i="11"/>
  <c r="G33" i="14"/>
  <c r="G33" i="11"/>
  <c r="L27" i="14"/>
  <c r="L27" i="11"/>
  <c r="U20" i="11"/>
  <c r="U20" i="14"/>
  <c r="C6" i="14"/>
  <c r="C6" i="11"/>
  <c r="C14" i="14"/>
  <c r="C14" i="11"/>
  <c r="Y11" i="14"/>
  <c r="Y11" i="11"/>
  <c r="M99" i="11"/>
  <c r="M99" i="14"/>
  <c r="T92" i="14"/>
  <c r="T92" i="11"/>
  <c r="Y84" i="14"/>
  <c r="Y84" i="11"/>
  <c r="P76" i="14"/>
  <c r="P76" i="11"/>
  <c r="C54" i="14"/>
  <c r="C54" i="11"/>
  <c r="U97" i="14"/>
  <c r="U97" i="11"/>
  <c r="W90" i="14"/>
  <c r="W90" i="11"/>
  <c r="X82" i="14"/>
  <c r="X82" i="11"/>
  <c r="B72" i="14"/>
  <c r="B72" i="11"/>
  <c r="P31" i="14"/>
  <c r="P31" i="11"/>
  <c r="G97" i="14"/>
  <c r="G97" i="11"/>
  <c r="F90" i="14"/>
  <c r="F90" i="11"/>
  <c r="F82" i="14"/>
  <c r="F82" i="11"/>
  <c r="X69" i="14"/>
  <c r="X69" i="11"/>
  <c r="Y98" i="14"/>
  <c r="Y98" i="11"/>
  <c r="D96" i="14"/>
  <c r="D96" i="11"/>
  <c r="M87" i="14"/>
  <c r="M87" i="11"/>
  <c r="M79" i="14"/>
  <c r="M79" i="11"/>
  <c r="R61" i="14"/>
  <c r="R61" i="11"/>
  <c r="L74" i="14"/>
  <c r="L74" i="11"/>
  <c r="Q96" i="14"/>
  <c r="Q96" i="11"/>
  <c r="R97" i="14"/>
  <c r="R97" i="11"/>
  <c r="T90" i="14"/>
  <c r="T90" i="11"/>
  <c r="T82" i="14"/>
  <c r="T82" i="11"/>
  <c r="N71" i="14"/>
  <c r="N71" i="11"/>
  <c r="R26" i="14"/>
  <c r="R26" i="11"/>
  <c r="F98" i="14"/>
  <c r="F98" i="11"/>
  <c r="R88" i="14"/>
  <c r="R88" i="11"/>
  <c r="R80" i="14"/>
  <c r="R80" i="11"/>
  <c r="L65" i="14"/>
  <c r="L65" i="11"/>
  <c r="K84" i="14"/>
  <c r="K84" i="11"/>
  <c r="R93" i="14"/>
  <c r="R93" i="11"/>
  <c r="B97" i="11"/>
  <c r="B97" i="14"/>
  <c r="Y89" i="14"/>
  <c r="Y89" i="11"/>
  <c r="Y81" i="11"/>
  <c r="Y81" i="14"/>
  <c r="F69" i="14"/>
  <c r="F69" i="11"/>
  <c r="Q100" i="14"/>
  <c r="Q100" i="11"/>
  <c r="N97" i="11"/>
  <c r="N97" i="14"/>
  <c r="P90" i="11"/>
  <c r="P90" i="14"/>
  <c r="P82" i="14"/>
  <c r="P82" i="11"/>
  <c r="B71" i="11"/>
  <c r="B71" i="14"/>
  <c r="F19" i="14"/>
  <c r="F19" i="11"/>
  <c r="M97" i="11"/>
  <c r="M97" i="14"/>
  <c r="W89" i="14"/>
  <c r="W89" i="11"/>
  <c r="W81" i="14"/>
  <c r="W81" i="11"/>
  <c r="X68" i="14"/>
  <c r="X68" i="11"/>
  <c r="U2" i="14"/>
  <c r="U2" i="11"/>
  <c r="U101" i="14"/>
  <c r="U101" i="11"/>
  <c r="M86" i="14"/>
  <c r="M86" i="11"/>
  <c r="R68" i="14"/>
  <c r="R68" i="11"/>
  <c r="H96" i="14"/>
  <c r="H96" i="11"/>
  <c r="K2" i="11"/>
  <c r="K2" i="14"/>
  <c r="V89" i="14"/>
  <c r="V89" i="11"/>
  <c r="T101" i="14"/>
  <c r="T101" i="11"/>
  <c r="G95" i="14"/>
  <c r="G95" i="11"/>
  <c r="T87" i="14"/>
  <c r="T87" i="11"/>
  <c r="T79" i="14"/>
  <c r="T79" i="11"/>
  <c r="N62" i="11"/>
  <c r="N62" i="14"/>
  <c r="M77" i="14"/>
  <c r="M77" i="11"/>
  <c r="M71" i="14"/>
  <c r="M71" i="11"/>
  <c r="M65" i="14"/>
  <c r="M65" i="11"/>
  <c r="M59" i="14"/>
  <c r="M59" i="11"/>
  <c r="H53" i="14"/>
  <c r="H53" i="11"/>
  <c r="E45" i="14"/>
  <c r="E45" i="11"/>
  <c r="O31" i="14"/>
  <c r="O31" i="11"/>
  <c r="W48" i="14"/>
  <c r="W48" i="11"/>
  <c r="B39" i="14"/>
  <c r="B39" i="11"/>
  <c r="V14" i="11"/>
  <c r="V14" i="14"/>
  <c r="W70" i="14"/>
  <c r="W70" i="11"/>
  <c r="W64" i="14"/>
  <c r="W64" i="11"/>
  <c r="W58" i="14"/>
  <c r="W58" i="11"/>
  <c r="N52" i="11"/>
  <c r="N52" i="14"/>
  <c r="E44" i="14"/>
  <c r="E44" i="11"/>
  <c r="X29" i="14"/>
  <c r="X29" i="11"/>
  <c r="J73" i="14"/>
  <c r="J73" i="11"/>
  <c r="J67" i="14"/>
  <c r="J67" i="11"/>
  <c r="J61" i="14"/>
  <c r="J61" i="11"/>
  <c r="J55" i="14"/>
  <c r="J55" i="11"/>
  <c r="C48" i="14"/>
  <c r="C48" i="11"/>
  <c r="D37" i="14"/>
  <c r="D37" i="11"/>
  <c r="C5" i="14"/>
  <c r="C5" i="11"/>
  <c r="I85" i="14"/>
  <c r="I85" i="11"/>
  <c r="I79" i="14"/>
  <c r="I79" i="11"/>
  <c r="I73" i="14"/>
  <c r="I73" i="11"/>
  <c r="I67" i="14"/>
  <c r="I67" i="11"/>
  <c r="I61" i="14"/>
  <c r="I61" i="11"/>
  <c r="I55" i="14"/>
  <c r="I55" i="11"/>
  <c r="B48" i="14"/>
  <c r="B48" i="11"/>
  <c r="C37" i="14"/>
  <c r="C37" i="11"/>
  <c r="B5" i="11"/>
  <c r="B5" i="14"/>
  <c r="T69" i="14"/>
  <c r="T69" i="11"/>
  <c r="T63" i="14"/>
  <c r="T63" i="11"/>
  <c r="T57" i="14"/>
  <c r="T57" i="11"/>
  <c r="E51" i="14"/>
  <c r="E51" i="11"/>
  <c r="I42" i="11"/>
  <c r="I42" i="14"/>
  <c r="W25" i="14"/>
  <c r="W25" i="11"/>
  <c r="G92" i="14"/>
  <c r="G92" i="11"/>
  <c r="G86" i="14"/>
  <c r="G86" i="11"/>
  <c r="G80" i="14"/>
  <c r="G80" i="11"/>
  <c r="G74" i="14"/>
  <c r="G74" i="11"/>
  <c r="G68" i="14"/>
  <c r="G68" i="11"/>
  <c r="G62" i="14"/>
  <c r="G62" i="11"/>
  <c r="G56" i="14"/>
  <c r="G56" i="11"/>
  <c r="I49" i="14"/>
  <c r="I49" i="11"/>
  <c r="P39" i="11"/>
  <c r="P39" i="14"/>
  <c r="V17" i="14"/>
  <c r="V17" i="11"/>
  <c r="Q44" i="14"/>
  <c r="Q44" i="11"/>
  <c r="P30" i="11"/>
  <c r="P30" i="14"/>
  <c r="E76" i="14"/>
  <c r="E76" i="11"/>
  <c r="E70" i="14"/>
  <c r="E70" i="11"/>
  <c r="E64" i="14"/>
  <c r="E64" i="11"/>
  <c r="E58" i="14"/>
  <c r="E58" i="11"/>
  <c r="P51" i="14"/>
  <c r="P51" i="11"/>
  <c r="X42" i="14"/>
  <c r="X42" i="11"/>
  <c r="H27" i="14"/>
  <c r="H27" i="11"/>
  <c r="P73" i="14"/>
  <c r="P73" i="11"/>
  <c r="P67" i="14"/>
  <c r="P67" i="11"/>
  <c r="P61" i="14"/>
  <c r="P61" i="11"/>
  <c r="P55" i="14"/>
  <c r="P55" i="11"/>
  <c r="L48" i="11"/>
  <c r="L48" i="14"/>
  <c r="B38" i="11"/>
  <c r="B38" i="14"/>
  <c r="W9" i="14"/>
  <c r="W9" i="11"/>
  <c r="O97" i="14"/>
  <c r="O97" i="11"/>
  <c r="O91" i="14"/>
  <c r="O91" i="11"/>
  <c r="O85" i="14"/>
  <c r="O85" i="11"/>
  <c r="O79" i="14"/>
  <c r="O79" i="11"/>
  <c r="O73" i="14"/>
  <c r="O73" i="11"/>
  <c r="O67" i="14"/>
  <c r="O67" i="11"/>
  <c r="O61" i="14"/>
  <c r="O61" i="11"/>
  <c r="O55" i="14"/>
  <c r="O55" i="11"/>
  <c r="K48" i="11"/>
  <c r="K48" i="14"/>
  <c r="X37" i="14"/>
  <c r="X37" i="11"/>
  <c r="V9" i="14"/>
  <c r="V9" i="11"/>
  <c r="M43" i="14"/>
  <c r="M43" i="11"/>
  <c r="M37" i="14"/>
  <c r="M37" i="11"/>
  <c r="M31" i="14"/>
  <c r="M31" i="11"/>
  <c r="C24" i="14"/>
  <c r="C24" i="11"/>
  <c r="H12" i="14"/>
  <c r="H12" i="11"/>
  <c r="W37" i="14"/>
  <c r="W37" i="11"/>
  <c r="W31" i="14"/>
  <c r="W31" i="11"/>
  <c r="V24" i="14"/>
  <c r="V24" i="11"/>
  <c r="H13" i="14"/>
  <c r="H13" i="11"/>
  <c r="J41" i="14"/>
  <c r="J41" i="11"/>
  <c r="J35" i="14"/>
  <c r="J35" i="11"/>
  <c r="J29" i="14"/>
  <c r="J29" i="11"/>
  <c r="L20" i="14"/>
  <c r="L20" i="11"/>
  <c r="G6" i="14"/>
  <c r="G6" i="11"/>
  <c r="U38" i="11"/>
  <c r="U38" i="14"/>
  <c r="U32" i="14"/>
  <c r="U32" i="11"/>
  <c r="H26" i="14"/>
  <c r="H26" i="11"/>
  <c r="K15" i="14"/>
  <c r="K15" i="11"/>
  <c r="T46" i="14"/>
  <c r="T46" i="11"/>
  <c r="T40" i="14"/>
  <c r="T40" i="11"/>
  <c r="T34" i="14"/>
  <c r="T34" i="11"/>
  <c r="T28" i="14"/>
  <c r="T28" i="11"/>
  <c r="L19" i="14"/>
  <c r="L19" i="11"/>
  <c r="U3" i="14"/>
  <c r="U3" i="11"/>
  <c r="S53" i="14"/>
  <c r="S53" i="11"/>
  <c r="S47" i="14"/>
  <c r="S47" i="11"/>
  <c r="S41" i="14"/>
  <c r="S41" i="11"/>
  <c r="S35" i="14"/>
  <c r="S35" i="11"/>
  <c r="S29" i="14"/>
  <c r="S29" i="11"/>
  <c r="C21" i="14"/>
  <c r="C21" i="11"/>
  <c r="N7" i="11"/>
  <c r="N7" i="14"/>
  <c r="F54" i="14"/>
  <c r="F54" i="11"/>
  <c r="F48" i="14"/>
  <c r="F48" i="11"/>
  <c r="F42" i="14"/>
  <c r="F42" i="11"/>
  <c r="F36" i="14"/>
  <c r="F36" i="11"/>
  <c r="F30" i="14"/>
  <c r="F30" i="11"/>
  <c r="W21" i="14"/>
  <c r="W21" i="11"/>
  <c r="B9" i="14"/>
  <c r="B9" i="11"/>
  <c r="E33" i="14"/>
  <c r="E33" i="11"/>
  <c r="S26" i="14"/>
  <c r="S26" i="11"/>
  <c r="H16" i="14"/>
  <c r="H16" i="11"/>
  <c r="F10" i="14"/>
  <c r="F10" i="11"/>
  <c r="I23" i="14"/>
  <c r="I23" i="11"/>
  <c r="I17" i="14"/>
  <c r="I17" i="11"/>
  <c r="I11" i="14"/>
  <c r="I11" i="11"/>
  <c r="J4" i="14"/>
  <c r="J4" i="11"/>
  <c r="G21" i="14"/>
  <c r="G21" i="11"/>
  <c r="G15" i="14"/>
  <c r="G15" i="11"/>
  <c r="C9" i="14"/>
  <c r="C9" i="11"/>
  <c r="U4" i="14"/>
  <c r="U4" i="11"/>
  <c r="Q21" i="14"/>
  <c r="Q21" i="11"/>
  <c r="Q15" i="14"/>
  <c r="Q15" i="11"/>
  <c r="O9" i="14"/>
  <c r="O9" i="11"/>
  <c r="D28" i="14"/>
  <c r="D28" i="11"/>
  <c r="D22" i="14"/>
  <c r="D22" i="11"/>
  <c r="D16" i="14"/>
  <c r="D16" i="11"/>
  <c r="D10" i="14"/>
  <c r="D10" i="11"/>
  <c r="O10" i="14"/>
  <c r="O10" i="11"/>
  <c r="M3" i="14"/>
  <c r="M3" i="11"/>
  <c r="B14" i="11"/>
  <c r="B14" i="14"/>
  <c r="P7" i="11"/>
  <c r="P7" i="14"/>
  <c r="M26" i="14"/>
  <c r="M26" i="11"/>
  <c r="M20" i="14"/>
  <c r="M20" i="11"/>
  <c r="M14" i="14"/>
  <c r="M14" i="11"/>
  <c r="E8" i="14"/>
  <c r="E8" i="11"/>
  <c r="R5" i="14"/>
  <c r="R5" i="11"/>
  <c r="L6" i="14"/>
  <c r="L6" i="11"/>
  <c r="T7" i="14"/>
  <c r="T7" i="11"/>
  <c r="Q95" i="14"/>
  <c r="Q95" i="11"/>
  <c r="V84" i="14"/>
  <c r="V84" i="11"/>
  <c r="V75" i="14"/>
  <c r="V75" i="11"/>
  <c r="J79" i="14"/>
  <c r="J79" i="11"/>
  <c r="F79" i="14"/>
  <c r="F79" i="11"/>
  <c r="V92" i="14"/>
  <c r="V92" i="11"/>
  <c r="U41" i="14"/>
  <c r="U41" i="11"/>
  <c r="L21" i="14"/>
  <c r="L21" i="11"/>
  <c r="I71" i="14"/>
  <c r="I71" i="11"/>
  <c r="P48" i="14"/>
  <c r="P48" i="11"/>
  <c r="K46" i="11"/>
  <c r="K46" i="14"/>
  <c r="D49" i="14"/>
  <c r="D49" i="11"/>
  <c r="O83" i="14"/>
  <c r="O83" i="11"/>
  <c r="M29" i="14"/>
  <c r="M29" i="11"/>
  <c r="J33" i="14"/>
  <c r="J33" i="11"/>
  <c r="T38" i="14"/>
  <c r="T38" i="11"/>
  <c r="K17" i="14"/>
  <c r="K17" i="11"/>
  <c r="E31" i="14"/>
  <c r="E31" i="11"/>
  <c r="G19" i="14"/>
  <c r="G19" i="11"/>
  <c r="G8" i="14"/>
  <c r="G8" i="11"/>
  <c r="S5" i="14"/>
  <c r="S5" i="11"/>
  <c r="Q89" i="14"/>
  <c r="Q89" i="11"/>
  <c r="L94" i="14"/>
  <c r="L94" i="11"/>
  <c r="L87" i="11"/>
  <c r="L87" i="14"/>
  <c r="H94" i="14"/>
  <c r="H94" i="11"/>
  <c r="B61" i="14"/>
  <c r="B61" i="11"/>
  <c r="U100" i="14"/>
  <c r="U100" i="11"/>
  <c r="Y62" i="14"/>
  <c r="Y62" i="11"/>
  <c r="K68" i="14"/>
  <c r="K68" i="11"/>
  <c r="V70" i="14"/>
  <c r="V70" i="11"/>
  <c r="U76" i="14"/>
  <c r="U76" i="11"/>
  <c r="H55" i="14"/>
  <c r="H55" i="11"/>
  <c r="L32" i="14"/>
  <c r="L32" i="11"/>
  <c r="D71" i="14"/>
  <c r="D71" i="11"/>
  <c r="C77" i="14"/>
  <c r="C77" i="11"/>
  <c r="Y34" i="14"/>
  <c r="Y34" i="11"/>
  <c r="V38" i="14"/>
  <c r="V38" i="11"/>
  <c r="H44" i="14"/>
  <c r="H44" i="11"/>
  <c r="G39" i="14"/>
  <c r="G39" i="11"/>
  <c r="J17" i="14"/>
  <c r="J17" i="11"/>
  <c r="S24" i="14"/>
  <c r="S24" i="11"/>
  <c r="E13" i="14"/>
  <c r="E13" i="11"/>
  <c r="P13" i="14"/>
  <c r="P13" i="11"/>
  <c r="Y23" i="14"/>
  <c r="Y23" i="11"/>
  <c r="X3" i="14"/>
  <c r="X3" i="11"/>
  <c r="H5" i="14"/>
  <c r="H5" i="11"/>
  <c r="X98" i="11"/>
  <c r="X98" i="14"/>
  <c r="E92" i="14"/>
  <c r="E92" i="11"/>
  <c r="J84" i="14"/>
  <c r="J84" i="11"/>
  <c r="T75" i="14"/>
  <c r="T75" i="11"/>
  <c r="Q51" i="14"/>
  <c r="Q51" i="11"/>
  <c r="H97" i="14"/>
  <c r="H97" i="11"/>
  <c r="H90" i="14"/>
  <c r="H90" i="11"/>
  <c r="H82" i="14"/>
  <c r="H82" i="11"/>
  <c r="B70" i="14"/>
  <c r="B70" i="11"/>
  <c r="L98" i="14"/>
  <c r="L98" i="11"/>
  <c r="R96" i="14"/>
  <c r="R96" i="11"/>
  <c r="N89" i="11"/>
  <c r="N89" i="14"/>
  <c r="N81" i="11"/>
  <c r="N81" i="14"/>
  <c r="X67" i="14"/>
  <c r="X67" i="11"/>
  <c r="Y90" i="14"/>
  <c r="Y90" i="11"/>
  <c r="Y94" i="11"/>
  <c r="Y94" i="14"/>
  <c r="V86" i="14"/>
  <c r="V86" i="11"/>
  <c r="T78" i="14"/>
  <c r="T78" i="11"/>
  <c r="R59" i="14"/>
  <c r="R59" i="11"/>
  <c r="K54" i="14"/>
  <c r="K54" i="11"/>
  <c r="N95" i="14"/>
  <c r="N95" i="11"/>
  <c r="E97" i="14"/>
  <c r="E97" i="11"/>
  <c r="D90" i="14"/>
  <c r="D90" i="11"/>
  <c r="D82" i="14"/>
  <c r="D82" i="11"/>
  <c r="N69" i="14"/>
  <c r="N69" i="11"/>
  <c r="I2" i="14"/>
  <c r="I2" i="11"/>
  <c r="D97" i="14"/>
  <c r="D97" i="11"/>
  <c r="B88" i="11"/>
  <c r="B88" i="14"/>
  <c r="B80" i="11"/>
  <c r="B80" i="14"/>
  <c r="L63" i="14"/>
  <c r="L63" i="11"/>
  <c r="N77" i="11"/>
  <c r="N77" i="14"/>
  <c r="B2" i="14"/>
  <c r="B2" i="11"/>
  <c r="M96" i="14"/>
  <c r="M96" i="11"/>
  <c r="J89" i="11"/>
  <c r="J89" i="14"/>
  <c r="J81" i="14"/>
  <c r="J81" i="11"/>
  <c r="F67" i="14"/>
  <c r="F67" i="11"/>
  <c r="P94" i="14"/>
  <c r="P94" i="11"/>
  <c r="Y96" i="14"/>
  <c r="Y96" i="11"/>
  <c r="X89" i="14"/>
  <c r="X89" i="11"/>
  <c r="X81" i="14"/>
  <c r="X81" i="11"/>
  <c r="B69" i="14"/>
  <c r="B69" i="11"/>
  <c r="D100" i="14"/>
  <c r="D100" i="11"/>
  <c r="X96" i="11"/>
  <c r="X96" i="14"/>
  <c r="F89" i="14"/>
  <c r="F89" i="11"/>
  <c r="F81" i="14"/>
  <c r="F81" i="11"/>
  <c r="X66" i="14"/>
  <c r="X66" i="11"/>
  <c r="J97" i="14"/>
  <c r="J97" i="11"/>
  <c r="S100" i="14"/>
  <c r="S100" i="11"/>
  <c r="E85" i="14"/>
  <c r="E85" i="11"/>
  <c r="R66" i="14"/>
  <c r="R66" i="11"/>
  <c r="R89" i="14"/>
  <c r="R89" i="11"/>
  <c r="H101" i="14"/>
  <c r="H101" i="11"/>
  <c r="M88" i="14"/>
  <c r="M88" i="11"/>
  <c r="G101" i="14"/>
  <c r="G101" i="11"/>
  <c r="Q94" i="14"/>
  <c r="Q94" i="11"/>
  <c r="D87" i="14"/>
  <c r="D87" i="11"/>
  <c r="D79" i="14"/>
  <c r="D79" i="11"/>
  <c r="N60" i="14"/>
  <c r="N60" i="11"/>
  <c r="Y76" i="14"/>
  <c r="Y76" i="11"/>
  <c r="Y70" i="14"/>
  <c r="Y70" i="11"/>
  <c r="Y64" i="14"/>
  <c r="Y64" i="11"/>
  <c r="Y58" i="14"/>
  <c r="Y58" i="11"/>
  <c r="P52" i="14"/>
  <c r="P52" i="11"/>
  <c r="K44" i="14"/>
  <c r="K44" i="11"/>
  <c r="C30" i="14"/>
  <c r="C30" i="11"/>
  <c r="E48" i="11"/>
  <c r="E48" i="14"/>
  <c r="N37" i="11"/>
  <c r="N37" i="14"/>
  <c r="F7" i="14"/>
  <c r="F7" i="11"/>
  <c r="K70" i="11"/>
  <c r="K70" i="14"/>
  <c r="K64" i="14"/>
  <c r="K64" i="11"/>
  <c r="K58" i="14"/>
  <c r="K58" i="11"/>
  <c r="X51" i="14"/>
  <c r="X51" i="11"/>
  <c r="K43" i="14"/>
  <c r="K43" i="11"/>
  <c r="L28" i="11"/>
  <c r="L28" i="14"/>
  <c r="V72" i="14"/>
  <c r="V72" i="11"/>
  <c r="V66" i="14"/>
  <c r="V66" i="11"/>
  <c r="V60" i="14"/>
  <c r="V60" i="11"/>
  <c r="V54" i="14"/>
  <c r="V54" i="11"/>
  <c r="J47" i="11"/>
  <c r="J47" i="14"/>
  <c r="P35" i="14"/>
  <c r="P35" i="11"/>
  <c r="U84" i="14"/>
  <c r="U84" i="11"/>
  <c r="U78" i="14"/>
  <c r="U78" i="11"/>
  <c r="U72" i="14"/>
  <c r="U72" i="11"/>
  <c r="U66" i="14"/>
  <c r="U66" i="11"/>
  <c r="U60" i="14"/>
  <c r="U60" i="11"/>
  <c r="U54" i="14"/>
  <c r="U54" i="11"/>
  <c r="I47" i="14"/>
  <c r="I47" i="11"/>
  <c r="O35" i="14"/>
  <c r="O35" i="11"/>
  <c r="H69" i="14"/>
  <c r="H69" i="11"/>
  <c r="H63" i="14"/>
  <c r="H63" i="11"/>
  <c r="H57" i="14"/>
  <c r="H57" i="11"/>
  <c r="O50" i="14"/>
  <c r="O50" i="11"/>
  <c r="L41" i="14"/>
  <c r="L41" i="11"/>
  <c r="J23" i="14"/>
  <c r="J23" i="11"/>
  <c r="S91" i="14"/>
  <c r="S91" i="11"/>
  <c r="S85" i="14"/>
  <c r="S85" i="11"/>
  <c r="S79" i="14"/>
  <c r="S79" i="11"/>
  <c r="S73" i="14"/>
  <c r="S73" i="11"/>
  <c r="S67" i="14"/>
  <c r="S67" i="11"/>
  <c r="S61" i="14"/>
  <c r="S61" i="11"/>
  <c r="S55" i="14"/>
  <c r="S55" i="11"/>
  <c r="O48" i="14"/>
  <c r="O48" i="11"/>
  <c r="L38" i="14"/>
  <c r="L38" i="11"/>
  <c r="J12" i="14"/>
  <c r="J12" i="11"/>
  <c r="W43" i="11"/>
  <c r="W43" i="14"/>
  <c r="D29" i="14"/>
  <c r="D29" i="11"/>
  <c r="Q75" i="14"/>
  <c r="Q75" i="11"/>
  <c r="Q69" i="14"/>
  <c r="Q69" i="11"/>
  <c r="Q63" i="14"/>
  <c r="Q63" i="11"/>
  <c r="Q57" i="14"/>
  <c r="Q57" i="11"/>
  <c r="B51" i="14"/>
  <c r="B51" i="11"/>
  <c r="C42" i="14"/>
  <c r="C42" i="11"/>
  <c r="C25" i="14"/>
  <c r="C25" i="11"/>
  <c r="D73" i="14"/>
  <c r="D73" i="11"/>
  <c r="D67" i="14"/>
  <c r="D67" i="11"/>
  <c r="D61" i="14"/>
  <c r="D61" i="11"/>
  <c r="D55" i="14"/>
  <c r="D55" i="11"/>
  <c r="Q47" i="14"/>
  <c r="Q47" i="11"/>
  <c r="N36" i="14"/>
  <c r="N36" i="11"/>
  <c r="C97" i="14"/>
  <c r="C97" i="11"/>
  <c r="C91" i="14"/>
  <c r="C91" i="11"/>
  <c r="C85" i="14"/>
  <c r="C85" i="11"/>
  <c r="C79" i="14"/>
  <c r="C79" i="11"/>
  <c r="C73" i="11"/>
  <c r="C73" i="14"/>
  <c r="C67" i="14"/>
  <c r="C67" i="11"/>
  <c r="C61" i="14"/>
  <c r="C61" i="11"/>
  <c r="C55" i="14"/>
  <c r="C55" i="11"/>
  <c r="P47" i="14"/>
  <c r="P47" i="11"/>
  <c r="L36" i="14"/>
  <c r="L36" i="11"/>
  <c r="Y42" i="11"/>
  <c r="Y42" i="14"/>
  <c r="Y36" i="11"/>
  <c r="Y36" i="14"/>
  <c r="Y30" i="11"/>
  <c r="Y30" i="14"/>
  <c r="H23" i="14"/>
  <c r="H23" i="11"/>
  <c r="X10" i="14"/>
  <c r="X10" i="11"/>
  <c r="K37" i="14"/>
  <c r="K37" i="11"/>
  <c r="K31" i="14"/>
  <c r="K31" i="11"/>
  <c r="X23" i="14"/>
  <c r="X23" i="11"/>
  <c r="X11" i="14"/>
  <c r="X11" i="11"/>
  <c r="V40" i="14"/>
  <c r="V40" i="11"/>
  <c r="V34" i="14"/>
  <c r="V34" i="11"/>
  <c r="V28" i="14"/>
  <c r="V28" i="11"/>
  <c r="O19" i="14"/>
  <c r="O19" i="11"/>
  <c r="I4" i="14"/>
  <c r="I4" i="11"/>
  <c r="I38" i="11"/>
  <c r="I38" i="14"/>
  <c r="I32" i="14"/>
  <c r="I32" i="11"/>
  <c r="N25" i="11"/>
  <c r="N25" i="14"/>
  <c r="H14" i="14"/>
  <c r="H14" i="11"/>
  <c r="H46" i="14"/>
  <c r="H46" i="11"/>
  <c r="H40" i="14"/>
  <c r="H40" i="11"/>
  <c r="H34" i="14"/>
  <c r="H34" i="11"/>
  <c r="G28" i="14"/>
  <c r="G28" i="11"/>
  <c r="L18" i="14"/>
  <c r="L18" i="11"/>
  <c r="G53" i="14"/>
  <c r="G53" i="11"/>
  <c r="G47" i="14"/>
  <c r="G47" i="11"/>
  <c r="G41" i="14"/>
  <c r="G41" i="11"/>
  <c r="G35" i="14"/>
  <c r="G35" i="11"/>
  <c r="G29" i="14"/>
  <c r="G29" i="11"/>
  <c r="H20" i="14"/>
  <c r="H20" i="11"/>
  <c r="B6" i="14"/>
  <c r="B6" i="11"/>
  <c r="R53" i="14"/>
  <c r="R53" i="11"/>
  <c r="R47" i="14"/>
  <c r="R47" i="11"/>
  <c r="R41" i="14"/>
  <c r="R41" i="11"/>
  <c r="R35" i="14"/>
  <c r="R35" i="11"/>
  <c r="R29" i="14"/>
  <c r="R29" i="11"/>
  <c r="B21" i="14"/>
  <c r="B21" i="11"/>
  <c r="M7" i="14"/>
  <c r="M7" i="11"/>
  <c r="Q38" i="14"/>
  <c r="Q38" i="11"/>
  <c r="Q32" i="14"/>
  <c r="Q32" i="11"/>
  <c r="C26" i="14"/>
  <c r="C26" i="11"/>
  <c r="X14" i="14"/>
  <c r="X14" i="11"/>
  <c r="Q8" i="11"/>
  <c r="Q8" i="14"/>
  <c r="U22" i="14"/>
  <c r="U22" i="11"/>
  <c r="U16" i="14"/>
  <c r="U16" i="11"/>
  <c r="U10" i="14"/>
  <c r="U10" i="11"/>
  <c r="S3" i="14"/>
  <c r="S3" i="11"/>
  <c r="S20" i="14"/>
  <c r="S20" i="11"/>
  <c r="S14" i="14"/>
  <c r="S14" i="11"/>
  <c r="M8" i="14"/>
  <c r="M8" i="11"/>
  <c r="F4" i="14"/>
  <c r="F4" i="11"/>
  <c r="E21" i="11"/>
  <c r="E21" i="14"/>
  <c r="E15" i="14"/>
  <c r="E15" i="11"/>
  <c r="Y8" i="14"/>
  <c r="Y8" i="11"/>
  <c r="P27" i="11"/>
  <c r="P27" i="14"/>
  <c r="P21" i="14"/>
  <c r="P21" i="11"/>
  <c r="P15" i="14"/>
  <c r="P15" i="11"/>
  <c r="N9" i="14"/>
  <c r="N9" i="11"/>
  <c r="C16" i="14"/>
  <c r="C16" i="11"/>
  <c r="C10" i="14"/>
  <c r="C10" i="11"/>
  <c r="N13" i="11"/>
  <c r="N13" i="14"/>
  <c r="B7" i="14"/>
  <c r="B7" i="11"/>
  <c r="Y25" i="14"/>
  <c r="Y25" i="11"/>
  <c r="Y19" i="14"/>
  <c r="Y19" i="11"/>
  <c r="Y13" i="14"/>
  <c r="Y13" i="11"/>
  <c r="O7" i="14"/>
  <c r="O7" i="11"/>
  <c r="D5" i="14"/>
  <c r="D5" i="11"/>
  <c r="X5" i="14"/>
  <c r="X5" i="11"/>
  <c r="H7" i="14"/>
  <c r="H7" i="11"/>
  <c r="H88" i="14"/>
  <c r="H88" i="11"/>
  <c r="K76" i="14"/>
  <c r="K76" i="11"/>
  <c r="W77" i="14"/>
  <c r="W77" i="11"/>
  <c r="J95" i="14"/>
  <c r="J95" i="11"/>
  <c r="K80" i="14"/>
  <c r="K80" i="11"/>
  <c r="T76" i="14"/>
  <c r="T76" i="11"/>
  <c r="X45" i="14"/>
  <c r="X45" i="11"/>
  <c r="J65" i="11"/>
  <c r="J65" i="14"/>
  <c r="X44" i="14"/>
  <c r="X44" i="11"/>
  <c r="N38" i="11"/>
  <c r="N38" i="14"/>
  <c r="X33" i="14"/>
  <c r="X33" i="11"/>
  <c r="C17" i="14"/>
  <c r="C17" i="11"/>
  <c r="O101" i="14"/>
  <c r="O101" i="11"/>
  <c r="J53" i="11"/>
  <c r="J53" i="14"/>
  <c r="W35" i="14"/>
  <c r="W35" i="11"/>
  <c r="U36" i="14"/>
  <c r="U36" i="11"/>
  <c r="S51" i="14"/>
  <c r="S51" i="11"/>
  <c r="F34" i="11"/>
  <c r="F34" i="14"/>
  <c r="I21" i="14"/>
  <c r="I21" i="11"/>
  <c r="E7" i="14"/>
  <c r="E7" i="11"/>
  <c r="G3" i="14"/>
  <c r="G3" i="11"/>
  <c r="F68" i="14"/>
  <c r="F68" i="11"/>
  <c r="X59" i="14"/>
  <c r="X59" i="11"/>
  <c r="V98" i="14"/>
  <c r="V98" i="11"/>
  <c r="K85" i="14"/>
  <c r="K85" i="11"/>
  <c r="L60" i="14"/>
  <c r="L60" i="11"/>
  <c r="X58" i="14"/>
  <c r="X58" i="11"/>
  <c r="L97" i="11"/>
  <c r="L97" i="14"/>
  <c r="Y68" i="14"/>
  <c r="Y68" i="11"/>
  <c r="D45" i="11"/>
  <c r="D45" i="14"/>
  <c r="K56" i="11"/>
  <c r="K56" i="14"/>
  <c r="P29" i="14"/>
  <c r="P29" i="11"/>
  <c r="U58" i="14"/>
  <c r="U58" i="11"/>
  <c r="B37" i="14"/>
  <c r="B37" i="11"/>
  <c r="P45" i="14"/>
  <c r="P45" i="11"/>
  <c r="M48" i="14"/>
  <c r="M48" i="11"/>
  <c r="C101" i="14"/>
  <c r="C101" i="11"/>
  <c r="N44" i="14"/>
  <c r="N44" i="11"/>
  <c r="K29" i="14"/>
  <c r="K29" i="11"/>
  <c r="I30" i="14"/>
  <c r="I30" i="11"/>
  <c r="F14" i="14"/>
  <c r="F14" i="11"/>
  <c r="K16" i="11"/>
  <c r="K16" i="14"/>
  <c r="Q36" i="11"/>
  <c r="Q36" i="14"/>
  <c r="S18" i="11"/>
  <c r="S18" i="14"/>
  <c r="E19" i="14"/>
  <c r="E19" i="11"/>
  <c r="Q7" i="14"/>
  <c r="Q7" i="11"/>
  <c r="E5" i="14"/>
  <c r="E5" i="11"/>
  <c r="K98" i="11"/>
  <c r="K98" i="14"/>
  <c r="N91" i="11"/>
  <c r="N91" i="14"/>
  <c r="Q83" i="14"/>
  <c r="Q83" i="11"/>
  <c r="F74" i="14"/>
  <c r="F74" i="11"/>
  <c r="C46" i="14"/>
  <c r="C46" i="11"/>
  <c r="S96" i="14"/>
  <c r="S96" i="11"/>
  <c r="P89" i="14"/>
  <c r="P89" i="11"/>
  <c r="P81" i="14"/>
  <c r="P81" i="11"/>
  <c r="B68" i="11"/>
  <c r="B68" i="14"/>
  <c r="Y93" i="14"/>
  <c r="Y93" i="11"/>
  <c r="E96" i="11"/>
  <c r="E96" i="14"/>
  <c r="W88" i="14"/>
  <c r="W88" i="11"/>
  <c r="W80" i="11"/>
  <c r="W80" i="14"/>
  <c r="X65" i="14"/>
  <c r="X65" i="11"/>
  <c r="B83" i="14"/>
  <c r="B83" i="11"/>
  <c r="K94" i="14"/>
  <c r="K94" i="11"/>
  <c r="E86" i="14"/>
  <c r="E86" i="11"/>
  <c r="B78" i="11"/>
  <c r="B78" i="14"/>
  <c r="R57" i="14"/>
  <c r="R57" i="11"/>
  <c r="E101" i="14"/>
  <c r="E101" i="11"/>
  <c r="F93" i="14"/>
  <c r="F93" i="11"/>
  <c r="P96" i="14"/>
  <c r="P96" i="11"/>
  <c r="L89" i="14"/>
  <c r="L89" i="11"/>
  <c r="L81" i="14"/>
  <c r="L81" i="11"/>
  <c r="N67" i="11"/>
  <c r="N67" i="14"/>
  <c r="F95" i="14"/>
  <c r="F95" i="11"/>
  <c r="Y95" i="14"/>
  <c r="Y95" i="11"/>
  <c r="K87" i="14"/>
  <c r="K87" i="11"/>
  <c r="K79" i="14"/>
  <c r="K79" i="11"/>
  <c r="L61" i="14"/>
  <c r="L61" i="11"/>
  <c r="Y51" i="14"/>
  <c r="Y51" i="11"/>
  <c r="N2" i="14"/>
  <c r="N2" i="11"/>
  <c r="X95" i="14"/>
  <c r="X95" i="11"/>
  <c r="Q88" i="14"/>
  <c r="Q88" i="11"/>
  <c r="Q80" i="14"/>
  <c r="Q80" i="11"/>
  <c r="F65" i="14"/>
  <c r="F65" i="11"/>
  <c r="B89" i="14"/>
  <c r="B89" i="11"/>
  <c r="L96" i="14"/>
  <c r="L96" i="11"/>
  <c r="H89" i="14"/>
  <c r="H89" i="11"/>
  <c r="H81" i="14"/>
  <c r="H81" i="11"/>
  <c r="B67" i="14"/>
  <c r="B67" i="11"/>
  <c r="S95" i="14"/>
  <c r="S95" i="11"/>
  <c r="V95" i="14"/>
  <c r="V95" i="11"/>
  <c r="N88" i="11"/>
  <c r="N88" i="14"/>
  <c r="N80" i="11"/>
  <c r="N80" i="14"/>
  <c r="X64" i="14"/>
  <c r="X64" i="11"/>
  <c r="F92" i="14"/>
  <c r="F92" i="11"/>
  <c r="Q99" i="14"/>
  <c r="Q99" i="11"/>
  <c r="E83" i="14"/>
  <c r="E83" i="11"/>
  <c r="R64" i="14"/>
  <c r="R64" i="11"/>
  <c r="R81" i="14"/>
  <c r="R81" i="11"/>
  <c r="F100" i="14"/>
  <c r="F100" i="11"/>
  <c r="E87" i="11"/>
  <c r="E87" i="14"/>
  <c r="R100" i="14"/>
  <c r="R100" i="11"/>
  <c r="B94" i="11"/>
  <c r="B94" i="14"/>
  <c r="L86" i="14"/>
  <c r="L86" i="11"/>
  <c r="J78" i="14"/>
  <c r="J78" i="11"/>
  <c r="N58" i="11"/>
  <c r="N58" i="14"/>
  <c r="M76" i="14"/>
  <c r="M76" i="11"/>
  <c r="M70" i="14"/>
  <c r="M70" i="11"/>
  <c r="M64" i="14"/>
  <c r="M64" i="11"/>
  <c r="M58" i="11"/>
  <c r="M58" i="14"/>
  <c r="B52" i="14"/>
  <c r="B52" i="11"/>
  <c r="N43" i="11"/>
  <c r="N43" i="14"/>
  <c r="O28" i="14"/>
  <c r="O28" i="11"/>
  <c r="L47" i="14"/>
  <c r="L47" i="11"/>
  <c r="B36" i="14"/>
  <c r="B36" i="11"/>
  <c r="W69" i="14"/>
  <c r="W69" i="11"/>
  <c r="W63" i="14"/>
  <c r="W63" i="11"/>
  <c r="W57" i="14"/>
  <c r="W57" i="11"/>
  <c r="J51" i="14"/>
  <c r="J51" i="11"/>
  <c r="N42" i="14"/>
  <c r="N42" i="11"/>
  <c r="L26" i="14"/>
  <c r="L26" i="11"/>
  <c r="J72" i="14"/>
  <c r="J72" i="11"/>
  <c r="J66" i="14"/>
  <c r="J66" i="11"/>
  <c r="J60" i="14"/>
  <c r="J60" i="11"/>
  <c r="I54" i="14"/>
  <c r="I54" i="11"/>
  <c r="O46" i="14"/>
  <c r="O46" i="11"/>
  <c r="D34" i="14"/>
  <c r="D34" i="11"/>
  <c r="I90" i="14"/>
  <c r="I90" i="11"/>
  <c r="I84" i="14"/>
  <c r="I84" i="11"/>
  <c r="I78" i="14"/>
  <c r="I78" i="11"/>
  <c r="I72" i="14"/>
  <c r="I72" i="11"/>
  <c r="I66" i="14"/>
  <c r="I66" i="11"/>
  <c r="I60" i="14"/>
  <c r="I60" i="11"/>
  <c r="H54" i="14"/>
  <c r="H54" i="11"/>
  <c r="N46" i="11"/>
  <c r="N46" i="14"/>
  <c r="C34" i="14"/>
  <c r="C34" i="11"/>
  <c r="T74" i="14"/>
  <c r="T74" i="11"/>
  <c r="T68" i="14"/>
  <c r="T68" i="11"/>
  <c r="T62" i="14"/>
  <c r="T62" i="11"/>
  <c r="T56" i="14"/>
  <c r="T56" i="11"/>
  <c r="Y49" i="14"/>
  <c r="Y49" i="11"/>
  <c r="O40" i="14"/>
  <c r="O40" i="11"/>
  <c r="T20" i="14"/>
  <c r="T20" i="11"/>
  <c r="G91" i="14"/>
  <c r="G91" i="11"/>
  <c r="G85" i="14"/>
  <c r="G85" i="11"/>
  <c r="G79" i="14"/>
  <c r="G79" i="11"/>
  <c r="G73" i="14"/>
  <c r="G73" i="11"/>
  <c r="G67" i="14"/>
  <c r="G67" i="11"/>
  <c r="G61" i="14"/>
  <c r="G61" i="11"/>
  <c r="G55" i="14"/>
  <c r="G55" i="11"/>
  <c r="W47" i="14"/>
  <c r="W47" i="11"/>
  <c r="X36" i="14"/>
  <c r="X36" i="11"/>
  <c r="B43" i="14"/>
  <c r="B43" i="11"/>
  <c r="J27" i="11"/>
  <c r="J27" i="14"/>
  <c r="E75" i="11"/>
  <c r="E75" i="14"/>
  <c r="E69" i="11"/>
  <c r="E69" i="14"/>
  <c r="E63" i="11"/>
  <c r="E63" i="14"/>
  <c r="E57" i="11"/>
  <c r="E57" i="14"/>
  <c r="L50" i="11"/>
  <c r="L50" i="14"/>
  <c r="E41" i="11"/>
  <c r="E41" i="14"/>
  <c r="N22" i="11"/>
  <c r="N22" i="14"/>
  <c r="P72" i="14"/>
  <c r="P72" i="11"/>
  <c r="P66" i="14"/>
  <c r="P66" i="11"/>
  <c r="P60" i="14"/>
  <c r="P60" i="11"/>
  <c r="O54" i="14"/>
  <c r="O54" i="11"/>
  <c r="X46" i="14"/>
  <c r="X46" i="11"/>
  <c r="B35" i="11"/>
  <c r="B35" i="14"/>
  <c r="O96" i="14"/>
  <c r="O96" i="11"/>
  <c r="O90" i="11"/>
  <c r="O90" i="14"/>
  <c r="O84" i="14"/>
  <c r="O84" i="11"/>
  <c r="O78" i="14"/>
  <c r="O78" i="11"/>
  <c r="O72" i="14"/>
  <c r="O72" i="11"/>
  <c r="O66" i="14"/>
  <c r="O66" i="11"/>
  <c r="O60" i="14"/>
  <c r="O60" i="11"/>
  <c r="N54" i="14"/>
  <c r="N54" i="11"/>
  <c r="W46" i="14"/>
  <c r="W46" i="11"/>
  <c r="X34" i="14"/>
  <c r="X34" i="11"/>
  <c r="M42" i="14"/>
  <c r="M42" i="11"/>
  <c r="M36" i="14"/>
  <c r="M36" i="11"/>
  <c r="M30" i="14"/>
  <c r="M30" i="11"/>
  <c r="K22" i="14"/>
  <c r="K22" i="11"/>
  <c r="U9" i="14"/>
  <c r="U9" i="11"/>
  <c r="W36" i="14"/>
  <c r="W36" i="11"/>
  <c r="W30" i="14"/>
  <c r="W30" i="11"/>
  <c r="C23" i="14"/>
  <c r="C23" i="11"/>
  <c r="V10" i="14"/>
  <c r="V10" i="11"/>
  <c r="J40" i="11"/>
  <c r="J40" i="14"/>
  <c r="J34" i="14"/>
  <c r="J34" i="11"/>
  <c r="J28" i="14"/>
  <c r="J28" i="11"/>
  <c r="R18" i="14"/>
  <c r="R18" i="11"/>
  <c r="U37" i="14"/>
  <c r="U37" i="11"/>
  <c r="U31" i="14"/>
  <c r="U31" i="11"/>
  <c r="R24" i="14"/>
  <c r="R24" i="11"/>
  <c r="X12" i="14"/>
  <c r="X12" i="11"/>
  <c r="T45" i="14"/>
  <c r="T45" i="11"/>
  <c r="T39" i="14"/>
  <c r="T39" i="11"/>
  <c r="T33" i="14"/>
  <c r="T33" i="11"/>
  <c r="O27" i="14"/>
  <c r="O27" i="11"/>
  <c r="L17" i="14"/>
  <c r="L17" i="11"/>
  <c r="S52" i="14"/>
  <c r="S52" i="11"/>
  <c r="S46" i="14"/>
  <c r="S46" i="11"/>
  <c r="S40" i="14"/>
  <c r="S40" i="11"/>
  <c r="S34" i="14"/>
  <c r="S34" i="11"/>
  <c r="S28" i="14"/>
  <c r="S28" i="11"/>
  <c r="K19" i="14"/>
  <c r="K19" i="11"/>
  <c r="R3" i="14"/>
  <c r="R3" i="11"/>
  <c r="F53" i="14"/>
  <c r="F53" i="11"/>
  <c r="F47" i="14"/>
  <c r="F47" i="11"/>
  <c r="F41" i="14"/>
  <c r="F41" i="11"/>
  <c r="F35" i="14"/>
  <c r="F35" i="11"/>
  <c r="F29" i="14"/>
  <c r="F29" i="11"/>
  <c r="F20" i="14"/>
  <c r="F20" i="11"/>
  <c r="Q5" i="11"/>
  <c r="Q5" i="14"/>
  <c r="E38" i="14"/>
  <c r="E38" i="11"/>
  <c r="E32" i="11"/>
  <c r="E32" i="14"/>
  <c r="H25" i="14"/>
  <c r="H25" i="11"/>
  <c r="V13" i="14"/>
  <c r="V13" i="11"/>
  <c r="I7" i="14"/>
  <c r="I7" i="11"/>
  <c r="I28" i="14"/>
  <c r="I28" i="11"/>
  <c r="I22" i="14"/>
  <c r="I22" i="11"/>
  <c r="I16" i="14"/>
  <c r="I16" i="11"/>
  <c r="I10" i="14"/>
  <c r="I10" i="11"/>
  <c r="D3" i="14"/>
  <c r="D3" i="11"/>
  <c r="G20" i="14"/>
  <c r="G20" i="11"/>
  <c r="G14" i="14"/>
  <c r="G14" i="11"/>
  <c r="V7" i="14"/>
  <c r="V7" i="11"/>
  <c r="P3" i="14"/>
  <c r="P3" i="11"/>
  <c r="Q20" i="11"/>
  <c r="Q20" i="14"/>
  <c r="Q14" i="11"/>
  <c r="Q14" i="14"/>
  <c r="J8" i="14"/>
  <c r="J8" i="11"/>
  <c r="D27" i="14"/>
  <c r="D27" i="11"/>
  <c r="D21" i="11"/>
  <c r="D21" i="14"/>
  <c r="D15" i="11"/>
  <c r="D15" i="14"/>
  <c r="W8" i="14"/>
  <c r="W8" i="11"/>
  <c r="O15" i="14"/>
  <c r="O15" i="11"/>
  <c r="M9" i="14"/>
  <c r="M9" i="11"/>
  <c r="B19" i="14"/>
  <c r="B19" i="11"/>
  <c r="B13" i="14"/>
  <c r="B13" i="11"/>
  <c r="K6" i="14"/>
  <c r="K6" i="11"/>
  <c r="M25" i="14"/>
  <c r="M25" i="11"/>
  <c r="M19" i="14"/>
  <c r="M19" i="11"/>
  <c r="M13" i="14"/>
  <c r="M13" i="11"/>
  <c r="Y6" i="14"/>
  <c r="Y6" i="11"/>
  <c r="N4" i="11"/>
  <c r="N4" i="14"/>
  <c r="L5" i="14"/>
  <c r="L5" i="11"/>
  <c r="T6" i="14"/>
  <c r="T6" i="11"/>
  <c r="J82" i="11"/>
  <c r="J82" i="14"/>
  <c r="N87" i="11"/>
  <c r="N87" i="14"/>
  <c r="M95" i="11"/>
  <c r="M95" i="14"/>
  <c r="F2" i="11"/>
  <c r="F2" i="14"/>
  <c r="R87" i="14"/>
  <c r="R87" i="11"/>
  <c r="N98" i="11"/>
  <c r="N98" i="14"/>
  <c r="M63" i="11"/>
  <c r="M63" i="14"/>
  <c r="W62" i="14"/>
  <c r="W62" i="11"/>
  <c r="D31" i="14"/>
  <c r="D31" i="11"/>
  <c r="T67" i="14"/>
  <c r="T67" i="11"/>
  <c r="G66" i="14"/>
  <c r="G66" i="11"/>
  <c r="E74" i="14"/>
  <c r="E74" i="11"/>
  <c r="B32" i="11"/>
  <c r="B32" i="14"/>
  <c r="M47" i="14"/>
  <c r="M47" i="11"/>
  <c r="C8" i="14"/>
  <c r="C8" i="11"/>
  <c r="T32" i="14"/>
  <c r="T32" i="11"/>
  <c r="F46" i="14"/>
  <c r="F46" i="11"/>
  <c r="I27" i="14"/>
  <c r="I27" i="11"/>
  <c r="M12" i="14"/>
  <c r="M12" i="11"/>
  <c r="D93" i="14"/>
  <c r="D93" i="11"/>
  <c r="Y28" i="14"/>
  <c r="Y28" i="11"/>
  <c r="V97" i="14"/>
  <c r="V97" i="11"/>
  <c r="X90" i="14"/>
  <c r="X90" i="11"/>
  <c r="Y82" i="14"/>
  <c r="Y82" i="11"/>
  <c r="F72" i="14"/>
  <c r="F72" i="11"/>
  <c r="D33" i="14"/>
  <c r="D33" i="11"/>
  <c r="F96" i="14"/>
  <c r="F96" i="11"/>
  <c r="X88" i="14"/>
  <c r="X88" i="11"/>
  <c r="X80" i="14"/>
  <c r="X80" i="11"/>
  <c r="B66" i="14"/>
  <c r="B66" i="11"/>
  <c r="R85" i="14"/>
  <c r="R85" i="11"/>
  <c r="P95" i="14"/>
  <c r="P95" i="11"/>
  <c r="F88" i="14"/>
  <c r="F88" i="11"/>
  <c r="F80" i="14"/>
  <c r="F80" i="11"/>
  <c r="X63" i="11"/>
  <c r="X63" i="14"/>
  <c r="L58" i="14"/>
  <c r="L58" i="11"/>
  <c r="U93" i="14"/>
  <c r="U93" i="11"/>
  <c r="M85" i="14"/>
  <c r="M85" i="11"/>
  <c r="H77" i="14"/>
  <c r="H77" i="11"/>
  <c r="R55" i="14"/>
  <c r="R55" i="11"/>
  <c r="N100" i="14"/>
  <c r="N100" i="11"/>
  <c r="P2" i="14"/>
  <c r="P2" i="11"/>
  <c r="B96" i="14"/>
  <c r="B96" i="11"/>
  <c r="T88" i="14"/>
  <c r="T88" i="11"/>
  <c r="T80" i="14"/>
  <c r="T80" i="11"/>
  <c r="N65" i="11"/>
  <c r="N65" i="14"/>
  <c r="K86" i="14"/>
  <c r="K86" i="11"/>
  <c r="W94" i="14"/>
  <c r="W94" i="11"/>
  <c r="R86" i="14"/>
  <c r="R86" i="11"/>
  <c r="Q78" i="11"/>
  <c r="Q78" i="14"/>
  <c r="L59" i="14"/>
  <c r="L59" i="11"/>
  <c r="Y99" i="14"/>
  <c r="Y99" i="11"/>
  <c r="X101" i="14"/>
  <c r="X101" i="11"/>
  <c r="K95" i="14"/>
  <c r="K95" i="11"/>
  <c r="Y87" i="14"/>
  <c r="Y87" i="11"/>
  <c r="Y79" i="14"/>
  <c r="Y79" i="11"/>
  <c r="F63" i="14"/>
  <c r="F63" i="11"/>
  <c r="R83" i="14"/>
  <c r="R83" i="11"/>
  <c r="W95" i="11"/>
  <c r="W95" i="14"/>
  <c r="P88" i="14"/>
  <c r="P88" i="11"/>
  <c r="P80" i="14"/>
  <c r="P80" i="11"/>
  <c r="B65" i="14"/>
  <c r="B65" i="11"/>
  <c r="P91" i="14"/>
  <c r="P91" i="11"/>
  <c r="I95" i="14"/>
  <c r="I95" i="11"/>
  <c r="W87" i="11"/>
  <c r="W87" i="14"/>
  <c r="W79" i="14"/>
  <c r="W79" i="11"/>
  <c r="X62" i="14"/>
  <c r="X62" i="11"/>
  <c r="B87" i="11"/>
  <c r="B87" i="14"/>
  <c r="Y97" i="14"/>
  <c r="Y97" i="11"/>
  <c r="V81" i="14"/>
  <c r="V81" i="11"/>
  <c r="R62" i="14"/>
  <c r="R62" i="11"/>
  <c r="L68" i="14"/>
  <c r="L68" i="11"/>
  <c r="D99" i="14"/>
  <c r="D99" i="11"/>
  <c r="V85" i="11"/>
  <c r="V85" i="14"/>
  <c r="E100" i="14"/>
  <c r="E100" i="11"/>
  <c r="L93" i="14"/>
  <c r="L93" i="11"/>
  <c r="T85" i="14"/>
  <c r="T85" i="11"/>
  <c r="P77" i="14"/>
  <c r="P77" i="11"/>
  <c r="N56" i="11"/>
  <c r="N56" i="14"/>
  <c r="Y75" i="14"/>
  <c r="Y75" i="11"/>
  <c r="Y69" i="14"/>
  <c r="Y69" i="11"/>
  <c r="Y63" i="14"/>
  <c r="Y63" i="11"/>
  <c r="Y57" i="14"/>
  <c r="Y57" i="11"/>
  <c r="L51" i="11"/>
  <c r="L51" i="14"/>
  <c r="P42" i="14"/>
  <c r="P42" i="11"/>
  <c r="Q26" i="14"/>
  <c r="Q26" i="11"/>
  <c r="Q46" i="14"/>
  <c r="Q46" i="11"/>
  <c r="N34" i="11"/>
  <c r="N34" i="14"/>
  <c r="K75" i="14"/>
  <c r="K75" i="11"/>
  <c r="K69" i="11"/>
  <c r="K69" i="14"/>
  <c r="K63" i="11"/>
  <c r="K63" i="14"/>
  <c r="K57" i="14"/>
  <c r="K57" i="11"/>
  <c r="T50" i="14"/>
  <c r="T50" i="11"/>
  <c r="P41" i="14"/>
  <c r="P41" i="11"/>
  <c r="B24" i="14"/>
  <c r="B24" i="11"/>
  <c r="V71" i="14"/>
  <c r="V71" i="11"/>
  <c r="V65" i="14"/>
  <c r="V65" i="11"/>
  <c r="V59" i="14"/>
  <c r="V59" i="11"/>
  <c r="Q53" i="14"/>
  <c r="Q53" i="11"/>
  <c r="V45" i="14"/>
  <c r="V45" i="11"/>
  <c r="P32" i="14"/>
  <c r="P32" i="11"/>
  <c r="U89" i="14"/>
  <c r="U89" i="11"/>
  <c r="U83" i="14"/>
  <c r="U83" i="11"/>
  <c r="U77" i="14"/>
  <c r="U77" i="11"/>
  <c r="U71" i="14"/>
  <c r="U71" i="11"/>
  <c r="U65" i="14"/>
  <c r="U65" i="11"/>
  <c r="U59" i="14"/>
  <c r="U59" i="11"/>
  <c r="P53" i="14"/>
  <c r="P53" i="11"/>
  <c r="U45" i="14"/>
  <c r="U45" i="11"/>
  <c r="O32" i="14"/>
  <c r="O32" i="11"/>
  <c r="H74" i="14"/>
  <c r="H74" i="11"/>
  <c r="H68" i="14"/>
  <c r="H68" i="11"/>
  <c r="H62" i="14"/>
  <c r="H62" i="11"/>
  <c r="H56" i="14"/>
  <c r="H56" i="11"/>
  <c r="J49" i="14"/>
  <c r="J49" i="11"/>
  <c r="Q39" i="14"/>
  <c r="Q39" i="11"/>
  <c r="X17" i="14"/>
  <c r="X17" i="11"/>
  <c r="S90" i="14"/>
  <c r="S90" i="11"/>
  <c r="S84" i="14"/>
  <c r="S84" i="11"/>
  <c r="S78" i="14"/>
  <c r="S78" i="11"/>
  <c r="S72" i="14"/>
  <c r="S72" i="11"/>
  <c r="S66" i="14"/>
  <c r="S66" i="11"/>
  <c r="S60" i="14"/>
  <c r="S60" i="11"/>
  <c r="R54" i="14"/>
  <c r="R54" i="11"/>
  <c r="D47" i="14"/>
  <c r="D47" i="11"/>
  <c r="L35" i="14"/>
  <c r="L35" i="11"/>
  <c r="D42" i="14"/>
  <c r="D42" i="11"/>
  <c r="F25" i="14"/>
  <c r="F25" i="11"/>
  <c r="Q74" i="14"/>
  <c r="Q74" i="11"/>
  <c r="Q68" i="14"/>
  <c r="Q68" i="11"/>
  <c r="Q62" i="14"/>
  <c r="Q62" i="11"/>
  <c r="Q56" i="14"/>
  <c r="Q56" i="11"/>
  <c r="V49" i="14"/>
  <c r="V49" i="11"/>
  <c r="K40" i="14"/>
  <c r="K40" i="11"/>
  <c r="X19" i="14"/>
  <c r="X19" i="11"/>
  <c r="D72" i="14"/>
  <c r="D72" i="11"/>
  <c r="D66" i="14"/>
  <c r="D66" i="11"/>
  <c r="D60" i="14"/>
  <c r="D60" i="11"/>
  <c r="Y53" i="14"/>
  <c r="Y53" i="11"/>
  <c r="E46" i="14"/>
  <c r="E46" i="11"/>
  <c r="N33" i="14"/>
  <c r="N33" i="11"/>
  <c r="D2" i="14"/>
  <c r="D2" i="11"/>
  <c r="C96" i="14"/>
  <c r="C96" i="11"/>
  <c r="C90" i="14"/>
  <c r="C90" i="11"/>
  <c r="C84" i="14"/>
  <c r="C84" i="11"/>
  <c r="C78" i="14"/>
  <c r="C78" i="11"/>
  <c r="C72" i="14"/>
  <c r="C72" i="11"/>
  <c r="C66" i="14"/>
  <c r="C66" i="11"/>
  <c r="C60" i="14"/>
  <c r="C60" i="11"/>
  <c r="X53" i="14"/>
  <c r="X53" i="11"/>
  <c r="D46" i="11"/>
  <c r="D46" i="14"/>
  <c r="L33" i="14"/>
  <c r="L33" i="11"/>
  <c r="Y47" i="14"/>
  <c r="Y47" i="11"/>
  <c r="Y41" i="14"/>
  <c r="Y41" i="11"/>
  <c r="Y35" i="14"/>
  <c r="Y35" i="11"/>
  <c r="Y29" i="14"/>
  <c r="Y29" i="11"/>
  <c r="N21" i="11"/>
  <c r="N21" i="14"/>
  <c r="K8" i="14"/>
  <c r="K8" i="11"/>
  <c r="T15" i="14"/>
  <c r="T15" i="11"/>
  <c r="K36" i="14"/>
  <c r="K36" i="11"/>
  <c r="K30" i="14"/>
  <c r="K30" i="11"/>
  <c r="H22" i="14"/>
  <c r="H22" i="11"/>
  <c r="P9" i="14"/>
  <c r="P9" i="11"/>
  <c r="V39" i="14"/>
  <c r="V39" i="11"/>
  <c r="V33" i="14"/>
  <c r="V33" i="11"/>
  <c r="R27" i="14"/>
  <c r="R27" i="11"/>
  <c r="R17" i="14"/>
  <c r="R17" i="11"/>
  <c r="I37" i="14"/>
  <c r="I37" i="11"/>
  <c r="I31" i="14"/>
  <c r="I31" i="11"/>
  <c r="V23" i="11"/>
  <c r="V23" i="14"/>
  <c r="V11" i="14"/>
  <c r="V11" i="11"/>
  <c r="H45" i="14"/>
  <c r="H45" i="11"/>
  <c r="H39" i="14"/>
  <c r="H39" i="11"/>
  <c r="H33" i="14"/>
  <c r="H33" i="11"/>
  <c r="W26" i="14"/>
  <c r="W26" i="11"/>
  <c r="L16" i="14"/>
  <c r="L16" i="11"/>
  <c r="G52" i="14"/>
  <c r="G52" i="11"/>
  <c r="G46" i="14"/>
  <c r="G46" i="11"/>
  <c r="G40" i="14"/>
  <c r="G40" i="11"/>
  <c r="G34" i="14"/>
  <c r="G34" i="11"/>
  <c r="F28" i="14"/>
  <c r="F28" i="11"/>
  <c r="K18" i="14"/>
  <c r="K18" i="11"/>
  <c r="R52" i="14"/>
  <c r="R52" i="11"/>
  <c r="R46" i="14"/>
  <c r="R46" i="11"/>
  <c r="R40" i="14"/>
  <c r="R40" i="11"/>
  <c r="R34" i="14"/>
  <c r="R34" i="11"/>
  <c r="R28" i="14"/>
  <c r="R28" i="11"/>
  <c r="J19" i="11"/>
  <c r="J19" i="14"/>
  <c r="F3" i="14"/>
  <c r="F3" i="11"/>
  <c r="Q37" i="11"/>
  <c r="Q37" i="14"/>
  <c r="Q31" i="14"/>
  <c r="Q31" i="11"/>
  <c r="K24" i="14"/>
  <c r="K24" i="11"/>
  <c r="R12" i="14"/>
  <c r="R12" i="11"/>
  <c r="N5" i="11"/>
  <c r="N5" i="14"/>
  <c r="U27" i="14"/>
  <c r="U27" i="11"/>
  <c r="U21" i="14"/>
  <c r="U21" i="11"/>
  <c r="U15" i="14"/>
  <c r="U15" i="11"/>
  <c r="S9" i="14"/>
  <c r="S9" i="11"/>
  <c r="S25" i="14"/>
  <c r="S25" i="11"/>
  <c r="S19" i="14"/>
  <c r="S19" i="11"/>
  <c r="S13" i="14"/>
  <c r="S13" i="11"/>
  <c r="G7" i="14"/>
  <c r="G7" i="11"/>
  <c r="E20" i="14"/>
  <c r="E20" i="11"/>
  <c r="E14" i="14"/>
  <c r="E14" i="11"/>
  <c r="S7" i="14"/>
  <c r="S7" i="11"/>
  <c r="P26" i="14"/>
  <c r="P26" i="11"/>
  <c r="P20" i="14"/>
  <c r="P20" i="11"/>
  <c r="P14" i="14"/>
  <c r="P14" i="11"/>
  <c r="I8" i="14"/>
  <c r="I8" i="11"/>
  <c r="C15" i="14"/>
  <c r="C15" i="11"/>
  <c r="V8" i="14"/>
  <c r="V8" i="11"/>
  <c r="N18" i="14"/>
  <c r="N18" i="11"/>
  <c r="N12" i="14"/>
  <c r="N12" i="11"/>
  <c r="U5" i="14"/>
  <c r="U5" i="11"/>
  <c r="Y24" i="11"/>
  <c r="Y24" i="14"/>
  <c r="Y18" i="11"/>
  <c r="Y18" i="14"/>
  <c r="Y12" i="11"/>
  <c r="Y12" i="14"/>
  <c r="J6" i="14"/>
  <c r="J6" i="11"/>
  <c r="W3" i="14"/>
  <c r="W3" i="11"/>
  <c r="X4" i="14"/>
  <c r="X4" i="11"/>
  <c r="H6" i="14"/>
  <c r="H6" i="11"/>
</calcChain>
</file>

<file path=xl/sharedStrings.xml><?xml version="1.0" encoding="utf-8"?>
<sst xmlns="http://schemas.openxmlformats.org/spreadsheetml/2006/main" count="52" uniqueCount="29">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</sst>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164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Raw%20Data\Load_growth_for_simulations.xlsx" TargetMode="External"/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Distribution_Network_PT1_2020.xlsx" TargetMode="External"/><Relationship Id="rId1" Type="http://schemas.openxmlformats.org/officeDocument/2006/relationships/externalLinkPath" Target="Distribution_Network_PT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L4">
            <v>1.1688498151207616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6.8736490000000008E-3</v>
          </cell>
          <cell r="C3">
            <v>1.2323228499999998E-2</v>
          </cell>
          <cell r="D3">
            <v>1.0511238250000001E-2</v>
          </cell>
          <cell r="E3">
            <v>6.1774214999999995E-3</v>
          </cell>
          <cell r="F3">
            <v>5.9294824999999995E-3</v>
          </cell>
          <cell r="G3">
            <v>1.0191257750000002E-2</v>
          </cell>
          <cell r="H3">
            <v>2.1741326000000002E-2</v>
          </cell>
          <cell r="I3">
            <v>2.8455023250000003E-2</v>
          </cell>
          <cell r="J3">
            <v>3.9425477E-2</v>
          </cell>
          <cell r="K3">
            <v>4.3111566500000004E-2</v>
          </cell>
          <cell r="L3">
            <v>4.2874950250000002E-2</v>
          </cell>
          <cell r="M3">
            <v>4.4783935499999997E-2</v>
          </cell>
          <cell r="N3">
            <v>4.4198414749999998E-2</v>
          </cell>
          <cell r="O3">
            <v>4.3429881250000003E-2</v>
          </cell>
          <cell r="P3">
            <v>4.3123937000000001E-2</v>
          </cell>
          <cell r="Q3">
            <v>4.38566045E-2</v>
          </cell>
          <cell r="R3">
            <v>4.2230695749999998E-2</v>
          </cell>
          <cell r="S3">
            <v>4.3469725749999993E-2</v>
          </cell>
          <cell r="T3">
            <v>4.3373976499999994E-2</v>
          </cell>
          <cell r="U3">
            <v>4.0922269749999997E-2</v>
          </cell>
          <cell r="V3">
            <v>3.5901580750000002E-2</v>
          </cell>
          <cell r="W3">
            <v>3.076898875E-2</v>
          </cell>
          <cell r="X3">
            <v>2.2790075999999999E-2</v>
          </cell>
          <cell r="Y3">
            <v>1.7512320500000001E-2</v>
          </cell>
        </row>
        <row r="4">
          <cell r="B4">
            <v>6.2748540749999998E-2</v>
          </cell>
          <cell r="C4">
            <v>6.2112728249999999E-2</v>
          </cell>
          <cell r="D4">
            <v>6.3206045500000002E-2</v>
          </cell>
          <cell r="E4">
            <v>6.3215364499999996E-2</v>
          </cell>
          <cell r="F4">
            <v>6.4269506250000011E-2</v>
          </cell>
          <cell r="G4">
            <v>6.5161256750000007E-2</v>
          </cell>
          <cell r="H4">
            <v>7.1835319499999994E-2</v>
          </cell>
          <cell r="I4">
            <v>7.1169870250000003E-2</v>
          </cell>
          <cell r="J4">
            <v>8.1951669749999997E-2</v>
          </cell>
          <cell r="K4">
            <v>9.3726438500000009E-2</v>
          </cell>
          <cell r="L4">
            <v>9.0462421749999994E-2</v>
          </cell>
          <cell r="M4">
            <v>8.9396682749999998E-2</v>
          </cell>
          <cell r="N4">
            <v>9.0584329500000005E-2</v>
          </cell>
          <cell r="O4">
            <v>9.0395616499999998E-2</v>
          </cell>
          <cell r="P4">
            <v>9.1307966250000011E-2</v>
          </cell>
          <cell r="Q4">
            <v>9.1281311000000004E-2</v>
          </cell>
          <cell r="R4">
            <v>9.1775329500000002E-2</v>
          </cell>
          <cell r="S4">
            <v>9.0675460999999999E-2</v>
          </cell>
          <cell r="T4">
            <v>9.2085462749999986E-2</v>
          </cell>
          <cell r="U4">
            <v>9.0376327500000006E-2</v>
          </cell>
          <cell r="V4">
            <v>8.5917604499999994E-2</v>
          </cell>
          <cell r="W4">
            <v>7.4028814249999991E-2</v>
          </cell>
          <cell r="X4">
            <v>6.9009680000000004E-2</v>
          </cell>
          <cell r="Y4">
            <v>7.1163041999999996E-2</v>
          </cell>
        </row>
        <row r="5">
          <cell r="B5">
            <v>8.6761897499999987E-3</v>
          </cell>
          <cell r="C5">
            <v>7.5092275E-3</v>
          </cell>
          <cell r="D5">
            <v>8.9391174999999996E-3</v>
          </cell>
          <cell r="E5">
            <v>8.9624012499999999E-3</v>
          </cell>
          <cell r="F5">
            <v>9.0060097500000002E-3</v>
          </cell>
          <cell r="G5">
            <v>8.7592387500000004E-3</v>
          </cell>
          <cell r="H5">
            <v>9.9917747499999997E-3</v>
          </cell>
          <cell r="I5">
            <v>1.8774009749999997E-2</v>
          </cell>
          <cell r="J5">
            <v>2.5362180750000001E-2</v>
          </cell>
          <cell r="K5">
            <v>2.8719870749999998E-2</v>
          </cell>
          <cell r="L5">
            <v>2.7535216249999998E-2</v>
          </cell>
          <cell r="M5">
            <v>2.7083491500000001E-2</v>
          </cell>
          <cell r="N5">
            <v>2.1727514E-2</v>
          </cell>
          <cell r="O5">
            <v>1.464784825E-2</v>
          </cell>
          <cell r="P5">
            <v>2.63249565E-2</v>
          </cell>
          <cell r="Q5">
            <v>2.80248105E-2</v>
          </cell>
          <cell r="R5">
            <v>2.7391976749999998E-2</v>
          </cell>
          <cell r="S5">
            <v>2.0312378500000002E-2</v>
          </cell>
          <cell r="T5">
            <v>1.7035020499999998E-2</v>
          </cell>
          <cell r="U5">
            <v>1.3136965249999999E-2</v>
          </cell>
          <cell r="V5">
            <v>1.3591285500000001E-2</v>
          </cell>
          <cell r="W5">
            <v>1.2924993250000001E-2</v>
          </cell>
          <cell r="X5">
            <v>1.4096731750000001E-2</v>
          </cell>
          <cell r="Y5">
            <v>7.2835842500000008E-3</v>
          </cell>
        </row>
        <row r="6">
          <cell r="B6">
            <v>0.58330535899999991</v>
          </cell>
          <cell r="C6">
            <v>0.53923011799999998</v>
          </cell>
          <cell r="D6">
            <v>0.50842089074999997</v>
          </cell>
          <cell r="E6">
            <v>0.49888412474999999</v>
          </cell>
          <cell r="F6">
            <v>0.48694212349999999</v>
          </cell>
          <cell r="G6">
            <v>0.47780859375000001</v>
          </cell>
          <cell r="H6">
            <v>0.44747199250000003</v>
          </cell>
          <cell r="I6">
            <v>0.44967564399999999</v>
          </cell>
          <cell r="J6">
            <v>0.43777262099999997</v>
          </cell>
          <cell r="K6">
            <v>0.47052162175000001</v>
          </cell>
          <cell r="L6">
            <v>0.50634458175000008</v>
          </cell>
          <cell r="M6">
            <v>0.56458966075000006</v>
          </cell>
          <cell r="N6">
            <v>0.58192124924999999</v>
          </cell>
          <cell r="O6">
            <v>0.59371037299999996</v>
          </cell>
          <cell r="P6">
            <v>0.60044407675</v>
          </cell>
          <cell r="Q6">
            <v>0.58693519574999997</v>
          </cell>
          <cell r="R6">
            <v>0.57001683075000009</v>
          </cell>
          <cell r="S6">
            <v>0.56043383800000002</v>
          </cell>
          <cell r="T6">
            <v>0.55483695999999993</v>
          </cell>
          <cell r="U6">
            <v>0.48434096525000003</v>
          </cell>
          <cell r="V6">
            <v>0.47663442199999995</v>
          </cell>
          <cell r="W6">
            <v>0.4832851715</v>
          </cell>
          <cell r="X6">
            <v>0.48260889400000001</v>
          </cell>
          <cell r="Y6">
            <v>0.48867747499999997</v>
          </cell>
        </row>
        <row r="7">
          <cell r="B7">
            <v>3.2261057737499996</v>
          </cell>
          <cell r="C7">
            <v>3.2662852784999998</v>
          </cell>
          <cell r="D7">
            <v>3.1310181275</v>
          </cell>
          <cell r="E7">
            <v>2.9878165284999998</v>
          </cell>
          <cell r="F7">
            <v>2.9676084595000001</v>
          </cell>
          <cell r="G7">
            <v>2.9666243897499998</v>
          </cell>
          <cell r="H7">
            <v>2.9692174072499999</v>
          </cell>
          <cell r="I7">
            <v>2.9667919315</v>
          </cell>
          <cell r="J7">
            <v>3.0097915649999996</v>
          </cell>
          <cell r="K7">
            <v>2.9681234740000004</v>
          </cell>
          <cell r="L7">
            <v>2.9835061644999996</v>
          </cell>
          <cell r="M7">
            <v>3.2409585572499999</v>
          </cell>
          <cell r="N7">
            <v>3.2425494385000002</v>
          </cell>
          <cell r="O7">
            <v>3.2517887575</v>
          </cell>
          <cell r="P7">
            <v>3.2667855837499999</v>
          </cell>
          <cell r="Q7">
            <v>3.2517458497500003</v>
          </cell>
          <cell r="R7">
            <v>3.2341978149999999</v>
          </cell>
          <cell r="S7">
            <v>3.1743966064999993</v>
          </cell>
          <cell r="T7">
            <v>3.0898909912500003</v>
          </cell>
          <cell r="U7">
            <v>2.9798388059999996</v>
          </cell>
          <cell r="V7">
            <v>2.9861154172500002</v>
          </cell>
          <cell r="W7">
            <v>2.9817605592500005</v>
          </cell>
          <cell r="X7">
            <v>2.9907047120000003</v>
          </cell>
          <cell r="Y7">
            <v>3.11482983375</v>
          </cell>
        </row>
        <row r="8">
          <cell r="B8">
            <v>0.47641816700000006</v>
          </cell>
          <cell r="C8">
            <v>0.41055367300000001</v>
          </cell>
          <cell r="D8">
            <v>0.40614532474999998</v>
          </cell>
          <cell r="E8">
            <v>0.40422658549999996</v>
          </cell>
          <cell r="F8">
            <v>0.39835181424999994</v>
          </cell>
          <cell r="G8">
            <v>0.43446836075</v>
          </cell>
          <cell r="H8">
            <v>0.53147578449999999</v>
          </cell>
          <cell r="I8">
            <v>0.56202043150000014</v>
          </cell>
          <cell r="J8">
            <v>0.63130723575000003</v>
          </cell>
          <cell r="K8">
            <v>0.71625103749999997</v>
          </cell>
          <cell r="L8">
            <v>0.66099334700000012</v>
          </cell>
          <cell r="M8">
            <v>0.65808366399999996</v>
          </cell>
          <cell r="N8">
            <v>0.65708653249999993</v>
          </cell>
          <cell r="O8">
            <v>0.56523188774999999</v>
          </cell>
          <cell r="P8">
            <v>0.56387930299999989</v>
          </cell>
          <cell r="Q8">
            <v>0.56501091025000005</v>
          </cell>
          <cell r="R8">
            <v>0.57692170700000001</v>
          </cell>
          <cell r="S8">
            <v>0.61965563975000004</v>
          </cell>
          <cell r="T8">
            <v>0.66909954824999995</v>
          </cell>
          <cell r="U8">
            <v>0.66057559199999993</v>
          </cell>
          <cell r="V8">
            <v>0.66485125749999996</v>
          </cell>
          <cell r="W8">
            <v>0.60878514099999992</v>
          </cell>
          <cell r="X8">
            <v>0.62058496100000005</v>
          </cell>
          <cell r="Y8">
            <v>0.57852552800000001</v>
          </cell>
        </row>
        <row r="9">
          <cell r="B9">
            <v>1.6329457500000003E-3</v>
          </cell>
          <cell r="C9">
            <v>1.7322442500000001E-3</v>
          </cell>
          <cell r="D9">
            <v>2.5737967499999998E-3</v>
          </cell>
          <cell r="E9">
            <v>2.3687230000000001E-3</v>
          </cell>
          <cell r="F9">
            <v>2.6843127499999999E-3</v>
          </cell>
          <cell r="G9">
            <v>2.5148244999999999E-3</v>
          </cell>
          <cell r="H9">
            <v>2.4946084999999999E-3</v>
          </cell>
          <cell r="I9">
            <v>2.7397932499999998E-3</v>
          </cell>
          <cell r="J9">
            <v>7.9439275000000014E-3</v>
          </cell>
          <cell r="K9">
            <v>1.044001525E-2</v>
          </cell>
          <cell r="L9">
            <v>9.6151315000000005E-3</v>
          </cell>
          <cell r="M9">
            <v>1.001880175E-2</v>
          </cell>
          <cell r="N9">
            <v>9.373577499999999E-3</v>
          </cell>
          <cell r="O9">
            <v>8.0426785000000008E-3</v>
          </cell>
          <cell r="P9">
            <v>1.0025843E-2</v>
          </cell>
          <cell r="Q9">
            <v>1.0292192499999998E-2</v>
          </cell>
          <cell r="R9">
            <v>8.7845525000000008E-3</v>
          </cell>
          <cell r="S9">
            <v>3.4456637499999999E-3</v>
          </cell>
          <cell r="T9">
            <v>1.9383747499999999E-3</v>
          </cell>
          <cell r="U9">
            <v>2.5763024999999997E-3</v>
          </cell>
          <cell r="V9">
            <v>2.7542454999999995E-3</v>
          </cell>
          <cell r="W9">
            <v>1.9187024999999999E-3</v>
          </cell>
          <cell r="X9">
            <v>1.77460875E-3</v>
          </cell>
          <cell r="Y9">
            <v>1.8404352500000002E-3</v>
          </cell>
        </row>
        <row r="10">
          <cell r="B10">
            <v>1.5968367004999999</v>
          </cell>
          <cell r="C10">
            <v>1.5864170224999998</v>
          </cell>
          <cell r="D10">
            <v>1.5810632935000002</v>
          </cell>
          <cell r="E10">
            <v>1.5970991209999998</v>
          </cell>
          <cell r="F10">
            <v>1.5865768734999999</v>
          </cell>
          <cell r="G10">
            <v>1.5755718992500001</v>
          </cell>
          <cell r="H10">
            <v>1.45874649025</v>
          </cell>
          <cell r="I10">
            <v>1.3809110717499999</v>
          </cell>
          <cell r="J10">
            <v>1.4028200074999999</v>
          </cell>
          <cell r="K10">
            <v>1.3943264770000001</v>
          </cell>
          <cell r="L10">
            <v>1.4125079957500002</v>
          </cell>
          <cell r="M10">
            <v>1.49200024425</v>
          </cell>
          <cell r="N10">
            <v>1.5432446902500001</v>
          </cell>
          <cell r="O10">
            <v>1.5917382199999996</v>
          </cell>
          <cell r="P10">
            <v>1.5993282775</v>
          </cell>
          <cell r="Q10">
            <v>1.6051910095000002</v>
          </cell>
          <cell r="R10">
            <v>1.6036760255000002</v>
          </cell>
          <cell r="S10">
            <v>1.6343901675000001</v>
          </cell>
          <cell r="T10">
            <v>1.6132224732499998</v>
          </cell>
          <cell r="U10">
            <v>1.6194064940000001</v>
          </cell>
          <cell r="V10">
            <v>1.66844110125</v>
          </cell>
          <cell r="W10">
            <v>1.7163174132499999</v>
          </cell>
          <cell r="X10">
            <v>1.6913919982499999</v>
          </cell>
          <cell r="Y10">
            <v>1.6848207092500003</v>
          </cell>
        </row>
        <row r="11">
          <cell r="B11">
            <v>1.4338388000000001E-2</v>
          </cell>
          <cell r="C11">
            <v>1.40071065E-2</v>
          </cell>
          <cell r="D11">
            <v>1.401846975E-2</v>
          </cell>
          <cell r="E11">
            <v>1.428478975E-2</v>
          </cell>
          <cell r="F11">
            <v>1.4907663250000001E-2</v>
          </cell>
          <cell r="G11">
            <v>1.47530635E-2</v>
          </cell>
          <cell r="H11">
            <v>2.1216567749999998E-2</v>
          </cell>
          <cell r="I11">
            <v>2.6652654249999998E-2</v>
          </cell>
          <cell r="J11">
            <v>3.5249045499999999E-2</v>
          </cell>
          <cell r="K11">
            <v>4.0821386250000001E-2</v>
          </cell>
          <cell r="L11">
            <v>3.853387825E-2</v>
          </cell>
          <cell r="M11">
            <v>3.6326357250000003E-2</v>
          </cell>
          <cell r="N11">
            <v>3.2667216250000006E-2</v>
          </cell>
          <cell r="O11">
            <v>3.0475855249999999E-2</v>
          </cell>
          <cell r="P11">
            <v>2.814176925E-2</v>
          </cell>
          <cell r="Q11">
            <v>2.789803225E-2</v>
          </cell>
          <cell r="R11">
            <v>2.8105766000000001E-2</v>
          </cell>
          <cell r="S11">
            <v>2.5728462000000001E-2</v>
          </cell>
          <cell r="T11">
            <v>2.5238597999999998E-2</v>
          </cell>
          <cell r="U11">
            <v>2.4530602500000002E-2</v>
          </cell>
          <cell r="V11">
            <v>2.4308626749999999E-2</v>
          </cell>
          <cell r="W11">
            <v>2.2628912250000001E-2</v>
          </cell>
          <cell r="X11">
            <v>2.1966390499999999E-2</v>
          </cell>
          <cell r="Y11">
            <v>2.2377844750000001E-2</v>
          </cell>
        </row>
        <row r="12">
          <cell r="B12">
            <v>2.0239287750000001E-2</v>
          </cell>
          <cell r="C12">
            <v>2.2206683500000001E-2</v>
          </cell>
          <cell r="D12">
            <v>2.1152042000000003E-2</v>
          </cell>
          <cell r="E12">
            <v>2.151200575E-2</v>
          </cell>
          <cell r="F12">
            <v>2.0671467750000002E-2</v>
          </cell>
          <cell r="G12">
            <v>2.3058477000000001E-2</v>
          </cell>
          <cell r="H12">
            <v>2.5931171500000003E-2</v>
          </cell>
          <cell r="I12">
            <v>2.0494954750000002E-2</v>
          </cell>
          <cell r="J12">
            <v>1.0813883E-2</v>
          </cell>
          <cell r="K12">
            <v>4.10802075E-3</v>
          </cell>
          <cell r="L12">
            <v>4.02752275E-3</v>
          </cell>
          <cell r="M12">
            <v>2.3055889999999998E-3</v>
          </cell>
          <cell r="N12">
            <v>2.4685515E-3</v>
          </cell>
          <cell r="O12">
            <v>3.7152397499999996E-3</v>
          </cell>
          <cell r="P12">
            <v>7.6805179999999999E-3</v>
          </cell>
          <cell r="Q12">
            <v>8.0243845000000005E-3</v>
          </cell>
          <cell r="R12">
            <v>7.4134265000000005E-3</v>
          </cell>
          <cell r="S12">
            <v>7.8022025E-3</v>
          </cell>
          <cell r="T12">
            <v>1.7635222999999998E-2</v>
          </cell>
          <cell r="U12">
            <v>2.540709125E-2</v>
          </cell>
          <cell r="V12">
            <v>2.5627610249999998E-2</v>
          </cell>
          <cell r="W12">
            <v>2.56951435E-2</v>
          </cell>
          <cell r="X12">
            <v>2.636219725E-2</v>
          </cell>
          <cell r="Y12">
            <v>2.5551694999999999E-2</v>
          </cell>
        </row>
        <row r="13">
          <cell r="B13">
            <v>3.3803852499999999E-3</v>
          </cell>
          <cell r="C13">
            <v>4.2860375000000001E-3</v>
          </cell>
          <cell r="D13">
            <v>5.24383925E-3</v>
          </cell>
          <cell r="E13">
            <v>3.8932444999999994E-3</v>
          </cell>
          <cell r="F13">
            <v>3.7592849999999998E-3</v>
          </cell>
          <cell r="G13">
            <v>3.5935877500000001E-3</v>
          </cell>
          <cell r="H13">
            <v>4.7375392500000005E-3</v>
          </cell>
          <cell r="I13">
            <v>8.4279967500000014E-3</v>
          </cell>
          <cell r="J13">
            <v>2.4539973999999999E-2</v>
          </cell>
          <cell r="K13">
            <v>3.2013488749999999E-2</v>
          </cell>
          <cell r="L13">
            <v>2.8908544499999998E-2</v>
          </cell>
          <cell r="M13">
            <v>3.2221020750000003E-2</v>
          </cell>
          <cell r="N13">
            <v>2.5269027999999999E-2</v>
          </cell>
          <cell r="O13">
            <v>2.5394268500000004E-2</v>
          </cell>
          <cell r="P13">
            <v>2.6496909249999999E-2</v>
          </cell>
          <cell r="Q13">
            <v>2.1214334250000001E-2</v>
          </cell>
          <cell r="R13">
            <v>1.8742460749999999E-2</v>
          </cell>
          <cell r="S13">
            <v>7.9157937500000004E-3</v>
          </cell>
          <cell r="T13">
            <v>4.4810282499999996E-3</v>
          </cell>
          <cell r="U13">
            <v>3.3531282500000002E-3</v>
          </cell>
          <cell r="V13">
            <v>4.2166540000000002E-3</v>
          </cell>
          <cell r="W13">
            <v>4.3734692499999995E-3</v>
          </cell>
          <cell r="X13">
            <v>2.7138062500000003E-3</v>
          </cell>
          <cell r="Y13">
            <v>5.0778157499999999E-3</v>
          </cell>
        </row>
        <row r="14">
          <cell r="B14">
            <v>1.493463475E-2</v>
          </cell>
          <cell r="C14">
            <v>1.4416864750000001E-2</v>
          </cell>
          <cell r="D14">
            <v>1.106752075E-2</v>
          </cell>
          <cell r="E14">
            <v>1.173168975E-2</v>
          </cell>
          <cell r="F14">
            <v>1.38976755E-2</v>
          </cell>
          <cell r="G14">
            <v>1.4470044499999999E-2</v>
          </cell>
          <cell r="H14">
            <v>1.1269141750000001E-2</v>
          </cell>
          <cell r="I14">
            <v>1.3777027250000001E-2</v>
          </cell>
          <cell r="J14">
            <v>4.3826569499999996E-2</v>
          </cell>
          <cell r="K14">
            <v>6.7846742750000008E-2</v>
          </cell>
          <cell r="L14">
            <v>7.1035224999999994E-2</v>
          </cell>
          <cell r="M14">
            <v>7.1068488750000006E-2</v>
          </cell>
          <cell r="N14">
            <v>4.1406596249999997E-2</v>
          </cell>
          <cell r="O14">
            <v>4.0842869499999997E-2</v>
          </cell>
          <cell r="P14">
            <v>6.0482646750000001E-2</v>
          </cell>
          <cell r="Q14">
            <v>6.1110685500000005E-2</v>
          </cell>
          <cell r="R14">
            <v>4.6024666999999991E-2</v>
          </cell>
          <cell r="S14">
            <v>3.1614263250000003E-2</v>
          </cell>
          <cell r="T14">
            <v>1.91763865E-2</v>
          </cell>
          <cell r="U14">
            <v>1.3303287E-2</v>
          </cell>
          <cell r="V14">
            <v>1.2250613249999999E-2</v>
          </cell>
          <cell r="W14">
            <v>1.0860927500000001E-2</v>
          </cell>
          <cell r="X14">
            <v>1.324992975E-2</v>
          </cell>
          <cell r="Y14">
            <v>1.3586497750000001E-2</v>
          </cell>
        </row>
        <row r="15">
          <cell r="B15">
            <v>4.9128464749999996E-2</v>
          </cell>
          <cell r="C15">
            <v>4.4448333749999999E-2</v>
          </cell>
          <cell r="D15">
            <v>3.6676770250000004E-2</v>
          </cell>
          <cell r="E15">
            <v>3.450198275E-2</v>
          </cell>
          <cell r="F15">
            <v>3.426052475E-2</v>
          </cell>
          <cell r="G15">
            <v>5.1102893999999996E-2</v>
          </cell>
          <cell r="H15">
            <v>5.0276224999999994E-2</v>
          </cell>
          <cell r="I15">
            <v>5.8044982249999995E-2</v>
          </cell>
          <cell r="J15">
            <v>7.7898777000000002E-2</v>
          </cell>
          <cell r="K15">
            <v>0.1050390375</v>
          </cell>
          <cell r="L15">
            <v>0.10774449749999999</v>
          </cell>
          <cell r="M15">
            <v>0.11123722650000001</v>
          </cell>
          <cell r="N15">
            <v>9.4147712749999987E-2</v>
          </cell>
          <cell r="O15">
            <v>9.3638857000000006E-2</v>
          </cell>
          <cell r="P15">
            <v>0.10346776774999999</v>
          </cell>
          <cell r="Q15">
            <v>0.10870819675000001</v>
          </cell>
          <cell r="R15">
            <v>0.109460205</v>
          </cell>
          <cell r="S15">
            <v>9.961885849999999E-2</v>
          </cell>
          <cell r="T15">
            <v>8.3542943750000001E-2</v>
          </cell>
          <cell r="U15">
            <v>5.82561235E-2</v>
          </cell>
          <cell r="V15">
            <v>4.6325194499999993E-2</v>
          </cell>
          <cell r="W15">
            <v>5.0644450999999993E-2</v>
          </cell>
          <cell r="X15">
            <v>4.8968128E-2</v>
          </cell>
          <cell r="Y15">
            <v>5.0889936249999997E-2</v>
          </cell>
        </row>
        <row r="16">
          <cell r="B16">
            <v>1.0921651305</v>
          </cell>
          <cell r="C16">
            <v>1.0096393582500001</v>
          </cell>
          <cell r="D16">
            <v>1.0271040037500001</v>
          </cell>
          <cell r="E16">
            <v>1.0102434085000001</v>
          </cell>
          <cell r="F16">
            <v>1.0240995177500001</v>
          </cell>
          <cell r="G16">
            <v>1.130953949</v>
          </cell>
          <cell r="H16">
            <v>1.2891411135000002</v>
          </cell>
          <cell r="I16">
            <v>1.2790010985000002</v>
          </cell>
          <cell r="J16">
            <v>1.3240036925000001</v>
          </cell>
          <cell r="K16">
            <v>1.1728534850000001</v>
          </cell>
          <cell r="L16">
            <v>1.1702732542500001</v>
          </cell>
          <cell r="M16">
            <v>1.1636234435000001</v>
          </cell>
          <cell r="N16">
            <v>1.2112825622499999</v>
          </cell>
          <cell r="O16">
            <v>1.1331831665000001</v>
          </cell>
          <cell r="P16">
            <v>1.2126729125</v>
          </cell>
          <cell r="Q16">
            <v>1.1953721312500001</v>
          </cell>
          <cell r="R16">
            <v>1.15132409675</v>
          </cell>
          <cell r="S16">
            <v>1.19511776725</v>
          </cell>
          <cell r="T16">
            <v>1.1459252014999999</v>
          </cell>
          <cell r="U16">
            <v>1.1304144285</v>
          </cell>
          <cell r="V16">
            <v>1.0362435302499997</v>
          </cell>
          <cell r="W16">
            <v>1.0058925627499999</v>
          </cell>
          <cell r="X16">
            <v>0.96412635800000002</v>
          </cell>
          <cell r="Y16">
            <v>0.9854258267499999</v>
          </cell>
        </row>
        <row r="17">
          <cell r="B17">
            <v>6.9528812250000002E-2</v>
          </cell>
          <cell r="C17">
            <v>7.4840345249999995E-2</v>
          </cell>
          <cell r="D17">
            <v>6.4956663250000005E-2</v>
          </cell>
          <cell r="E17">
            <v>6.4259266749999988E-2</v>
          </cell>
          <cell r="F17">
            <v>6.3353237000000007E-2</v>
          </cell>
          <cell r="G17">
            <v>7.1738617000000005E-2</v>
          </cell>
          <cell r="H17">
            <v>7.0719123749999988E-2</v>
          </cell>
          <cell r="I17">
            <v>0.10060597050000002</v>
          </cell>
          <cell r="J17">
            <v>0.2186911735</v>
          </cell>
          <cell r="K17">
            <v>0.22911957925000001</v>
          </cell>
          <cell r="L17">
            <v>0.22767415599999999</v>
          </cell>
          <cell r="M17">
            <v>0.22069395449999998</v>
          </cell>
          <cell r="N17">
            <v>0.14927805725000001</v>
          </cell>
          <cell r="O17">
            <v>0.15302486600000001</v>
          </cell>
          <cell r="P17">
            <v>0.23320488349999999</v>
          </cell>
          <cell r="Q17">
            <v>0.23944362250000001</v>
          </cell>
          <cell r="R17">
            <v>0.22881662749999998</v>
          </cell>
          <cell r="S17">
            <v>0.17544784175</v>
          </cell>
          <cell r="T17">
            <v>0.11340173924999999</v>
          </cell>
          <cell r="U17">
            <v>7.2418310250000006E-2</v>
          </cell>
          <cell r="V17">
            <v>6.0479372000000003E-2</v>
          </cell>
          <cell r="W17">
            <v>5.8335596000000003E-2</v>
          </cell>
          <cell r="X17">
            <v>5.829649549999999E-2</v>
          </cell>
          <cell r="Y17">
            <v>5.99854945E-2</v>
          </cell>
        </row>
        <row r="18">
          <cell r="B18">
            <v>2.4571052000000003E-2</v>
          </cell>
          <cell r="C18">
            <v>2.3914825999999997E-2</v>
          </cell>
          <cell r="D18">
            <v>2.4244590999999999E-2</v>
          </cell>
          <cell r="E18">
            <v>1.8121713999999997E-2</v>
          </cell>
          <cell r="F18">
            <v>1.9922750499999999E-2</v>
          </cell>
          <cell r="G18">
            <v>2.6283135000000003E-2</v>
          </cell>
          <cell r="H18">
            <v>3.4912559250000003E-2</v>
          </cell>
          <cell r="I18">
            <v>4.1659663499999999E-2</v>
          </cell>
          <cell r="J18">
            <v>4.5973808249999998E-2</v>
          </cell>
          <cell r="K18">
            <v>4.703457074999999E-2</v>
          </cell>
          <cell r="L18">
            <v>5.3049842999999999E-2</v>
          </cell>
          <cell r="M18">
            <v>5.1444524749999998E-2</v>
          </cell>
          <cell r="N18">
            <v>5.1234106749999994E-2</v>
          </cell>
          <cell r="O18">
            <v>5.1707328750000003E-2</v>
          </cell>
          <cell r="P18">
            <v>5.2494041500000005E-2</v>
          </cell>
          <cell r="Q18">
            <v>5.1797633000000003E-2</v>
          </cell>
          <cell r="R18">
            <v>5.2707583499999995E-2</v>
          </cell>
          <cell r="S18">
            <v>5.2453875500000004E-2</v>
          </cell>
          <cell r="T18">
            <v>5.2311350749999999E-2</v>
          </cell>
          <cell r="U18">
            <v>4.9995944E-2</v>
          </cell>
          <cell r="V18">
            <v>4.4630309000000007E-2</v>
          </cell>
          <cell r="W18">
            <v>4.0997020750000002E-2</v>
          </cell>
          <cell r="X18">
            <v>2.9343895499999995E-2</v>
          </cell>
          <cell r="Y18">
            <v>2.5556456000000002E-2</v>
          </cell>
        </row>
        <row r="19">
          <cell r="B19">
            <v>4.8929454999999998E-3</v>
          </cell>
          <cell r="C19">
            <v>5.0812267499999999E-3</v>
          </cell>
          <cell r="D19">
            <v>4.6654840000000001E-3</v>
          </cell>
          <cell r="E19">
            <v>4.8779990000000001E-3</v>
          </cell>
          <cell r="F19">
            <v>5.0858264999999996E-3</v>
          </cell>
          <cell r="G19">
            <v>5.1621792499999992E-3</v>
          </cell>
          <cell r="H19">
            <v>5.0959725000000004E-3</v>
          </cell>
          <cell r="I19">
            <v>3.9483592500000001E-3</v>
          </cell>
          <cell r="J19">
            <v>3.5277412499999999E-3</v>
          </cell>
          <cell r="K19">
            <v>2.7286317500000001E-3</v>
          </cell>
          <cell r="L19">
            <v>1.9480807499999999E-3</v>
          </cell>
          <cell r="M19">
            <v>2.1773047500000002E-3</v>
          </cell>
          <cell r="N19">
            <v>1.9716050000000004E-3</v>
          </cell>
          <cell r="O19">
            <v>1.9747994999999999E-3</v>
          </cell>
          <cell r="P19">
            <v>1.9343512500000003E-3</v>
          </cell>
          <cell r="Q19">
            <v>1.9051979999999999E-3</v>
          </cell>
          <cell r="R19">
            <v>2.92675425E-3</v>
          </cell>
          <cell r="S19">
            <v>3.5580034999999999E-3</v>
          </cell>
          <cell r="T19">
            <v>4.5583677499999994E-3</v>
          </cell>
          <cell r="U19">
            <v>5.0000175000000004E-3</v>
          </cell>
          <cell r="V19">
            <v>4.8146019999999994E-3</v>
          </cell>
          <cell r="W19">
            <v>4.9565354999999995E-3</v>
          </cell>
          <cell r="X19">
            <v>5.1948892500000001E-3</v>
          </cell>
          <cell r="Y19">
            <v>4.958189E-3</v>
          </cell>
        </row>
        <row r="20">
          <cell r="B20">
            <v>7.1770967499999991E-2</v>
          </cell>
          <cell r="C20">
            <v>7.2930654499999997E-2</v>
          </cell>
          <cell r="D20">
            <v>6.5226885750000005E-2</v>
          </cell>
          <cell r="E20">
            <v>7.0933364000000013E-2</v>
          </cell>
          <cell r="F20">
            <v>7.167924425000001E-2</v>
          </cell>
          <cell r="G20">
            <v>6.9444623250000004E-2</v>
          </cell>
          <cell r="H20">
            <v>6.7654239500000005E-2</v>
          </cell>
          <cell r="I20">
            <v>9.2678241750000001E-2</v>
          </cell>
          <cell r="J20">
            <v>0.15796260049999999</v>
          </cell>
          <cell r="K20">
            <v>0.18804830949999998</v>
          </cell>
          <cell r="L20">
            <v>0.18306286625000001</v>
          </cell>
          <cell r="M20">
            <v>0.18724530800000003</v>
          </cell>
          <cell r="N20">
            <v>0.14256540874999998</v>
          </cell>
          <cell r="O20">
            <v>0.12667280024999999</v>
          </cell>
          <cell r="P20">
            <v>0.17918487924999998</v>
          </cell>
          <cell r="Q20">
            <v>0.19628106675000001</v>
          </cell>
          <cell r="R20">
            <v>0.20056034475000001</v>
          </cell>
          <cell r="S20">
            <v>0.17333840175000001</v>
          </cell>
          <cell r="T20">
            <v>0.111664032</v>
          </cell>
          <cell r="U20">
            <v>7.0926582999999987E-2</v>
          </cell>
          <cell r="V20">
            <v>5.8682337750000001E-2</v>
          </cell>
          <cell r="W20">
            <v>6.3427904999999993E-2</v>
          </cell>
          <cell r="X20">
            <v>6.6970130750000009E-2</v>
          </cell>
          <cell r="Y20">
            <v>6.9838927499999995E-2</v>
          </cell>
        </row>
        <row r="21">
          <cell r="B21">
            <v>2.0735615250000002E-2</v>
          </cell>
          <cell r="C21">
            <v>2.3960749750000003E-2</v>
          </cell>
          <cell r="D21">
            <v>2.1055010250000002E-2</v>
          </cell>
          <cell r="E21">
            <v>1.9524695500000001E-2</v>
          </cell>
          <cell r="F21">
            <v>2.2034311250000001E-2</v>
          </cell>
          <cell r="G21">
            <v>2.1519221250000001E-2</v>
          </cell>
          <cell r="H21">
            <v>2.9134645000000001E-2</v>
          </cell>
          <cell r="I21">
            <v>3.4382296999999999E-2</v>
          </cell>
          <cell r="J21">
            <v>4.9254542249999998E-2</v>
          </cell>
          <cell r="K21">
            <v>5.8302107750000005E-2</v>
          </cell>
          <cell r="L21">
            <v>6.2260382499999996E-2</v>
          </cell>
          <cell r="M21">
            <v>6.2033349000000002E-2</v>
          </cell>
          <cell r="N21">
            <v>6.2751423750000007E-2</v>
          </cell>
          <cell r="O21">
            <v>6.2169450000000001E-2</v>
          </cell>
          <cell r="P21">
            <v>5.9741222249999996E-2</v>
          </cell>
          <cell r="Q21">
            <v>5.7047099000000004E-2</v>
          </cell>
          <cell r="R21">
            <v>4.9731167750000006E-2</v>
          </cell>
          <cell r="S21">
            <v>5.1129440250000005E-2</v>
          </cell>
          <cell r="T21">
            <v>4.7824110999999996E-2</v>
          </cell>
          <cell r="U21">
            <v>4.3306449749999996E-2</v>
          </cell>
          <cell r="V21">
            <v>4.1985207500000003E-2</v>
          </cell>
          <cell r="W21">
            <v>3.465292075000001E-2</v>
          </cell>
          <cell r="X21">
            <v>3.1576772500000003E-2</v>
          </cell>
          <cell r="Y21">
            <v>3.1233779999999996E-2</v>
          </cell>
        </row>
        <row r="22">
          <cell r="B22">
            <v>0.13729055775000001</v>
          </cell>
          <cell r="C22">
            <v>0.13428302000000003</v>
          </cell>
          <cell r="D22">
            <v>0.13986857224999999</v>
          </cell>
          <cell r="E22">
            <v>0.14134643925000001</v>
          </cell>
          <cell r="F22">
            <v>0.1406333085</v>
          </cell>
          <cell r="G22">
            <v>0.14105199825</v>
          </cell>
          <cell r="H22">
            <v>0.16069650675</v>
          </cell>
          <cell r="I22">
            <v>0.17932161700000002</v>
          </cell>
          <cell r="J22">
            <v>0.17799853500000001</v>
          </cell>
          <cell r="K22">
            <v>0.19254362124999999</v>
          </cell>
          <cell r="L22">
            <v>0.18914515675000002</v>
          </cell>
          <cell r="M22">
            <v>0.1923096275</v>
          </cell>
          <cell r="N22">
            <v>0.17966772075000001</v>
          </cell>
          <cell r="O22">
            <v>0.18386757649999999</v>
          </cell>
          <cell r="P22">
            <v>0.19255064399999997</v>
          </cell>
          <cell r="Q22">
            <v>0.18986719525000001</v>
          </cell>
          <cell r="R22">
            <v>0.19162917725</v>
          </cell>
          <cell r="S22">
            <v>0.19555817775000001</v>
          </cell>
          <cell r="T22">
            <v>0.193167648</v>
          </cell>
          <cell r="U22">
            <v>0.18016180825</v>
          </cell>
          <cell r="V22">
            <v>0.17934941474999999</v>
          </cell>
          <cell r="W22">
            <v>0.17839324549999996</v>
          </cell>
          <cell r="X22">
            <v>0.17746695700000001</v>
          </cell>
          <cell r="Y22">
            <v>0.15352274299999999</v>
          </cell>
        </row>
        <row r="23">
          <cell r="B23">
            <v>1.472992175E-2</v>
          </cell>
          <cell r="C23">
            <v>1.4990616499999998E-2</v>
          </cell>
          <cell r="D23">
            <v>1.4299385250000001E-2</v>
          </cell>
          <cell r="E23">
            <v>1.6058736000000001E-2</v>
          </cell>
          <cell r="F23">
            <v>1.5175005500000002E-2</v>
          </cell>
          <cell r="G23">
            <v>1.461947125E-2</v>
          </cell>
          <cell r="H23">
            <v>1.5620973749999999E-2</v>
          </cell>
          <cell r="I23">
            <v>1.869087375E-2</v>
          </cell>
          <cell r="J23">
            <v>2.3020566000000003E-2</v>
          </cell>
          <cell r="K23">
            <v>3.1776397500000005E-2</v>
          </cell>
          <cell r="L23">
            <v>3.4831701499999992E-2</v>
          </cell>
          <cell r="M23">
            <v>3.5305693500000006E-2</v>
          </cell>
          <cell r="N23">
            <v>3.5889283250000001E-2</v>
          </cell>
          <cell r="O23">
            <v>3.6426545250000004E-2</v>
          </cell>
          <cell r="P23">
            <v>3.6163073749999997E-2</v>
          </cell>
          <cell r="Q23">
            <v>3.6883557500000004E-2</v>
          </cell>
          <cell r="R23">
            <v>3.3587881999999993E-2</v>
          </cell>
          <cell r="S23">
            <v>3.0703880250000003E-2</v>
          </cell>
          <cell r="T23">
            <v>2.6296750000000004E-2</v>
          </cell>
          <cell r="U23">
            <v>2.3070958000000003E-2</v>
          </cell>
          <cell r="V23">
            <v>2.2432711750000004E-2</v>
          </cell>
          <cell r="W23">
            <v>2.20689055E-2</v>
          </cell>
          <cell r="X23">
            <v>1.8674836749999996E-2</v>
          </cell>
          <cell r="Y23">
            <v>1.8952446750000001E-2</v>
          </cell>
        </row>
        <row r="24">
          <cell r="B24">
            <v>0.10326331875</v>
          </cell>
          <cell r="C24">
            <v>0.10183875100000001</v>
          </cell>
          <cell r="D24">
            <v>0.10341091925</v>
          </cell>
          <cell r="E24">
            <v>0.1030892315</v>
          </cell>
          <cell r="F24">
            <v>0.10262924750000001</v>
          </cell>
          <cell r="G24">
            <v>0.10382517425</v>
          </cell>
          <cell r="H24">
            <v>0.12048486900000001</v>
          </cell>
          <cell r="I24">
            <v>0.13014710074999999</v>
          </cell>
          <cell r="J24">
            <v>0.15250733175000003</v>
          </cell>
          <cell r="K24">
            <v>0.16298218549999999</v>
          </cell>
          <cell r="L24">
            <v>0.17331956100000001</v>
          </cell>
          <cell r="M24">
            <v>0.17693607324999999</v>
          </cell>
          <cell r="N24">
            <v>0.1681136245</v>
          </cell>
          <cell r="O24">
            <v>0.1653667375</v>
          </cell>
          <cell r="P24">
            <v>0.16335535025</v>
          </cell>
          <cell r="Q24">
            <v>0.16340579999999999</v>
          </cell>
          <cell r="R24">
            <v>0.16457360475000002</v>
          </cell>
          <cell r="S24">
            <v>0.15478980624999999</v>
          </cell>
          <cell r="T24">
            <v>0.14420464325000001</v>
          </cell>
          <cell r="U24">
            <v>0.13489430975</v>
          </cell>
          <cell r="V24">
            <v>0.11902216525000001</v>
          </cell>
          <cell r="W24">
            <v>0.11472518175</v>
          </cell>
          <cell r="X24">
            <v>0.116175028</v>
          </cell>
          <cell r="Y24">
            <v>0.11830723225000002</v>
          </cell>
        </row>
        <row r="25">
          <cell r="B25">
            <v>0.44963437675000001</v>
          </cell>
          <cell r="C25">
            <v>0.452300392</v>
          </cell>
          <cell r="D25">
            <v>0.45219344325000005</v>
          </cell>
          <cell r="E25">
            <v>0.45134656550000002</v>
          </cell>
          <cell r="F25">
            <v>0.45382979600000001</v>
          </cell>
          <cell r="G25">
            <v>0.45625543175</v>
          </cell>
          <cell r="H25">
            <v>0.48169924175000001</v>
          </cell>
          <cell r="I25">
            <v>0.48902288050000003</v>
          </cell>
          <cell r="J25">
            <v>0.50664270024999991</v>
          </cell>
          <cell r="K25">
            <v>0.51485266900000004</v>
          </cell>
          <cell r="L25">
            <v>0.51535998549999995</v>
          </cell>
          <cell r="M25">
            <v>0.51431146250000004</v>
          </cell>
          <cell r="N25">
            <v>0.5151362075</v>
          </cell>
          <cell r="O25">
            <v>0.51620243849999992</v>
          </cell>
          <cell r="P25">
            <v>0.51660469075000004</v>
          </cell>
          <cell r="Q25">
            <v>0.51240379325000007</v>
          </cell>
          <cell r="R25">
            <v>0.51768269349999996</v>
          </cell>
          <cell r="S25">
            <v>0.51879937725000003</v>
          </cell>
          <cell r="T25">
            <v>0.51452720649999995</v>
          </cell>
          <cell r="U25">
            <v>0.51300215924999992</v>
          </cell>
          <cell r="V25">
            <v>0.48859030150000005</v>
          </cell>
          <cell r="W25">
            <v>0.47539772025000004</v>
          </cell>
          <cell r="X25">
            <v>0.47134802225000005</v>
          </cell>
          <cell r="Y25">
            <v>0.46726432825000003</v>
          </cell>
        </row>
        <row r="26">
          <cell r="B26">
            <v>2.1800079999999998E-3</v>
          </cell>
          <cell r="C26">
            <v>2.5967565000000001E-3</v>
          </cell>
          <cell r="D26">
            <v>2.1700565000000002E-3</v>
          </cell>
          <cell r="E26">
            <v>1.9714940000000003E-3</v>
          </cell>
          <cell r="F26">
            <v>1.2776447499999999E-3</v>
          </cell>
          <cell r="G26">
            <v>2.470075E-4</v>
          </cell>
          <cell r="H26">
            <v>1.88563525E-3</v>
          </cell>
          <cell r="I26">
            <v>3.3896135000000003E-3</v>
          </cell>
          <cell r="J26">
            <v>1.3888070749999998E-2</v>
          </cell>
          <cell r="K26">
            <v>2.3479251000000003E-2</v>
          </cell>
          <cell r="L26">
            <v>2.5112833250000001E-2</v>
          </cell>
          <cell r="M26">
            <v>2.3713521999999997E-2</v>
          </cell>
          <cell r="N26">
            <v>1.5771584000000002E-2</v>
          </cell>
          <cell r="O26">
            <v>1.2717218500000002E-2</v>
          </cell>
          <cell r="P26">
            <v>2.0073912249999999E-2</v>
          </cell>
          <cell r="Q26">
            <v>2.5454550750000002E-2</v>
          </cell>
          <cell r="R26">
            <v>2.2734178500000004E-2</v>
          </cell>
          <cell r="S26">
            <v>1.8366750000000001E-2</v>
          </cell>
          <cell r="T26">
            <v>7.3478097500000008E-3</v>
          </cell>
          <cell r="U26">
            <v>3.3498072500000001E-3</v>
          </cell>
          <cell r="V26">
            <v>6.3397024999999995E-4</v>
          </cell>
          <cell r="W26">
            <v>7.434099999999999E-4</v>
          </cell>
          <cell r="X26">
            <v>1.82658525E-3</v>
          </cell>
          <cell r="Y26">
            <v>1.4817982500000002E-3</v>
          </cell>
        </row>
        <row r="27">
          <cell r="B27">
            <v>1.07045535E-2</v>
          </cell>
          <cell r="C27">
            <v>9.0776057500000003E-3</v>
          </cell>
          <cell r="D27">
            <v>1.251131625E-2</v>
          </cell>
          <cell r="E27">
            <v>1.07683515E-2</v>
          </cell>
          <cell r="F27">
            <v>1.31755815E-2</v>
          </cell>
          <cell r="G27">
            <v>1.2334047000000001E-2</v>
          </cell>
          <cell r="H27">
            <v>8.9746942499999999E-3</v>
          </cell>
          <cell r="I27">
            <v>1.6993059249999998E-2</v>
          </cell>
          <cell r="J27">
            <v>3.2227474249999999E-2</v>
          </cell>
          <cell r="K27">
            <v>6.4384602750000006E-2</v>
          </cell>
          <cell r="L27">
            <v>8.5479994000000004E-2</v>
          </cell>
          <cell r="M27">
            <v>8.439107324999999E-2</v>
          </cell>
          <cell r="N27">
            <v>7.527810674999999E-2</v>
          </cell>
          <cell r="O27">
            <v>7.177301224999999E-2</v>
          </cell>
          <cell r="P27">
            <v>9.0689706750000001E-2</v>
          </cell>
          <cell r="Q27">
            <v>0.10024556175</v>
          </cell>
          <cell r="R27">
            <v>7.1649452249999995E-2</v>
          </cell>
          <cell r="S27">
            <v>6.3316095249999996E-2</v>
          </cell>
          <cell r="T27">
            <v>4.4296861500000007E-2</v>
          </cell>
          <cell r="U27">
            <v>9.130767750000001E-3</v>
          </cell>
          <cell r="V27">
            <v>8.7288637499999995E-3</v>
          </cell>
          <cell r="W27">
            <v>7.9116424999999997E-3</v>
          </cell>
          <cell r="X27">
            <v>1.0811283500000001E-2</v>
          </cell>
          <cell r="Y27">
            <v>1.0096692000000001E-2</v>
          </cell>
        </row>
        <row r="28">
          <cell r="B28">
            <v>9.533535499999999E-3</v>
          </cell>
          <cell r="C28">
            <v>9.9746149999999992E-3</v>
          </cell>
          <cell r="D28">
            <v>9.2923050000000007E-3</v>
          </cell>
          <cell r="E28">
            <v>9.3190027499999994E-3</v>
          </cell>
          <cell r="F28">
            <v>9.3748825000000008E-3</v>
          </cell>
          <cell r="G28">
            <v>9.5675827499999994E-3</v>
          </cell>
          <cell r="H28">
            <v>9.1533880000000001E-3</v>
          </cell>
          <cell r="I28">
            <v>9.3667157500000008E-3</v>
          </cell>
          <cell r="J28">
            <v>1.24858005E-2</v>
          </cell>
          <cell r="K28">
            <v>1.7145631250000001E-2</v>
          </cell>
          <cell r="L28">
            <v>1.6902058499999997E-2</v>
          </cell>
          <cell r="M28">
            <v>1.6757386249999999E-2</v>
          </cell>
          <cell r="N28">
            <v>1.7123797E-2</v>
          </cell>
          <cell r="O28">
            <v>1.7147983500000002E-2</v>
          </cell>
          <cell r="P28">
            <v>1.6595244749999998E-2</v>
          </cell>
          <cell r="Q28">
            <v>1.8199989E-2</v>
          </cell>
          <cell r="R28">
            <v>1.8543135249999999E-2</v>
          </cell>
          <cell r="S28">
            <v>1.69364545E-2</v>
          </cell>
          <cell r="T28">
            <v>1.3297456500000001E-2</v>
          </cell>
          <cell r="U28">
            <v>1.120331825E-2</v>
          </cell>
          <cell r="V28">
            <v>9.4733787500000007E-3</v>
          </cell>
          <cell r="W28">
            <v>9.4728472499999994E-3</v>
          </cell>
          <cell r="X28">
            <v>9.4691155000000016E-3</v>
          </cell>
          <cell r="Y28">
            <v>8.2027750000000007E-3</v>
          </cell>
        </row>
        <row r="29">
          <cell r="B29">
            <v>6.8593547749999997E-2</v>
          </cell>
          <cell r="C29">
            <v>5.6706716499999997E-2</v>
          </cell>
          <cell r="D29">
            <v>5.9463068750000007E-2</v>
          </cell>
          <cell r="E29">
            <v>5.5007893499999995E-2</v>
          </cell>
          <cell r="F29">
            <v>5.6169617749999991E-2</v>
          </cell>
          <cell r="G29">
            <v>6.1755275749999998E-2</v>
          </cell>
          <cell r="H29">
            <v>9.0670519249999998E-2</v>
          </cell>
          <cell r="I29">
            <v>9.1996591499999988E-2</v>
          </cell>
          <cell r="J29">
            <v>0.11375421699999999</v>
          </cell>
          <cell r="K29">
            <v>0.11626100175000001</v>
          </cell>
          <cell r="L29">
            <v>0.11979364000000001</v>
          </cell>
          <cell r="M29">
            <v>0.112968216</v>
          </cell>
          <cell r="N29">
            <v>0.1188560945</v>
          </cell>
          <cell r="O29">
            <v>0.1154961965</v>
          </cell>
          <cell r="P29">
            <v>0.11733078199999999</v>
          </cell>
          <cell r="Q29">
            <v>0.12100922950000001</v>
          </cell>
          <cell r="R29">
            <v>0.11448668299999999</v>
          </cell>
          <cell r="S29">
            <v>0.111335394</v>
          </cell>
          <cell r="T29">
            <v>0.10430985649999999</v>
          </cell>
          <cell r="U29">
            <v>0.10051485049999999</v>
          </cell>
          <cell r="V29">
            <v>0.10262704099999999</v>
          </cell>
          <cell r="W29">
            <v>0.10299768799999999</v>
          </cell>
          <cell r="X29">
            <v>9.1802415999999998E-2</v>
          </cell>
          <cell r="Y29">
            <v>8.3037353499999994E-2</v>
          </cell>
        </row>
        <row r="30">
          <cell r="B30">
            <v>0.11746337324999999</v>
          </cell>
          <cell r="C30">
            <v>0.12003218074999999</v>
          </cell>
          <cell r="D30">
            <v>0.11464653949999999</v>
          </cell>
          <cell r="E30">
            <v>0.12083369825</v>
          </cell>
          <cell r="F30">
            <v>0.11856980125</v>
          </cell>
          <cell r="G30">
            <v>0.11529593825000001</v>
          </cell>
          <cell r="H30">
            <v>0.12753131675000001</v>
          </cell>
          <cell r="I30">
            <v>0.14544099800000002</v>
          </cell>
          <cell r="J30">
            <v>0.14683588424999999</v>
          </cell>
          <cell r="K30">
            <v>0.13624326675000001</v>
          </cell>
          <cell r="L30">
            <v>0.11493514824999999</v>
          </cell>
          <cell r="M30">
            <v>0.1140876255</v>
          </cell>
          <cell r="N30">
            <v>0.10549334499999999</v>
          </cell>
          <cell r="O30">
            <v>0.10207819550000001</v>
          </cell>
          <cell r="P30">
            <v>0.10191362750000001</v>
          </cell>
          <cell r="Q30">
            <v>0.1060478</v>
          </cell>
          <cell r="R30">
            <v>0.11726102249999999</v>
          </cell>
          <cell r="S30">
            <v>0.11790290050000002</v>
          </cell>
          <cell r="T30">
            <v>0.11266950025</v>
          </cell>
          <cell r="U30">
            <v>0.13288298200000001</v>
          </cell>
          <cell r="V30">
            <v>0.13598410050000001</v>
          </cell>
          <cell r="W30">
            <v>0.13004916200000002</v>
          </cell>
          <cell r="X30">
            <v>0.13220531425000001</v>
          </cell>
          <cell r="Y30">
            <v>0.13397698624999999</v>
          </cell>
        </row>
        <row r="31">
          <cell r="B31">
            <v>6.7533919999999996E-3</v>
          </cell>
          <cell r="C31">
            <v>5.3157352499999993E-3</v>
          </cell>
          <cell r="D31">
            <v>2.9340015000000001E-3</v>
          </cell>
          <cell r="E31">
            <v>4.2859577499999996E-3</v>
          </cell>
          <cell r="F31">
            <v>5.5115425000000001E-3</v>
          </cell>
          <cell r="G31">
            <v>3.0241732499999997E-3</v>
          </cell>
          <cell r="H31">
            <v>4.4486037500000002E-3</v>
          </cell>
          <cell r="I31">
            <v>1.1236826E-2</v>
          </cell>
          <cell r="J31">
            <v>4.2851245249999996E-2</v>
          </cell>
          <cell r="K31">
            <v>9.8266431500000001E-2</v>
          </cell>
          <cell r="L31">
            <v>0.11272301500000001</v>
          </cell>
          <cell r="M31">
            <v>0.1182014445</v>
          </cell>
          <cell r="N31">
            <v>5.2960846999999998E-2</v>
          </cell>
          <cell r="O31">
            <v>2.4152464000000002E-2</v>
          </cell>
          <cell r="P31">
            <v>7.1673091999999994E-2</v>
          </cell>
          <cell r="Q31">
            <v>7.8494308499999985E-2</v>
          </cell>
          <cell r="R31">
            <v>6.3850857999999996E-2</v>
          </cell>
          <cell r="S31">
            <v>3.7470277000000003E-2</v>
          </cell>
          <cell r="T31">
            <v>1.2224092500000001E-3</v>
          </cell>
          <cell r="U31">
            <v>2.3616047499999998E-3</v>
          </cell>
          <cell r="V31">
            <v>3.6626440000000001E-3</v>
          </cell>
          <cell r="W31">
            <v>3.9823447500000001E-3</v>
          </cell>
          <cell r="X31">
            <v>5.092950000000001E-4</v>
          </cell>
          <cell r="Y31">
            <v>4.2461532499999998E-3</v>
          </cell>
        </row>
        <row r="32">
          <cell r="B32">
            <v>0.17215032575</v>
          </cell>
          <cell r="C32">
            <v>0.17013805800000001</v>
          </cell>
          <cell r="D32">
            <v>0.17360802074999998</v>
          </cell>
          <cell r="E32">
            <v>0.17623973825000003</v>
          </cell>
          <cell r="F32">
            <v>0.157745785</v>
          </cell>
          <cell r="G32">
            <v>0.15659309000000002</v>
          </cell>
          <cell r="H32">
            <v>0.15216892224999998</v>
          </cell>
          <cell r="I32">
            <v>0.155335533</v>
          </cell>
          <cell r="J32">
            <v>0.159032913</v>
          </cell>
          <cell r="K32">
            <v>0.15604801575000002</v>
          </cell>
          <cell r="L32">
            <v>0.17172753524999998</v>
          </cell>
          <cell r="M32">
            <v>0.16922722625</v>
          </cell>
          <cell r="N32">
            <v>0.17180720525000001</v>
          </cell>
          <cell r="O32">
            <v>0.17331599049999999</v>
          </cell>
          <cell r="P32">
            <v>0.17262035000000001</v>
          </cell>
          <cell r="Q32">
            <v>0.16945425424999999</v>
          </cell>
          <cell r="R32">
            <v>0.16772288524999998</v>
          </cell>
          <cell r="S32">
            <v>0.14883396925</v>
          </cell>
          <cell r="T32">
            <v>0.15686143499999999</v>
          </cell>
          <cell r="U32">
            <v>0.15658086400000001</v>
          </cell>
          <cell r="V32">
            <v>0.14014810550000001</v>
          </cell>
          <cell r="W32">
            <v>0.12574704350000002</v>
          </cell>
          <cell r="X32">
            <v>0.12488336200000001</v>
          </cell>
          <cell r="Y32">
            <v>0.12115496249999999</v>
          </cell>
        </row>
        <row r="33">
          <cell r="B33">
            <v>2.8217198250000002E-2</v>
          </cell>
          <cell r="C33">
            <v>3.0788144250000003E-2</v>
          </cell>
          <cell r="D33">
            <v>3.1354826000000002E-2</v>
          </cell>
          <cell r="E33">
            <v>2.8568284999999999E-2</v>
          </cell>
          <cell r="F33">
            <v>2.7832079750000002E-2</v>
          </cell>
          <cell r="G33">
            <v>3.61245995E-2</v>
          </cell>
          <cell r="H33">
            <v>3.3147826249999998E-2</v>
          </cell>
          <cell r="I33">
            <v>3.7876597499999998E-2</v>
          </cell>
          <cell r="J33">
            <v>6.2408197249999998E-2</v>
          </cell>
          <cell r="K33">
            <v>0.11690555750000001</v>
          </cell>
          <cell r="L33">
            <v>0.13068637850000001</v>
          </cell>
          <cell r="M33">
            <v>0.14882829275000001</v>
          </cell>
          <cell r="N33">
            <v>0.15499035650000001</v>
          </cell>
          <cell r="O33">
            <v>0.15571146399999999</v>
          </cell>
          <cell r="P33">
            <v>0.16275920899999999</v>
          </cell>
          <cell r="Q33">
            <v>0.16129417425000001</v>
          </cell>
          <cell r="R33">
            <v>0.14647685049999998</v>
          </cell>
          <cell r="S33">
            <v>0.14381063075</v>
          </cell>
          <cell r="T33">
            <v>0.13976743699999999</v>
          </cell>
          <cell r="U33">
            <v>0.13817703249999999</v>
          </cell>
          <cell r="V33">
            <v>0.12379091624999999</v>
          </cell>
          <cell r="W33">
            <v>0.1124480075</v>
          </cell>
          <cell r="X33">
            <v>9.7065357249999998E-2</v>
          </cell>
          <cell r="Y33">
            <v>9.6690359249999996E-2</v>
          </cell>
        </row>
        <row r="34">
          <cell r="B34">
            <v>8.8059583750000003E-2</v>
          </cell>
          <cell r="C34">
            <v>8.9421825499999996E-2</v>
          </cell>
          <cell r="D34">
            <v>8.9722803000000004E-2</v>
          </cell>
          <cell r="E34">
            <v>8.8727739249999979E-2</v>
          </cell>
          <cell r="F34">
            <v>8.9077930249999993E-2</v>
          </cell>
          <cell r="G34">
            <v>8.9382297499999999E-2</v>
          </cell>
          <cell r="H34">
            <v>9.34425755E-2</v>
          </cell>
          <cell r="I34">
            <v>9.636547275E-2</v>
          </cell>
          <cell r="J34">
            <v>0.11029340174999999</v>
          </cell>
          <cell r="K34">
            <v>0.11689226349999998</v>
          </cell>
          <cell r="L34">
            <v>0.11637671474999998</v>
          </cell>
          <cell r="M34">
            <v>0.1161993425</v>
          </cell>
          <cell r="N34">
            <v>0.11697634725</v>
          </cell>
          <cell r="O34">
            <v>0.117242138</v>
          </cell>
          <cell r="P34">
            <v>0.12282660475</v>
          </cell>
          <cell r="Q34">
            <v>0.12059226049999999</v>
          </cell>
          <cell r="R34">
            <v>0.11647026825000001</v>
          </cell>
          <cell r="S34">
            <v>0.11656318675000001</v>
          </cell>
          <cell r="T34">
            <v>0.1166822985</v>
          </cell>
          <cell r="U34">
            <v>0.11557685274999999</v>
          </cell>
          <cell r="V34">
            <v>0.1122661935</v>
          </cell>
          <cell r="W34">
            <v>0.1060402565</v>
          </cell>
          <cell r="X34">
            <v>0.10319964225</v>
          </cell>
          <cell r="Y34">
            <v>0.10100271975</v>
          </cell>
        </row>
        <row r="35">
          <cell r="B35">
            <v>0.40217117299999999</v>
          </cell>
          <cell r="C35">
            <v>0.3995255815</v>
          </cell>
          <cell r="D35">
            <v>0.40936112975000005</v>
          </cell>
          <cell r="E35">
            <v>0.40012598399999999</v>
          </cell>
          <cell r="F35">
            <v>0.41016021725000001</v>
          </cell>
          <cell r="G35">
            <v>0.40608981325000004</v>
          </cell>
          <cell r="H35">
            <v>0.40841457349999993</v>
          </cell>
          <cell r="I35">
            <v>0.355037094</v>
          </cell>
          <cell r="J35">
            <v>0.31024580400000001</v>
          </cell>
          <cell r="K35">
            <v>0.27645423849999995</v>
          </cell>
          <cell r="L35">
            <v>0.27848328775000003</v>
          </cell>
          <cell r="M35">
            <v>0.28212403850000001</v>
          </cell>
          <cell r="N35">
            <v>0.2691755985</v>
          </cell>
          <cell r="O35">
            <v>0.27123044599999996</v>
          </cell>
          <cell r="P35">
            <v>0.27696695699999996</v>
          </cell>
          <cell r="Q35">
            <v>0.26503497349999999</v>
          </cell>
          <cell r="R35">
            <v>0.28602236925000002</v>
          </cell>
          <cell r="S35">
            <v>0.28813012699999996</v>
          </cell>
          <cell r="T35">
            <v>0.28638481124999998</v>
          </cell>
          <cell r="U35">
            <v>0.275562111</v>
          </cell>
          <cell r="V35">
            <v>0.26852426899999998</v>
          </cell>
          <cell r="W35">
            <v>0.27458594500000005</v>
          </cell>
          <cell r="X35">
            <v>0.27241229249999999</v>
          </cell>
          <cell r="Y35">
            <v>0.27563000474999999</v>
          </cell>
        </row>
        <row r="36">
          <cell r="B36">
            <v>5.1449000000000002E-5</v>
          </cell>
          <cell r="C36">
            <v>8.4245000000000004E-5</v>
          </cell>
          <cell r="D36">
            <v>2.2535250000000001E-5</v>
          </cell>
          <cell r="E36">
            <v>0</v>
          </cell>
          <cell r="F36">
            <v>2.4920500000000003E-5</v>
          </cell>
          <cell r="G36">
            <v>2.3208049999999999E-4</v>
          </cell>
          <cell r="H36">
            <v>6.5415800000000006E-4</v>
          </cell>
          <cell r="I36">
            <v>2.0509827500000003E-3</v>
          </cell>
          <cell r="J36">
            <v>7.0896862499999994E-3</v>
          </cell>
          <cell r="K36">
            <v>8.3747675000000014E-3</v>
          </cell>
          <cell r="L36">
            <v>8.4270509999999979E-3</v>
          </cell>
          <cell r="M36">
            <v>7.6430360000000006E-3</v>
          </cell>
          <cell r="N36">
            <v>6.44059575E-3</v>
          </cell>
          <cell r="O36">
            <v>6.3189910000000004E-3</v>
          </cell>
          <cell r="P36">
            <v>7.9367324999999999E-3</v>
          </cell>
          <cell r="Q36">
            <v>7.8419642499999997E-3</v>
          </cell>
          <cell r="R36">
            <v>7.9880090000000008E-3</v>
          </cell>
          <cell r="S36">
            <v>4.4311227500000005E-3</v>
          </cell>
          <cell r="T36">
            <v>1.3594422500000001E-3</v>
          </cell>
          <cell r="U36">
            <v>1.4890482500000001E-3</v>
          </cell>
          <cell r="V36">
            <v>1.64591075E-3</v>
          </cell>
          <cell r="W36">
            <v>1.6425105000000002E-3</v>
          </cell>
          <cell r="X36">
            <v>1.1836850000000001E-3</v>
          </cell>
          <cell r="Y36">
            <v>1.5810432499999997E-3</v>
          </cell>
        </row>
        <row r="37">
          <cell r="B37">
            <v>4.3861653249999993E-2</v>
          </cell>
          <cell r="C37">
            <v>4.4192264249999995E-2</v>
          </cell>
          <cell r="D37">
            <v>4.2431981000000001E-2</v>
          </cell>
          <cell r="E37">
            <v>4.1913099249999995E-2</v>
          </cell>
          <cell r="F37">
            <v>4.3355845500000004E-2</v>
          </cell>
          <cell r="G37">
            <v>4.2053448E-2</v>
          </cell>
          <cell r="H37">
            <v>3.325390625E-2</v>
          </cell>
          <cell r="I37">
            <v>3.1487979999999999E-2</v>
          </cell>
          <cell r="J37">
            <v>3.1269578499999999E-2</v>
          </cell>
          <cell r="K37">
            <v>3.2964189750000004E-2</v>
          </cell>
          <cell r="L37">
            <v>3.130615875E-2</v>
          </cell>
          <cell r="M37">
            <v>3.0630651749999998E-2</v>
          </cell>
          <cell r="N37">
            <v>3.2838170500000007E-2</v>
          </cell>
          <cell r="O37">
            <v>3.1742398499999998E-2</v>
          </cell>
          <cell r="P37">
            <v>3.22430545E-2</v>
          </cell>
          <cell r="Q37">
            <v>3.0488182500000002E-2</v>
          </cell>
          <cell r="R37">
            <v>3.1466030499999999E-2</v>
          </cell>
          <cell r="S37">
            <v>2.5722749499999999E-2</v>
          </cell>
          <cell r="T37">
            <v>2.6772720749999999E-2</v>
          </cell>
          <cell r="U37">
            <v>2.5930891750000001E-2</v>
          </cell>
          <cell r="V37">
            <v>2.6277952499999997E-2</v>
          </cell>
          <cell r="W37">
            <v>2.5822447750000001E-2</v>
          </cell>
          <cell r="X37">
            <v>2.5324736E-2</v>
          </cell>
          <cell r="Y37">
            <v>2.5482183750000002E-2</v>
          </cell>
        </row>
        <row r="38">
          <cell r="B38">
            <v>4.7993795000000009E-3</v>
          </cell>
          <cell r="C38">
            <v>4.5804255000000006E-3</v>
          </cell>
          <cell r="D38">
            <v>4.7876517499999991E-3</v>
          </cell>
          <cell r="E38">
            <v>3.7644085000000001E-3</v>
          </cell>
          <cell r="F38">
            <v>3.49802925E-3</v>
          </cell>
          <cell r="G38">
            <v>3.6484424999999997E-3</v>
          </cell>
          <cell r="H38">
            <v>3.1387767499999998E-3</v>
          </cell>
          <cell r="I38">
            <v>3.0544324999999995E-4</v>
          </cell>
          <cell r="J38">
            <v>4.0783875000000003E-4</v>
          </cell>
          <cell r="K38">
            <v>1.9930425000000001E-4</v>
          </cell>
          <cell r="L38">
            <v>2.9578174999999994E-4</v>
          </cell>
          <cell r="M38">
            <v>8.5839824999999999E-4</v>
          </cell>
          <cell r="N38">
            <v>3.0742275000000003E-3</v>
          </cell>
          <cell r="O38">
            <v>3.4703142500000003E-3</v>
          </cell>
          <cell r="P38">
            <v>4.4821792500000001E-3</v>
          </cell>
          <cell r="Q38">
            <v>4.7723429999999992E-3</v>
          </cell>
          <cell r="R38">
            <v>4.3724102500000009E-3</v>
          </cell>
          <cell r="S38">
            <v>4.6461404999999997E-3</v>
          </cell>
          <cell r="T38">
            <v>4.5819954999999999E-3</v>
          </cell>
          <cell r="U38">
            <v>4.7375509999999996E-3</v>
          </cell>
          <cell r="V38">
            <v>4.6022769999999992E-3</v>
          </cell>
          <cell r="W38">
            <v>5.6588637499999997E-3</v>
          </cell>
          <cell r="X38">
            <v>5.6957132499999997E-3</v>
          </cell>
          <cell r="Y38">
            <v>5.467925749999999E-3</v>
          </cell>
        </row>
        <row r="39">
          <cell r="B39">
            <v>1.0093854750000001E-2</v>
          </cell>
          <cell r="C39">
            <v>1.0991648749999999E-2</v>
          </cell>
          <cell r="D39">
            <v>9.9286210000000003E-3</v>
          </cell>
          <cell r="E39">
            <v>1.0833276250000001E-2</v>
          </cell>
          <cell r="F39">
            <v>9.1079122500000009E-3</v>
          </cell>
          <cell r="G39">
            <v>1.0018448749999999E-2</v>
          </cell>
          <cell r="H39">
            <v>9.2294574999999997E-3</v>
          </cell>
          <cell r="I39">
            <v>2.4054274499999997E-2</v>
          </cell>
          <cell r="J39">
            <v>4.4991167000000006E-2</v>
          </cell>
          <cell r="K39">
            <v>5.6668178749999992E-2</v>
          </cell>
          <cell r="L39">
            <v>5.6991645000000007E-2</v>
          </cell>
          <cell r="M39">
            <v>5.3237013000000007E-2</v>
          </cell>
          <cell r="N39">
            <v>4.8627449249999996E-2</v>
          </cell>
          <cell r="O39">
            <v>4.4712456750000004E-2</v>
          </cell>
          <cell r="P39">
            <v>4.6198231499999999E-2</v>
          </cell>
          <cell r="Q39">
            <v>4.6541162499999997E-2</v>
          </cell>
          <cell r="R39">
            <v>4.4867117000000005E-2</v>
          </cell>
          <cell r="S39">
            <v>4.1446823250000001E-2</v>
          </cell>
          <cell r="T39">
            <v>2.6136050500000001E-2</v>
          </cell>
          <cell r="U39">
            <v>1.530534525E-2</v>
          </cell>
          <cell r="V39">
            <v>8.2477155000000007E-3</v>
          </cell>
          <cell r="W39">
            <v>1.2253027500000001E-2</v>
          </cell>
          <cell r="X39">
            <v>8.4698017500000004E-3</v>
          </cell>
          <cell r="Y39">
            <v>1.1477618249999998E-2</v>
          </cell>
        </row>
        <row r="40">
          <cell r="B40">
            <v>0.23223809799999998</v>
          </cell>
          <cell r="C40">
            <v>0.21056034849999999</v>
          </cell>
          <cell r="D40">
            <v>0.20823829299999999</v>
          </cell>
          <cell r="E40">
            <v>0.20587717050000001</v>
          </cell>
          <cell r="F40">
            <v>0.21165669249999999</v>
          </cell>
          <cell r="G40">
            <v>0.21172162624999999</v>
          </cell>
          <cell r="H40">
            <v>0.22861676774999998</v>
          </cell>
          <cell r="I40">
            <v>0.22752061824999997</v>
          </cell>
          <cell r="J40">
            <v>0.36771212025</v>
          </cell>
          <cell r="K40">
            <v>0.46740834050000002</v>
          </cell>
          <cell r="L40">
            <v>0.47531052400000001</v>
          </cell>
          <cell r="M40">
            <v>0.47806178275</v>
          </cell>
          <cell r="N40">
            <v>0.45152655775</v>
          </cell>
          <cell r="O40">
            <v>0.40320965599999997</v>
          </cell>
          <cell r="P40">
            <v>0.47049214175000004</v>
          </cell>
          <cell r="Q40">
            <v>0.47190226725000001</v>
          </cell>
          <cell r="R40">
            <v>0.46317055499999998</v>
          </cell>
          <cell r="S40">
            <v>0.40265666950000001</v>
          </cell>
          <cell r="T40">
            <v>0.30693273150000006</v>
          </cell>
          <cell r="U40">
            <v>0.21199397650000001</v>
          </cell>
          <cell r="V40">
            <v>0.21239485574999997</v>
          </cell>
          <cell r="W40">
            <v>0.22796890650000001</v>
          </cell>
          <cell r="X40">
            <v>0.23183882149999999</v>
          </cell>
          <cell r="Y40">
            <v>0.22360331725000002</v>
          </cell>
        </row>
        <row r="41">
          <cell r="B41">
            <v>3.0604470250000002E-2</v>
          </cell>
          <cell r="C41">
            <v>3.161250325E-2</v>
          </cell>
          <cell r="D41">
            <v>3.1024093250000002E-2</v>
          </cell>
          <cell r="E41">
            <v>3.0048024499999999E-2</v>
          </cell>
          <cell r="F41">
            <v>3.0885844250000002E-2</v>
          </cell>
          <cell r="G41">
            <v>3.0727127999999999E-2</v>
          </cell>
          <cell r="H41">
            <v>3.5683392499999994E-2</v>
          </cell>
          <cell r="I41">
            <v>3.8441063999999997E-2</v>
          </cell>
          <cell r="J41">
            <v>5.2735290500000004E-2</v>
          </cell>
          <cell r="K41">
            <v>5.6565048250000007E-2</v>
          </cell>
          <cell r="L41">
            <v>5.6167930749999997E-2</v>
          </cell>
          <cell r="M41">
            <v>6.07940675E-2</v>
          </cell>
          <cell r="N41">
            <v>5.7746597250000004E-2</v>
          </cell>
          <cell r="O41">
            <v>5.4040093500000004E-2</v>
          </cell>
          <cell r="P41">
            <v>5.4826356000000007E-2</v>
          </cell>
          <cell r="Q41">
            <v>5.5183339000000005E-2</v>
          </cell>
          <cell r="R41">
            <v>5.4483861750000001E-2</v>
          </cell>
          <cell r="S41">
            <v>5.6413739249999997E-2</v>
          </cell>
          <cell r="T41">
            <v>5.1893486999999995E-2</v>
          </cell>
          <cell r="U41">
            <v>4.9603381249999995E-2</v>
          </cell>
          <cell r="V41">
            <v>4.6856252750000001E-2</v>
          </cell>
          <cell r="W41">
            <v>3.8087456499999998E-2</v>
          </cell>
          <cell r="X41">
            <v>3.6021988999999997E-2</v>
          </cell>
          <cell r="Y41">
            <v>3.3988474749999997E-2</v>
          </cell>
        </row>
        <row r="42">
          <cell r="B42">
            <v>1.6831552250000003E-2</v>
          </cell>
          <cell r="C42">
            <v>7.4648332500000004E-3</v>
          </cell>
          <cell r="D42">
            <v>1.1291902750000001E-2</v>
          </cell>
          <cell r="E42">
            <v>8.8058390000000011E-3</v>
          </cell>
          <cell r="F42">
            <v>9.6592372500000009E-3</v>
          </cell>
          <cell r="G42">
            <v>7.9182324999999987E-3</v>
          </cell>
          <cell r="H42">
            <v>1.1458077499999999E-2</v>
          </cell>
          <cell r="I42">
            <v>1.1148209250000001E-2</v>
          </cell>
          <cell r="J42">
            <v>3.5082342749999995E-2</v>
          </cell>
          <cell r="K42">
            <v>5.4040886000000003E-2</v>
          </cell>
          <cell r="L42">
            <v>6.4583460999999995E-2</v>
          </cell>
          <cell r="M42">
            <v>6.7471072999999993E-2</v>
          </cell>
          <cell r="N42">
            <v>5.7805324749999998E-2</v>
          </cell>
          <cell r="O42">
            <v>5.3440418999999996E-2</v>
          </cell>
          <cell r="P42">
            <v>6.5017695250000007E-2</v>
          </cell>
          <cell r="Q42">
            <v>6.3565179749999992E-2</v>
          </cell>
          <cell r="R42">
            <v>5.8986886999999995E-2</v>
          </cell>
          <cell r="S42">
            <v>3.0828699000000001E-2</v>
          </cell>
          <cell r="T42">
            <v>1.0128007E-2</v>
          </cell>
          <cell r="U42">
            <v>7.6014924999999994E-3</v>
          </cell>
          <cell r="V42">
            <v>1.0630612750000001E-2</v>
          </cell>
          <cell r="W42">
            <v>9.6520715000000014E-3</v>
          </cell>
          <cell r="X42">
            <v>1.0204425500000001E-2</v>
          </cell>
          <cell r="Y42">
            <v>1.00148765E-2</v>
          </cell>
        </row>
        <row r="43">
          <cell r="B43">
            <v>8.0090909999999994E-3</v>
          </cell>
          <cell r="C43">
            <v>4.8181590000000007E-3</v>
          </cell>
          <cell r="D43">
            <v>7.7554694999999998E-3</v>
          </cell>
          <cell r="E43">
            <v>8.8706142499999988E-3</v>
          </cell>
          <cell r="F43">
            <v>8.0208170000000013E-3</v>
          </cell>
          <cell r="G43">
            <v>7.3051492500000011E-3</v>
          </cell>
          <cell r="H43">
            <v>9.7064580000000011E-3</v>
          </cell>
          <cell r="I43">
            <v>9.7621072499999989E-3</v>
          </cell>
          <cell r="J43">
            <v>3.2481785249999999E-2</v>
          </cell>
          <cell r="K43">
            <v>5.2477180750000005E-2</v>
          </cell>
          <cell r="L43">
            <v>5.3746433499999996E-2</v>
          </cell>
          <cell r="M43">
            <v>5.5091400999999998E-2</v>
          </cell>
          <cell r="N43">
            <v>4.516636475E-2</v>
          </cell>
          <cell r="O43">
            <v>4.5001856999999999E-2</v>
          </cell>
          <cell r="P43">
            <v>5.6722946000000003E-2</v>
          </cell>
          <cell r="Q43">
            <v>5.5064010750000003E-2</v>
          </cell>
          <cell r="R43">
            <v>4.2590030749999994E-2</v>
          </cell>
          <cell r="S43">
            <v>2.2815534499999998E-2</v>
          </cell>
          <cell r="T43">
            <v>1.0158576000000001E-2</v>
          </cell>
          <cell r="U43">
            <v>9.6106765E-3</v>
          </cell>
          <cell r="V43">
            <v>1.1355036499999999E-2</v>
          </cell>
          <cell r="W43">
            <v>6.0303692499999997E-3</v>
          </cell>
          <cell r="X43">
            <v>8.2990890000000008E-3</v>
          </cell>
          <cell r="Y43">
            <v>9.2079472500000009E-3</v>
          </cell>
        </row>
        <row r="44">
          <cell r="B44">
            <v>1.138244775E-2</v>
          </cell>
          <cell r="C44">
            <v>1.1111887500000002E-2</v>
          </cell>
          <cell r="D44">
            <v>1.1196759000000001E-2</v>
          </cell>
          <cell r="E44">
            <v>1.1402004000000002E-2</v>
          </cell>
          <cell r="F44">
            <v>9.9816957500000001E-3</v>
          </cell>
          <cell r="G44">
            <v>1.0182013000000002E-2</v>
          </cell>
          <cell r="H44">
            <v>9.7217814999999985E-3</v>
          </cell>
          <cell r="I44">
            <v>9.5101312499999997E-3</v>
          </cell>
          <cell r="J44">
            <v>1.18175655E-2</v>
          </cell>
          <cell r="K44">
            <v>1.4961758000000002E-2</v>
          </cell>
          <cell r="L44">
            <v>1.7251812250000002E-2</v>
          </cell>
          <cell r="M44">
            <v>1.7366643250000001E-2</v>
          </cell>
          <cell r="N44">
            <v>1.74142415E-2</v>
          </cell>
          <cell r="O44">
            <v>1.8128197750000002E-2</v>
          </cell>
          <cell r="P44">
            <v>1.980876925E-2</v>
          </cell>
          <cell r="Q44">
            <v>2.0395788249999998E-2</v>
          </cell>
          <cell r="R44">
            <v>2.0223762749999999E-2</v>
          </cell>
          <cell r="S44">
            <v>1.9339387999999999E-2</v>
          </cell>
          <cell r="T44">
            <v>1.8261249000000004E-2</v>
          </cell>
          <cell r="U44">
            <v>1.7080570999999999E-2</v>
          </cell>
          <cell r="V44">
            <v>1.6419374750000004E-2</v>
          </cell>
          <cell r="W44">
            <v>1.4898194E-2</v>
          </cell>
          <cell r="X44">
            <v>1.3539654999999999E-2</v>
          </cell>
          <cell r="Y44">
            <v>1.2354159500000001E-2</v>
          </cell>
        </row>
        <row r="45">
          <cell r="B45">
            <v>0.78472376999999993</v>
          </cell>
          <cell r="C45">
            <v>0.78762977625000008</v>
          </cell>
          <cell r="D45">
            <v>0.77651560975</v>
          </cell>
          <cell r="E45">
            <v>0.77481558225000002</v>
          </cell>
          <cell r="F45">
            <v>0.77390522750000001</v>
          </cell>
          <cell r="G45">
            <v>0.76400032025000009</v>
          </cell>
          <cell r="H45">
            <v>0.80233123775000015</v>
          </cell>
          <cell r="I45">
            <v>0.83465812700000008</v>
          </cell>
          <cell r="J45">
            <v>0.83069250475</v>
          </cell>
          <cell r="K45">
            <v>0.84076394674999999</v>
          </cell>
          <cell r="L45">
            <v>0.84521560674999996</v>
          </cell>
          <cell r="M45">
            <v>0.84766133124999998</v>
          </cell>
          <cell r="N45">
            <v>0.83690171800000013</v>
          </cell>
          <cell r="O45">
            <v>0.83315223699999996</v>
          </cell>
          <cell r="P45">
            <v>0.83462863175000002</v>
          </cell>
          <cell r="Q45">
            <v>0.81779080225</v>
          </cell>
          <cell r="R45">
            <v>0.77605856299999998</v>
          </cell>
          <cell r="S45">
            <v>0.76524983225000009</v>
          </cell>
          <cell r="T45">
            <v>0.77510281349999988</v>
          </cell>
          <cell r="U45">
            <v>0.77392486574999997</v>
          </cell>
          <cell r="V45">
            <v>0.72011216749999996</v>
          </cell>
          <cell r="W45">
            <v>0.70138227824999999</v>
          </cell>
          <cell r="X45">
            <v>0.6950341187500001</v>
          </cell>
          <cell r="Y45">
            <v>0.70853178425000007</v>
          </cell>
        </row>
        <row r="46">
          <cell r="B46">
            <v>1.7604712500000001E-3</v>
          </cell>
          <cell r="C46">
            <v>1.7002044999999998E-3</v>
          </cell>
          <cell r="D46">
            <v>1.4231529999999999E-3</v>
          </cell>
          <cell r="E46">
            <v>1.469772E-3</v>
          </cell>
          <cell r="F46">
            <v>1.7949962500000002E-3</v>
          </cell>
          <cell r="G46">
            <v>1.7777987500000002E-3</v>
          </cell>
          <cell r="H46">
            <v>1.4611275E-3</v>
          </cell>
          <cell r="I46">
            <v>6.4567607499999994E-3</v>
          </cell>
          <cell r="J46">
            <v>1.0421433249999999E-2</v>
          </cell>
          <cell r="K46">
            <v>1.1070162999999999E-2</v>
          </cell>
          <cell r="L46">
            <v>1.0821978250000001E-2</v>
          </cell>
          <cell r="M46">
            <v>1.06922175E-2</v>
          </cell>
          <cell r="N46">
            <v>9.3255797500000018E-3</v>
          </cell>
          <cell r="O46">
            <v>9.0056305000000003E-3</v>
          </cell>
          <cell r="P46">
            <v>1.0991719249999999E-2</v>
          </cell>
          <cell r="Q46">
            <v>1.15770005E-2</v>
          </cell>
          <cell r="R46">
            <v>1.1788607499999999E-2</v>
          </cell>
          <cell r="S46">
            <v>1.0298706750000001E-2</v>
          </cell>
          <cell r="T46">
            <v>6.6001485000000007E-3</v>
          </cell>
          <cell r="U46">
            <v>4.0960264999999997E-3</v>
          </cell>
          <cell r="V46">
            <v>1.4230604999999998E-3</v>
          </cell>
          <cell r="W46">
            <v>1.580892E-3</v>
          </cell>
          <cell r="X46">
            <v>1.9008277500000002E-3</v>
          </cell>
          <cell r="Y46">
            <v>2.0573282500000001E-3</v>
          </cell>
        </row>
        <row r="47">
          <cell r="B47">
            <v>8.7134074999999989E-4</v>
          </cell>
          <cell r="C47">
            <v>5.9167924999999999E-4</v>
          </cell>
          <cell r="D47">
            <v>5.6514325000000002E-4</v>
          </cell>
          <cell r="E47">
            <v>5.3855549999999998E-4</v>
          </cell>
          <cell r="F47">
            <v>5.5083624999999995E-4</v>
          </cell>
          <cell r="G47">
            <v>5.3666124999999999E-4</v>
          </cell>
          <cell r="H47">
            <v>5.4858900000000004E-4</v>
          </cell>
          <cell r="I47">
            <v>5.7936425000000005E-4</v>
          </cell>
          <cell r="J47">
            <v>7.1678024999999995E-4</v>
          </cell>
          <cell r="K47">
            <v>7.3453050000000001E-4</v>
          </cell>
          <cell r="L47">
            <v>8.7881925000000006E-4</v>
          </cell>
          <cell r="M47">
            <v>9.5588549999999991E-4</v>
          </cell>
          <cell r="N47">
            <v>1.1366380000000001E-3</v>
          </cell>
          <cell r="O47">
            <v>1.0632540000000002E-3</v>
          </cell>
          <cell r="P47">
            <v>9.8076224999999991E-4</v>
          </cell>
          <cell r="Q47">
            <v>9.2947525E-4</v>
          </cell>
          <cell r="R47">
            <v>9.8476650000000015E-4</v>
          </cell>
          <cell r="S47">
            <v>1.16474175E-3</v>
          </cell>
          <cell r="T47">
            <v>1.77368925E-3</v>
          </cell>
          <cell r="U47">
            <v>2.4024692500000003E-3</v>
          </cell>
          <cell r="V47">
            <v>2.5611185E-3</v>
          </cell>
          <cell r="W47">
            <v>2.4911025E-3</v>
          </cell>
          <cell r="X47">
            <v>2.0778354999999998E-3</v>
          </cell>
          <cell r="Y47">
            <v>1.3516807500000001E-3</v>
          </cell>
        </row>
        <row r="48">
          <cell r="B48">
            <v>0.23951517099999997</v>
          </cell>
          <cell r="C48">
            <v>0.24834000774999998</v>
          </cell>
          <cell r="D48">
            <v>0.22502817924999999</v>
          </cell>
          <cell r="E48">
            <v>0.20803398874999998</v>
          </cell>
          <cell r="F48">
            <v>0.2132452165</v>
          </cell>
          <cell r="G48">
            <v>0.21216897199999998</v>
          </cell>
          <cell r="H48">
            <v>0.22795881275000002</v>
          </cell>
          <cell r="I48">
            <v>0.29009105675000002</v>
          </cell>
          <cell r="J48">
            <v>0.29043738575</v>
          </cell>
          <cell r="K48">
            <v>0.30613114925000001</v>
          </cell>
          <cell r="L48">
            <v>0.31450312024999999</v>
          </cell>
          <cell r="M48">
            <v>0.32766324624999998</v>
          </cell>
          <cell r="N48">
            <v>0.31810640699999998</v>
          </cell>
          <cell r="O48">
            <v>0.31337007150000001</v>
          </cell>
          <cell r="P48">
            <v>0.34289254000000002</v>
          </cell>
          <cell r="Q48">
            <v>0.35045429975000003</v>
          </cell>
          <cell r="R48">
            <v>0.356893776</v>
          </cell>
          <cell r="S48">
            <v>0.35165595275</v>
          </cell>
          <cell r="T48">
            <v>0.33182568349999997</v>
          </cell>
          <cell r="U48">
            <v>0.33181876375000002</v>
          </cell>
          <cell r="V48">
            <v>0.30148480225000002</v>
          </cell>
          <cell r="W48">
            <v>0.28900492849999998</v>
          </cell>
          <cell r="X48">
            <v>0.245661461</v>
          </cell>
          <cell r="Y48">
            <v>0.24347477700000003</v>
          </cell>
        </row>
        <row r="49">
          <cell r="B49">
            <v>0.47769782249999998</v>
          </cell>
          <cell r="C49">
            <v>0.48140076425</v>
          </cell>
          <cell r="D49">
            <v>0.48016197225000001</v>
          </cell>
          <cell r="E49">
            <v>0.47711025225000003</v>
          </cell>
          <cell r="F49">
            <v>0.47980643449999999</v>
          </cell>
          <cell r="G49">
            <v>0.48375865925</v>
          </cell>
          <cell r="H49">
            <v>0.48501367974999998</v>
          </cell>
          <cell r="I49">
            <v>0.46512489325</v>
          </cell>
          <cell r="J49">
            <v>0.45463547524999998</v>
          </cell>
          <cell r="K49">
            <v>0.44804616550000004</v>
          </cell>
          <cell r="L49">
            <v>0.46579710375</v>
          </cell>
          <cell r="M49">
            <v>0.48295552824999999</v>
          </cell>
          <cell r="N49">
            <v>0.50130821999999997</v>
          </cell>
          <cell r="O49">
            <v>0.50884516150000003</v>
          </cell>
          <cell r="P49">
            <v>0.53513723749999997</v>
          </cell>
          <cell r="Q49">
            <v>0.55581405650000004</v>
          </cell>
          <cell r="R49">
            <v>0.55333267224999994</v>
          </cell>
          <cell r="S49">
            <v>0.51545552049999999</v>
          </cell>
          <cell r="T49">
            <v>0.50828843700000004</v>
          </cell>
          <cell r="U49">
            <v>0.46027484900000004</v>
          </cell>
          <cell r="V49">
            <v>0.43585426325000004</v>
          </cell>
          <cell r="W49">
            <v>0.46728763574999999</v>
          </cell>
          <cell r="X49">
            <v>0.47732581325000001</v>
          </cell>
          <cell r="Y49">
            <v>0.481347252</v>
          </cell>
        </row>
        <row r="50">
          <cell r="B50">
            <v>0.12789047625</v>
          </cell>
          <cell r="C50">
            <v>0.14892475150000001</v>
          </cell>
          <cell r="D50">
            <v>0.126325878</v>
          </cell>
          <cell r="E50">
            <v>0.11793861774999999</v>
          </cell>
          <cell r="F50">
            <v>0.14701644925000001</v>
          </cell>
          <cell r="G50">
            <v>0.13633376675</v>
          </cell>
          <cell r="H50">
            <v>0.13170759974999999</v>
          </cell>
          <cell r="I50">
            <v>0.25226898925000002</v>
          </cell>
          <cell r="J50">
            <v>0.35125250225000004</v>
          </cell>
          <cell r="K50">
            <v>0.40440919474999998</v>
          </cell>
          <cell r="L50">
            <v>0.40002629849999999</v>
          </cell>
          <cell r="M50">
            <v>0.39339795700000002</v>
          </cell>
          <cell r="N50">
            <v>0.40500122799999999</v>
          </cell>
          <cell r="O50">
            <v>0.38997653200000004</v>
          </cell>
          <cell r="P50">
            <v>0.39549805450000003</v>
          </cell>
          <cell r="Q50">
            <v>0.37911215975000001</v>
          </cell>
          <cell r="R50">
            <v>0.41572328199999992</v>
          </cell>
          <cell r="S50">
            <v>0.36708895899999999</v>
          </cell>
          <cell r="T50">
            <v>0.38649201975000003</v>
          </cell>
          <cell r="U50">
            <v>0.40631802374999998</v>
          </cell>
          <cell r="V50">
            <v>0.3868350525</v>
          </cell>
          <cell r="W50">
            <v>0.31045525325000001</v>
          </cell>
          <cell r="X50">
            <v>0.25889629349999999</v>
          </cell>
          <cell r="Y50">
            <v>0.21882046124999999</v>
          </cell>
        </row>
        <row r="51">
          <cell r="B51">
            <v>2.9278268499999996E-2</v>
          </cell>
          <cell r="C51">
            <v>2.9288214999999996E-2</v>
          </cell>
          <cell r="D51">
            <v>3.0355883E-2</v>
          </cell>
          <cell r="E51">
            <v>2.90965735E-2</v>
          </cell>
          <cell r="F51">
            <v>3.0089931E-2</v>
          </cell>
          <cell r="G51">
            <v>2.8500162250000002E-2</v>
          </cell>
          <cell r="H51">
            <v>3.7956889000000001E-2</v>
          </cell>
          <cell r="I51">
            <v>4.5277564999999999E-2</v>
          </cell>
          <cell r="J51">
            <v>5.2657356250000002E-2</v>
          </cell>
          <cell r="K51">
            <v>5.5604359749999999E-2</v>
          </cell>
          <cell r="L51">
            <v>6.1550124999999997E-2</v>
          </cell>
          <cell r="M51">
            <v>6.1232551500000003E-2</v>
          </cell>
          <cell r="N51">
            <v>6.189062125E-2</v>
          </cell>
          <cell r="O51">
            <v>6.1864886250000001E-2</v>
          </cell>
          <cell r="P51">
            <v>6.2089843749999998E-2</v>
          </cell>
          <cell r="Q51">
            <v>6.1452100000000003E-2</v>
          </cell>
          <cell r="R51">
            <v>6.077041825E-2</v>
          </cell>
          <cell r="S51">
            <v>6.0377934499999994E-2</v>
          </cell>
          <cell r="T51">
            <v>4.8872660000000005E-2</v>
          </cell>
          <cell r="U51">
            <v>4.7894232750000001E-2</v>
          </cell>
          <cell r="V51">
            <v>4.2863702750000003E-2</v>
          </cell>
          <cell r="W51">
            <v>3.7027021500000007E-2</v>
          </cell>
          <cell r="X51">
            <v>3.3303185749999999E-2</v>
          </cell>
          <cell r="Y51">
            <v>2.9670290500000002E-2</v>
          </cell>
        </row>
        <row r="52">
          <cell r="B52">
            <v>0.12436256225</v>
          </cell>
          <cell r="C52">
            <v>0.1245561085</v>
          </cell>
          <cell r="D52">
            <v>0.12127151674999999</v>
          </cell>
          <cell r="E52">
            <v>0.12410329425000001</v>
          </cell>
          <cell r="F52">
            <v>0.1279714545</v>
          </cell>
          <cell r="G52">
            <v>0.122318064</v>
          </cell>
          <cell r="H52">
            <v>0.125397276</v>
          </cell>
          <cell r="I52">
            <v>0.1250337125</v>
          </cell>
          <cell r="J52">
            <v>0.16177466200000001</v>
          </cell>
          <cell r="K52">
            <v>0.19871518325000001</v>
          </cell>
          <cell r="L52">
            <v>0.197278759</v>
          </cell>
          <cell r="M52">
            <v>0.19898740400000001</v>
          </cell>
          <cell r="N52">
            <v>0.19343218224999997</v>
          </cell>
          <cell r="O52">
            <v>0.19723447775</v>
          </cell>
          <cell r="P52">
            <v>0.20852267075</v>
          </cell>
          <cell r="Q52">
            <v>0.21368989175000003</v>
          </cell>
          <cell r="R52">
            <v>0.20398313525</v>
          </cell>
          <cell r="S52">
            <v>0.17063199599999998</v>
          </cell>
          <cell r="T52">
            <v>0.15827432249999998</v>
          </cell>
          <cell r="U52">
            <v>0.14465800849999999</v>
          </cell>
          <cell r="V52">
            <v>0.1451893615</v>
          </cell>
          <cell r="W52">
            <v>0.14729484199999998</v>
          </cell>
          <cell r="X52">
            <v>0.13378005200000001</v>
          </cell>
          <cell r="Y52">
            <v>0.12538613474999999</v>
          </cell>
        </row>
        <row r="53">
          <cell r="B53">
            <v>6.1132938499999998E-2</v>
          </cell>
          <cell r="C53">
            <v>6.2281803999999996E-2</v>
          </cell>
          <cell r="D53">
            <v>6.2309906999999998E-2</v>
          </cell>
          <cell r="E53">
            <v>6.1898023750000003E-2</v>
          </cell>
          <cell r="F53">
            <v>5.3434894499999996E-2</v>
          </cell>
          <cell r="G53">
            <v>4.8049443249999997E-2</v>
          </cell>
          <cell r="H53">
            <v>4.6289077749999998E-2</v>
          </cell>
          <cell r="I53">
            <v>4.4825345999999995E-2</v>
          </cell>
          <cell r="J53">
            <v>4.5965180250000001E-2</v>
          </cell>
          <cell r="K53">
            <v>4.7305901249999997E-2</v>
          </cell>
          <cell r="L53">
            <v>4.6696264500000001E-2</v>
          </cell>
          <cell r="M53">
            <v>4.6211020750000005E-2</v>
          </cell>
          <cell r="N53">
            <v>4.5279955000000004E-2</v>
          </cell>
          <cell r="O53">
            <v>4.46625545E-2</v>
          </cell>
          <cell r="P53">
            <v>4.7464900999999997E-2</v>
          </cell>
          <cell r="Q53">
            <v>4.7338579249999999E-2</v>
          </cell>
          <cell r="R53">
            <v>4.9184723750000006E-2</v>
          </cell>
          <cell r="S53">
            <v>6.6507594999999989E-2</v>
          </cell>
          <cell r="T53">
            <v>8.4486802749999992E-2</v>
          </cell>
          <cell r="U53">
            <v>8.8895607250000008E-2</v>
          </cell>
          <cell r="V53">
            <v>9.4829465749999994E-2</v>
          </cell>
          <cell r="W53">
            <v>9.4630323250000009E-2</v>
          </cell>
          <cell r="X53">
            <v>8.9232013999999998E-2</v>
          </cell>
          <cell r="Y53">
            <v>7.8855176999999999E-2</v>
          </cell>
        </row>
        <row r="54">
          <cell r="B54">
            <v>5.7981565000000002E-3</v>
          </cell>
          <cell r="C54">
            <v>7.5001254999999996E-3</v>
          </cell>
          <cell r="D54">
            <v>6.3643180000000008E-3</v>
          </cell>
          <cell r="E54">
            <v>6.5554589999999996E-3</v>
          </cell>
          <cell r="F54">
            <v>6.1209655000000005E-3</v>
          </cell>
          <cell r="G54">
            <v>6.6216415000000008E-3</v>
          </cell>
          <cell r="H54">
            <v>7.7442850000000001E-3</v>
          </cell>
          <cell r="I54">
            <v>1.3069276249999999E-2</v>
          </cell>
          <cell r="J54">
            <v>1.8434999000000001E-2</v>
          </cell>
          <cell r="K54">
            <v>2.5644208750000001E-2</v>
          </cell>
          <cell r="L54">
            <v>3.0527903250000002E-2</v>
          </cell>
          <cell r="M54">
            <v>3.5462519749999998E-2</v>
          </cell>
          <cell r="N54">
            <v>3.0879660749999999E-2</v>
          </cell>
          <cell r="O54">
            <v>3.0245663249999999E-2</v>
          </cell>
          <cell r="P54">
            <v>3.1007292750000002E-2</v>
          </cell>
          <cell r="Q54">
            <v>3.0021266249999998E-2</v>
          </cell>
          <cell r="R54">
            <v>2.799155725E-2</v>
          </cell>
          <cell r="S54">
            <v>2.5333942749999998E-2</v>
          </cell>
          <cell r="T54">
            <v>2.0342407749999999E-2</v>
          </cell>
          <cell r="U54">
            <v>1.4343519499999999E-2</v>
          </cell>
          <cell r="V54">
            <v>1.0495601E-2</v>
          </cell>
          <cell r="W54">
            <v>1.0939223999999999E-2</v>
          </cell>
          <cell r="X54">
            <v>1.12940425E-2</v>
          </cell>
          <cell r="Y54">
            <v>1.1089958500000002E-2</v>
          </cell>
        </row>
        <row r="55">
          <cell r="B55">
            <v>1.1094696000000001E-2</v>
          </cell>
          <cell r="C55">
            <v>7.8521807499999999E-3</v>
          </cell>
          <cell r="D55">
            <v>8.4295610000000003E-3</v>
          </cell>
          <cell r="E55">
            <v>1.143869625E-2</v>
          </cell>
          <cell r="F55">
            <v>1.0333934250000001E-2</v>
          </cell>
          <cell r="G55">
            <v>7.7040034999999998E-3</v>
          </cell>
          <cell r="H55">
            <v>2.4689318999999998E-2</v>
          </cell>
          <cell r="I55">
            <v>4.0458593500000001E-2</v>
          </cell>
          <cell r="J55">
            <v>4.0030983250000006E-2</v>
          </cell>
          <cell r="K55">
            <v>5.36224795E-2</v>
          </cell>
          <cell r="L55">
            <v>6.4736007499999998E-2</v>
          </cell>
          <cell r="M55">
            <v>6.5541736749999996E-2</v>
          </cell>
          <cell r="N55">
            <v>5.4305910999999998E-2</v>
          </cell>
          <cell r="O55">
            <v>4.1492892249999996E-2</v>
          </cell>
          <cell r="P55">
            <v>5.0225745000000002E-2</v>
          </cell>
          <cell r="Q55">
            <v>4.6761531749999995E-2</v>
          </cell>
          <cell r="R55">
            <v>5.1540594999999995E-2</v>
          </cell>
          <cell r="S55">
            <v>4.8034579000000001E-2</v>
          </cell>
          <cell r="T55">
            <v>4.3632044750000001E-2</v>
          </cell>
          <cell r="U55">
            <v>4.1801819500000004E-2</v>
          </cell>
          <cell r="V55">
            <v>3.3452056999999993E-2</v>
          </cell>
          <cell r="W55">
            <v>3.1215604750000001E-2</v>
          </cell>
          <cell r="X55">
            <v>1.7577442999999998E-2</v>
          </cell>
          <cell r="Y55">
            <v>1.0228168249999999E-2</v>
          </cell>
        </row>
        <row r="56">
          <cell r="B56">
            <v>9.665281999999999E-3</v>
          </cell>
          <cell r="C56">
            <v>7.6192774999999996E-3</v>
          </cell>
          <cell r="D56">
            <v>6.6110387499999992E-3</v>
          </cell>
          <cell r="E56">
            <v>5.2098480000000004E-3</v>
          </cell>
          <cell r="F56">
            <v>6.0006575000000001E-3</v>
          </cell>
          <cell r="G56">
            <v>6.2020355000000004E-3</v>
          </cell>
          <cell r="H56">
            <v>6.1229672500000007E-3</v>
          </cell>
          <cell r="I56">
            <v>6.0347704999999998E-3</v>
          </cell>
          <cell r="J56">
            <v>7.8776080000000012E-3</v>
          </cell>
          <cell r="K56">
            <v>9.396943750000001E-3</v>
          </cell>
          <cell r="L56">
            <v>9.8964900000000008E-3</v>
          </cell>
          <cell r="M56">
            <v>1.095343675E-2</v>
          </cell>
          <cell r="N56">
            <v>1.0417834250000001E-2</v>
          </cell>
          <cell r="O56">
            <v>8.9835144999999995E-3</v>
          </cell>
          <cell r="P56">
            <v>8.075236999999999E-3</v>
          </cell>
          <cell r="Q56">
            <v>7.6363227500000005E-3</v>
          </cell>
          <cell r="R56">
            <v>7.4336509999999995E-3</v>
          </cell>
          <cell r="S56">
            <v>6.0598382500000004E-3</v>
          </cell>
          <cell r="T56">
            <v>6.2034037499999993E-3</v>
          </cell>
          <cell r="U56">
            <v>6.1416405E-3</v>
          </cell>
          <cell r="V56">
            <v>9.239766E-3</v>
          </cell>
          <cell r="W56">
            <v>9.2503547500000002E-3</v>
          </cell>
          <cell r="X56">
            <v>8.9350857499999985E-3</v>
          </cell>
          <cell r="Y56">
            <v>9.7279415000000001E-3</v>
          </cell>
        </row>
        <row r="57">
          <cell r="B57">
            <v>0.11801466175</v>
          </cell>
          <cell r="C57">
            <v>9.5447778750000004E-2</v>
          </cell>
          <cell r="D57">
            <v>9.9036066249999999E-2</v>
          </cell>
          <cell r="E57">
            <v>9.8288102999999988E-2</v>
          </cell>
          <cell r="F57">
            <v>0.10173744949999999</v>
          </cell>
          <cell r="G57">
            <v>0.12576861374999998</v>
          </cell>
          <cell r="H57">
            <v>0.12717463500000001</v>
          </cell>
          <cell r="I57">
            <v>0.15700485625000002</v>
          </cell>
          <cell r="J57">
            <v>0.18572591024999999</v>
          </cell>
          <cell r="K57">
            <v>0.20151342775</v>
          </cell>
          <cell r="L57">
            <v>0.2069229125</v>
          </cell>
          <cell r="M57">
            <v>0.21136250675000001</v>
          </cell>
          <cell r="N57">
            <v>0.183321232</v>
          </cell>
          <cell r="O57">
            <v>0.18235127625</v>
          </cell>
          <cell r="P57">
            <v>0.17566188800000004</v>
          </cell>
          <cell r="Q57">
            <v>0.17840802775</v>
          </cell>
          <cell r="R57">
            <v>0.18036917875</v>
          </cell>
          <cell r="S57">
            <v>0.17207034699999998</v>
          </cell>
          <cell r="T57">
            <v>0.1751263045</v>
          </cell>
          <cell r="U57">
            <v>0.15446861649999999</v>
          </cell>
          <cell r="V57">
            <v>0.12497888400000001</v>
          </cell>
          <cell r="W57">
            <v>0.13198770125000001</v>
          </cell>
          <cell r="X57">
            <v>0.12361441825</v>
          </cell>
          <cell r="Y57">
            <v>0.12293927749999999</v>
          </cell>
        </row>
        <row r="58">
          <cell r="B58">
            <v>8.2132037500000001E-3</v>
          </cell>
          <cell r="C58">
            <v>5.7243545000000007E-3</v>
          </cell>
          <cell r="D58">
            <v>9.2245812500000007E-3</v>
          </cell>
          <cell r="E58">
            <v>8.4790522500000007E-3</v>
          </cell>
          <cell r="F58">
            <v>7.8999052500000003E-3</v>
          </cell>
          <cell r="G58">
            <v>9.9864352500000017E-3</v>
          </cell>
          <cell r="H58">
            <v>7.0714377500000003E-3</v>
          </cell>
          <cell r="I58">
            <v>1.0220532750000001E-2</v>
          </cell>
          <cell r="J58">
            <v>4.6660797999999996E-2</v>
          </cell>
          <cell r="K58">
            <v>6.0845990000000003E-2</v>
          </cell>
          <cell r="L58">
            <v>6.1694879500000001E-2</v>
          </cell>
          <cell r="M58">
            <v>7.3677217500000003E-2</v>
          </cell>
          <cell r="N58">
            <v>5.4695506999999997E-2</v>
          </cell>
          <cell r="O58">
            <v>5.181233675E-2</v>
          </cell>
          <cell r="P58">
            <v>4.8327419249999996E-2</v>
          </cell>
          <cell r="Q58">
            <v>5.0160368999999996E-2</v>
          </cell>
          <cell r="R58">
            <v>5.2165178249999999E-2</v>
          </cell>
          <cell r="S58">
            <v>2.6845124249999998E-2</v>
          </cell>
          <cell r="T58">
            <v>8.1145504999999996E-3</v>
          </cell>
          <cell r="U58">
            <v>6.9890065000000005E-3</v>
          </cell>
          <cell r="V58">
            <v>7.9576987499999988E-3</v>
          </cell>
          <cell r="W58">
            <v>9.9122164999999995E-3</v>
          </cell>
          <cell r="X58">
            <v>9.0532310000000001E-3</v>
          </cell>
          <cell r="Y58">
            <v>1.2230932500000001E-2</v>
          </cell>
        </row>
        <row r="59">
          <cell r="B59">
            <v>7.3281100000000005E-3</v>
          </cell>
          <cell r="C59">
            <v>7.3814982500000001E-3</v>
          </cell>
          <cell r="D59">
            <v>8.0238642500000002E-3</v>
          </cell>
          <cell r="E59">
            <v>8.3830007500000012E-3</v>
          </cell>
          <cell r="F59">
            <v>8.2357102500000001E-3</v>
          </cell>
          <cell r="G59">
            <v>8.0263872499999993E-3</v>
          </cell>
          <cell r="H59">
            <v>7.6860765000000006E-3</v>
          </cell>
          <cell r="I59">
            <v>1.430902825E-2</v>
          </cell>
          <cell r="J59">
            <v>2.0298311000000003E-2</v>
          </cell>
          <cell r="K59">
            <v>2.7375134750000002E-2</v>
          </cell>
          <cell r="L59">
            <v>3.3182994500000007E-2</v>
          </cell>
          <cell r="M59">
            <v>4.1483819749999998E-2</v>
          </cell>
          <cell r="N59">
            <v>4.0428336250000002E-2</v>
          </cell>
          <cell r="O59">
            <v>4.552990925E-2</v>
          </cell>
          <cell r="P59">
            <v>4.5715479000000003E-2</v>
          </cell>
          <cell r="Q59">
            <v>4.6260193749999998E-2</v>
          </cell>
          <cell r="R59">
            <v>4.7041205499999995E-2</v>
          </cell>
          <cell r="S59">
            <v>4.4998894499999997E-2</v>
          </cell>
          <cell r="T59">
            <v>3.8396767499999998E-2</v>
          </cell>
          <cell r="U59">
            <v>3.5424294999999995E-2</v>
          </cell>
          <cell r="V59">
            <v>3.1744676249999999E-2</v>
          </cell>
          <cell r="W59">
            <v>3.2401252249999998E-2</v>
          </cell>
          <cell r="X59">
            <v>2.95504605E-2</v>
          </cell>
          <cell r="Y59">
            <v>2.6999653500000002E-2</v>
          </cell>
        </row>
        <row r="60">
          <cell r="B60">
            <v>2.6158344250000003E-2</v>
          </cell>
          <cell r="C60">
            <v>2.4841697750000002E-2</v>
          </cell>
          <cell r="D60">
            <v>2.5886484250000001E-2</v>
          </cell>
          <cell r="E60">
            <v>3.4287441500000002E-2</v>
          </cell>
          <cell r="F60">
            <v>2.9165079E-2</v>
          </cell>
          <cell r="G60">
            <v>4.5331262500000004E-2</v>
          </cell>
          <cell r="H60">
            <v>0.10235420425</v>
          </cell>
          <cell r="I60">
            <v>0.168793358</v>
          </cell>
          <cell r="J60">
            <v>0.204783085</v>
          </cell>
          <cell r="K60">
            <v>0.23326661700000001</v>
          </cell>
          <cell r="L60">
            <v>0.27029433425000005</v>
          </cell>
          <cell r="M60">
            <v>0.27717243199999997</v>
          </cell>
          <cell r="N60">
            <v>0.22798634725</v>
          </cell>
          <cell r="O60">
            <v>0.22149032225000001</v>
          </cell>
          <cell r="P60">
            <v>0.23907685875000001</v>
          </cell>
          <cell r="Q60">
            <v>0.23545353299999999</v>
          </cell>
          <cell r="R60">
            <v>0.22837865799999998</v>
          </cell>
          <cell r="S60">
            <v>0.23699785625</v>
          </cell>
          <cell r="T60">
            <v>0.18566819749999999</v>
          </cell>
          <cell r="U60">
            <v>0.18182054125</v>
          </cell>
          <cell r="V60">
            <v>0.18971213149999999</v>
          </cell>
          <cell r="W60">
            <v>0.12958251949999999</v>
          </cell>
          <cell r="X60">
            <v>7.8722932999999995E-2</v>
          </cell>
          <cell r="Y60">
            <v>5.7532184750000007E-2</v>
          </cell>
        </row>
        <row r="61">
          <cell r="B61">
            <v>0.13964757549999998</v>
          </cell>
          <cell r="C61">
            <v>0.139847584</v>
          </cell>
          <cell r="D61">
            <v>0.14055727774999999</v>
          </cell>
          <cell r="E61">
            <v>0.13929995325</v>
          </cell>
          <cell r="F61">
            <v>0.14079059975000002</v>
          </cell>
          <cell r="G61">
            <v>0.14222908775000001</v>
          </cell>
          <cell r="H61">
            <v>0.15756927124999998</v>
          </cell>
          <cell r="I61">
            <v>0.16780567175</v>
          </cell>
          <cell r="J61">
            <v>0.16313554</v>
          </cell>
          <cell r="K61">
            <v>0.15091101074999999</v>
          </cell>
          <cell r="L61">
            <v>0.146933178</v>
          </cell>
          <cell r="M61">
            <v>0.14709225825000002</v>
          </cell>
          <cell r="N61">
            <v>0.14362266900000001</v>
          </cell>
          <cell r="O61">
            <v>0.15150981175</v>
          </cell>
          <cell r="P61">
            <v>0.15804854975000002</v>
          </cell>
          <cell r="Q61">
            <v>0.15828782250000001</v>
          </cell>
          <cell r="R61">
            <v>0.15943571450000002</v>
          </cell>
          <cell r="S61">
            <v>0.15755358125000002</v>
          </cell>
          <cell r="T61">
            <v>0.1449182815</v>
          </cell>
          <cell r="U61">
            <v>0.13960479349999999</v>
          </cell>
          <cell r="V61">
            <v>0.13974963375000002</v>
          </cell>
          <cell r="W61">
            <v>0.13977104550000002</v>
          </cell>
          <cell r="X61">
            <v>0.1398148535</v>
          </cell>
          <cell r="Y61">
            <v>0.13693210975</v>
          </cell>
        </row>
        <row r="62">
          <cell r="B62">
            <v>2.2759742499999999E-3</v>
          </cell>
          <cell r="C62">
            <v>2.1908342499999999E-3</v>
          </cell>
          <cell r="D62">
            <v>1.7040569999999999E-3</v>
          </cell>
          <cell r="E62">
            <v>1.7170772500000001E-3</v>
          </cell>
          <cell r="F62">
            <v>1.1784827499999998E-3</v>
          </cell>
          <cell r="G62">
            <v>1.0448267499999998E-3</v>
          </cell>
          <cell r="H62">
            <v>9.1728074999999996E-4</v>
          </cell>
          <cell r="I62">
            <v>8.3719199999999995E-4</v>
          </cell>
          <cell r="J62">
            <v>1.97375375E-3</v>
          </cell>
          <cell r="K62">
            <v>2.3696805000000005E-3</v>
          </cell>
          <cell r="L62">
            <v>2.9979747500000005E-3</v>
          </cell>
          <cell r="M62">
            <v>2.8507382500000001E-3</v>
          </cell>
          <cell r="N62">
            <v>2.8318035000000005E-3</v>
          </cell>
          <cell r="O62">
            <v>2.9308415000000002E-3</v>
          </cell>
          <cell r="P62">
            <v>2.7056225000000001E-3</v>
          </cell>
          <cell r="Q62">
            <v>2.4196679999999998E-3</v>
          </cell>
          <cell r="R62">
            <v>2.2752677500000001E-3</v>
          </cell>
          <cell r="S62">
            <v>2.34633775E-3</v>
          </cell>
          <cell r="T62">
            <v>3.1496394999999998E-3</v>
          </cell>
          <cell r="U62">
            <v>3.5998517499999999E-3</v>
          </cell>
          <cell r="V62">
            <v>3.5000087500000002E-3</v>
          </cell>
          <cell r="W62">
            <v>3.5403280000000001E-3</v>
          </cell>
          <cell r="X62">
            <v>3.5641797500000003E-3</v>
          </cell>
          <cell r="Y62">
            <v>2.2492879999999999E-3</v>
          </cell>
        </row>
        <row r="63">
          <cell r="B63">
            <v>6.8229847500000003E-3</v>
          </cell>
          <cell r="C63">
            <v>6.7163727500000004E-3</v>
          </cell>
          <cell r="D63">
            <v>6.8739617499999992E-3</v>
          </cell>
          <cell r="E63">
            <v>6.8600282499999997E-3</v>
          </cell>
          <cell r="F63">
            <v>6.9575384999999998E-3</v>
          </cell>
          <cell r="G63">
            <v>7.1134452500000002E-3</v>
          </cell>
          <cell r="H63">
            <v>7.7306559999999998E-3</v>
          </cell>
          <cell r="I63">
            <v>1.0577557750000001E-2</v>
          </cell>
          <cell r="J63">
            <v>1.3756733500000002E-2</v>
          </cell>
          <cell r="K63">
            <v>1.3833946749999999E-2</v>
          </cell>
          <cell r="L63">
            <v>1.377646775E-2</v>
          </cell>
          <cell r="M63">
            <v>1.3640628E-2</v>
          </cell>
          <cell r="N63">
            <v>1.0958398000000001E-2</v>
          </cell>
          <cell r="O63">
            <v>1.1714723000000002E-2</v>
          </cell>
          <cell r="P63">
            <v>1.3857281250000002E-2</v>
          </cell>
          <cell r="Q63">
            <v>1.3666146000000001E-2</v>
          </cell>
          <cell r="R63">
            <v>1.3663706000000001E-2</v>
          </cell>
          <cell r="S63">
            <v>9.8358937499999997E-3</v>
          </cell>
          <cell r="T63">
            <v>8.1617839999999983E-3</v>
          </cell>
          <cell r="U63">
            <v>8.4476932500000008E-3</v>
          </cell>
          <cell r="V63">
            <v>8.5421192500000007E-3</v>
          </cell>
          <cell r="W63">
            <v>8.0083142500000024E-3</v>
          </cell>
          <cell r="X63">
            <v>8.1109797499999987E-3</v>
          </cell>
          <cell r="Y63">
            <v>8.2881415000000003E-3</v>
          </cell>
        </row>
        <row r="64">
          <cell r="B64">
            <v>6.0092593E-2</v>
          </cell>
          <cell r="C64">
            <v>5.2184097499999998E-2</v>
          </cell>
          <cell r="D64">
            <v>4.6852678249999995E-2</v>
          </cell>
          <cell r="E64">
            <v>4.8403305250000001E-2</v>
          </cell>
          <cell r="F64">
            <v>4.4902846249999996E-2</v>
          </cell>
          <cell r="G64">
            <v>4.21737945E-2</v>
          </cell>
          <cell r="H64">
            <v>4.3533577999999996E-2</v>
          </cell>
          <cell r="I64">
            <v>4.2537176250000003E-2</v>
          </cell>
          <cell r="J64">
            <v>6.1529647999999992E-2</v>
          </cell>
          <cell r="K64">
            <v>0.10262992299999998</v>
          </cell>
          <cell r="L64">
            <v>0.12285929299999998</v>
          </cell>
          <cell r="M64">
            <v>0.14696234900000002</v>
          </cell>
          <cell r="N64">
            <v>0.1500572205</v>
          </cell>
          <cell r="O64">
            <v>0.14396453100000001</v>
          </cell>
          <cell r="P64">
            <v>0.1509929045</v>
          </cell>
          <cell r="Q64">
            <v>0.14716991424999998</v>
          </cell>
          <cell r="R64">
            <v>0.14864408875000001</v>
          </cell>
          <cell r="S64">
            <v>0.14591727424999998</v>
          </cell>
          <cell r="T64">
            <v>0.13208000749999999</v>
          </cell>
          <cell r="U64">
            <v>0.10446163175000001</v>
          </cell>
          <cell r="V64">
            <v>0.10579486275000001</v>
          </cell>
          <cell r="W64">
            <v>9.8410324000000007E-2</v>
          </cell>
          <cell r="X64">
            <v>8.8072709999999998E-2</v>
          </cell>
          <cell r="Y64">
            <v>8.8254514749999999E-2</v>
          </cell>
        </row>
        <row r="65">
          <cell r="B65">
            <v>7.4710359999999986E-3</v>
          </cell>
          <cell r="C65">
            <v>3.0982067499999997E-3</v>
          </cell>
          <cell r="D65">
            <v>3.2781159999999998E-3</v>
          </cell>
          <cell r="E65">
            <v>3.6258274999999996E-3</v>
          </cell>
          <cell r="F65">
            <v>2.8293282500000002E-3</v>
          </cell>
          <cell r="G65">
            <v>3.5886627500000003E-3</v>
          </cell>
          <cell r="H65">
            <v>4.3412394999999999E-3</v>
          </cell>
          <cell r="I65">
            <v>8.0437855000000009E-3</v>
          </cell>
          <cell r="J65">
            <v>2.2671913499999998E-2</v>
          </cell>
          <cell r="K65">
            <v>3.2890329500000003E-2</v>
          </cell>
          <cell r="L65">
            <v>4.0656975999999997E-2</v>
          </cell>
          <cell r="M65">
            <v>3.8976200249999995E-2</v>
          </cell>
          <cell r="N65">
            <v>3.3532238999999998E-2</v>
          </cell>
          <cell r="O65">
            <v>3.1518832999999996E-2</v>
          </cell>
          <cell r="P65">
            <v>3.3075512000000001E-2</v>
          </cell>
          <cell r="Q65">
            <v>3.2788557249999996E-2</v>
          </cell>
          <cell r="R65">
            <v>3.3263190249999998E-2</v>
          </cell>
          <cell r="S65">
            <v>3.4082213499999993E-2</v>
          </cell>
          <cell r="T65">
            <v>3.2756855250000001E-2</v>
          </cell>
          <cell r="U65">
            <v>3.0950186249999997E-2</v>
          </cell>
          <cell r="V65">
            <v>2.4754644999999999E-2</v>
          </cell>
          <cell r="W65">
            <v>1.9056344500000003E-2</v>
          </cell>
          <cell r="X65">
            <v>1.0829905249999999E-2</v>
          </cell>
          <cell r="Y65">
            <v>1.275648125E-2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1.5271787E-2</v>
          </cell>
          <cell r="M66">
            <v>1.75997055E-2</v>
          </cell>
          <cell r="N66">
            <v>1.5787156E-2</v>
          </cell>
          <cell r="O66">
            <v>1.1208357E-2</v>
          </cell>
          <cell r="P66">
            <v>1.0777110999999999E-2</v>
          </cell>
          <cell r="Q66">
            <v>1.0164240749999999E-2</v>
          </cell>
          <cell r="R66">
            <v>8.2921890000000002E-3</v>
          </cell>
          <cell r="S66">
            <v>8.0675532499999997E-3</v>
          </cell>
          <cell r="T66">
            <v>1.0887032749999999E-2</v>
          </cell>
          <cell r="U66">
            <v>1.0954716250000001E-2</v>
          </cell>
          <cell r="V66">
            <v>1.3062805750000002E-2</v>
          </cell>
          <cell r="W66">
            <v>1.4576767499999999E-2</v>
          </cell>
          <cell r="X66">
            <v>1.4447772750000001E-2</v>
          </cell>
          <cell r="Y66">
            <v>1.4615482000000001E-2</v>
          </cell>
        </row>
        <row r="67">
          <cell r="B67">
            <v>1.6863244999999999E-2</v>
          </cell>
          <cell r="C67">
            <v>1.6349944000000002E-2</v>
          </cell>
          <cell r="D67">
            <v>1.7531406249999999E-2</v>
          </cell>
          <cell r="E67">
            <v>2.2147310500000003E-2</v>
          </cell>
          <cell r="F67">
            <v>1.6820232250000001E-2</v>
          </cell>
          <cell r="G67">
            <v>1.5553003000000001E-2</v>
          </cell>
          <cell r="H67">
            <v>3.2967136750000001E-2</v>
          </cell>
          <cell r="I67">
            <v>6.4407672250000006E-2</v>
          </cell>
          <cell r="J67">
            <v>9.1862497250000008E-2</v>
          </cell>
          <cell r="K67">
            <v>0.10889704875000002</v>
          </cell>
          <cell r="L67">
            <v>9.9906427250000013E-2</v>
          </cell>
          <cell r="M67">
            <v>9.5946733499999992E-2</v>
          </cell>
          <cell r="N67">
            <v>8.7607559249999994E-2</v>
          </cell>
          <cell r="O67">
            <v>8.0082178000000004E-2</v>
          </cell>
          <cell r="P67">
            <v>7.5773672E-2</v>
          </cell>
          <cell r="Q67">
            <v>7.729889475E-2</v>
          </cell>
          <cell r="R67">
            <v>7.6934152750000012E-2</v>
          </cell>
          <cell r="S67">
            <v>7.5410140749999993E-2</v>
          </cell>
          <cell r="T67">
            <v>7.4526052250000002E-2</v>
          </cell>
          <cell r="U67">
            <v>7.7193000750000004E-2</v>
          </cell>
          <cell r="V67">
            <v>6.3732870250000004E-2</v>
          </cell>
          <cell r="W67">
            <v>4.7937680249999996E-2</v>
          </cell>
          <cell r="X67">
            <v>4.0023944749999998E-2</v>
          </cell>
          <cell r="Y67">
            <v>4.1882034499999998E-2</v>
          </cell>
        </row>
        <row r="68">
          <cell r="B68">
            <v>2.5797170750000001E-2</v>
          </cell>
          <cell r="C68">
            <v>1.9885346750000001E-2</v>
          </cell>
          <cell r="D68">
            <v>1.9257848750000001E-2</v>
          </cell>
          <cell r="E68">
            <v>1.9618397999999999E-2</v>
          </cell>
          <cell r="F68">
            <v>1.9209436500000003E-2</v>
          </cell>
          <cell r="G68">
            <v>1.9972561749999999E-2</v>
          </cell>
          <cell r="H68">
            <v>1.9114795E-2</v>
          </cell>
          <cell r="I68">
            <v>1.8732874E-2</v>
          </cell>
          <cell r="J68">
            <v>2.4257729999999998E-2</v>
          </cell>
          <cell r="K68">
            <v>2.8314584749999996E-2</v>
          </cell>
          <cell r="L68">
            <v>3.3109072500000003E-2</v>
          </cell>
          <cell r="M68">
            <v>3.3152206749999996E-2</v>
          </cell>
          <cell r="N68">
            <v>3.1032428250000001E-2</v>
          </cell>
          <cell r="O68">
            <v>2.5594466E-2</v>
          </cell>
          <cell r="P68">
            <v>2.41924905E-2</v>
          </cell>
          <cell r="Q68">
            <v>2.3921532750000002E-2</v>
          </cell>
          <cell r="R68">
            <v>2.4000438500000002E-2</v>
          </cell>
          <cell r="S68">
            <v>2.2965899250000001E-2</v>
          </cell>
          <cell r="T68">
            <v>2.3360493249999996E-2</v>
          </cell>
          <cell r="U68">
            <v>2.4276575250000001E-2</v>
          </cell>
          <cell r="V68">
            <v>2.4041846249999999E-2</v>
          </cell>
          <cell r="W68">
            <v>2.3438585000000001E-2</v>
          </cell>
          <cell r="X68">
            <v>2.5186664250000001E-2</v>
          </cell>
          <cell r="Y68">
            <v>2.4352126499999998E-2</v>
          </cell>
        </row>
        <row r="69">
          <cell r="B69">
            <v>1.658948675E-2</v>
          </cell>
          <cell r="C69">
            <v>1.3804574999999999E-2</v>
          </cell>
          <cell r="D69">
            <v>1.7067455750000002E-2</v>
          </cell>
          <cell r="E69">
            <v>1.574011275E-2</v>
          </cell>
          <cell r="F69">
            <v>1.5639504500000002E-2</v>
          </cell>
          <cell r="G69">
            <v>1.5969303000000001E-2</v>
          </cell>
          <cell r="H69">
            <v>1.3211344999999998E-2</v>
          </cell>
          <cell r="I69">
            <v>1.4003597749999999E-2</v>
          </cell>
          <cell r="J69">
            <v>1.3356224749999999E-2</v>
          </cell>
          <cell r="K69">
            <v>2.5835046249999997E-2</v>
          </cell>
          <cell r="L69">
            <v>2.6166255500000003E-2</v>
          </cell>
          <cell r="M69">
            <v>2.7067892999999999E-2</v>
          </cell>
          <cell r="N69">
            <v>3.0939673499999997E-2</v>
          </cell>
          <cell r="O69">
            <v>3.712889875E-2</v>
          </cell>
          <cell r="P69">
            <v>3.9506755749999997E-2</v>
          </cell>
          <cell r="Q69">
            <v>3.5741200000000001E-2</v>
          </cell>
          <cell r="R69">
            <v>2.7345663749999999E-2</v>
          </cell>
          <cell r="S69">
            <v>2.664273625E-2</v>
          </cell>
          <cell r="T69">
            <v>2.5574359250000001E-2</v>
          </cell>
          <cell r="U69">
            <v>2.2555791250000002E-2</v>
          </cell>
          <cell r="V69">
            <v>1.65442755E-2</v>
          </cell>
          <cell r="W69">
            <v>1.7654809E-2</v>
          </cell>
          <cell r="X69">
            <v>1.4800473749999999E-2</v>
          </cell>
          <cell r="Y69">
            <v>1.311512425E-2</v>
          </cell>
        </row>
        <row r="70">
          <cell r="B70">
            <v>1.8200656500000002E-2</v>
          </cell>
          <cell r="C70">
            <v>3.1656522500000004E-3</v>
          </cell>
          <cell r="D70">
            <v>8.7590055E-3</v>
          </cell>
          <cell r="E70">
            <v>9.0027112500000016E-3</v>
          </cell>
          <cell r="F70">
            <v>7.0742100000000009E-3</v>
          </cell>
          <cell r="G70">
            <v>4.3698490000000003E-3</v>
          </cell>
          <cell r="H70">
            <v>1.1109557250000002E-2</v>
          </cell>
          <cell r="I70">
            <v>1.5606427750000002E-2</v>
          </cell>
          <cell r="J70">
            <v>3.519707775E-2</v>
          </cell>
          <cell r="K70">
            <v>6.9821543749999992E-2</v>
          </cell>
          <cell r="L70">
            <v>7.4123674249999993E-2</v>
          </cell>
          <cell r="M70">
            <v>7.5665965749999994E-2</v>
          </cell>
          <cell r="N70">
            <v>7.127667800000001E-2</v>
          </cell>
          <cell r="O70">
            <v>7.5064529250000012E-2</v>
          </cell>
          <cell r="P70">
            <v>8.0322294249999995E-2</v>
          </cell>
          <cell r="Q70">
            <v>7.6904239499999985E-2</v>
          </cell>
          <cell r="R70">
            <v>6.9154407750000008E-2</v>
          </cell>
          <cell r="S70">
            <v>5.8081608E-2</v>
          </cell>
          <cell r="T70">
            <v>5.7735457499999997E-2</v>
          </cell>
          <cell r="U70">
            <v>5.949275775E-2</v>
          </cell>
          <cell r="V70">
            <v>5.7428671750000007E-2</v>
          </cell>
          <cell r="W70">
            <v>3.7794498499999996E-2</v>
          </cell>
          <cell r="X70">
            <v>2.8445361500000002E-2</v>
          </cell>
          <cell r="Y70">
            <v>2.4050581000000001E-2</v>
          </cell>
        </row>
        <row r="71">
          <cell r="B71">
            <v>3.5232982500000003E-2</v>
          </cell>
          <cell r="C71">
            <v>3.203813975E-2</v>
          </cell>
          <cell r="D71">
            <v>3.1225528249999995E-2</v>
          </cell>
          <cell r="E71">
            <v>3.1799327999999995E-2</v>
          </cell>
          <cell r="F71">
            <v>3.1522919250000003E-2</v>
          </cell>
          <cell r="G71">
            <v>3.1896873499999999E-2</v>
          </cell>
          <cell r="H71">
            <v>3.9694813000000002E-2</v>
          </cell>
          <cell r="I71">
            <v>4.5985649250000003E-2</v>
          </cell>
          <cell r="J71">
            <v>5.0288836249999996E-2</v>
          </cell>
          <cell r="K71">
            <v>5.5822502750000003E-2</v>
          </cell>
          <cell r="L71">
            <v>5.6006297000000003E-2</v>
          </cell>
          <cell r="M71">
            <v>5.3795399000000001E-2</v>
          </cell>
          <cell r="N71">
            <v>5.1395140749999998E-2</v>
          </cell>
          <cell r="O71">
            <v>4.9746204999999995E-2</v>
          </cell>
          <cell r="P71">
            <v>5.1610785249999992E-2</v>
          </cell>
          <cell r="Q71">
            <v>5.2230451500000004E-2</v>
          </cell>
          <cell r="R71">
            <v>4.6092881249999995E-2</v>
          </cell>
          <cell r="S71">
            <v>4.6672635249999997E-2</v>
          </cell>
          <cell r="T71">
            <v>4.6369976E-2</v>
          </cell>
          <cell r="U71">
            <v>4.5749217000000002E-2</v>
          </cell>
          <cell r="V71">
            <v>4.3704220000000002E-2</v>
          </cell>
          <cell r="W71">
            <v>4.3336344750000005E-2</v>
          </cell>
          <cell r="X71">
            <v>3.7287250750000001E-2</v>
          </cell>
          <cell r="Y71">
            <v>3.6874181749999999E-2</v>
          </cell>
        </row>
        <row r="72">
          <cell r="B72">
            <v>1.2185257499999999E-3</v>
          </cell>
          <cell r="C72">
            <v>3.1011007499999999E-3</v>
          </cell>
          <cell r="D72">
            <v>1.5204925E-3</v>
          </cell>
          <cell r="E72">
            <v>1.9255594999999998E-3</v>
          </cell>
          <cell r="F72">
            <v>2.9409324999999997E-4</v>
          </cell>
          <cell r="G72">
            <v>1.5403829999999998E-3</v>
          </cell>
          <cell r="H72">
            <v>2.2910915E-3</v>
          </cell>
          <cell r="I72">
            <v>3.9357310000000005E-3</v>
          </cell>
          <cell r="J72">
            <v>2.9970061249999999E-2</v>
          </cell>
          <cell r="K72">
            <v>3.75104245E-2</v>
          </cell>
          <cell r="L72">
            <v>4.1173044250000006E-2</v>
          </cell>
          <cell r="M72">
            <v>3.7704862749999998E-2</v>
          </cell>
          <cell r="N72">
            <v>2.0984715750000001E-2</v>
          </cell>
          <cell r="O72">
            <v>2.0216340749999999E-2</v>
          </cell>
          <cell r="P72">
            <v>3.5894529500000001E-2</v>
          </cell>
          <cell r="Q72">
            <v>4.0453326249999998E-2</v>
          </cell>
          <cell r="R72">
            <v>4.2041930999999998E-2</v>
          </cell>
          <cell r="S72">
            <v>2.9850500000000006E-2</v>
          </cell>
          <cell r="T72">
            <v>5.504592E-3</v>
          </cell>
          <cell r="U72">
            <v>3.020829E-3</v>
          </cell>
          <cell r="V72">
            <v>2.466986E-3</v>
          </cell>
          <cell r="W72">
            <v>2.30959875E-3</v>
          </cell>
          <cell r="X72">
            <v>1.9300987499999999E-3</v>
          </cell>
          <cell r="Y72">
            <v>1.7407812499999999E-3</v>
          </cell>
        </row>
        <row r="73">
          <cell r="B73">
            <v>3.5781412999999998E-2</v>
          </cell>
          <cell r="C73">
            <v>3.8724278500000001E-2</v>
          </cell>
          <cell r="D73">
            <v>3.7776622750000002E-2</v>
          </cell>
          <cell r="E73">
            <v>3.9124300000000008E-2</v>
          </cell>
          <cell r="F73">
            <v>3.8557884000000001E-2</v>
          </cell>
          <cell r="G73">
            <v>3.8271861249999997E-2</v>
          </cell>
          <cell r="H73">
            <v>3.8520833750000004E-2</v>
          </cell>
          <cell r="I73">
            <v>3.7657215000000001E-2</v>
          </cell>
          <cell r="J73">
            <v>4.6370782750000006E-2</v>
          </cell>
          <cell r="K73">
            <v>6.0659389249999994E-2</v>
          </cell>
          <cell r="L73">
            <v>7.0233533999999986E-2</v>
          </cell>
          <cell r="M73">
            <v>7.6492013999999997E-2</v>
          </cell>
          <cell r="N73">
            <v>7.4775295249999998E-2</v>
          </cell>
          <cell r="O73">
            <v>7.4492052249999996E-2</v>
          </cell>
          <cell r="P73">
            <v>7.8487880749999989E-2</v>
          </cell>
          <cell r="Q73">
            <v>7.8427299500000006E-2</v>
          </cell>
          <cell r="R73">
            <v>7.5184526250000008E-2</v>
          </cell>
          <cell r="S73">
            <v>6.8060701250000008E-2</v>
          </cell>
          <cell r="T73">
            <v>6.2630507500000002E-2</v>
          </cell>
          <cell r="U73">
            <v>5.4182043749999999E-2</v>
          </cell>
          <cell r="V73">
            <v>4.6661419250000002E-2</v>
          </cell>
          <cell r="W73">
            <v>4.7112886249999993E-2</v>
          </cell>
          <cell r="X73">
            <v>4.6383435250000001E-2</v>
          </cell>
          <cell r="Y73">
            <v>5.1000635250000002E-2</v>
          </cell>
        </row>
        <row r="74">
          <cell r="B74">
            <v>2.0741687749999998E-2</v>
          </cell>
          <cell r="C74">
            <v>1.7081712750000002E-2</v>
          </cell>
          <cell r="D74">
            <v>1.8971907499999999E-2</v>
          </cell>
          <cell r="E74">
            <v>1.7428345000000001E-2</v>
          </cell>
          <cell r="F74">
            <v>2.4504512749999995E-2</v>
          </cell>
          <cell r="G74">
            <v>1.7923961750000002E-2</v>
          </cell>
          <cell r="H74">
            <v>1.3998613500000001E-2</v>
          </cell>
          <cell r="I74">
            <v>6.5701458000000004E-2</v>
          </cell>
          <cell r="J74">
            <v>9.611910450000001E-2</v>
          </cell>
          <cell r="K74">
            <v>0.10016454699999999</v>
          </cell>
          <cell r="L74">
            <v>0.11232284149999999</v>
          </cell>
          <cell r="M74">
            <v>0.1302436485</v>
          </cell>
          <cell r="N74">
            <v>0.1284290065</v>
          </cell>
          <cell r="O74">
            <v>0.13341563050000002</v>
          </cell>
          <cell r="P74">
            <v>0.12741365049999998</v>
          </cell>
          <cell r="Q74">
            <v>0.13219690325</v>
          </cell>
          <cell r="R74">
            <v>0.12946742450000001</v>
          </cell>
          <cell r="S74">
            <v>0.13724066900000001</v>
          </cell>
          <cell r="T74">
            <v>0.13020915224999999</v>
          </cell>
          <cell r="U74">
            <v>0.10635967075000001</v>
          </cell>
          <cell r="V74">
            <v>7.6991049000000006E-2</v>
          </cell>
          <cell r="W74">
            <v>7.3128341750000006E-2</v>
          </cell>
          <cell r="X74">
            <v>4.748755625E-2</v>
          </cell>
          <cell r="Y74">
            <v>4.6124030250000003E-2</v>
          </cell>
        </row>
        <row r="75">
          <cell r="B75">
            <v>0.14319660175000001</v>
          </cell>
          <cell r="C75">
            <v>0.130859476</v>
          </cell>
          <cell r="D75">
            <v>0.13809795175</v>
          </cell>
          <cell r="E75">
            <v>0.13386209900000001</v>
          </cell>
          <cell r="F75">
            <v>0.14220896525000001</v>
          </cell>
          <cell r="G75">
            <v>0.15921176549999999</v>
          </cell>
          <cell r="H75">
            <v>0.20635799800000001</v>
          </cell>
          <cell r="I75">
            <v>0.23010533899999999</v>
          </cell>
          <cell r="J75">
            <v>0.24064276125</v>
          </cell>
          <cell r="K75">
            <v>0.25944446575000002</v>
          </cell>
          <cell r="L75">
            <v>0.25979492950000005</v>
          </cell>
          <cell r="M75">
            <v>0.25335772675000001</v>
          </cell>
          <cell r="N75">
            <v>0.26293965150000004</v>
          </cell>
          <cell r="O75">
            <v>0.26336798099999997</v>
          </cell>
          <cell r="P75">
            <v>0.25970413574999995</v>
          </cell>
          <cell r="Q75">
            <v>0.26504724875000002</v>
          </cell>
          <cell r="R75">
            <v>0.25244746425000003</v>
          </cell>
          <cell r="S75">
            <v>0.22868211749999998</v>
          </cell>
          <cell r="T75">
            <v>0.22465190874999999</v>
          </cell>
          <cell r="U75">
            <v>0.22711928924999997</v>
          </cell>
          <cell r="V75">
            <v>0.23532882675</v>
          </cell>
          <cell r="W75">
            <v>0.21816416550000001</v>
          </cell>
          <cell r="X75">
            <v>0.18520969749999999</v>
          </cell>
          <cell r="Y75">
            <v>0.13592134875</v>
          </cell>
        </row>
        <row r="76">
          <cell r="B76">
            <v>2.5113318249999999E-2</v>
          </cell>
          <cell r="C76">
            <v>2.225958825E-2</v>
          </cell>
          <cell r="D76">
            <v>1.8505087750000003E-2</v>
          </cell>
          <cell r="E76">
            <v>1.5773300999999997E-2</v>
          </cell>
          <cell r="F76">
            <v>0</v>
          </cell>
          <cell r="G76">
            <v>8.7477300000000002E-4</v>
          </cell>
          <cell r="H76">
            <v>4.1264915000000001E-3</v>
          </cell>
          <cell r="I76">
            <v>2.33105615E-2</v>
          </cell>
          <cell r="J76">
            <v>0.10158311950000001</v>
          </cell>
          <cell r="K76">
            <v>0.12734198400000002</v>
          </cell>
          <cell r="L76">
            <v>0.12934823249999999</v>
          </cell>
          <cell r="M76">
            <v>0.12436851525000002</v>
          </cell>
          <cell r="N76">
            <v>9.9927625500000006E-2</v>
          </cell>
          <cell r="O76">
            <v>7.0934769500000008E-2</v>
          </cell>
          <cell r="P76">
            <v>9.9949237750000003E-2</v>
          </cell>
          <cell r="Q76">
            <v>0.10784183874999999</v>
          </cell>
          <cell r="R76">
            <v>0.10235869424999999</v>
          </cell>
          <cell r="S76">
            <v>7.2232111250000008E-2</v>
          </cell>
          <cell r="T76">
            <v>7.4185261749999995E-2</v>
          </cell>
          <cell r="U76">
            <v>2.8057976250000002E-2</v>
          </cell>
          <cell r="V76">
            <v>2.076048275E-2</v>
          </cell>
          <cell r="W76">
            <v>2.0448154500000003E-2</v>
          </cell>
          <cell r="X76">
            <v>2.0251235749999999E-2</v>
          </cell>
          <cell r="Y76">
            <v>1.2008778749999999E-2</v>
          </cell>
        </row>
        <row r="77">
          <cell r="B77">
            <v>0.19863220974999998</v>
          </cell>
          <cell r="C77">
            <v>0.18778918475</v>
          </cell>
          <cell r="D77">
            <v>0.12674996925000001</v>
          </cell>
          <cell r="E77">
            <v>0.11905414599999999</v>
          </cell>
          <cell r="F77">
            <v>0.12793973924999999</v>
          </cell>
          <cell r="G77">
            <v>0.1230422515</v>
          </cell>
          <cell r="H77">
            <v>0.26617284775</v>
          </cell>
          <cell r="I77">
            <v>0.36908804325</v>
          </cell>
          <cell r="J77">
            <v>0.37905016324999996</v>
          </cell>
          <cell r="K77">
            <v>0.38610270699999999</v>
          </cell>
          <cell r="L77">
            <v>0.40632958224999999</v>
          </cell>
          <cell r="M77">
            <v>0.45797200000000005</v>
          </cell>
          <cell r="N77">
            <v>0.45328242499999999</v>
          </cell>
          <cell r="O77">
            <v>0.46156584950000001</v>
          </cell>
          <cell r="P77">
            <v>0.43306421674999995</v>
          </cell>
          <cell r="Q77">
            <v>0.46227568049999995</v>
          </cell>
          <cell r="R77">
            <v>0.45799362174999997</v>
          </cell>
          <cell r="S77">
            <v>0.44961042800000001</v>
          </cell>
          <cell r="T77">
            <v>0.45044559475000001</v>
          </cell>
          <cell r="U77">
            <v>0.44227851099999999</v>
          </cell>
          <cell r="V77">
            <v>0.39785511774999999</v>
          </cell>
          <cell r="W77">
            <v>0.39769340525000002</v>
          </cell>
          <cell r="X77">
            <v>0.33381081400000001</v>
          </cell>
          <cell r="Y77">
            <v>0.26476087199999998</v>
          </cell>
        </row>
        <row r="78">
          <cell r="B78">
            <v>2.7597067750000003E-2</v>
          </cell>
          <cell r="C78">
            <v>2.6944391500000001E-2</v>
          </cell>
          <cell r="D78">
            <v>2.6623631500000002E-2</v>
          </cell>
          <cell r="E78">
            <v>2.3465457000000002E-2</v>
          </cell>
          <cell r="F78">
            <v>2.66867545E-2</v>
          </cell>
          <cell r="G78">
            <v>2.5091970499999998E-2</v>
          </cell>
          <cell r="H78">
            <v>2.541192875E-2</v>
          </cell>
          <cell r="I78">
            <v>2.5543646749999999E-2</v>
          </cell>
          <cell r="J78">
            <v>4.5008412250000004E-2</v>
          </cell>
          <cell r="K78">
            <v>5.1929437750000002E-2</v>
          </cell>
          <cell r="L78">
            <v>5.6642894999999999E-2</v>
          </cell>
          <cell r="M78">
            <v>6.2063517500000005E-2</v>
          </cell>
          <cell r="N78">
            <v>6.1138173750000011E-2</v>
          </cell>
          <cell r="O78">
            <v>6.0281166999999997E-2</v>
          </cell>
          <cell r="P78">
            <v>6.8575763749999991E-2</v>
          </cell>
          <cell r="Q78">
            <v>6.6094334749999997E-2</v>
          </cell>
          <cell r="R78">
            <v>5.5374276E-2</v>
          </cell>
          <cell r="S78">
            <v>3.8169005499999999E-2</v>
          </cell>
          <cell r="T78">
            <v>3.6004904749999997E-2</v>
          </cell>
          <cell r="U78">
            <v>3.6469613999999997E-2</v>
          </cell>
          <cell r="V78">
            <v>2.7500199250000003E-2</v>
          </cell>
          <cell r="W78">
            <v>2.5708241750000003E-2</v>
          </cell>
          <cell r="X78">
            <v>2.7698933000000002E-2</v>
          </cell>
          <cell r="Y78">
            <v>2.6084510750000001E-2</v>
          </cell>
        </row>
        <row r="79">
          <cell r="B79">
            <v>0.39515663899999998</v>
          </cell>
          <cell r="C79">
            <v>0.3779179305</v>
          </cell>
          <cell r="D79">
            <v>0.37573404675000005</v>
          </cell>
          <cell r="E79">
            <v>0.35556999975000003</v>
          </cell>
          <cell r="F79">
            <v>0.30258370200000001</v>
          </cell>
          <cell r="G79">
            <v>0.30689298250000002</v>
          </cell>
          <cell r="H79">
            <v>0.30197751625000002</v>
          </cell>
          <cell r="I79">
            <v>0.27760619350000004</v>
          </cell>
          <cell r="J79">
            <v>0.26694610599999996</v>
          </cell>
          <cell r="K79">
            <v>0.27363027200000001</v>
          </cell>
          <cell r="L79">
            <v>0.29740536500000003</v>
          </cell>
          <cell r="M79">
            <v>0.33369495399999999</v>
          </cell>
          <cell r="N79">
            <v>0.34420162199999998</v>
          </cell>
          <cell r="O79">
            <v>0.34416058349999995</v>
          </cell>
          <cell r="P79">
            <v>0.33655268100000002</v>
          </cell>
          <cell r="Q79">
            <v>0.33871025850000003</v>
          </cell>
          <cell r="R79">
            <v>0.31057779725000001</v>
          </cell>
          <cell r="S79">
            <v>0.29880147550000002</v>
          </cell>
          <cell r="T79">
            <v>0.31155767824999997</v>
          </cell>
          <cell r="U79">
            <v>0.29897877475000001</v>
          </cell>
          <cell r="V79">
            <v>0.30377462</v>
          </cell>
          <cell r="W79">
            <v>0.30206951124999998</v>
          </cell>
          <cell r="X79">
            <v>0.30461791225000001</v>
          </cell>
          <cell r="Y79">
            <v>0.30420458224999997</v>
          </cell>
        </row>
        <row r="80">
          <cell r="B80">
            <v>2.7085192499999998E-3</v>
          </cell>
          <cell r="C80">
            <v>2.1674387499999994E-3</v>
          </cell>
          <cell r="D80">
            <v>2.1000404999999998E-3</v>
          </cell>
          <cell r="E80">
            <v>2.0165944999999998E-3</v>
          </cell>
          <cell r="F80">
            <v>1.8277622500000002E-3</v>
          </cell>
          <cell r="G80">
            <v>1.9606002500000001E-3</v>
          </cell>
          <cell r="H80">
            <v>1.9090785000000002E-3</v>
          </cell>
          <cell r="I80">
            <v>1.9413987499999998E-3</v>
          </cell>
          <cell r="J80">
            <v>1.8730372499999998E-3</v>
          </cell>
          <cell r="K80">
            <v>1.9237662499999998E-3</v>
          </cell>
          <cell r="L80">
            <v>2.12205225E-3</v>
          </cell>
          <cell r="M80">
            <v>2.1396889999999997E-3</v>
          </cell>
          <cell r="N80">
            <v>2.4170522500000001E-3</v>
          </cell>
          <cell r="O80">
            <v>2.3148087500000003E-3</v>
          </cell>
          <cell r="P80">
            <v>2.10428425E-3</v>
          </cell>
          <cell r="Q80">
            <v>2.1178784999999999E-3</v>
          </cell>
          <cell r="R80">
            <v>2.1039502500000001E-3</v>
          </cell>
          <cell r="S80">
            <v>2.2801952500000004E-3</v>
          </cell>
          <cell r="T80">
            <v>3.0609880000000002E-3</v>
          </cell>
          <cell r="U80">
            <v>3.8806380000000001E-3</v>
          </cell>
          <cell r="V80">
            <v>4.0600597500000009E-3</v>
          </cell>
          <cell r="W80">
            <v>3.765114E-3</v>
          </cell>
          <cell r="X80">
            <v>3.2767919999999997E-3</v>
          </cell>
          <cell r="Y80">
            <v>2.9138067500000002E-3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2.3316740000000002E-3</v>
          </cell>
          <cell r="C82">
            <v>1.8934620000000003E-3</v>
          </cell>
          <cell r="D82">
            <v>1.52941025E-3</v>
          </cell>
          <cell r="E82">
            <v>1.31512725E-3</v>
          </cell>
          <cell r="F82">
            <v>1.4075914999999999E-3</v>
          </cell>
          <cell r="G82">
            <v>1.3781479999999998E-3</v>
          </cell>
          <cell r="H82">
            <v>1.33873325E-3</v>
          </cell>
          <cell r="I82">
            <v>1.3205040000000001E-3</v>
          </cell>
          <cell r="J82">
            <v>1.6395227500000001E-3</v>
          </cell>
          <cell r="K82">
            <v>1.735468E-3</v>
          </cell>
          <cell r="L82">
            <v>1.7517594999999998E-3</v>
          </cell>
          <cell r="M82">
            <v>1.8283784999999998E-3</v>
          </cell>
          <cell r="N82">
            <v>2.076704E-3</v>
          </cell>
          <cell r="O82">
            <v>1.8372239999999999E-3</v>
          </cell>
          <cell r="P82">
            <v>1.62070225E-3</v>
          </cell>
          <cell r="Q82">
            <v>1.3707044999999999E-3</v>
          </cell>
          <cell r="R82">
            <v>1.32335625E-3</v>
          </cell>
          <cell r="S82">
            <v>1.9787777500000002E-3</v>
          </cell>
          <cell r="T82">
            <v>2.8372114999999994E-3</v>
          </cell>
          <cell r="U82">
            <v>3.8525054999999993E-3</v>
          </cell>
          <cell r="V82">
            <v>4.4859650000000006E-3</v>
          </cell>
          <cell r="W82">
            <v>4.4628147500000003E-3</v>
          </cell>
          <cell r="X82">
            <v>3.9941485000000001E-3</v>
          </cell>
          <cell r="Y82">
            <v>2.8718389999999997E-3</v>
          </cell>
        </row>
        <row r="83">
          <cell r="B83">
            <v>1.7228872999999999E-2</v>
          </cell>
          <cell r="C83">
            <v>1.6405061249999998E-2</v>
          </cell>
          <cell r="D83">
            <v>1.4602091250000001E-2</v>
          </cell>
          <cell r="E83">
            <v>1.3884800250000001E-2</v>
          </cell>
          <cell r="F83">
            <v>1.4119956750000001E-2</v>
          </cell>
          <cell r="G83">
            <v>1.395109875E-2</v>
          </cell>
          <cell r="H83">
            <v>1.3601122E-2</v>
          </cell>
          <cell r="I83">
            <v>1.3916406999999999E-2</v>
          </cell>
          <cell r="J83">
            <v>1.4871416E-2</v>
          </cell>
          <cell r="K83">
            <v>1.5589862999999997E-2</v>
          </cell>
          <cell r="L83">
            <v>1.5821738499999998E-2</v>
          </cell>
          <cell r="M83">
            <v>1.63846705E-2</v>
          </cell>
          <cell r="N83">
            <v>1.7340714249999997E-2</v>
          </cell>
          <cell r="O83">
            <v>1.6925550500000001E-2</v>
          </cell>
          <cell r="P83">
            <v>1.7132864500000001E-2</v>
          </cell>
          <cell r="Q83">
            <v>1.593479725E-2</v>
          </cell>
          <cell r="R83">
            <v>1.6300341999999999E-2</v>
          </cell>
          <cell r="S83">
            <v>1.9014541000000003E-2</v>
          </cell>
          <cell r="T83">
            <v>2.5808551000000002E-2</v>
          </cell>
          <cell r="U83">
            <v>3.2570996499999998E-2</v>
          </cell>
          <cell r="V83">
            <v>3.43850515E-2</v>
          </cell>
          <cell r="W83">
            <v>3.4081641249999996E-2</v>
          </cell>
          <cell r="X83">
            <v>3.0089723749999998E-2</v>
          </cell>
          <cell r="Y83">
            <v>2.5460810000000004E-2</v>
          </cell>
        </row>
        <row r="84">
          <cell r="B84">
            <v>1.5821580750000001E-2</v>
          </cell>
          <cell r="C84">
            <v>1.4576583000000001E-2</v>
          </cell>
          <cell r="D84">
            <v>1.4000973E-2</v>
          </cell>
          <cell r="E84">
            <v>1.1847485000000001E-2</v>
          </cell>
          <cell r="F84">
            <v>1.1673862249999998E-2</v>
          </cell>
          <cell r="G84">
            <v>1.1326985000000001E-2</v>
          </cell>
          <cell r="H84">
            <v>9.9158980000000011E-3</v>
          </cell>
          <cell r="I84">
            <v>8.2480117499999991E-3</v>
          </cell>
          <cell r="J84">
            <v>1.1602665749999999E-2</v>
          </cell>
          <cell r="K84">
            <v>1.173279325E-2</v>
          </cell>
          <cell r="L84">
            <v>1.2189919249999999E-2</v>
          </cell>
          <cell r="M84">
            <v>1.311005E-2</v>
          </cell>
          <cell r="N84">
            <v>1.3700640750000001E-2</v>
          </cell>
          <cell r="O84">
            <v>1.3449318E-2</v>
          </cell>
          <cell r="P84">
            <v>1.1864918500000002E-2</v>
          </cell>
          <cell r="Q84">
            <v>1.1996737E-2</v>
          </cell>
          <cell r="R84">
            <v>1.1722756500000001E-2</v>
          </cell>
          <cell r="S84">
            <v>1.2085291999999999E-2</v>
          </cell>
          <cell r="T84">
            <v>1.37641425E-2</v>
          </cell>
          <cell r="U84">
            <v>1.5439629749999999E-2</v>
          </cell>
          <cell r="V84">
            <v>1.7829004249999995E-2</v>
          </cell>
          <cell r="W84">
            <v>2.0807120500000002E-2</v>
          </cell>
          <cell r="X84">
            <v>2.1487207250000001E-2</v>
          </cell>
          <cell r="Y84">
            <v>1.99359785E-2</v>
          </cell>
        </row>
        <row r="85">
          <cell r="B85">
            <v>9.6171577500000008E-3</v>
          </cell>
          <cell r="C85">
            <v>6.8675024999999999E-3</v>
          </cell>
          <cell r="D85">
            <v>5.0985672499999999E-3</v>
          </cell>
          <cell r="E85">
            <v>5.7433290000000001E-3</v>
          </cell>
          <cell r="F85">
            <v>5.1325195000000001E-3</v>
          </cell>
          <cell r="G85">
            <v>5.7610872499999997E-3</v>
          </cell>
          <cell r="H85">
            <v>5.5514357500000009E-3</v>
          </cell>
          <cell r="I85">
            <v>5.9716640000000007E-3</v>
          </cell>
          <cell r="J85">
            <v>8.9365374999999993E-3</v>
          </cell>
          <cell r="K85">
            <v>9.3940602499999991E-3</v>
          </cell>
          <cell r="L85">
            <v>1.0712349249999999E-2</v>
          </cell>
          <cell r="M85">
            <v>1.1780824249999999E-2</v>
          </cell>
          <cell r="N85">
            <v>1.237104275E-2</v>
          </cell>
          <cell r="O85">
            <v>1.2498618499999999E-2</v>
          </cell>
          <cell r="P85">
            <v>1.0876989499999998E-2</v>
          </cell>
          <cell r="Q85">
            <v>9.0996447500000001E-3</v>
          </cell>
          <cell r="R85">
            <v>9.5568565000000005E-3</v>
          </cell>
          <cell r="S85">
            <v>1.4916341249999998E-2</v>
          </cell>
          <cell r="T85">
            <v>2.3059564500000001E-2</v>
          </cell>
          <cell r="U85">
            <v>2.8980522999999998E-2</v>
          </cell>
          <cell r="V85">
            <v>2.8072510000000002E-2</v>
          </cell>
          <cell r="W85">
            <v>2.5884731500000001E-2</v>
          </cell>
          <cell r="X85">
            <v>2.1065819E-2</v>
          </cell>
          <cell r="Y85">
            <v>1.5925334750000002E-2</v>
          </cell>
        </row>
        <row r="86">
          <cell r="B86">
            <v>3.2134988749999996E-2</v>
          </cell>
          <cell r="C86">
            <v>2.7065610999999996E-2</v>
          </cell>
          <cell r="D86">
            <v>2.7031685750000003E-2</v>
          </cell>
          <cell r="E86">
            <v>2.8652620749999996E-2</v>
          </cell>
          <cell r="F86">
            <v>2.6737361499999997E-2</v>
          </cell>
          <cell r="G86">
            <v>2.7936423750000001E-2</v>
          </cell>
          <cell r="H86">
            <v>3.1133328249999998E-2</v>
          </cell>
          <cell r="I86">
            <v>3.5270971999999998E-2</v>
          </cell>
          <cell r="J86">
            <v>4.7984133749999998E-2</v>
          </cell>
          <cell r="K86">
            <v>5.5883247250000004E-2</v>
          </cell>
          <cell r="L86">
            <v>6.2067232999999999E-2</v>
          </cell>
          <cell r="M86">
            <v>6.6941875499999998E-2</v>
          </cell>
          <cell r="N86">
            <v>6.3282295500000002E-2</v>
          </cell>
          <cell r="O86">
            <v>5.9581926250000007E-2</v>
          </cell>
          <cell r="P86">
            <v>6.7535825999999993E-2</v>
          </cell>
          <cell r="Q86">
            <v>7.1425321749999993E-2</v>
          </cell>
          <cell r="R86">
            <v>6.814363675E-2</v>
          </cell>
          <cell r="S86">
            <v>6.3363998500000004E-2</v>
          </cell>
          <cell r="T86">
            <v>6.2445274500000002E-2</v>
          </cell>
          <cell r="U86">
            <v>6.1424049249999994E-2</v>
          </cell>
          <cell r="V86">
            <v>5.905493249999999E-2</v>
          </cell>
          <cell r="W86">
            <v>5.3872904499999999E-2</v>
          </cell>
          <cell r="X86">
            <v>5.3496176750000006E-2</v>
          </cell>
          <cell r="Y86">
            <v>4.8725369749999997E-2</v>
          </cell>
        </row>
        <row r="87">
          <cell r="B87">
            <v>1.8019249750000001E-2</v>
          </cell>
          <cell r="C87">
            <v>1.3928735749999999E-2</v>
          </cell>
          <cell r="D87">
            <v>1.3504391750000002E-2</v>
          </cell>
          <cell r="E87">
            <v>1.34740055E-2</v>
          </cell>
          <cell r="F87">
            <v>1.3822807499999999E-2</v>
          </cell>
          <cell r="G87">
            <v>1.3629203249999999E-2</v>
          </cell>
          <cell r="H87">
            <v>1.3987619500000001E-2</v>
          </cell>
          <cell r="I87">
            <v>1.7454054E-2</v>
          </cell>
          <cell r="J87">
            <v>2.80803965E-2</v>
          </cell>
          <cell r="K87">
            <v>3.4794863499999995E-2</v>
          </cell>
          <cell r="L87">
            <v>3.8480432500000002E-2</v>
          </cell>
          <cell r="M87">
            <v>4.3301708499999994E-2</v>
          </cell>
          <cell r="N87">
            <v>4.1357423499999997E-2</v>
          </cell>
          <cell r="O87">
            <v>3.9995803750000003E-2</v>
          </cell>
          <cell r="P87">
            <v>4.1990392750000001E-2</v>
          </cell>
          <cell r="Q87">
            <v>4.3439513250000006E-2</v>
          </cell>
          <cell r="R87">
            <v>4.3548629750000005E-2</v>
          </cell>
          <cell r="S87">
            <v>4.3584256000000002E-2</v>
          </cell>
          <cell r="T87">
            <v>4.4443500749999997E-2</v>
          </cell>
          <cell r="U87">
            <v>3.8169555500000001E-2</v>
          </cell>
          <cell r="V87">
            <v>3.2329174500000002E-2</v>
          </cell>
          <cell r="W87">
            <v>3.2067394499999999E-2</v>
          </cell>
          <cell r="X87">
            <v>2.7699835749999999E-2</v>
          </cell>
          <cell r="Y87">
            <v>2.2670228000000001E-2</v>
          </cell>
        </row>
        <row r="88">
          <cell r="B88">
            <v>2.0204663749999997E-2</v>
          </cell>
          <cell r="C88">
            <v>1.8032419500000001E-2</v>
          </cell>
          <cell r="D88">
            <v>1.6570036000000003E-2</v>
          </cell>
          <cell r="E88">
            <v>1.6042479749999998E-2</v>
          </cell>
          <cell r="F88">
            <v>1.6462616499999999E-2</v>
          </cell>
          <cell r="G88">
            <v>1.5766480499999999E-2</v>
          </cell>
          <cell r="H88">
            <v>1.664330575E-2</v>
          </cell>
          <cell r="I88">
            <v>1.6451637250000001E-2</v>
          </cell>
          <cell r="J88">
            <v>1.7895098999999998E-2</v>
          </cell>
          <cell r="K88">
            <v>2.020457975E-2</v>
          </cell>
          <cell r="L88">
            <v>2.0298413750000001E-2</v>
          </cell>
          <cell r="M88">
            <v>1.9997546249999998E-2</v>
          </cell>
          <cell r="N88">
            <v>1.9716801499999999E-2</v>
          </cell>
          <cell r="O88">
            <v>1.8144080250000003E-2</v>
          </cell>
          <cell r="P88">
            <v>1.794288875E-2</v>
          </cell>
          <cell r="Q88">
            <v>1.7984019999999996E-2</v>
          </cell>
          <cell r="R88">
            <v>1.8634530749999999E-2</v>
          </cell>
          <cell r="S88">
            <v>2.026926775E-2</v>
          </cell>
          <cell r="T88">
            <v>2.5709533499999999E-2</v>
          </cell>
          <cell r="U88">
            <v>3.2387256750000003E-2</v>
          </cell>
          <cell r="V88">
            <v>3.4528101750000005E-2</v>
          </cell>
          <cell r="W88">
            <v>3.066651125E-2</v>
          </cell>
          <cell r="X88">
            <v>2.5983496750000001E-2</v>
          </cell>
          <cell r="Y88">
            <v>2.3833565000000001E-2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8.8887092750000007E-2</v>
          </cell>
          <cell r="C90">
            <v>7.6454693250000011E-2</v>
          </cell>
          <cell r="D90">
            <v>7.45122795E-2</v>
          </cell>
          <cell r="E90">
            <v>7.3847501750000002E-2</v>
          </cell>
          <cell r="F90">
            <v>7.6532867500000004E-2</v>
          </cell>
          <cell r="G90">
            <v>7.5108834999999999E-2</v>
          </cell>
          <cell r="H90">
            <v>7.3167156250000004E-2</v>
          </cell>
          <cell r="I90">
            <v>7.656777549999999E-2</v>
          </cell>
          <cell r="J90">
            <v>8.6275285499999993E-2</v>
          </cell>
          <cell r="K90">
            <v>9.8920492249999992E-2</v>
          </cell>
          <cell r="L90">
            <v>0.10778810699999999</v>
          </cell>
          <cell r="M90">
            <v>0.11448530575000002</v>
          </cell>
          <cell r="N90">
            <v>0.11732049350000001</v>
          </cell>
          <cell r="O90">
            <v>0.11264048375000001</v>
          </cell>
          <cell r="P90">
            <v>0.10776288599999999</v>
          </cell>
          <cell r="Q90">
            <v>0.10288237025000001</v>
          </cell>
          <cell r="R90">
            <v>9.8649249999999994E-2</v>
          </cell>
          <cell r="S90">
            <v>9.465250774999999E-2</v>
          </cell>
          <cell r="T90">
            <v>0.10217519750000001</v>
          </cell>
          <cell r="U90">
            <v>0.10283134475</v>
          </cell>
          <cell r="V90">
            <v>0.10829229524999999</v>
          </cell>
          <cell r="W90">
            <v>0.10729689224999998</v>
          </cell>
          <cell r="X90">
            <v>0.10170802500000001</v>
          </cell>
          <cell r="Y90">
            <v>9.0536371249999997E-2</v>
          </cell>
        </row>
        <row r="91">
          <cell r="B91">
            <v>2.5451221500000003E-2</v>
          </cell>
          <cell r="C91">
            <v>2.1058185E-2</v>
          </cell>
          <cell r="D91">
            <v>1.7248816500000003E-2</v>
          </cell>
          <cell r="E91">
            <v>1.750822325E-2</v>
          </cell>
          <cell r="F91">
            <v>1.6644441249999996E-2</v>
          </cell>
          <cell r="G91">
            <v>1.7123311499999998E-2</v>
          </cell>
          <cell r="H91">
            <v>1.70530705E-2</v>
          </cell>
          <cell r="I91">
            <v>1.7143322749999999E-2</v>
          </cell>
          <cell r="J91">
            <v>1.931824E-2</v>
          </cell>
          <cell r="K91">
            <v>2.0385652749999997E-2</v>
          </cell>
          <cell r="L91">
            <v>2.0975348250000001E-2</v>
          </cell>
          <cell r="M91">
            <v>2.1248934749999997E-2</v>
          </cell>
          <cell r="N91">
            <v>2.2689145999999997E-2</v>
          </cell>
          <cell r="O91">
            <v>2.1252910999999996E-2</v>
          </cell>
          <cell r="P91">
            <v>2.1120198250000003E-2</v>
          </cell>
          <cell r="Q91">
            <v>2.037409125E-2</v>
          </cell>
          <cell r="R91">
            <v>2.1032838999999998E-2</v>
          </cell>
          <cell r="S91">
            <v>2.436085575E-2</v>
          </cell>
          <cell r="T91">
            <v>3.2220230000000002E-2</v>
          </cell>
          <cell r="U91">
            <v>3.6017670000000002E-2</v>
          </cell>
          <cell r="V91">
            <v>3.5840253750000002E-2</v>
          </cell>
          <cell r="W91">
            <v>3.46255465E-2</v>
          </cell>
          <cell r="X91">
            <v>3.1355350749999997E-2</v>
          </cell>
          <cell r="Y91">
            <v>2.6609939750000002E-2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5.7313424999999997E-4</v>
          </cell>
          <cell r="J92">
            <v>5.1272362500000002E-3</v>
          </cell>
          <cell r="K92">
            <v>8.9127784999999977E-3</v>
          </cell>
          <cell r="L92">
            <v>9.3895934999999996E-3</v>
          </cell>
          <cell r="M92">
            <v>8.4117962500000008E-3</v>
          </cell>
          <cell r="N92">
            <v>6.8730029999999999E-3</v>
          </cell>
          <cell r="O92">
            <v>4.852159E-3</v>
          </cell>
          <cell r="P92">
            <v>3.1112012499999999E-3</v>
          </cell>
          <cell r="Q92">
            <v>3.3503739999999997E-3</v>
          </cell>
          <cell r="R92">
            <v>3.2518054999999997E-3</v>
          </cell>
          <cell r="S92">
            <v>1.003419E-3</v>
          </cell>
          <cell r="T92">
            <v>1.0854047499999999E-3</v>
          </cell>
          <cell r="U92">
            <v>1.6299700000000001E-3</v>
          </cell>
          <cell r="V92">
            <v>1.2425019999999999E-3</v>
          </cell>
          <cell r="W92">
            <v>3.0799442500000001E-3</v>
          </cell>
          <cell r="X92">
            <v>1.2455639999999998E-3</v>
          </cell>
          <cell r="Y92">
            <v>1.0046580000000001E-3</v>
          </cell>
        </row>
        <row r="93">
          <cell r="B93">
            <v>6.2000585250000011E-2</v>
          </cell>
          <cell r="C93">
            <v>5.9826087000000007E-2</v>
          </cell>
          <cell r="D93">
            <v>5.9721213249999995E-2</v>
          </cell>
          <cell r="E93">
            <v>5.6437769749999998E-2</v>
          </cell>
          <cell r="F93">
            <v>5.5157019500000001E-2</v>
          </cell>
          <cell r="G93">
            <v>5.500922775E-2</v>
          </cell>
          <cell r="H93">
            <v>5.7876812999999999E-2</v>
          </cell>
          <cell r="I93">
            <v>6.6924839250000007E-2</v>
          </cell>
          <cell r="J93">
            <v>7.4374700750000008E-2</v>
          </cell>
          <cell r="K93">
            <v>8.8788236749999999E-2</v>
          </cell>
          <cell r="L93">
            <v>9.5117496499999982E-2</v>
          </cell>
          <cell r="M93">
            <v>9.7183082500000018E-2</v>
          </cell>
          <cell r="N93">
            <v>9.7231230000000002E-2</v>
          </cell>
          <cell r="O93">
            <v>9.236702175E-2</v>
          </cell>
          <cell r="P93">
            <v>9.2042955500000009E-2</v>
          </cell>
          <cell r="Q93">
            <v>9.1236309250000008E-2</v>
          </cell>
          <cell r="R93">
            <v>8.730587799999999E-2</v>
          </cell>
          <cell r="S93">
            <v>8.8666605000000009E-2</v>
          </cell>
          <cell r="T93">
            <v>8.7749288499999994E-2</v>
          </cell>
          <cell r="U93">
            <v>8.0241241249999998E-2</v>
          </cell>
          <cell r="V93">
            <v>7.8324855750000005E-2</v>
          </cell>
          <cell r="W93">
            <v>7.215063875000001E-2</v>
          </cell>
          <cell r="X93">
            <v>6.4942161749999991E-2</v>
          </cell>
          <cell r="Y93">
            <v>6.1603891499999994E-2</v>
          </cell>
        </row>
        <row r="94">
          <cell r="B94">
            <v>4.35813E-3</v>
          </cell>
          <cell r="C94">
            <v>5.5522955000000002E-3</v>
          </cell>
          <cell r="D94">
            <v>5.9457347499999999E-3</v>
          </cell>
          <cell r="E94">
            <v>6.7997027500000008E-3</v>
          </cell>
          <cell r="F94">
            <v>6.4229504999999991E-3</v>
          </cell>
          <cell r="G94">
            <v>6.6105680000000007E-3</v>
          </cell>
          <cell r="H94">
            <v>5.4533487499999998E-3</v>
          </cell>
          <cell r="I94">
            <v>8.584004000000001E-3</v>
          </cell>
          <cell r="J94">
            <v>2.4882559249999998E-2</v>
          </cell>
          <cell r="K94">
            <v>3.2833219499999997E-2</v>
          </cell>
          <cell r="L94">
            <v>3.2615704500000002E-2</v>
          </cell>
          <cell r="M94">
            <v>2.8814904499999999E-2</v>
          </cell>
          <cell r="N94">
            <v>2.3111659999999996E-2</v>
          </cell>
          <cell r="O94">
            <v>1.778818175E-2</v>
          </cell>
          <cell r="P94">
            <v>1.3837805E-2</v>
          </cell>
          <cell r="Q94">
            <v>1.3407371749999999E-2</v>
          </cell>
          <cell r="R94">
            <v>1.32019415E-2</v>
          </cell>
          <cell r="S94">
            <v>1.230769975E-2</v>
          </cell>
          <cell r="T94">
            <v>1.2821127999999998E-2</v>
          </cell>
          <cell r="U94">
            <v>1.185690925E-2</v>
          </cell>
          <cell r="V94">
            <v>1.3598952500000001E-2</v>
          </cell>
          <cell r="W94">
            <v>1.3290661499999998E-2</v>
          </cell>
          <cell r="X94">
            <v>1.2493114999999999E-2</v>
          </cell>
          <cell r="Y94">
            <v>7.1153649999999985E-3</v>
          </cell>
        </row>
        <row r="95">
          <cell r="B95">
            <v>7.4112555E-3</v>
          </cell>
          <cell r="C95">
            <v>7.2772455000000005E-3</v>
          </cell>
          <cell r="D95">
            <v>6.8731122500000005E-3</v>
          </cell>
          <cell r="E95">
            <v>6.8126974999999992E-3</v>
          </cell>
          <cell r="F95">
            <v>6.7963794999999997E-3</v>
          </cell>
          <cell r="G95">
            <v>6.5688937499999997E-3</v>
          </cell>
          <cell r="H95">
            <v>6.6700610000000006E-3</v>
          </cell>
          <cell r="I95">
            <v>5.8816577499999998E-3</v>
          </cell>
          <cell r="J95">
            <v>5.297386250000001E-3</v>
          </cell>
          <cell r="K95">
            <v>4.2452660000000001E-3</v>
          </cell>
          <cell r="L95">
            <v>3.8022174999999998E-3</v>
          </cell>
          <cell r="M95">
            <v>3.2877722500000003E-3</v>
          </cell>
          <cell r="N95">
            <v>3.356946E-3</v>
          </cell>
          <cell r="O95">
            <v>3.713699E-3</v>
          </cell>
          <cell r="P95">
            <v>3.2921212500000002E-3</v>
          </cell>
          <cell r="Q95">
            <v>3.5977997500000001E-3</v>
          </cell>
          <cell r="R95">
            <v>3.2525430000000001E-3</v>
          </cell>
          <cell r="S95">
            <v>4.0829722499999997E-3</v>
          </cell>
          <cell r="T95">
            <v>6.0936944999999999E-3</v>
          </cell>
          <cell r="U95">
            <v>7.0684512499999998E-3</v>
          </cell>
          <cell r="V95">
            <v>8.4359830000000011E-3</v>
          </cell>
          <cell r="W95">
            <v>9.0165999999999996E-3</v>
          </cell>
          <cell r="X95">
            <v>8.8549877499999995E-3</v>
          </cell>
          <cell r="Y95">
            <v>8.1978367499999979E-3</v>
          </cell>
        </row>
        <row r="96">
          <cell r="B96">
            <v>6.0613847499999998E-2</v>
          </cell>
          <cell r="C96">
            <v>4.54598435E-2</v>
          </cell>
          <cell r="D96">
            <v>3.3802629499999994E-2</v>
          </cell>
          <cell r="E96">
            <v>3.4171546749999997E-2</v>
          </cell>
          <cell r="F96">
            <v>3.5059283250000003E-2</v>
          </cell>
          <cell r="G96">
            <v>3.4521735250000005E-2</v>
          </cell>
          <cell r="H96">
            <v>3.6327086500000001E-2</v>
          </cell>
          <cell r="I96">
            <v>3.3730807250000001E-2</v>
          </cell>
          <cell r="J96">
            <v>4.2523710499999999E-2</v>
          </cell>
          <cell r="K96">
            <v>4.4491626499999992E-2</v>
          </cell>
          <cell r="L96">
            <v>4.4587324250000004E-2</v>
          </cell>
          <cell r="M96">
            <v>4.5495433000000002E-2</v>
          </cell>
          <cell r="N96">
            <v>4.4196799249999995E-2</v>
          </cell>
          <cell r="O96">
            <v>3.9467154500000004E-2</v>
          </cell>
          <cell r="P96">
            <v>3.4384674000000004E-2</v>
          </cell>
          <cell r="Q96">
            <v>3.6771613000000002E-2</v>
          </cell>
          <cell r="R96">
            <v>3.5192969500000004E-2</v>
          </cell>
          <cell r="S96">
            <v>4.20420055E-2</v>
          </cell>
          <cell r="T96">
            <v>6.1686302500000005E-2</v>
          </cell>
          <cell r="U96">
            <v>7.6209836999999989E-2</v>
          </cell>
          <cell r="V96">
            <v>7.7622387000000001E-2</v>
          </cell>
          <cell r="W96">
            <v>7.068658450000001E-2</v>
          </cell>
          <cell r="X96">
            <v>5.949332425E-2</v>
          </cell>
          <cell r="Y96">
            <v>5.2965920499999992E-2</v>
          </cell>
        </row>
        <row r="97">
          <cell r="B97">
            <v>2.3828637999999999E-2</v>
          </cell>
          <cell r="C97">
            <v>1.8828208249999999E-2</v>
          </cell>
          <cell r="D97">
            <v>1.6209134749999996E-2</v>
          </cell>
          <cell r="E97">
            <v>1.6898429750000003E-2</v>
          </cell>
          <cell r="F97">
            <v>1.7554689250000002E-2</v>
          </cell>
          <cell r="G97">
            <v>1.7002095000000002E-2</v>
          </cell>
          <cell r="H97">
            <v>1.63343655E-2</v>
          </cell>
          <cell r="I97">
            <v>1.767367375E-2</v>
          </cell>
          <cell r="J97">
            <v>2.2016050249999999E-2</v>
          </cell>
          <cell r="K97">
            <v>2.3455742499999998E-2</v>
          </cell>
          <cell r="L97">
            <v>2.3943620750000002E-2</v>
          </cell>
          <cell r="M97">
            <v>2.5351011750000003E-2</v>
          </cell>
          <cell r="N97">
            <v>3.0009108749999999E-2</v>
          </cell>
          <cell r="O97">
            <v>3.047755525E-2</v>
          </cell>
          <cell r="P97">
            <v>2.6955253500000002E-2</v>
          </cell>
          <cell r="Q97">
            <v>2.4996708250000003E-2</v>
          </cell>
          <cell r="R97">
            <v>2.380205975E-2</v>
          </cell>
          <cell r="S97">
            <v>2.4940387750000004E-2</v>
          </cell>
          <cell r="T97">
            <v>2.8310067000000001E-2</v>
          </cell>
          <cell r="U97">
            <v>3.5821245000000002E-2</v>
          </cell>
          <cell r="V97">
            <v>3.9014544499999991E-2</v>
          </cell>
          <cell r="W97">
            <v>3.8462672249999996E-2</v>
          </cell>
          <cell r="X97">
            <v>3.5315184499999999E-2</v>
          </cell>
          <cell r="Y97">
            <v>2.9193974249999997E-2</v>
          </cell>
        </row>
        <row r="98">
          <cell r="B98">
            <v>2.7596757999999999E-2</v>
          </cell>
          <cell r="C98">
            <v>2.7762060750000005E-2</v>
          </cell>
          <cell r="D98">
            <v>2.7718194499999998E-2</v>
          </cell>
          <cell r="E98">
            <v>2.248762025E-2</v>
          </cell>
          <cell r="F98">
            <v>2.2206554E-2</v>
          </cell>
          <cell r="G98">
            <v>2.2029759249999999E-2</v>
          </cell>
          <cell r="H98">
            <v>2.3146656999999998E-2</v>
          </cell>
          <cell r="I98">
            <v>3.0118124000000003E-2</v>
          </cell>
          <cell r="J98">
            <v>4.6094235499999997E-2</v>
          </cell>
          <cell r="K98">
            <v>5.4229274749999994E-2</v>
          </cell>
          <cell r="L98">
            <v>6.5812941500000013E-2</v>
          </cell>
          <cell r="M98">
            <v>6.3846886500000005E-2</v>
          </cell>
          <cell r="N98">
            <v>6.5846411499999993E-2</v>
          </cell>
          <cell r="O98">
            <v>6.2650413500000002E-2</v>
          </cell>
          <cell r="P98">
            <v>6.0522764749999999E-2</v>
          </cell>
          <cell r="Q98">
            <v>6.5540280249999999E-2</v>
          </cell>
          <cell r="R98">
            <v>6.5326151000000013E-2</v>
          </cell>
          <cell r="S98">
            <v>5.7301807499999996E-2</v>
          </cell>
          <cell r="T98">
            <v>5.5573848749999995E-2</v>
          </cell>
          <cell r="U98">
            <v>5.3686282249999995E-2</v>
          </cell>
          <cell r="V98">
            <v>5.0530400250000003E-2</v>
          </cell>
          <cell r="W98">
            <v>4.9429680000000004E-2</v>
          </cell>
          <cell r="X98">
            <v>3.9623657499999999E-2</v>
          </cell>
          <cell r="Y98">
            <v>3.3133198500000002E-2</v>
          </cell>
        </row>
        <row r="99">
          <cell r="B99">
            <v>1.5942913999999999E-2</v>
          </cell>
          <cell r="C99">
            <v>1.5223233000000001E-2</v>
          </cell>
          <cell r="D99">
            <v>1.4459313749999999E-2</v>
          </cell>
          <cell r="E99">
            <v>1.3973701750000001E-2</v>
          </cell>
          <cell r="F99">
            <v>1.3736373500000001E-2</v>
          </cell>
          <cell r="G99">
            <v>1.3685132500000001E-2</v>
          </cell>
          <cell r="H99">
            <v>1.5699242749999998E-2</v>
          </cell>
          <cell r="I99">
            <v>1.9826403249999999E-2</v>
          </cell>
          <cell r="J99">
            <v>2.37123115E-2</v>
          </cell>
          <cell r="K99">
            <v>2.5605106500000002E-2</v>
          </cell>
          <cell r="L99">
            <v>2.6550175249999999E-2</v>
          </cell>
          <cell r="M99">
            <v>2.6957759499999998E-2</v>
          </cell>
          <cell r="N99">
            <v>2.5832893749999995E-2</v>
          </cell>
          <cell r="O99">
            <v>2.5386243499999999E-2</v>
          </cell>
          <cell r="P99">
            <v>2.4895264E-2</v>
          </cell>
          <cell r="Q99">
            <v>2.5337907999999999E-2</v>
          </cell>
          <cell r="R99">
            <v>2.4927307000000003E-2</v>
          </cell>
          <cell r="S99">
            <v>2.50303305E-2</v>
          </cell>
          <cell r="T99">
            <v>2.3099741E-2</v>
          </cell>
          <cell r="U99">
            <v>2.178082625E-2</v>
          </cell>
          <cell r="V99">
            <v>1.9986637750000001E-2</v>
          </cell>
          <cell r="W99">
            <v>1.824451975E-2</v>
          </cell>
          <cell r="X99">
            <v>1.69167395E-2</v>
          </cell>
          <cell r="Y99">
            <v>1.6808802500000001E-2</v>
          </cell>
        </row>
        <row r="100">
          <cell r="B100">
            <v>6.3127020500000006E-2</v>
          </cell>
          <cell r="C100">
            <v>6.2359780250000003E-2</v>
          </cell>
          <cell r="D100">
            <v>5.7681498750000004E-2</v>
          </cell>
          <cell r="E100">
            <v>5.7604112499999999E-2</v>
          </cell>
          <cell r="F100">
            <v>5.8845606750000001E-2</v>
          </cell>
          <cell r="G100">
            <v>5.8366412999999992E-2</v>
          </cell>
          <cell r="H100">
            <v>5.712132575E-2</v>
          </cell>
          <cell r="I100">
            <v>6.5102939750000005E-2</v>
          </cell>
          <cell r="J100">
            <v>8.0267909999999998E-2</v>
          </cell>
          <cell r="K100">
            <v>9.2929059999999994E-2</v>
          </cell>
          <cell r="L100">
            <v>9.7831228499999992E-2</v>
          </cell>
          <cell r="M100">
            <v>9.8208160249999996E-2</v>
          </cell>
          <cell r="N100">
            <v>9.5785941999999999E-2</v>
          </cell>
          <cell r="O100">
            <v>9.3537401249999999E-2</v>
          </cell>
          <cell r="P100">
            <v>9.2931097249999997E-2</v>
          </cell>
          <cell r="Q100">
            <v>9.1544916000000004E-2</v>
          </cell>
          <cell r="R100">
            <v>9.1910110249999996E-2</v>
          </cell>
          <cell r="S100">
            <v>9.3880581000000005E-2</v>
          </cell>
          <cell r="T100">
            <v>9.277345649999999E-2</v>
          </cell>
          <cell r="U100">
            <v>9.1911983500000002E-2</v>
          </cell>
          <cell r="V100">
            <v>8.9649648750000005E-2</v>
          </cell>
          <cell r="W100">
            <v>7.7765949250000008E-2</v>
          </cell>
          <cell r="X100">
            <v>7.42232855E-2</v>
          </cell>
          <cell r="Y100">
            <v>6.9470367499999991E-2</v>
          </cell>
        </row>
        <row r="101">
          <cell r="B101">
            <v>6.6031609999999989E-3</v>
          </cell>
          <cell r="C101">
            <v>2.7542184999999999E-3</v>
          </cell>
          <cell r="D101">
            <v>1.52866375E-3</v>
          </cell>
          <cell r="E101">
            <v>1.7216682500000001E-3</v>
          </cell>
          <cell r="F101">
            <v>1.57939825E-3</v>
          </cell>
          <cell r="G101">
            <v>1.6165942499999999E-3</v>
          </cell>
          <cell r="H101">
            <v>1.5197065000000002E-3</v>
          </cell>
          <cell r="I101">
            <v>1.6521865000000001E-3</v>
          </cell>
          <cell r="J101">
            <v>1.8494795000000002E-3</v>
          </cell>
          <cell r="K101">
            <v>2.5881447499999997E-3</v>
          </cell>
          <cell r="L101">
            <v>3.0347082500000004E-3</v>
          </cell>
          <cell r="M101">
            <v>2.3790357499999999E-3</v>
          </cell>
          <cell r="N101">
            <v>2.8017437499999998E-3</v>
          </cell>
          <cell r="O101">
            <v>2.3936697499999998E-3</v>
          </cell>
          <cell r="P101">
            <v>1.8456412499999999E-3</v>
          </cell>
          <cell r="Q101">
            <v>1.5899517499999999E-3</v>
          </cell>
          <cell r="R101">
            <v>2.2346190000000002E-3</v>
          </cell>
          <cell r="S101">
            <v>3.9323555E-3</v>
          </cell>
          <cell r="T101">
            <v>7.6591922500000003E-3</v>
          </cell>
          <cell r="U101">
            <v>1.01076675E-2</v>
          </cell>
          <cell r="V101">
            <v>1.0664759750000002E-2</v>
          </cell>
          <cell r="W101">
            <v>1.0960821749999999E-2</v>
          </cell>
          <cell r="X101">
            <v>9.7844147499999996E-3</v>
          </cell>
          <cell r="Y101">
            <v>6.8093299999999997E-3</v>
          </cell>
        </row>
      </sheetData>
      <sheetData sheetId="2"/>
      <sheetData sheetId="3"/>
      <sheetData sheetId="4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3.5214748359609035E-3</v>
          </cell>
          <cell r="C3">
            <v>6.3133772266442791E-3</v>
          </cell>
          <cell r="D3">
            <v>5.385067086225194E-3</v>
          </cell>
          <cell r="E3">
            <v>3.1647869077070798E-3</v>
          </cell>
          <cell r="F3">
            <v>3.037763990279478E-3</v>
          </cell>
          <cell r="G3">
            <v>5.2211362135914322E-3</v>
          </cell>
          <cell r="H3">
            <v>1.1138411695072372E-2</v>
          </cell>
          <cell r="I3">
            <v>1.4577940818851449E-2</v>
          </cell>
          <cell r="J3">
            <v>2.0198270984051612E-2</v>
          </cell>
          <cell r="K3">
            <v>2.208671064940981E-2</v>
          </cell>
          <cell r="L3">
            <v>2.1965488548869844E-2</v>
          </cell>
          <cell r="M3">
            <v>2.2943490701743161E-2</v>
          </cell>
          <cell r="N3">
            <v>2.26435195238349E-2</v>
          </cell>
          <cell r="O3">
            <v>2.2249788133005519E-2</v>
          </cell>
          <cell r="P3">
            <v>2.209304824454425E-2</v>
          </cell>
          <cell r="Q3">
            <v>2.2468404938547158E-2</v>
          </cell>
          <cell r="R3">
            <v>2.1635427178307482E-2</v>
          </cell>
          <cell r="S3">
            <v>2.2270201075840029E-2</v>
          </cell>
          <cell r="T3">
            <v>2.2221147280041442E-2</v>
          </cell>
          <cell r="U3">
            <v>2.0965100655420302E-2</v>
          </cell>
          <cell r="V3">
            <v>1.8392925385387494E-2</v>
          </cell>
          <cell r="W3">
            <v>1.5763420507955692E-2</v>
          </cell>
          <cell r="X3">
            <v>1.1675702257074302E-2</v>
          </cell>
          <cell r="Y3">
            <v>8.9718279126606935E-3</v>
          </cell>
        </row>
        <row r="4">
          <cell r="B4">
            <v>3.2147030964832846E-2</v>
          </cell>
          <cell r="C4">
            <v>3.1821294559156707E-2</v>
          </cell>
          <cell r="D4">
            <v>3.2381417600585931E-2</v>
          </cell>
          <cell r="E4">
            <v>3.2386191865899208E-2</v>
          </cell>
          <cell r="F4">
            <v>3.2926244703360183E-2</v>
          </cell>
          <cell r="G4">
            <v>3.3383102035718225E-2</v>
          </cell>
          <cell r="H4">
            <v>3.6802325802854002E-2</v>
          </cell>
          <cell r="I4">
            <v>3.6461406039787238E-2</v>
          </cell>
          <cell r="J4">
            <v>4.1985085765886991E-2</v>
          </cell>
          <cell r="K4">
            <v>4.801747872810893E-2</v>
          </cell>
          <cell r="L4">
            <v>4.6345273346472496E-2</v>
          </cell>
          <cell r="M4">
            <v>4.5799279061602534E-2</v>
          </cell>
          <cell r="N4">
            <v>4.6407728539330555E-2</v>
          </cell>
          <cell r="O4">
            <v>4.6311048001712374E-2</v>
          </cell>
          <cell r="P4">
            <v>4.6778458642875484E-2</v>
          </cell>
          <cell r="Q4">
            <v>4.6764802753242303E-2</v>
          </cell>
          <cell r="R4">
            <v>4.701789593799019E-2</v>
          </cell>
          <cell r="S4">
            <v>4.6454416591631943E-2</v>
          </cell>
          <cell r="T4">
            <v>4.7176781914808293E-2</v>
          </cell>
          <cell r="U4">
            <v>4.6301165953893102E-2</v>
          </cell>
          <cell r="V4">
            <v>4.4016894405401158E-2</v>
          </cell>
          <cell r="W4">
            <v>3.7926086496037105E-2</v>
          </cell>
          <cell r="X4">
            <v>3.5354707748055575E-2</v>
          </cell>
          <cell r="Y4">
            <v>3.6457907823548866E-2</v>
          </cell>
        </row>
        <row r="5">
          <cell r="B5">
            <v>4.444943853933612E-3</v>
          </cell>
          <cell r="C5">
            <v>3.8470913598811353E-3</v>
          </cell>
          <cell r="D5">
            <v>4.5796457357580736E-3</v>
          </cell>
          <cell r="E5">
            <v>4.5915743547073106E-3</v>
          </cell>
          <cell r="F5">
            <v>4.6139156519402645E-3</v>
          </cell>
          <cell r="G5">
            <v>4.487491118661811E-3</v>
          </cell>
          <cell r="H5">
            <v>5.1189380413103067E-3</v>
          </cell>
          <cell r="I5">
            <v>9.6182104883024526E-3</v>
          </cell>
          <cell r="J5">
            <v>1.2993430606686059E-2</v>
          </cell>
          <cell r="K5">
            <v>1.4713626217773791E-2</v>
          </cell>
          <cell r="L5">
            <v>1.4106709715191559E-2</v>
          </cell>
          <cell r="M5">
            <v>1.3875284261272436E-2</v>
          </cell>
          <cell r="N5">
            <v>1.1131335597582628E-2</v>
          </cell>
          <cell r="O5">
            <v>7.5043152499275059E-3</v>
          </cell>
          <cell r="P5">
            <v>1.3486675253932141E-2</v>
          </cell>
          <cell r="Q5">
            <v>1.4357536289432716E-2</v>
          </cell>
          <cell r="R5">
            <v>1.403332594264722E-2</v>
          </cell>
          <cell r="S5">
            <v>1.0406340176267842E-2</v>
          </cell>
          <cell r="T5">
            <v>8.7272998695202691E-3</v>
          </cell>
          <cell r="U5">
            <v>6.7302669293657323E-3</v>
          </cell>
          <cell r="V5">
            <v>6.9630220973765618E-3</v>
          </cell>
          <cell r="W5">
            <v>6.6216704525994177E-3</v>
          </cell>
          <cell r="X5">
            <v>7.2219698921076872E-3</v>
          </cell>
          <cell r="Y5">
            <v>3.7314908939889376E-3</v>
          </cell>
        </row>
        <row r="6">
          <cell r="B6">
            <v>0.29883619943346551</v>
          </cell>
          <cell r="C6">
            <v>0.27625578369352705</v>
          </cell>
          <cell r="D6">
            <v>0.2604717483905496</v>
          </cell>
          <cell r="E6">
            <v>0.2555859182462627</v>
          </cell>
          <cell r="F6">
            <v>0.24946784953299425</v>
          </cell>
          <cell r="G6">
            <v>0.24478860344723613</v>
          </cell>
          <cell r="H6">
            <v>0.22924670162617206</v>
          </cell>
          <cell r="I6">
            <v>0.23037566577672403</v>
          </cell>
          <cell r="J6">
            <v>0.22427756621325146</v>
          </cell>
          <cell r="K6">
            <v>0.24105537695744131</v>
          </cell>
          <cell r="L6">
            <v>0.25940802373786814</v>
          </cell>
          <cell r="M6">
            <v>0.28924786281272552</v>
          </cell>
          <cell r="N6">
            <v>0.29812709897534889</v>
          </cell>
          <cell r="O6">
            <v>0.30416684622221207</v>
          </cell>
          <cell r="P6">
            <v>0.30761662497996373</v>
          </cell>
          <cell r="Q6">
            <v>0.30069581996017136</v>
          </cell>
          <cell r="R6">
            <v>0.29202828447601997</v>
          </cell>
          <cell r="S6">
            <v>0.28711877166523769</v>
          </cell>
          <cell r="T6">
            <v>0.28425140601462862</v>
          </cell>
          <cell r="U6">
            <v>0.24813523663383005</v>
          </cell>
          <cell r="V6">
            <v>0.24418705741677674</v>
          </cell>
          <cell r="W6">
            <v>0.24759433745166498</v>
          </cell>
          <cell r="X6">
            <v>0.2472478702115751</v>
          </cell>
          <cell r="Y6">
            <v>0.25035689647717152</v>
          </cell>
        </row>
        <row r="7">
          <cell r="B7">
            <v>1.6527830124012448</v>
          </cell>
          <cell r="C7">
            <v>1.6733675832599688</v>
          </cell>
          <cell r="D7">
            <v>1.6040681662576424</v>
          </cell>
          <cell r="E7">
            <v>1.5307038109715545</v>
          </cell>
          <cell r="F7">
            <v>1.5203509101372432</v>
          </cell>
          <cell r="G7">
            <v>1.5198467562502094</v>
          </cell>
          <cell r="H7">
            <v>1.5211751985194404</v>
          </cell>
          <cell r="I7">
            <v>1.5199325904347303</v>
          </cell>
          <cell r="J7">
            <v>1.5419619561072855</v>
          </cell>
          <cell r="K7">
            <v>1.5206147598918502</v>
          </cell>
          <cell r="L7">
            <v>1.5284955459932534</v>
          </cell>
          <cell r="M7">
            <v>1.660392319093982</v>
          </cell>
          <cell r="N7">
            <v>1.6612073517336872</v>
          </cell>
          <cell r="O7">
            <v>1.6659407952598138</v>
          </cell>
          <cell r="P7">
            <v>1.6736238972422763</v>
          </cell>
          <cell r="Q7">
            <v>1.6659188129674545</v>
          </cell>
          <cell r="R7">
            <v>1.6569286881017982</v>
          </cell>
          <cell r="S7">
            <v>1.6262916202368547</v>
          </cell>
          <cell r="T7">
            <v>1.5829981093810823</v>
          </cell>
          <cell r="U7">
            <v>1.5266167025038353</v>
          </cell>
          <cell r="V7">
            <v>1.5298323058277734</v>
          </cell>
          <cell r="W7">
            <v>1.5276012458971333</v>
          </cell>
          <cell r="X7">
            <v>1.5321834712679832</v>
          </cell>
          <cell r="Y7">
            <v>1.5957746573691658</v>
          </cell>
        </row>
        <row r="8">
          <cell r="B8">
            <v>0.24407626669402516</v>
          </cell>
          <cell r="C8">
            <v>0.21033288552860663</v>
          </cell>
          <cell r="D8">
            <v>0.20807442173004381</v>
          </cell>
          <cell r="E8">
            <v>0.2070914224547469</v>
          </cell>
          <cell r="F8">
            <v>0.20408168786924483</v>
          </cell>
          <cell r="G8">
            <v>0.22258474347501722</v>
          </cell>
          <cell r="H8">
            <v>0.27228312080516914</v>
          </cell>
          <cell r="I8">
            <v>0.28793160762546044</v>
          </cell>
          <cell r="J8">
            <v>0.32342829033802317</v>
          </cell>
          <cell r="K8">
            <v>0.36694629079650987</v>
          </cell>
          <cell r="L8">
            <v>0.33863693624711905</v>
          </cell>
          <cell r="M8">
            <v>0.33714626143012982</v>
          </cell>
          <cell r="N8">
            <v>0.33663541581008222</v>
          </cell>
          <cell r="O8">
            <v>0.28957688546422766</v>
          </cell>
          <cell r="P8">
            <v>0.28888393574267079</v>
          </cell>
          <cell r="Q8">
            <v>0.28946367533296213</v>
          </cell>
          <cell r="R8">
            <v>0.29556575750669106</v>
          </cell>
          <cell r="S8">
            <v>0.31745900064738247</v>
          </cell>
          <cell r="T8">
            <v>0.34278986633085035</v>
          </cell>
          <cell r="U8">
            <v>0.3384229140123356</v>
          </cell>
          <cell r="V8">
            <v>0.34061340242180138</v>
          </cell>
          <cell r="W8">
            <v>0.31188987894761727</v>
          </cell>
          <cell r="X8">
            <v>0.31793510604589764</v>
          </cell>
          <cell r="Y8">
            <v>0.29638741937695612</v>
          </cell>
        </row>
        <row r="9">
          <cell r="B9">
            <v>8.3658292227524347E-4</v>
          </cell>
          <cell r="C9">
            <v>8.8745505278389509E-4</v>
          </cell>
          <cell r="D9">
            <v>1.3185951869237077E-3</v>
          </cell>
          <cell r="E9">
            <v>1.2135327884594948E-3</v>
          </cell>
          <cell r="F9">
            <v>1.375214213145596E-3</v>
          </cell>
          <cell r="G9">
            <v>1.2883828070953231E-3</v>
          </cell>
          <cell r="H9">
            <v>1.2780258430891912E-3</v>
          </cell>
          <cell r="I9">
            <v>1.4036377163876917E-3</v>
          </cell>
          <cell r="J9">
            <v>4.0697947756639617E-3</v>
          </cell>
          <cell r="K9">
            <v>5.3485784610071132E-3</v>
          </cell>
          <cell r="L9">
            <v>4.925977980793755E-3</v>
          </cell>
          <cell r="M9">
            <v>5.1327843841176739E-3</v>
          </cell>
          <cell r="N9">
            <v>4.8022261958938139E-3</v>
          </cell>
          <cell r="O9">
            <v>4.1203864136026992E-3</v>
          </cell>
          <cell r="P9">
            <v>5.1363917234928304E-3</v>
          </cell>
          <cell r="Q9">
            <v>5.2728466198398464E-3</v>
          </cell>
          <cell r="R9">
            <v>4.500459737459309E-3</v>
          </cell>
          <cell r="S9">
            <v>1.7652659000783545E-3</v>
          </cell>
          <cell r="T9">
            <v>9.9305884033167925E-4</v>
          </cell>
          <cell r="U9">
            <v>1.3198789207265551E-3</v>
          </cell>
          <cell r="V9">
            <v>1.4110418236817966E-3</v>
          </cell>
          <cell r="W9">
            <v>9.829804477134742E-4</v>
          </cell>
          <cell r="X9">
            <v>9.0915902991279217E-4</v>
          </cell>
          <cell r="Y9">
            <v>9.4288294617464669E-4</v>
          </cell>
        </row>
        <row r="10">
          <cell r="B10">
            <v>0.81808370749649684</v>
          </cell>
          <cell r="C10">
            <v>0.81274554811771349</v>
          </cell>
          <cell r="D10">
            <v>0.81000275139474209</v>
          </cell>
          <cell r="E10">
            <v>0.81821814950643801</v>
          </cell>
          <cell r="F10">
            <v>0.81282744221413927</v>
          </cell>
          <cell r="G10">
            <v>0.80718942667220905</v>
          </cell>
          <cell r="H10">
            <v>0.74733799434065695</v>
          </cell>
          <cell r="I10">
            <v>0.70746172664147189</v>
          </cell>
          <cell r="J10">
            <v>0.71868600735849852</v>
          </cell>
          <cell r="K10">
            <v>0.71433464261406421</v>
          </cell>
          <cell r="L10">
            <v>0.72364931095946217</v>
          </cell>
          <cell r="M10">
            <v>0.76437439784514682</v>
          </cell>
          <cell r="N10">
            <v>0.79062770625117085</v>
          </cell>
          <cell r="O10">
            <v>0.8154716784588798</v>
          </cell>
          <cell r="P10">
            <v>0.81936018025606883</v>
          </cell>
          <cell r="Q10">
            <v>0.82236374695084513</v>
          </cell>
          <cell r="R10">
            <v>0.8215875976256638</v>
          </cell>
          <cell r="S10">
            <v>0.83732291931013303</v>
          </cell>
          <cell r="T10">
            <v>0.82647838787760131</v>
          </cell>
          <cell r="U10">
            <v>0.82964655568136692</v>
          </cell>
          <cell r="V10">
            <v>0.85476773011464113</v>
          </cell>
          <cell r="W10">
            <v>0.8792954922896683</v>
          </cell>
          <cell r="X10">
            <v>0.86652582341388151</v>
          </cell>
          <cell r="Y10">
            <v>0.86315925220063994</v>
          </cell>
        </row>
        <row r="11">
          <cell r="B11">
            <v>7.3457740612364398E-3</v>
          </cell>
          <cell r="C11">
            <v>7.176053514570558E-3</v>
          </cell>
          <cell r="D11">
            <v>7.1818750802236393E-3</v>
          </cell>
          <cell r="E11">
            <v>7.318314863272367E-3</v>
          </cell>
          <cell r="F11">
            <v>7.6374224226250335E-3</v>
          </cell>
          <cell r="G11">
            <v>7.5582186213732023E-3</v>
          </cell>
          <cell r="H11">
            <v>1.086957006927247E-2</v>
          </cell>
          <cell r="I11">
            <v>1.3654559791013685E-2</v>
          </cell>
          <cell r="J11">
            <v>1.8058621660764305E-2</v>
          </cell>
          <cell r="K11">
            <v>2.0913416505325688E-2</v>
          </cell>
          <cell r="L11">
            <v>1.9741491395524585E-2</v>
          </cell>
          <cell r="M11">
            <v>1.861054484132095E-2</v>
          </cell>
          <cell r="N11">
            <v>1.6735911302027222E-2</v>
          </cell>
          <cell r="O11">
            <v>1.5613243761393983E-2</v>
          </cell>
          <cell r="P11">
            <v>1.4417456034384844E-2</v>
          </cell>
          <cell r="Q11">
            <v>1.4292585865411624E-2</v>
          </cell>
          <cell r="R11">
            <v>1.4399011022297696E-2</v>
          </cell>
          <cell r="S11">
            <v>1.3181082057139713E-2</v>
          </cell>
          <cell r="T11">
            <v>1.2930117285874385E-2</v>
          </cell>
          <cell r="U11">
            <v>1.2567400432391823E-2</v>
          </cell>
          <cell r="V11">
            <v>1.2453678882481644E-2</v>
          </cell>
          <cell r="W11">
            <v>1.1593135618874694E-2</v>
          </cell>
          <cell r="X11">
            <v>1.1253715658544777E-2</v>
          </cell>
          <cell r="Y11">
            <v>1.1464509923355822E-2</v>
          </cell>
        </row>
        <row r="12">
          <cell r="B12">
            <v>1.0368894674342082E-2</v>
          </cell>
          <cell r="C12">
            <v>1.1376821413982325E-2</v>
          </cell>
          <cell r="D12">
            <v>1.083651254700206E-2</v>
          </cell>
          <cell r="E12">
            <v>1.1020927446203794E-2</v>
          </cell>
          <cell r="F12">
            <v>1.0590307055830512E-2</v>
          </cell>
          <cell r="G12">
            <v>1.1813208168046296E-2</v>
          </cell>
          <cell r="H12">
            <v>1.3284933214401337E-2</v>
          </cell>
          <cell r="I12">
            <v>1.0499876763605823E-2</v>
          </cell>
          <cell r="J12">
            <v>5.5401165906966447E-3</v>
          </cell>
          <cell r="K12">
            <v>2.1046014564797006E-3</v>
          </cell>
          <cell r="L12">
            <v>2.0633611078169772E-3</v>
          </cell>
          <cell r="M12">
            <v>1.1811882808633759E-3</v>
          </cell>
          <cell r="N12">
            <v>1.2646764460221263E-3</v>
          </cell>
          <cell r="O12">
            <v>1.90337378140587E-3</v>
          </cell>
          <cell r="P12">
            <v>3.934846085993737E-3</v>
          </cell>
          <cell r="Q12">
            <v>4.1110141194036411E-3</v>
          </cell>
          <cell r="R12">
            <v>3.7980110517711503E-3</v>
          </cell>
          <cell r="S12">
            <v>3.9971869044842486E-3</v>
          </cell>
          <cell r="T12">
            <v>9.0347927310601619E-3</v>
          </cell>
          <cell r="U12">
            <v>1.3016438938304451E-2</v>
          </cell>
          <cell r="V12">
            <v>1.3129414173052585E-2</v>
          </cell>
          <cell r="W12">
            <v>1.3164012483275532E-2</v>
          </cell>
          <cell r="X12">
            <v>1.3505754256074571E-2</v>
          </cell>
          <cell r="Y12">
            <v>1.3090521636855187E-2</v>
          </cell>
        </row>
        <row r="13">
          <cell r="B13">
            <v>1.7318227325440107E-3</v>
          </cell>
          <cell r="C13">
            <v>2.1958021426806609E-3</v>
          </cell>
          <cell r="D13">
            <v>2.686498534140905E-3</v>
          </cell>
          <cell r="E13">
            <v>1.9945683198244759E-3</v>
          </cell>
          <cell r="F13">
            <v>1.9259388323007599E-3</v>
          </cell>
          <cell r="G13">
            <v>1.841049613159235E-3</v>
          </cell>
          <cell r="H13">
            <v>2.4271133503110344E-3</v>
          </cell>
          <cell r="I13">
            <v>4.31779080844618E-3</v>
          </cell>
          <cell r="J13">
            <v>1.2572201594252897E-2</v>
          </cell>
          <cell r="K13">
            <v>1.6400996769611376E-2</v>
          </cell>
          <cell r="L13">
            <v>1.4810286647020526E-2</v>
          </cell>
          <cell r="M13">
            <v>1.6507318566906619E-2</v>
          </cell>
          <cell r="N13">
            <v>1.294570703729438E-2</v>
          </cell>
          <cell r="O13">
            <v>1.3009869648622534E-2</v>
          </cell>
          <cell r="P13">
            <v>1.357476926078342E-2</v>
          </cell>
          <cell r="Q13">
            <v>1.0868425813281785E-2</v>
          </cell>
          <cell r="R13">
            <v>9.6020474561779225E-3</v>
          </cell>
          <cell r="S13">
            <v>4.0553814280132137E-3</v>
          </cell>
          <cell r="T13">
            <v>2.2956988670217119E-3</v>
          </cell>
          <cell r="U13">
            <v>1.7178585572415206E-3</v>
          </cell>
          <cell r="V13">
            <v>2.1602559212659661E-3</v>
          </cell>
          <cell r="W13">
            <v>2.2405947568349513E-3</v>
          </cell>
          <cell r="X13">
            <v>1.3903241813843601E-3</v>
          </cell>
          <cell r="Y13">
            <v>2.6014421721666237E-3</v>
          </cell>
        </row>
        <row r="14">
          <cell r="B14">
            <v>7.651240331939012E-3</v>
          </cell>
          <cell r="C14">
            <v>7.3859788928088681E-3</v>
          </cell>
          <cell r="D14">
            <v>5.6700590643485203E-3</v>
          </cell>
          <cell r="E14">
            <v>6.010322935885359E-3</v>
          </cell>
          <cell r="F14">
            <v>7.1199903503365346E-3</v>
          </cell>
          <cell r="G14">
            <v>7.4132236868633345E-3</v>
          </cell>
          <cell r="H14">
            <v>5.7733525665190953E-3</v>
          </cell>
          <cell r="I14">
            <v>7.0581804184680725E-3</v>
          </cell>
          <cell r="J14">
            <v>2.2453017551629657E-2</v>
          </cell>
          <cell r="K14">
            <v>3.4758917322667754E-2</v>
          </cell>
          <cell r="L14">
            <v>3.6392425232117741E-2</v>
          </cell>
          <cell r="M14">
            <v>3.6409466756724927E-2</v>
          </cell>
          <cell r="N14">
            <v>2.1213228481286737E-2</v>
          </cell>
          <cell r="O14">
            <v>2.0924422700764195E-2</v>
          </cell>
          <cell r="P14">
            <v>3.098617903568214E-2</v>
          </cell>
          <cell r="Q14">
            <v>3.130793283110192E-2</v>
          </cell>
          <cell r="R14">
            <v>2.3579136303582011E-2</v>
          </cell>
          <cell r="S14">
            <v>1.6196467479255718E-2</v>
          </cell>
          <cell r="T14">
            <v>9.8243542119200982E-3</v>
          </cell>
          <cell r="U14">
            <v>6.815476089347277E-3</v>
          </cell>
          <cell r="V14">
            <v>6.2761753305943056E-3</v>
          </cell>
          <cell r="W14">
            <v>5.5642182029436993E-3</v>
          </cell>
          <cell r="X14">
            <v>6.7881403593454863E-3</v>
          </cell>
          <cell r="Y14">
            <v>6.9605692602960137E-3</v>
          </cell>
        </row>
        <row r="15">
          <cell r="B15">
            <v>2.5169259056800439E-2</v>
          </cell>
          <cell r="C15">
            <v>2.2771556825350949E-2</v>
          </cell>
          <cell r="D15">
            <v>1.8790066746162702E-2</v>
          </cell>
          <cell r="E15">
            <v>1.7675890061433476E-2</v>
          </cell>
          <cell r="F15">
            <v>1.7552187458792372E-2</v>
          </cell>
          <cell r="G15">
            <v>2.6180789165373065E-2</v>
          </cell>
          <cell r="H15">
            <v>2.575727407445572E-2</v>
          </cell>
          <cell r="I15">
            <v>2.9737326469124668E-2</v>
          </cell>
          <cell r="J15">
            <v>3.9908727221542734E-2</v>
          </cell>
          <cell r="K15">
            <v>5.3813095104187553E-2</v>
          </cell>
          <cell r="L15">
            <v>5.5199143374865728E-2</v>
          </cell>
          <cell r="M15">
            <v>5.6988521517731469E-2</v>
          </cell>
          <cell r="N15">
            <v>4.823330392814653E-2</v>
          </cell>
          <cell r="O15">
            <v>4.7972609394754E-2</v>
          </cell>
          <cell r="P15">
            <v>5.3008109733952397E-2</v>
          </cell>
          <cell r="Q15">
            <v>5.5692861145195491E-2</v>
          </cell>
          <cell r="R15">
            <v>5.6078126399329062E-2</v>
          </cell>
          <cell r="S15">
            <v>5.1036255036429695E-2</v>
          </cell>
          <cell r="T15">
            <v>4.28003196173855E-2</v>
          </cell>
          <cell r="U15">
            <v>2.984549734004175E-2</v>
          </cell>
          <cell r="V15">
            <v>2.3733101108704337E-2</v>
          </cell>
          <cell r="W15">
            <v>2.5945921849887157E-2</v>
          </cell>
          <cell r="X15">
            <v>2.5087116103268078E-2</v>
          </cell>
          <cell r="Y15">
            <v>2.6071687673902111E-2</v>
          </cell>
        </row>
        <row r="16">
          <cell r="B16">
            <v>0.55953279310155435</v>
          </cell>
          <cell r="C16">
            <v>0.51725358590074799</v>
          </cell>
          <cell r="D16">
            <v>0.52620098918643043</v>
          </cell>
          <cell r="E16">
            <v>0.51756305002308411</v>
          </cell>
          <cell r="F16">
            <v>0.52466174535189702</v>
          </cell>
          <cell r="G16">
            <v>0.57940489426127384</v>
          </cell>
          <cell r="H16">
            <v>0.66044658247647936</v>
          </cell>
          <cell r="I16">
            <v>0.65525169870240718</v>
          </cell>
          <cell r="J16">
            <v>0.67830721147647588</v>
          </cell>
          <cell r="K16">
            <v>0.60087066326729066</v>
          </cell>
          <cell r="L16">
            <v>0.5995487718443947</v>
          </cell>
          <cell r="M16">
            <v>0.59614197274539682</v>
          </cell>
          <cell r="N16">
            <v>0.62055846351793942</v>
          </cell>
          <cell r="O16">
            <v>0.5805469562621316</v>
          </cell>
          <cell r="P16">
            <v>0.62127076107903789</v>
          </cell>
          <cell r="Q16">
            <v>0.61240730793874243</v>
          </cell>
          <cell r="R16">
            <v>0.58984083050218905</v>
          </cell>
          <cell r="S16">
            <v>0.61227699339617925</v>
          </cell>
          <cell r="T16">
            <v>0.5870748944229881</v>
          </cell>
          <cell r="U16">
            <v>0.57912848971046904</v>
          </cell>
          <cell r="V16">
            <v>0.53088330749834134</v>
          </cell>
          <cell r="W16">
            <v>0.51533404562909002</v>
          </cell>
          <cell r="X16">
            <v>0.49393658424857501</v>
          </cell>
          <cell r="Y16">
            <v>0.50484862575992662</v>
          </cell>
        </row>
        <row r="17">
          <cell r="B17">
            <v>3.5620667088561722E-2</v>
          </cell>
          <cell r="C17">
            <v>3.8341846159514567E-2</v>
          </cell>
          <cell r="D17">
            <v>3.3278285676626988E-2</v>
          </cell>
          <cell r="E17">
            <v>3.2920998851908814E-2</v>
          </cell>
          <cell r="F17">
            <v>3.245682604278561E-2</v>
          </cell>
          <cell r="G17">
            <v>3.6752783642594648E-2</v>
          </cell>
          <cell r="H17">
            <v>3.6230481758208789E-2</v>
          </cell>
          <cell r="I17">
            <v>5.1541967514369007E-2</v>
          </cell>
          <cell r="J17">
            <v>0.11203881145618723</v>
          </cell>
          <cell r="K17">
            <v>0.11738144219392421</v>
          </cell>
          <cell r="L17">
            <v>0.11664092989802609</v>
          </cell>
          <cell r="M17">
            <v>0.11306486659712338</v>
          </cell>
          <cell r="N17">
            <v>7.6477417186563659E-2</v>
          </cell>
          <cell r="O17">
            <v>7.8396964246397971E-2</v>
          </cell>
          <cell r="P17">
            <v>0.1194744056422497</v>
          </cell>
          <cell r="Q17">
            <v>0.12267060643699904</v>
          </cell>
          <cell r="R17">
            <v>0.11722623540868753</v>
          </cell>
          <cell r="S17">
            <v>8.9884595466872955E-2</v>
          </cell>
          <cell r="T17">
            <v>5.8097434291898647E-2</v>
          </cell>
          <cell r="U17">
            <v>3.7101000823315904E-2</v>
          </cell>
          <cell r="V17">
            <v>3.0984501331493428E-2</v>
          </cell>
          <cell r="W17">
            <v>2.9886212309470785E-2</v>
          </cell>
          <cell r="X17">
            <v>2.986618052914224E-2</v>
          </cell>
          <cell r="Y17">
            <v>3.0731480383188195E-2</v>
          </cell>
        </row>
        <row r="18">
          <cell r="B18">
            <v>1.258812332592002E-2</v>
          </cell>
          <cell r="C18">
            <v>1.22519287739865E-2</v>
          </cell>
          <cell r="D18">
            <v>1.2420872394657362E-2</v>
          </cell>
          <cell r="E18">
            <v>9.2840294631687473E-3</v>
          </cell>
          <cell r="F18">
            <v>1.0206727831007593E-2</v>
          </cell>
          <cell r="G18">
            <v>1.3465249463954774E-2</v>
          </cell>
          <cell r="H18">
            <v>1.788623464158107E-2</v>
          </cell>
          <cell r="I18">
            <v>2.1342878679119187E-2</v>
          </cell>
          <cell r="J18">
            <v>2.3553080593097894E-2</v>
          </cell>
          <cell r="K18">
            <v>2.4096525341394035E-2</v>
          </cell>
          <cell r="L18">
            <v>2.717824072427566E-2</v>
          </cell>
          <cell r="M18">
            <v>2.6355811790083096E-2</v>
          </cell>
          <cell r="N18">
            <v>2.6248011451131655E-2</v>
          </cell>
          <cell r="O18">
            <v>2.6490450272902026E-2</v>
          </cell>
          <cell r="P18">
            <v>2.6893495169761705E-2</v>
          </cell>
          <cell r="Q18">
            <v>2.6536714512457368E-2</v>
          </cell>
          <cell r="R18">
            <v>2.7002895981386034E-2</v>
          </cell>
          <cell r="S18">
            <v>2.6872917517591625E-2</v>
          </cell>
          <cell r="T18">
            <v>2.6799899922333763E-2</v>
          </cell>
          <cell r="U18">
            <v>2.5613681858953012E-2</v>
          </cell>
          <cell r="V18">
            <v>2.2864785511256019E-2</v>
          </cell>
          <cell r="W18">
            <v>2.1003396728650533E-2</v>
          </cell>
          <cell r="X18">
            <v>1.5033323579996068E-2</v>
          </cell>
          <cell r="Y18">
            <v>1.3092960769504237E-2</v>
          </cell>
        </row>
        <row r="19">
          <cell r="B19">
            <v>2.5067303337685913E-3</v>
          </cell>
          <cell r="C19">
            <v>2.6031896793008206E-3</v>
          </cell>
          <cell r="D19">
            <v>2.390198350770925E-3</v>
          </cell>
          <cell r="E19">
            <v>2.4990730146887703E-3</v>
          </cell>
          <cell r="F19">
            <v>2.6055462011244849E-3</v>
          </cell>
          <cell r="G19">
            <v>2.6446628752202113E-3</v>
          </cell>
          <cell r="H19">
            <v>2.610744151105006E-3</v>
          </cell>
          <cell r="I19">
            <v>2.0228044437835659E-3</v>
          </cell>
          <cell r="J19">
            <v>1.8073154505934563E-3</v>
          </cell>
          <cell r="K19">
            <v>1.3979195103254419E-3</v>
          </cell>
          <cell r="L19">
            <v>9.9803137162587799E-4</v>
          </cell>
          <cell r="M19">
            <v>1.1154663101568243E-3</v>
          </cell>
          <cell r="N19">
            <v>1.0100832023797982E-3</v>
          </cell>
          <cell r="O19">
            <v>1.0117197932740202E-3</v>
          </cell>
          <cell r="P19">
            <v>9.9099754013981783E-4</v>
          </cell>
          <cell r="Q19">
            <v>9.7606188714655648E-4</v>
          </cell>
          <cell r="R19">
            <v>1.4994206777821542E-3</v>
          </cell>
          <cell r="S19">
            <v>1.8228192611392901E-3</v>
          </cell>
          <cell r="T19">
            <v>2.3353210681372766E-3</v>
          </cell>
          <cell r="U19">
            <v>2.5615849464548082E-3</v>
          </cell>
          <cell r="V19">
            <v>2.4665937681960541E-3</v>
          </cell>
          <cell r="W19">
            <v>2.5393084570941716E-3</v>
          </cell>
          <cell r="X19">
            <v>2.6614207052875131E-3</v>
          </cell>
          <cell r="Y19">
            <v>2.5401555702710679E-3</v>
          </cell>
        </row>
        <row r="20">
          <cell r="B20">
            <v>3.6769357295348921E-2</v>
          </cell>
          <cell r="C20">
            <v>3.7363482568270344E-2</v>
          </cell>
          <cell r="D20">
            <v>3.3416724769728838E-2</v>
          </cell>
          <cell r="E20">
            <v>3.634024029391885E-2</v>
          </cell>
          <cell r="F20">
            <v>3.6722366080530193E-2</v>
          </cell>
          <cell r="G20">
            <v>3.5577535784509867E-2</v>
          </cell>
          <cell r="H20">
            <v>3.4660294982377216E-2</v>
          </cell>
          <cell r="I20">
            <v>4.7480471604489295E-2</v>
          </cell>
          <cell r="J20">
            <v>8.0926640665488617E-2</v>
          </cell>
          <cell r="K20">
            <v>9.6340006574271927E-2</v>
          </cell>
          <cell r="L20">
            <v>9.378588823756516E-2</v>
          </cell>
          <cell r="M20">
            <v>9.5928616703260361E-2</v>
          </cell>
          <cell r="N20">
            <v>7.3038425353346578E-2</v>
          </cell>
          <cell r="O20">
            <v>6.4896400511733593E-2</v>
          </cell>
          <cell r="P20">
            <v>9.1799136566846531E-2</v>
          </cell>
          <cell r="Q20">
            <v>0.100557773219972</v>
          </cell>
          <cell r="R20">
            <v>0.10275011236808404</v>
          </cell>
          <cell r="S20">
            <v>8.8803897299426615E-2</v>
          </cell>
          <cell r="T20">
            <v>5.7207180461197986E-2</v>
          </cell>
          <cell r="U20">
            <v>3.6336766284573503E-2</v>
          </cell>
          <cell r="V20">
            <v>3.0063853377148526E-2</v>
          </cell>
          <cell r="W20">
            <v>3.2495079593854552E-2</v>
          </cell>
          <cell r="X20">
            <v>3.4309815673907194E-2</v>
          </cell>
          <cell r="Y20">
            <v>3.5779543843706289E-2</v>
          </cell>
        </row>
        <row r="21">
          <cell r="B21">
            <v>1.062317079487797E-2</v>
          </cell>
          <cell r="C21">
            <v>1.2275456208977431E-2</v>
          </cell>
          <cell r="D21">
            <v>1.0786801706964364E-2</v>
          </cell>
          <cell r="E21">
            <v>1.0002798205589069E-2</v>
          </cell>
          <cell r="F21">
            <v>1.1288512490906248E-2</v>
          </cell>
          <cell r="G21">
            <v>1.1024624056501885E-2</v>
          </cell>
          <cell r="H21">
            <v>1.4926121369036177E-2</v>
          </cell>
          <cell r="I21">
            <v>1.7614573232941348E-2</v>
          </cell>
          <cell r="J21">
            <v>2.5233850475947804E-2</v>
          </cell>
          <cell r="K21">
            <v>2.9869055770102047E-2</v>
          </cell>
          <cell r="L21">
            <v>3.1896940075213411E-2</v>
          </cell>
          <cell r="M21">
            <v>3.1780627363119714E-2</v>
          </cell>
          <cell r="N21">
            <v>3.2148507969543459E-2</v>
          </cell>
          <cell r="O21">
            <v>3.1850353973636066E-2</v>
          </cell>
          <cell r="P21">
            <v>3.0606335997506218E-2</v>
          </cell>
          <cell r="Q21">
            <v>2.9226095716128424E-2</v>
          </cell>
          <cell r="R21">
            <v>2.5478032962488399E-2</v>
          </cell>
          <cell r="S21">
            <v>2.6194389212649872E-2</v>
          </cell>
          <cell r="T21">
            <v>2.4501018809470927E-2</v>
          </cell>
          <cell r="U21">
            <v>2.2186552299867268E-2</v>
          </cell>
          <cell r="V21">
            <v>2.1509659817346944E-2</v>
          </cell>
          <cell r="W21">
            <v>1.7753217892515671E-2</v>
          </cell>
          <cell r="X21">
            <v>1.6177260398314238E-2</v>
          </cell>
          <cell r="Y21">
            <v>1.6001540128385804E-2</v>
          </cell>
        </row>
        <row r="22">
          <cell r="B22">
            <v>7.0336039028420311E-2</v>
          </cell>
          <cell r="C22">
            <v>6.8795231735986923E-2</v>
          </cell>
          <cell r="D22">
            <v>7.1656795032762732E-2</v>
          </cell>
          <cell r="E22">
            <v>7.2413928754807178E-2</v>
          </cell>
          <cell r="F22">
            <v>7.2048581034713399E-2</v>
          </cell>
          <cell r="G22">
            <v>7.2263082156126437E-2</v>
          </cell>
          <cell r="H22">
            <v>8.2327262382316344E-2</v>
          </cell>
          <cell r="I22">
            <v>9.1869189394064049E-2</v>
          </cell>
          <cell r="J22">
            <v>9.1191354379661527E-2</v>
          </cell>
          <cell r="K22">
            <v>9.864302309539838E-2</v>
          </cell>
          <cell r="L22">
            <v>9.69019380883437E-2</v>
          </cell>
          <cell r="M22">
            <v>9.8523144541460425E-2</v>
          </cell>
          <cell r="N22">
            <v>9.2046503604646626E-2</v>
          </cell>
          <cell r="O22">
            <v>9.4198153527168232E-2</v>
          </cell>
          <cell r="P22">
            <v>9.8646620956942432E-2</v>
          </cell>
          <cell r="Q22">
            <v>9.7271849384126322E-2</v>
          </cell>
          <cell r="R22">
            <v>9.8174539538135666E-2</v>
          </cell>
          <cell r="S22">
            <v>0.10018742620011503</v>
          </cell>
          <cell r="T22">
            <v>9.8962721482251076E-2</v>
          </cell>
          <cell r="U22">
            <v>9.2299632139143051E-2</v>
          </cell>
          <cell r="V22">
            <v>9.188343060380888E-2</v>
          </cell>
          <cell r="W22">
            <v>9.1393570566906404E-2</v>
          </cell>
          <cell r="X22">
            <v>9.0919018892302417E-2</v>
          </cell>
          <cell r="Y22">
            <v>7.8652034199330367E-2</v>
          </cell>
        </row>
        <row r="23">
          <cell r="B23">
            <v>7.5463627511818242E-3</v>
          </cell>
          <cell r="C23">
            <v>7.6799206331731968E-3</v>
          </cell>
          <cell r="D23">
            <v>7.3257923597183257E-3</v>
          </cell>
          <cell r="E23">
            <v>8.2271344843676854E-3</v>
          </cell>
          <cell r="F23">
            <v>7.7743859198830647E-3</v>
          </cell>
          <cell r="G23">
            <v>7.4897772816052855E-3</v>
          </cell>
          <cell r="H23">
            <v>8.0028622313753333E-3</v>
          </cell>
          <cell r="I23">
            <v>9.575618652152184E-3</v>
          </cell>
          <cell r="J23">
            <v>1.1793785786643621E-2</v>
          </cell>
          <cell r="K23">
            <v>1.6279531319353224E-2</v>
          </cell>
          <cell r="L23">
            <v>1.7844809987526519E-2</v>
          </cell>
          <cell r="M23">
            <v>1.8087643291997954E-2</v>
          </cell>
          <cell r="N23">
            <v>1.8386625189262377E-2</v>
          </cell>
          <cell r="O23">
            <v>1.8661872676196616E-2</v>
          </cell>
          <cell r="P23">
            <v>1.8526892222984225E-2</v>
          </cell>
          <cell r="Q23">
            <v>1.8896006996715582E-2</v>
          </cell>
          <cell r="R23">
            <v>1.7207582356361831E-2</v>
          </cell>
          <cell r="S23">
            <v>1.5730064434004699E-2</v>
          </cell>
          <cell r="T23">
            <v>1.3472224635350872E-2</v>
          </cell>
          <cell r="U23">
            <v>1.1819602374009915E-2</v>
          </cell>
          <cell r="V23">
            <v>1.1492619121225057E-2</v>
          </cell>
          <cell r="W23">
            <v>1.1306235650881966E-2</v>
          </cell>
          <cell r="X23">
            <v>9.5674026533509194E-3</v>
          </cell>
          <cell r="Y23">
            <v>9.7096264749646083E-3</v>
          </cell>
        </row>
        <row r="24">
          <cell r="B24">
            <v>5.2903367404406994E-2</v>
          </cell>
          <cell r="C24">
            <v>5.2173539698082971E-2</v>
          </cell>
          <cell r="D24">
            <v>5.2978985383521908E-2</v>
          </cell>
          <cell r="E24">
            <v>5.2814179860769458E-2</v>
          </cell>
          <cell r="F24">
            <v>5.2578523067566212E-2</v>
          </cell>
          <cell r="G24">
            <v>5.319121451511867E-2</v>
          </cell>
          <cell r="H24">
            <v>6.1726229299393372E-2</v>
          </cell>
          <cell r="I24">
            <v>6.6676337454006376E-2</v>
          </cell>
          <cell r="J24">
            <v>7.8131823585575327E-2</v>
          </cell>
          <cell r="K24">
            <v>8.3498250339544819E-2</v>
          </cell>
          <cell r="L24">
            <v>8.8794244896894026E-2</v>
          </cell>
          <cell r="M24">
            <v>9.0647039079768288E-2</v>
          </cell>
          <cell r="N24">
            <v>8.6127164517555449E-2</v>
          </cell>
          <cell r="O24">
            <v>8.4719892565244773E-2</v>
          </cell>
          <cell r="P24">
            <v>8.3689428311651437E-2</v>
          </cell>
          <cell r="Q24">
            <v>8.3715274485220315E-2</v>
          </cell>
          <cell r="R24">
            <v>8.4313558604825575E-2</v>
          </cell>
          <cell r="S24">
            <v>7.9301169956836434E-2</v>
          </cell>
          <cell r="T24">
            <v>7.3878230097811845E-2</v>
          </cell>
          <cell r="U24">
            <v>6.9108404764185741E-2</v>
          </cell>
          <cell r="V24">
            <v>6.0976863940747528E-2</v>
          </cell>
          <cell r="W24">
            <v>5.8775453995929386E-2</v>
          </cell>
          <cell r="X24">
            <v>5.9518232261940258E-2</v>
          </cell>
          <cell r="Y24">
            <v>6.0610592900591405E-2</v>
          </cell>
        </row>
        <row r="25">
          <cell r="B25">
            <v>0.23035452393744418</v>
          </cell>
          <cell r="C25">
            <v>0.23172036406328753</v>
          </cell>
          <cell r="D25">
            <v>0.23166557259344925</v>
          </cell>
          <cell r="E25">
            <v>0.23123170425281095</v>
          </cell>
          <cell r="F25">
            <v>0.23250390097359788</v>
          </cell>
          <cell r="G25">
            <v>0.23374659102873926</v>
          </cell>
          <cell r="H25">
            <v>0.24678184154065369</v>
          </cell>
          <cell r="I25">
            <v>0.25053385296366837</v>
          </cell>
          <cell r="J25">
            <v>0.25956075437568277</v>
          </cell>
          <cell r="K25">
            <v>0.26376684612653456</v>
          </cell>
          <cell r="L25">
            <v>0.26402675207876136</v>
          </cell>
          <cell r="M25">
            <v>0.26348957781230892</v>
          </cell>
          <cell r="N25">
            <v>0.26391210720878888</v>
          </cell>
          <cell r="O25">
            <v>0.26445835355273539</v>
          </cell>
          <cell r="P25">
            <v>0.26466443349311114</v>
          </cell>
          <cell r="Q25">
            <v>0.26251224986623384</v>
          </cell>
          <cell r="R25">
            <v>0.2652167106834683</v>
          </cell>
          <cell r="S25">
            <v>0.26578880473792926</v>
          </cell>
          <cell r="T25">
            <v>0.2636001067419953</v>
          </cell>
          <cell r="U25">
            <v>0.26281880186091594</v>
          </cell>
          <cell r="V25">
            <v>0.25031223616841664</v>
          </cell>
          <cell r="W25">
            <v>0.2435534763170997</v>
          </cell>
          <cell r="X25">
            <v>0.24147875449172848</v>
          </cell>
          <cell r="Y25">
            <v>0.23938661599894764</v>
          </cell>
        </row>
        <row r="26">
          <cell r="B26">
            <v>1.116851226210919E-3</v>
          </cell>
          <cell r="C26">
            <v>1.33035781574938E-3</v>
          </cell>
          <cell r="D26">
            <v>1.1117529215360564E-3</v>
          </cell>
          <cell r="E26">
            <v>1.0100263353930213E-3</v>
          </cell>
          <cell r="F26">
            <v>6.5455682075453068E-4</v>
          </cell>
          <cell r="G26">
            <v>1.2654569582235185E-4</v>
          </cell>
          <cell r="H26">
            <v>9.6603959304233423E-4</v>
          </cell>
          <cell r="I26">
            <v>1.7365505052532306E-3</v>
          </cell>
          <cell r="J26">
            <v>7.1150696909559486E-3</v>
          </cell>
          <cell r="K26">
            <v>1.2028777082407013E-2</v>
          </cell>
          <cell r="L26">
            <v>1.2865686093304627E-2</v>
          </cell>
          <cell r="M26">
            <v>1.214879767573312E-2</v>
          </cell>
          <cell r="N26">
            <v>8.0800221511519721E-3</v>
          </cell>
          <cell r="O26">
            <v>6.5152242907903016E-3</v>
          </cell>
          <cell r="P26">
            <v>1.0284170292614931E-2</v>
          </cell>
          <cell r="Q26">
            <v>1.3040753161357926E-2</v>
          </cell>
          <cell r="R26">
            <v>1.1647065118395394E-2</v>
          </cell>
          <cell r="S26">
            <v>9.4095651295818174E-3</v>
          </cell>
          <cell r="T26">
            <v>3.764394593621696E-3</v>
          </cell>
          <cell r="U26">
            <v>1.7161571584749812E-3</v>
          </cell>
          <cell r="V26">
            <v>3.2479259300596277E-4</v>
          </cell>
          <cell r="W26">
            <v>3.8086023999795381E-4</v>
          </cell>
          <cell r="X26">
            <v>9.3578738070744592E-4</v>
          </cell>
          <cell r="Y26">
            <v>7.5914776115945171E-4</v>
          </cell>
        </row>
        <row r="27">
          <cell r="B27">
            <v>5.4841054264550331E-3</v>
          </cell>
          <cell r="C27">
            <v>4.6505953707265246E-3</v>
          </cell>
          <cell r="D27">
            <v>6.4097374391860473E-3</v>
          </cell>
          <cell r="E27">
            <v>5.516790111341421E-3</v>
          </cell>
          <cell r="F27">
            <v>6.7500506210605186E-3</v>
          </cell>
          <cell r="G27">
            <v>6.3189197085942381E-3</v>
          </cell>
          <cell r="H27">
            <v>4.5978722454140461E-3</v>
          </cell>
          <cell r="I27">
            <v>8.7058024834942346E-3</v>
          </cell>
          <cell r="J27">
            <v>1.6510624793025216E-2</v>
          </cell>
          <cell r="K27">
            <v>3.2985210389338208E-2</v>
          </cell>
          <cell r="L27">
            <v>4.3792699896239823E-2</v>
          </cell>
          <cell r="M27">
            <v>4.3234829248570639E-2</v>
          </cell>
          <cell r="N27">
            <v>3.8566118028270514E-2</v>
          </cell>
          <cell r="O27">
            <v>3.6770404851846329E-2</v>
          </cell>
          <cell r="P27">
            <v>4.6461714905838038E-2</v>
          </cell>
          <cell r="Q27">
            <v>5.1357324634904965E-2</v>
          </cell>
          <cell r="R27">
            <v>3.6707103186205368E-2</v>
          </cell>
          <cell r="S27">
            <v>3.2437797759847592E-2</v>
          </cell>
          <cell r="T27">
            <v>2.2693955289875195E-2</v>
          </cell>
          <cell r="U27">
            <v>4.6778310711862586E-3</v>
          </cell>
          <cell r="V27">
            <v>4.4719295445776073E-3</v>
          </cell>
          <cell r="W27">
            <v>4.053254679555039E-3</v>
          </cell>
          <cell r="X27">
            <v>5.5387848273441538E-3</v>
          </cell>
          <cell r="Y27">
            <v>5.1726887428275381E-3</v>
          </cell>
        </row>
        <row r="28">
          <cell r="B28">
            <v>4.8841751100456169E-3</v>
          </cell>
          <cell r="C28">
            <v>5.1101468406225242E-3</v>
          </cell>
          <cell r="D28">
            <v>4.7605890591116426E-3</v>
          </cell>
          <cell r="E28">
            <v>4.7742667221406642E-3</v>
          </cell>
          <cell r="F28">
            <v>4.8028947672248386E-3</v>
          </cell>
          <cell r="G28">
            <v>4.9016180336090218E-3</v>
          </cell>
          <cell r="H28">
            <v>4.6894197690028252E-3</v>
          </cell>
          <cell r="I28">
            <v>4.7987108170963718E-3</v>
          </cell>
          <cell r="J28">
            <v>6.3966653327189186E-3</v>
          </cell>
          <cell r="K28">
            <v>8.7839674376069959E-3</v>
          </cell>
          <cell r="L28">
            <v>8.6591814164047494E-3</v>
          </cell>
          <cell r="M28">
            <v>8.5850636242630739E-3</v>
          </cell>
          <cell r="N28">
            <v>8.7727814195346331E-3</v>
          </cell>
          <cell r="O28">
            <v>8.7851725310272282E-3</v>
          </cell>
          <cell r="P28">
            <v>8.5019960698803927E-3</v>
          </cell>
          <cell r="Q28">
            <v>9.324130935150346E-3</v>
          </cell>
          <cell r="R28">
            <v>9.4999299735401953E-3</v>
          </cell>
          <cell r="S28">
            <v>8.6768030098928247E-3</v>
          </cell>
          <cell r="T28">
            <v>6.8124890355959027E-3</v>
          </cell>
          <cell r="U28">
            <v>5.7396301872028295E-3</v>
          </cell>
          <cell r="V28">
            <v>4.8533558928673488E-3</v>
          </cell>
          <cell r="W28">
            <v>4.8530835973405748E-3</v>
          </cell>
          <cell r="X28">
            <v>4.8511717651072003E-3</v>
          </cell>
          <cell r="Y28">
            <v>4.202406283409176E-3</v>
          </cell>
        </row>
        <row r="29">
          <cell r="B29">
            <v>3.514151687275676E-2</v>
          </cell>
          <cell r="C29">
            <v>2.9051712588862039E-2</v>
          </cell>
          <cell r="D29">
            <v>3.0463833732583403E-2</v>
          </cell>
          <cell r="E29">
            <v>2.8181379750328733E-2</v>
          </cell>
          <cell r="F29">
            <v>2.8776548737383577E-2</v>
          </cell>
          <cell r="G29">
            <v>3.1638166211491396E-2</v>
          </cell>
          <cell r="H29">
            <v>4.6451884858011182E-2</v>
          </cell>
          <cell r="I29">
            <v>4.7131251822929085E-2</v>
          </cell>
          <cell r="J29">
            <v>5.8278013999541731E-2</v>
          </cell>
          <cell r="K29">
            <v>5.9562277920538496E-2</v>
          </cell>
          <cell r="L29">
            <v>6.1372102178647692E-2</v>
          </cell>
          <cell r="M29">
            <v>5.7875333743022936E-2</v>
          </cell>
          <cell r="N29">
            <v>6.0891783371880226E-2</v>
          </cell>
          <cell r="O29">
            <v>5.9170456568839312E-2</v>
          </cell>
          <cell r="P29">
            <v>6.0110342599195059E-2</v>
          </cell>
          <cell r="Q29">
            <v>6.1994867151823979E-2</v>
          </cell>
          <cell r="R29">
            <v>5.8653267462032602E-2</v>
          </cell>
          <cell r="S29">
            <v>5.7038814219753237E-2</v>
          </cell>
          <cell r="T29">
            <v>5.3439524597116164E-2</v>
          </cell>
          <cell r="U29">
            <v>5.1495285353692376E-2</v>
          </cell>
          <cell r="V29">
            <v>5.2577392644085834E-2</v>
          </cell>
          <cell r="W29">
            <v>5.2767280734607243E-2</v>
          </cell>
          <cell r="X29">
            <v>4.7031772763551735E-2</v>
          </cell>
          <cell r="Y29">
            <v>4.2541298049266124E-2</v>
          </cell>
        </row>
        <row r="30">
          <cell r="B30">
            <v>6.0178271111451596E-2</v>
          </cell>
          <cell r="C30">
            <v>6.1494310229782717E-2</v>
          </cell>
          <cell r="D30">
            <v>5.8735164376191994E-2</v>
          </cell>
          <cell r="E30">
            <v>6.1904939825043151E-2</v>
          </cell>
          <cell r="F30">
            <v>6.074511098933924E-2</v>
          </cell>
          <cell r="G30">
            <v>5.9067861224202343E-2</v>
          </cell>
          <cell r="H30">
            <v>6.5336231560861519E-2</v>
          </cell>
          <cell r="I30">
            <v>7.4511633424115792E-2</v>
          </cell>
          <cell r="J30">
            <v>7.5226254846944174E-2</v>
          </cell>
          <cell r="K30">
            <v>6.9799495934289607E-2</v>
          </cell>
          <cell r="L30">
            <v>5.8883023024569756E-2</v>
          </cell>
          <cell r="M30">
            <v>5.8448824240629901E-2</v>
          </cell>
          <cell r="N30">
            <v>5.4045843740179636E-2</v>
          </cell>
          <cell r="O30">
            <v>5.2296210754076554E-2</v>
          </cell>
          <cell r="P30">
            <v>5.221190006687032E-2</v>
          </cell>
          <cell r="Q30">
            <v>5.4329899462281929E-2</v>
          </cell>
          <cell r="R30">
            <v>6.0074603747266593E-2</v>
          </cell>
          <cell r="S30">
            <v>6.0403447600765214E-2</v>
          </cell>
          <cell r="T30">
            <v>5.7722297124957314E-2</v>
          </cell>
          <cell r="U30">
            <v>6.8077970993346587E-2</v>
          </cell>
          <cell r="V30">
            <v>6.9666721126075609E-2</v>
          </cell>
          <cell r="W30">
            <v>6.6626161944085743E-2</v>
          </cell>
          <cell r="X30">
            <v>6.7730791507055188E-2</v>
          </cell>
          <cell r="Y30">
            <v>6.8638445995315572E-2</v>
          </cell>
        </row>
        <row r="31">
          <cell r="B31">
            <v>3.4598653474129503E-3</v>
          </cell>
          <cell r="C31">
            <v>2.7233319474860213E-3</v>
          </cell>
          <cell r="D31">
            <v>1.5031335540877263E-3</v>
          </cell>
          <cell r="E31">
            <v>2.1957612855437649E-3</v>
          </cell>
          <cell r="F31">
            <v>2.8236469771847597E-3</v>
          </cell>
          <cell r="G31">
            <v>1.5493299118795709E-3</v>
          </cell>
          <cell r="H31">
            <v>2.2790873029429216E-3</v>
          </cell>
          <cell r="I31">
            <v>5.7567967167178897E-3</v>
          </cell>
          <cell r="J31">
            <v>2.1953344117144211E-2</v>
          </cell>
          <cell r="K31">
            <v>5.034338613259505E-2</v>
          </cell>
          <cell r="L31">
            <v>5.7749713544602503E-2</v>
          </cell>
          <cell r="M31">
            <v>6.0556396228695901E-2</v>
          </cell>
          <cell r="N31">
            <v>2.7132646721075737E-2</v>
          </cell>
          <cell r="O31">
            <v>1.2373674332578173E-2</v>
          </cell>
          <cell r="P31">
            <v>3.6719214189364448E-2</v>
          </cell>
          <cell r="Q31">
            <v>4.0213827058801235E-2</v>
          </cell>
          <cell r="R31">
            <v>3.2711764843027763E-2</v>
          </cell>
          <cell r="S31">
            <v>1.9196592312465271E-2</v>
          </cell>
          <cell r="T31">
            <v>6.2625883473550097E-4</v>
          </cell>
          <cell r="U31">
            <v>1.2098860008142314E-3</v>
          </cell>
          <cell r="V31">
            <v>1.876428179425977E-3</v>
          </cell>
          <cell r="W31">
            <v>2.040215731883606E-3</v>
          </cell>
          <cell r="X31">
            <v>2.6091956784245288E-4</v>
          </cell>
          <cell r="Y31">
            <v>2.1753688353171085E-3</v>
          </cell>
        </row>
        <row r="32">
          <cell r="B32">
            <v>8.8195227910400631E-2</v>
          </cell>
          <cell r="C32">
            <v>8.716431256327703E-2</v>
          </cell>
          <cell r="D32">
            <v>8.8942027210307556E-2</v>
          </cell>
          <cell r="E32">
            <v>9.0290296077630852E-2</v>
          </cell>
          <cell r="F32">
            <v>8.0815562790069559E-2</v>
          </cell>
          <cell r="G32">
            <v>8.0225019624999908E-2</v>
          </cell>
          <cell r="H32">
            <v>7.7958451256191025E-2</v>
          </cell>
          <cell r="I32">
            <v>7.95807540638276E-2</v>
          </cell>
          <cell r="J32">
            <v>8.1474978023908351E-2</v>
          </cell>
          <cell r="K32">
            <v>7.9945769803674252E-2</v>
          </cell>
          <cell r="L32">
            <v>8.7978625912446803E-2</v>
          </cell>
          <cell r="M32">
            <v>8.6697679616581744E-2</v>
          </cell>
          <cell r="N32">
            <v>8.8019442064127082E-2</v>
          </cell>
          <cell r="O32">
            <v>8.8792415675486042E-2</v>
          </cell>
          <cell r="P32">
            <v>8.8436028476252371E-2</v>
          </cell>
          <cell r="Q32">
            <v>8.6813989510941866E-2</v>
          </cell>
          <cell r="R32">
            <v>8.592698286203343E-2</v>
          </cell>
          <cell r="S32">
            <v>7.6249904155719028E-2</v>
          </cell>
          <cell r="T32">
            <v>8.0362496846320908E-2</v>
          </cell>
          <cell r="U32">
            <v>8.0218756059411311E-2</v>
          </cell>
          <cell r="V32">
            <v>7.1800004164577505E-2</v>
          </cell>
          <cell r="W32">
            <v>6.4422121260735182E-2</v>
          </cell>
          <cell r="X32">
            <v>6.3979644103618921E-2</v>
          </cell>
          <cell r="Y32">
            <v>6.2069528382310023E-2</v>
          </cell>
        </row>
        <row r="33">
          <cell r="B33">
            <v>1.4456099457318091E-2</v>
          </cell>
          <cell r="C33">
            <v>1.5773234161696265E-2</v>
          </cell>
          <cell r="D33">
            <v>1.6063553833623546E-2</v>
          </cell>
          <cell r="E33">
            <v>1.463596653452327E-2</v>
          </cell>
          <cell r="F33">
            <v>1.425879739743505E-2</v>
          </cell>
          <cell r="G33">
            <v>1.8507181280047299E-2</v>
          </cell>
          <cell r="H33">
            <v>1.6982135108467026E-2</v>
          </cell>
          <cell r="I33">
            <v>1.9404756479137888E-2</v>
          </cell>
          <cell r="J33">
            <v>3.197266781785911E-2</v>
          </cell>
          <cell r="K33">
            <v>5.9892493626053714E-2</v>
          </cell>
          <cell r="L33">
            <v>6.6952617640297321E-2</v>
          </cell>
          <cell r="M33">
            <v>7.6246995998507858E-2</v>
          </cell>
          <cell r="N33">
            <v>7.9403914897510683E-2</v>
          </cell>
          <cell r="O33">
            <v>7.9773349227845666E-2</v>
          </cell>
          <cell r="P33">
            <v>8.3384016090202073E-2</v>
          </cell>
          <cell r="Q33">
            <v>8.263345652483392E-2</v>
          </cell>
          <cell r="R33">
            <v>7.5042316400874887E-2</v>
          </cell>
          <cell r="S33">
            <v>7.3676371506573912E-2</v>
          </cell>
          <cell r="T33">
            <v>7.1604981907317469E-2</v>
          </cell>
          <cell r="U33">
            <v>7.0790193513882063E-2</v>
          </cell>
          <cell r="V33">
            <v>6.3419967544883174E-2</v>
          </cell>
          <cell r="W33">
            <v>5.760882302328689E-2</v>
          </cell>
          <cell r="X33">
            <v>4.9728057542570217E-2</v>
          </cell>
          <cell r="Y33">
            <v>4.9535940368630189E-2</v>
          </cell>
        </row>
        <row r="34">
          <cell r="B34">
            <v>4.5114262925095044E-2</v>
          </cell>
          <cell r="C34">
            <v>4.5812160074501479E-2</v>
          </cell>
          <cell r="D34">
            <v>4.5966355421462081E-2</v>
          </cell>
          <cell r="E34">
            <v>4.5456569141161488E-2</v>
          </cell>
          <cell r="F34">
            <v>4.5635977312029681E-2</v>
          </cell>
          <cell r="G34">
            <v>4.5791909279426571E-2</v>
          </cell>
          <cell r="H34">
            <v>4.7872051399573477E-2</v>
          </cell>
          <cell r="I34">
            <v>4.9369496077643932E-2</v>
          </cell>
          <cell r="J34">
            <v>5.650498575576833E-2</v>
          </cell>
          <cell r="K34">
            <v>5.9885682907835594E-2</v>
          </cell>
          <cell r="L34">
            <v>5.9621559448834974E-2</v>
          </cell>
          <cell r="M34">
            <v>5.9530688949777963E-2</v>
          </cell>
          <cell r="N34">
            <v>5.9928760290713042E-2</v>
          </cell>
          <cell r="O34">
            <v>6.0064928930944193E-2</v>
          </cell>
          <cell r="P34">
            <v>6.2925936109574546E-2</v>
          </cell>
          <cell r="Q34">
            <v>6.1781247596784765E-2</v>
          </cell>
          <cell r="R34">
            <v>5.9669488328541534E-2</v>
          </cell>
          <cell r="S34">
            <v>5.9717091888098511E-2</v>
          </cell>
          <cell r="T34">
            <v>5.9778114647668024E-2</v>
          </cell>
          <cell r="U34">
            <v>5.9211777991381831E-2</v>
          </cell>
          <cell r="V34">
            <v>5.7515676948207209E-2</v>
          </cell>
          <cell r="W34">
            <v>5.4326034812599483E-2</v>
          </cell>
          <cell r="X34">
            <v>5.2870744965816945E-2</v>
          </cell>
          <cell r="Y34">
            <v>5.1745228184220109E-2</v>
          </cell>
        </row>
        <row r="35">
          <cell r="B35">
            <v>0.20603840339656262</v>
          </cell>
          <cell r="C35">
            <v>0.2046830266682074</v>
          </cell>
          <cell r="D35">
            <v>0.20972192749952046</v>
          </cell>
          <cell r="E35">
            <v>0.2049906219927865</v>
          </cell>
          <cell r="F35">
            <v>0.21013131216885414</v>
          </cell>
          <cell r="G35">
            <v>0.20804598234503063</v>
          </cell>
          <cell r="H35">
            <v>0.20923699234859894</v>
          </cell>
          <cell r="I35">
            <v>0.18189089846654752</v>
          </cell>
          <cell r="J35">
            <v>0.158943639942694</v>
          </cell>
          <cell r="K35">
            <v>0.14163170743406941</v>
          </cell>
          <cell r="L35">
            <v>0.14267122019865786</v>
          </cell>
          <cell r="M35">
            <v>0.14453643213341491</v>
          </cell>
          <cell r="N35">
            <v>0.13790274955448925</v>
          </cell>
          <cell r="O35">
            <v>0.13895547915458772</v>
          </cell>
          <cell r="P35">
            <v>0.14189438091298603</v>
          </cell>
          <cell r="Q35">
            <v>0.13578144444527424</v>
          </cell>
          <cell r="R35">
            <v>0.14653360621640599</v>
          </cell>
          <cell r="S35">
            <v>0.14761344254161352</v>
          </cell>
          <cell r="T35">
            <v>0.14671929076074264</v>
          </cell>
          <cell r="U35">
            <v>0.14117465695888243</v>
          </cell>
          <cell r="V35">
            <v>0.13756906355391388</v>
          </cell>
          <cell r="W35">
            <v>0.1406745522830806</v>
          </cell>
          <cell r="X35">
            <v>0.13956095707609906</v>
          </cell>
          <cell r="Y35">
            <v>0.14120943995873361</v>
          </cell>
        </row>
        <row r="36">
          <cell r="B36">
            <v>2.6358104528664838E-5</v>
          </cell>
          <cell r="C36">
            <v>4.3159993702839108E-5</v>
          </cell>
          <cell r="D36">
            <v>1.1545151024890556E-5</v>
          </cell>
          <cell r="E36">
            <v>0</v>
          </cell>
          <cell r="F36">
            <v>1.2767150846597449E-5</v>
          </cell>
          <cell r="G36">
            <v>1.1889836688885691E-4</v>
          </cell>
          <cell r="H36">
            <v>3.3513508410780251E-4</v>
          </cell>
          <cell r="I36">
            <v>1.0507496299439923E-3</v>
          </cell>
          <cell r="J36">
            <v>3.6321540020785212E-3</v>
          </cell>
          <cell r="K36">
            <v>4.2905206547895012E-3</v>
          </cell>
          <cell r="L36">
            <v>4.3173062863493851E-3</v>
          </cell>
          <cell r="M36">
            <v>3.915643487810227E-3</v>
          </cell>
          <cell r="N36">
            <v>3.2996150752273995E-3</v>
          </cell>
          <cell r="O36">
            <v>3.2373151138737847E-3</v>
          </cell>
          <cell r="P36">
            <v>4.0661086678273894E-3</v>
          </cell>
          <cell r="Q36">
            <v>4.0175574532362677E-3</v>
          </cell>
          <cell r="R36">
            <v>4.0923783979847118E-3</v>
          </cell>
          <cell r="S36">
            <v>2.2701315209983628E-3</v>
          </cell>
          <cell r="T36">
            <v>6.9646292301470028E-4</v>
          </cell>
          <cell r="U36">
            <v>7.6286204633181295E-4</v>
          </cell>
          <cell r="V36">
            <v>8.4322508879381775E-4</v>
          </cell>
          <cell r="W36">
            <v>8.4148308904798044E-4</v>
          </cell>
          <cell r="X36">
            <v>6.0641981299952639E-4</v>
          </cell>
          <cell r="Y36">
            <v>8.0999248280510725E-4</v>
          </cell>
        </row>
        <row r="37">
          <cell r="B37">
            <v>2.2470991489893909E-2</v>
          </cell>
          <cell r="C37">
            <v>2.2640368529220745E-2</v>
          </cell>
          <cell r="D37">
            <v>2.1738548670650937E-2</v>
          </cell>
          <cell r="E37">
            <v>2.1472717665101435E-2</v>
          </cell>
          <cell r="F37">
            <v>2.2211858493219359E-2</v>
          </cell>
          <cell r="G37">
            <v>2.1544620462492392E-2</v>
          </cell>
          <cell r="H37">
            <v>1.7036481504478625E-2</v>
          </cell>
          <cell r="I37">
            <v>1.6131770651256733E-2</v>
          </cell>
          <cell r="J37">
            <v>1.6019880243936531E-2</v>
          </cell>
          <cell r="K37">
            <v>1.6888055338942293E-2</v>
          </cell>
          <cell r="L37">
            <v>1.6038620861891877E-2</v>
          </cell>
          <cell r="M37">
            <v>1.5692548360660662E-2</v>
          </cell>
          <cell r="N37">
            <v>1.6823493762155105E-2</v>
          </cell>
          <cell r="O37">
            <v>1.6262113114998037E-2</v>
          </cell>
          <cell r="P37">
            <v>1.651860679186062E-2</v>
          </cell>
          <cell r="Q37">
            <v>1.5619559198896188E-2</v>
          </cell>
          <cell r="R37">
            <v>1.6120525588858008E-2</v>
          </cell>
          <cell r="S37">
            <v>1.317815545658149E-2</v>
          </cell>
          <cell r="T37">
            <v>1.3716071683516764E-2</v>
          </cell>
          <cell r="U37">
            <v>1.3284789894225206E-2</v>
          </cell>
          <cell r="V37">
            <v>1.3462594390450533E-2</v>
          </cell>
          <cell r="W37">
            <v>1.322923238508982E-2</v>
          </cell>
          <cell r="X37">
            <v>1.2974247092243608E-2</v>
          </cell>
          <cell r="Y37">
            <v>1.3054909967174179E-2</v>
          </cell>
        </row>
        <row r="38">
          <cell r="B38">
            <v>2.4587950501220855E-3</v>
          </cell>
          <cell r="C38">
            <v>2.3466215886559874E-3</v>
          </cell>
          <cell r="D38">
            <v>2.4527867455799938E-3</v>
          </cell>
          <cell r="E38">
            <v>1.9285636792084277E-3</v>
          </cell>
          <cell r="F38">
            <v>1.7920935414843255E-3</v>
          </cell>
          <cell r="G38">
            <v>1.8691525351673163E-3</v>
          </cell>
          <cell r="H38">
            <v>1.6080430264658768E-3</v>
          </cell>
          <cell r="I38">
            <v>1.5648321854798159E-4</v>
          </cell>
          <cell r="J38">
            <v>2.0894198921922691E-4</v>
          </cell>
          <cell r="K38">
            <v>1.0210659593980735E-4</v>
          </cell>
          <cell r="L38">
            <v>1.5153348528001341E-4</v>
          </cell>
          <cell r="M38">
            <v>4.3977046785599274E-4</v>
          </cell>
          <cell r="N38">
            <v>1.5749734647883531E-3</v>
          </cell>
          <cell r="O38">
            <v>1.777894725821981E-3</v>
          </cell>
          <cell r="P38">
            <v>2.2962885418125242E-3</v>
          </cell>
          <cell r="Q38">
            <v>2.4449438403203543E-3</v>
          </cell>
          <cell r="R38">
            <v>2.2400522150421878E-3</v>
          </cell>
          <cell r="S38">
            <v>2.3802883817734674E-3</v>
          </cell>
          <cell r="T38">
            <v>2.347425923514002E-3</v>
          </cell>
          <cell r="U38">
            <v>2.4271193700145899E-3</v>
          </cell>
          <cell r="V38">
            <v>2.3578164441654843E-3</v>
          </cell>
          <cell r="W38">
            <v>2.899121892281138E-3</v>
          </cell>
          <cell r="X38">
            <v>2.918000451103059E-3</v>
          </cell>
          <cell r="Y38">
            <v>2.8013014533514362E-3</v>
          </cell>
        </row>
        <row r="39">
          <cell r="B39">
            <v>5.1712351765371544E-3</v>
          </cell>
          <cell r="C39">
            <v>5.631188685783362E-3</v>
          </cell>
          <cell r="D39">
            <v>5.0865834154890628E-3</v>
          </cell>
          <cell r="E39">
            <v>5.5500520473751123E-3</v>
          </cell>
          <cell r="F39">
            <v>4.6661218512197896E-3</v>
          </cell>
          <cell r="G39">
            <v>5.1326035368534188E-3</v>
          </cell>
          <cell r="H39">
            <v>4.728391329819232E-3</v>
          </cell>
          <cell r="I39">
            <v>1.2323370359622093E-2</v>
          </cell>
          <cell r="J39">
            <v>2.3049658548321948E-2</v>
          </cell>
          <cell r="K39">
            <v>2.903196911391015E-2</v>
          </cell>
          <cell r="L39">
            <v>2.9197685789239026E-2</v>
          </cell>
          <cell r="M39">
            <v>2.7274130759546128E-2</v>
          </cell>
          <cell r="N39">
            <v>2.4912581202624823E-2</v>
          </cell>
          <cell r="O39">
            <v>2.2906871051913656E-2</v>
          </cell>
          <cell r="P39">
            <v>2.3668056034450748E-2</v>
          </cell>
          <cell r="Q39">
            <v>2.3843744796994616E-2</v>
          </cell>
          <cell r="R39">
            <v>2.2986105848234857E-2</v>
          </cell>
          <cell r="S39">
            <v>2.1233837384683787E-2</v>
          </cell>
          <cell r="T39">
            <v>1.3389895839481095E-2</v>
          </cell>
          <cell r="U39">
            <v>7.8411609544753805E-3</v>
          </cell>
          <cell r="V39">
            <v>4.2254299844834533E-3</v>
          </cell>
          <cell r="W39">
            <v>6.2774121875567024E-3</v>
          </cell>
          <cell r="X39">
            <v>4.3392081452228101E-3</v>
          </cell>
          <cell r="Y39">
            <v>5.8801582455171369E-3</v>
          </cell>
        </row>
        <row r="40">
          <cell r="B40">
            <v>0.11897910673914572</v>
          </cell>
          <cell r="C40">
            <v>0.10787326625114378</v>
          </cell>
          <cell r="D40">
            <v>0.10668364193210238</v>
          </cell>
          <cell r="E40">
            <v>0.1054740029952915</v>
          </cell>
          <cell r="F40">
            <v>0.10843493994259307</v>
          </cell>
          <cell r="G40">
            <v>0.10846820648946351</v>
          </cell>
          <cell r="H40">
            <v>0.11712384422165624</v>
          </cell>
          <cell r="I40">
            <v>0.11656227017551263</v>
          </cell>
          <cell r="J40">
            <v>0.18838450702650147</v>
          </cell>
          <cell r="K40">
            <v>0.23946039566305985</v>
          </cell>
          <cell r="L40">
            <v>0.24350880435317412</v>
          </cell>
          <cell r="M40">
            <v>0.24491831601944375</v>
          </cell>
          <cell r="N40">
            <v>0.23132391701768196</v>
          </cell>
          <cell r="O40">
            <v>0.20657043401844527</v>
          </cell>
          <cell r="P40">
            <v>0.24104027390545774</v>
          </cell>
          <cell r="Q40">
            <v>0.24176270262763955</v>
          </cell>
          <cell r="R40">
            <v>0.23728931375322559</v>
          </cell>
          <cell r="S40">
            <v>0.20628713063120857</v>
          </cell>
          <cell r="T40">
            <v>0.15724630255487215</v>
          </cell>
          <cell r="U40">
            <v>0.10860773566122406</v>
          </cell>
          <cell r="V40">
            <v>0.10881311219283542</v>
          </cell>
          <cell r="W40">
            <v>0.11679193505826004</v>
          </cell>
          <cell r="X40">
            <v>0.11877455132071504</v>
          </cell>
          <cell r="Y40">
            <v>0.11455537734517104</v>
          </cell>
        </row>
        <row r="41">
          <cell r="B41">
            <v>1.5679135180351671E-2</v>
          </cell>
          <cell r="C41">
            <v>1.6195565804510422E-2</v>
          </cell>
          <cell r="D41">
            <v>1.5894114419921578E-2</v>
          </cell>
          <cell r="E41">
            <v>1.5394059566772568E-2</v>
          </cell>
          <cell r="F41">
            <v>1.5823287356363815E-2</v>
          </cell>
          <cell r="G41">
            <v>1.5741974609606874E-2</v>
          </cell>
          <cell r="H41">
            <v>1.828114422928288E-2</v>
          </cell>
          <cell r="I41">
            <v>1.9693941244826811E-2</v>
          </cell>
          <cell r="J41">
            <v>2.7017090698526803E-2</v>
          </cell>
          <cell r="K41">
            <v>2.897913379156971E-2</v>
          </cell>
          <cell r="L41">
            <v>2.8775684461647608E-2</v>
          </cell>
          <cell r="M41">
            <v>3.1145724618315336E-2</v>
          </cell>
          <cell r="N41">
            <v>2.9584459299310174E-2</v>
          </cell>
          <cell r="O41">
            <v>2.7685561103458205E-2</v>
          </cell>
          <cell r="P41">
            <v>2.8088375330400792E-2</v>
          </cell>
          <cell r="Q41">
            <v>2.8271263146081495E-2</v>
          </cell>
          <cell r="R41">
            <v>2.7912910321518863E-2</v>
          </cell>
          <cell r="S41">
            <v>2.8901615891549735E-2</v>
          </cell>
          <cell r="T41">
            <v>2.658582197327275E-2</v>
          </cell>
          <cell r="U41">
            <v>2.5412565996670751E-2</v>
          </cell>
          <cell r="V41">
            <v>2.4005170320240223E-2</v>
          </cell>
          <cell r="W41">
            <v>1.9512782749090844E-2</v>
          </cell>
          <cell r="X41">
            <v>1.8454612361608873E-2</v>
          </cell>
          <cell r="Y41">
            <v>1.7412812109669485E-2</v>
          </cell>
        </row>
        <row r="42">
          <cell r="B42">
            <v>8.6230599931035375E-3</v>
          </cell>
          <cell r="C42">
            <v>3.8243475109827766E-3</v>
          </cell>
          <cell r="D42">
            <v>5.7850133726995261E-3</v>
          </cell>
          <cell r="E42">
            <v>4.5113651348829605E-3</v>
          </cell>
          <cell r="F42">
            <v>4.9485740267580141E-3</v>
          </cell>
          <cell r="G42">
            <v>4.0566308366979161E-3</v>
          </cell>
          <cell r="H42">
            <v>5.8701472223472309E-3</v>
          </cell>
          <cell r="I42">
            <v>5.7113970090561178E-3</v>
          </cell>
          <cell r="J42">
            <v>1.7973217308693015E-2</v>
          </cell>
          <cell r="K42">
            <v>2.7685967113251182E-2</v>
          </cell>
          <cell r="L42">
            <v>3.308708849270052E-2</v>
          </cell>
          <cell r="M42">
            <v>3.4566456000994686E-2</v>
          </cell>
          <cell r="N42">
            <v>2.9614546289994298E-2</v>
          </cell>
          <cell r="O42">
            <v>2.7378338744341899E-2</v>
          </cell>
          <cell r="P42">
            <v>3.3309553297680712E-2</v>
          </cell>
          <cell r="Q42">
            <v>3.256540753433243E-2</v>
          </cell>
          <cell r="R42">
            <v>3.0219878585911117E-2</v>
          </cell>
          <cell r="S42">
            <v>1.5794010976398865E-2</v>
          </cell>
          <cell r="T42">
            <v>5.1887318931961588E-3</v>
          </cell>
          <cell r="U42">
            <v>3.8943601214574005E-3</v>
          </cell>
          <cell r="V42">
            <v>5.4462244566125121E-3</v>
          </cell>
          <cell r="W42">
            <v>4.9449029041409315E-3</v>
          </cell>
          <cell r="X42">
            <v>5.2278822520160336E-3</v>
          </cell>
          <cell r="Y42">
            <v>5.1307734188938371E-3</v>
          </cell>
        </row>
        <row r="43">
          <cell r="B43">
            <v>4.1031790269507431E-3</v>
          </cell>
          <cell r="C43">
            <v>2.4684160733488936E-3</v>
          </cell>
          <cell r="D43">
            <v>3.9732448784208056E-3</v>
          </cell>
          <cell r="E43">
            <v>4.5445504797948216E-3</v>
          </cell>
          <cell r="F43">
            <v>4.1091864349412418E-3</v>
          </cell>
          <cell r="G43">
            <v>3.7425389711947276E-3</v>
          </cell>
          <cell r="H43">
            <v>4.9727659345583982E-3</v>
          </cell>
          <cell r="I43">
            <v>5.0012758909898508E-3</v>
          </cell>
          <cell r="J43">
            <v>1.6640912182882925E-2</v>
          </cell>
          <cell r="K43">
            <v>2.6884857151317575E-2</v>
          </cell>
          <cell r="L43">
            <v>2.7535114622945701E-2</v>
          </cell>
          <cell r="M43">
            <v>2.8224161911574383E-2</v>
          </cell>
          <cell r="N43">
            <v>2.3139415017984853E-2</v>
          </cell>
          <cell r="O43">
            <v>2.3055135197769198E-2</v>
          </cell>
          <cell r="P43">
            <v>2.9060027208338564E-2</v>
          </cell>
          <cell r="Q43">
            <v>2.8210129470272002E-2</v>
          </cell>
          <cell r="R43">
            <v>2.1819519959329618E-2</v>
          </cell>
          <cell r="S43">
            <v>1.1688745033496447E-2</v>
          </cell>
          <cell r="T43">
            <v>5.2043928564284216E-3</v>
          </cell>
          <cell r="U43">
            <v>4.9236956165947384E-3</v>
          </cell>
          <cell r="V43">
            <v>5.8173577522168457E-3</v>
          </cell>
          <cell r="W43">
            <v>3.0894498053984751E-3</v>
          </cell>
          <cell r="X43">
            <v>4.2517494092148053E-3</v>
          </cell>
          <cell r="Y43">
            <v>4.7173713018704329E-3</v>
          </cell>
        </row>
        <row r="44">
          <cell r="B44">
            <v>5.8314009521383478E-3</v>
          </cell>
          <cell r="C44">
            <v>5.6927888245789839E-3</v>
          </cell>
          <cell r="D44">
            <v>5.7362697837522346E-3</v>
          </cell>
          <cell r="E44">
            <v>5.8414199161937949E-3</v>
          </cell>
          <cell r="F44">
            <v>5.1137744164479297E-3</v>
          </cell>
          <cell r="G44">
            <v>5.2163999876814766E-3</v>
          </cell>
          <cell r="H44">
            <v>4.9806163964671822E-3</v>
          </cell>
          <cell r="I44">
            <v>4.8721847571152393E-3</v>
          </cell>
          <cell r="J44">
            <v>6.0543183875943806E-3</v>
          </cell>
          <cell r="K44">
            <v>7.6651359850840118E-3</v>
          </cell>
          <cell r="L44">
            <v>8.8383655774534088E-3</v>
          </cell>
          <cell r="M44">
            <v>8.8971952437468475E-3</v>
          </cell>
          <cell r="N44">
            <v>8.921580550533794E-3</v>
          </cell>
          <cell r="O44">
            <v>9.287351186822031E-3</v>
          </cell>
          <cell r="P44">
            <v>1.0148333504552114E-2</v>
          </cell>
          <cell r="Q44">
            <v>1.0449072258703066E-2</v>
          </cell>
          <cell r="R44">
            <v>1.0360940980921265E-2</v>
          </cell>
          <cell r="S44">
            <v>9.9078623573715004E-3</v>
          </cell>
          <cell r="T44">
            <v>9.3555153640688116E-3</v>
          </cell>
          <cell r="U44">
            <v>8.7506360828642181E-3</v>
          </cell>
          <cell r="V44">
            <v>8.4118951963268497E-3</v>
          </cell>
          <cell r="W44">
            <v>7.6325711819535316E-3</v>
          </cell>
          <cell r="X44">
            <v>6.9365710076397889E-3</v>
          </cell>
          <cell r="Y44">
            <v>6.329223647977565E-3</v>
          </cell>
        </row>
        <row r="45">
          <cell r="B45">
            <v>0.40202591218076039</v>
          </cell>
          <cell r="C45">
            <v>0.40351470334285211</v>
          </cell>
          <cell r="D45">
            <v>0.39782074695194097</v>
          </cell>
          <cell r="E45">
            <v>0.39694979702975386</v>
          </cell>
          <cell r="F45">
            <v>0.39648340845740709</v>
          </cell>
          <cell r="G45">
            <v>0.39140897395640167</v>
          </cell>
          <cell r="H45">
            <v>0.41104648547547157</v>
          </cell>
          <cell r="I45">
            <v>0.42760804208372577</v>
          </cell>
          <cell r="J45">
            <v>0.42557639354271043</v>
          </cell>
          <cell r="K45">
            <v>0.43073614632683427</v>
          </cell>
          <cell r="L45">
            <v>0.43301679939309556</v>
          </cell>
          <cell r="M45">
            <v>0.43426978122013427</v>
          </cell>
          <cell r="N45">
            <v>0.42875746784705598</v>
          </cell>
          <cell r="O45">
            <v>0.42683655175293861</v>
          </cell>
          <cell r="P45">
            <v>0.42759293121893538</v>
          </cell>
          <cell r="Q45">
            <v>0.41896665529526667</v>
          </cell>
          <cell r="R45">
            <v>0.39758659495654775</v>
          </cell>
          <cell r="S45">
            <v>0.39204911794182068</v>
          </cell>
          <cell r="T45">
            <v>0.3970969499639489</v>
          </cell>
          <cell r="U45">
            <v>0.39649346943130864</v>
          </cell>
          <cell r="V45">
            <v>0.36892440636996637</v>
          </cell>
          <cell r="W45">
            <v>0.35932879948427737</v>
          </cell>
          <cell r="X45">
            <v>0.3560765409046035</v>
          </cell>
          <cell r="Y45">
            <v>0.36299160005331305</v>
          </cell>
        </row>
        <row r="46">
          <cell r="B46">
            <v>9.0191617382668742E-4</v>
          </cell>
          <cell r="C46">
            <v>8.7104060197683796E-4</v>
          </cell>
          <cell r="D46">
            <v>7.2910290840022052E-4</v>
          </cell>
          <cell r="E46">
            <v>7.5298653053129834E-4</v>
          </cell>
          <cell r="F46">
            <v>9.1960385597507029E-4</v>
          </cell>
          <cell r="G46">
            <v>9.1079331538863103E-4</v>
          </cell>
          <cell r="H46">
            <v>7.485578218178532E-4</v>
          </cell>
          <cell r="I46">
            <v>3.3078966503737755E-3</v>
          </cell>
          <cell r="J46">
            <v>5.3390586200315511E-3</v>
          </cell>
          <cell r="K46">
            <v>5.6714127291756476E-3</v>
          </cell>
          <cell r="L46">
            <v>5.5442639102885839E-3</v>
          </cell>
          <cell r="M46">
            <v>5.477785506194861E-3</v>
          </cell>
          <cell r="N46">
            <v>4.7776362191859914E-3</v>
          </cell>
          <cell r="O46">
            <v>4.6137213564021104E-3</v>
          </cell>
          <cell r="P46">
            <v>5.6312248040046925E-3</v>
          </cell>
          <cell r="Q46">
            <v>5.9310732824234694E-3</v>
          </cell>
          <cell r="R46">
            <v>6.0394827641431755E-3</v>
          </cell>
          <cell r="S46">
            <v>5.2761839691066121E-3</v>
          </cell>
          <cell r="T46">
            <v>3.3813563736459491E-3</v>
          </cell>
          <cell r="U46">
            <v>2.0984566199378257E-3</v>
          </cell>
          <cell r="V46">
            <v>7.2905551924457317E-4</v>
          </cell>
          <cell r="W46">
            <v>8.0991499513168399E-4</v>
          </cell>
          <cell r="X46">
            <v>9.7382294166041691E-4</v>
          </cell>
          <cell r="Y46">
            <v>1.0540005260214018E-3</v>
          </cell>
        </row>
        <row r="47">
          <cell r="B47">
            <v>4.46401107282653E-4</v>
          </cell>
          <cell r="C47">
            <v>3.0312627104398562E-4</v>
          </cell>
          <cell r="D47">
            <v>2.8953147499794673E-4</v>
          </cell>
          <cell r="E47">
            <v>2.7591016664050519E-4</v>
          </cell>
          <cell r="F47">
            <v>2.8220178148608829E-4</v>
          </cell>
          <cell r="G47">
            <v>2.7493971358012661E-4</v>
          </cell>
          <cell r="H47">
            <v>2.8105048116145527E-4</v>
          </cell>
          <cell r="I47">
            <v>2.9681710940293311E-4</v>
          </cell>
          <cell r="J47">
            <v>3.672174144022724E-4</v>
          </cell>
          <cell r="K47">
            <v>3.7631113721340448E-4</v>
          </cell>
          <cell r="L47">
            <v>4.5023245647734329E-4</v>
          </cell>
          <cell r="M47">
            <v>4.8971466746554934E-4</v>
          </cell>
          <cell r="N47">
            <v>5.8231691996448018E-4</v>
          </cell>
          <cell r="O47">
            <v>5.4472118160743641E-4</v>
          </cell>
          <cell r="P47">
            <v>5.0245940452231367E-4</v>
          </cell>
          <cell r="Q47">
            <v>4.7618429505543114E-4</v>
          </cell>
          <cell r="R47">
            <v>5.0451084264664843E-4</v>
          </cell>
          <cell r="S47">
            <v>5.967148981593424E-4</v>
          </cell>
          <cell r="T47">
            <v>9.0868795608989739E-4</v>
          </cell>
          <cell r="U47">
            <v>1.230821505148847E-3</v>
          </cell>
          <cell r="V47">
            <v>1.3120999267876399E-3</v>
          </cell>
          <cell r="W47">
            <v>1.2762296660113568E-3</v>
          </cell>
          <cell r="X47">
            <v>1.0645067018284233E-3</v>
          </cell>
          <cell r="Y47">
            <v>6.9248658861948884E-4</v>
          </cell>
        </row>
        <row r="48">
          <cell r="B48">
            <v>0.12270726182081348</v>
          </cell>
          <cell r="C48">
            <v>0.12722835979171482</v>
          </cell>
          <cell r="D48">
            <v>0.11528535580024153</v>
          </cell>
          <cell r="E48">
            <v>0.10657897376018162</v>
          </cell>
          <cell r="F48">
            <v>0.10924876492730207</v>
          </cell>
          <cell r="G48">
            <v>0.10869738851513852</v>
          </cell>
          <cell r="H48">
            <v>0.11678676387674852</v>
          </cell>
          <cell r="I48">
            <v>0.14861805665119521</v>
          </cell>
          <cell r="J48">
            <v>0.14879548626077574</v>
          </cell>
          <cell r="K48">
            <v>0.15683563978720277</v>
          </cell>
          <cell r="L48">
            <v>0.16112472775254613</v>
          </cell>
          <cell r="M48">
            <v>0.16786686028609199</v>
          </cell>
          <cell r="N48">
            <v>0.16297074631079317</v>
          </cell>
          <cell r="O48">
            <v>0.16054424965989958</v>
          </cell>
          <cell r="P48">
            <v>0.17566905890142448</v>
          </cell>
          <cell r="Q48">
            <v>0.17954306333127057</v>
          </cell>
          <cell r="R48">
            <v>0.18284210486963581</v>
          </cell>
          <cell r="S48">
            <v>0.18015868842371521</v>
          </cell>
          <cell r="T48">
            <v>0.16999934014244503</v>
          </cell>
          <cell r="U48">
            <v>0.16999579504936621</v>
          </cell>
          <cell r="V48">
            <v>0.15445524561234128</v>
          </cell>
          <cell r="W48">
            <v>0.14806161664371137</v>
          </cell>
          <cell r="X48">
            <v>0.12585609958799043</v>
          </cell>
          <cell r="Y48">
            <v>0.12473582814552976</v>
          </cell>
        </row>
        <row r="49">
          <cell r="B49">
            <v>0.24473185365256039</v>
          </cell>
          <cell r="C49">
            <v>0.24662892698168357</v>
          </cell>
          <cell r="D49">
            <v>0.24599427501516774</v>
          </cell>
          <cell r="E49">
            <v>0.24443083248465755</v>
          </cell>
          <cell r="F49">
            <v>0.24581212762302432</v>
          </cell>
          <cell r="G49">
            <v>0.24783691242119871</v>
          </cell>
          <cell r="H49">
            <v>0.24847987849487596</v>
          </cell>
          <cell r="I49">
            <v>0.23829055093719165</v>
          </cell>
          <cell r="J49">
            <v>0.23291666269662606</v>
          </cell>
          <cell r="K49">
            <v>0.2295408591793128</v>
          </cell>
          <cell r="L49">
            <v>0.23863493459137863</v>
          </cell>
          <cell r="M49">
            <v>0.24742545620536927</v>
          </cell>
          <cell r="N49">
            <v>0.25682781907984431</v>
          </cell>
          <cell r="O49">
            <v>0.26068910874307255</v>
          </cell>
          <cell r="P49">
            <v>0.27415893881719644</v>
          </cell>
          <cell r="Q49">
            <v>0.28475198739972052</v>
          </cell>
          <cell r="R49">
            <v>0.28348073654086453</v>
          </cell>
          <cell r="S49">
            <v>0.26407569611102916</v>
          </cell>
          <cell r="T49">
            <v>0.26040389032163253</v>
          </cell>
          <cell r="U49">
            <v>0.2358057995657335</v>
          </cell>
          <cell r="V49">
            <v>0.22329476238620188</v>
          </cell>
          <cell r="W49">
            <v>0.23939855678538277</v>
          </cell>
          <cell r="X49">
            <v>0.24454126766066298</v>
          </cell>
          <cell r="Y49">
            <v>0.24660151184282636</v>
          </cell>
        </row>
        <row r="50">
          <cell r="B50">
            <v>6.5520234430566732E-2</v>
          </cell>
          <cell r="C50">
            <v>7.6296413281938147E-2</v>
          </cell>
          <cell r="D50">
            <v>6.4718666971162936E-2</v>
          </cell>
          <cell r="E50">
            <v>6.0421746090706253E-2</v>
          </cell>
          <cell r="F50">
            <v>7.5318761040343823E-2</v>
          </cell>
          <cell r="G50">
            <v>6.9845860459544606E-2</v>
          </cell>
          <cell r="H50">
            <v>6.7475804805342196E-2</v>
          </cell>
          <cell r="I50">
            <v>0.12924123671970544</v>
          </cell>
          <cell r="J50">
            <v>0.17995199460165562</v>
          </cell>
          <cell r="K50">
            <v>0.20718497594848634</v>
          </cell>
          <cell r="L50">
            <v>0.20493955159629693</v>
          </cell>
          <cell r="M50">
            <v>0.20154375152032486</v>
          </cell>
          <cell r="N50">
            <v>0.20748828357910978</v>
          </cell>
          <cell r="O50">
            <v>0.19979090350020812</v>
          </cell>
          <cell r="P50">
            <v>0.20261966338305085</v>
          </cell>
          <cell r="Q50">
            <v>0.19422492049949236</v>
          </cell>
          <cell r="R50">
            <v>0.21298135477765573</v>
          </cell>
          <cell r="S50">
            <v>0.18806525204845109</v>
          </cell>
          <cell r="T50">
            <v>0.19800573492323065</v>
          </cell>
          <cell r="U50">
            <v>0.20816289805211025</v>
          </cell>
          <cell r="V50">
            <v>0.19818147581384574</v>
          </cell>
          <cell r="W50">
            <v>0.15905094397629913</v>
          </cell>
          <cell r="X50">
            <v>0.1326365053967403</v>
          </cell>
          <cell r="Y50">
            <v>0.11210504753519317</v>
          </cell>
        </row>
        <row r="51">
          <cell r="B51">
            <v>1.4999701870615851E-2</v>
          </cell>
          <cell r="C51">
            <v>1.5004797613714734E-2</v>
          </cell>
          <cell r="D51">
            <v>1.5551780154598143E-2</v>
          </cell>
          <cell r="E51">
            <v>1.4906616761044515E-2</v>
          </cell>
          <cell r="F51">
            <v>1.5415528903541611E-2</v>
          </cell>
          <cell r="G51">
            <v>1.460106621449217E-2</v>
          </cell>
          <cell r="H51">
            <v>1.9445891034712597E-2</v>
          </cell>
          <cell r="I51">
            <v>2.3196384595879735E-2</v>
          </cell>
          <cell r="J51">
            <v>2.6977163797948307E-2</v>
          </cell>
          <cell r="K51">
            <v>2.848695847421687E-2</v>
          </cell>
          <cell r="L51">
            <v>3.1533064364757071E-2</v>
          </cell>
          <cell r="M51">
            <v>3.1370366634800542E-2</v>
          </cell>
          <cell r="N51">
            <v>3.1707505767877023E-2</v>
          </cell>
          <cell r="O51">
            <v>3.1694321336303136E-2</v>
          </cell>
          <cell r="P51">
            <v>3.1809570482049541E-2</v>
          </cell>
          <cell r="Q51">
            <v>3.1482844667650764E-2</v>
          </cell>
          <cell r="R51">
            <v>3.113360874816189E-2</v>
          </cell>
          <cell r="S51">
            <v>3.0932533358780125E-2</v>
          </cell>
          <cell r="T51">
            <v>2.5038206396118427E-2</v>
          </cell>
          <cell r="U51">
            <v>2.4536943247579209E-2</v>
          </cell>
          <cell r="V51">
            <v>2.1959726283700725E-2</v>
          </cell>
          <cell r="W51">
            <v>1.896950578402146E-2</v>
          </cell>
          <cell r="X51">
            <v>1.7061728141189163E-2</v>
          </cell>
          <cell r="Y51">
            <v>1.520054069845578E-2</v>
          </cell>
        </row>
        <row r="52">
          <cell r="B52">
            <v>6.371283047752313E-2</v>
          </cell>
          <cell r="C52">
            <v>6.3811987162563283E-2</v>
          </cell>
          <cell r="D52">
            <v>6.2129240895765291E-2</v>
          </cell>
          <cell r="E52">
            <v>6.3580003541237912E-2</v>
          </cell>
          <cell r="F52">
            <v>6.5561720818602426E-2</v>
          </cell>
          <cell r="G52">
            <v>6.2665402955468824E-2</v>
          </cell>
          <cell r="H52">
            <v>6.424293005535256E-2</v>
          </cell>
          <cell r="I52">
            <v>6.4056670949523345E-2</v>
          </cell>
          <cell r="J52">
            <v>8.2879617700740996E-2</v>
          </cell>
          <cell r="K52">
            <v>0.10180480809221341</v>
          </cell>
          <cell r="L52">
            <v>0.10106890612076577</v>
          </cell>
          <cell r="M52">
            <v>0.10194427091915605</v>
          </cell>
          <cell r="N52">
            <v>9.9098246398438186E-2</v>
          </cell>
          <cell r="O52">
            <v>0.10104622016348459</v>
          </cell>
          <cell r="P52">
            <v>0.10682933297488506</v>
          </cell>
          <cell r="Q52">
            <v>0.10947657881524565</v>
          </cell>
          <cell r="R52">
            <v>0.10450365995460119</v>
          </cell>
          <cell r="S52">
            <v>8.7417364506651635E-2</v>
          </cell>
          <cell r="T52">
            <v>8.1086340583074665E-2</v>
          </cell>
          <cell r="U52">
            <v>7.4110496004810331E-2</v>
          </cell>
          <cell r="V52">
            <v>7.4382716221250283E-2</v>
          </cell>
          <cell r="W52">
            <v>7.546138587667732E-2</v>
          </cell>
          <cell r="X52">
            <v>6.8537553586390743E-2</v>
          </cell>
          <cell r="Y52">
            <v>6.4237222223673049E-2</v>
          </cell>
        </row>
        <row r="53">
          <cell r="B53">
            <v>3.1319333381162676E-2</v>
          </cell>
          <cell r="C53">
            <v>3.190791463518855E-2</v>
          </cell>
          <cell r="D53">
            <v>3.1922312229147008E-2</v>
          </cell>
          <cell r="E53">
            <v>3.1711298181116801E-2</v>
          </cell>
          <cell r="F53">
            <v>2.7375508459040555E-2</v>
          </cell>
          <cell r="G53">
            <v>2.4616459945337107E-2</v>
          </cell>
          <cell r="H53">
            <v>2.3714597948842422E-2</v>
          </cell>
          <cell r="I53">
            <v>2.2964705930174894E-2</v>
          </cell>
          <cell r="J53">
            <v>2.3548660337585191E-2</v>
          </cell>
          <cell r="K53">
            <v>2.4235532079733262E-2</v>
          </cell>
          <cell r="L53">
            <v>2.3923205908553732E-2</v>
          </cell>
          <cell r="M53">
            <v>2.3674608161573588E-2</v>
          </cell>
          <cell r="N53">
            <v>2.3197609029198624E-2</v>
          </cell>
          <cell r="O53">
            <v>2.2881305370914692E-2</v>
          </cell>
          <cell r="P53">
            <v>2.4316990067848321E-2</v>
          </cell>
          <cell r="Q53">
            <v>2.4252273515714285E-2</v>
          </cell>
          <cell r="R53">
            <v>2.5198081397422765E-2</v>
          </cell>
          <cell r="S53">
            <v>3.4072851580402082E-2</v>
          </cell>
          <cell r="T53">
            <v>4.32838729261441E-2</v>
          </cell>
          <cell r="U53">
            <v>4.5542570468515148E-2</v>
          </cell>
          <cell r="V53">
            <v>4.8582576350093144E-2</v>
          </cell>
          <cell r="W53">
            <v>4.8480552621136312E-2</v>
          </cell>
          <cell r="X53">
            <v>4.5714916758640284E-2</v>
          </cell>
          <cell r="Y53">
            <v>4.0398705475176724E-2</v>
          </cell>
        </row>
        <row r="54">
          <cell r="B54">
            <v>2.9704836848249228E-3</v>
          </cell>
          <cell r="C54">
            <v>3.8424282669654343E-3</v>
          </cell>
          <cell r="D54">
            <v>3.260536824771388E-3</v>
          </cell>
          <cell r="E54">
            <v>3.3584612636859156E-3</v>
          </cell>
          <cell r="F54">
            <v>3.1358636409911022E-3</v>
          </cell>
          <cell r="G54">
            <v>3.3923675641576129E-3</v>
          </cell>
          <cell r="H54">
            <v>3.9675148891090434E-3</v>
          </cell>
          <cell r="I54">
            <v>6.6955888260509773E-3</v>
          </cell>
          <cell r="J54">
            <v>9.4445301294064365E-3</v>
          </cell>
          <cell r="K54">
            <v>1.3137917836836505E-2</v>
          </cell>
          <cell r="L54">
            <v>1.5639908742725164E-2</v>
          </cell>
          <cell r="M54">
            <v>1.8167987763034098E-2</v>
          </cell>
          <cell r="N54">
            <v>1.5820119455348183E-2</v>
          </cell>
          <cell r="O54">
            <v>1.5495312901753128E-2</v>
          </cell>
          <cell r="P54">
            <v>1.5885507268468022E-2</v>
          </cell>
          <cell r="Q54">
            <v>1.5380350908674177E-2</v>
          </cell>
          <cell r="R54">
            <v>1.4340500144135087E-2</v>
          </cell>
          <cell r="S54">
            <v>1.2978963850176108E-2</v>
          </cell>
          <cell r="T54">
            <v>1.0421724617372964E-2</v>
          </cell>
          <cell r="U54">
            <v>7.3484030066656757E-3</v>
          </cell>
          <cell r="V54">
            <v>5.3770558854236072E-3</v>
          </cell>
          <cell r="W54">
            <v>5.6043306897020162E-3</v>
          </cell>
          <cell r="X54">
            <v>5.7861095991405681E-3</v>
          </cell>
          <cell r="Y54">
            <v>5.6815542646417834E-3</v>
          </cell>
        </row>
        <row r="55">
          <cell r="B55">
            <v>5.6839813578837238E-3</v>
          </cell>
          <cell r="C55">
            <v>4.0227915214381205E-3</v>
          </cell>
          <cell r="D55">
            <v>4.3185921974918167E-3</v>
          </cell>
          <cell r="E55">
            <v>5.860217913451116E-3</v>
          </cell>
          <cell r="F55">
            <v>5.2942315526803172E-3</v>
          </cell>
          <cell r="G55">
            <v>3.9468780645338054E-3</v>
          </cell>
          <cell r="H55">
            <v>1.264871330722756E-2</v>
          </cell>
          <cell r="I55">
            <v>2.0727552266433941E-2</v>
          </cell>
          <cell r="J55">
            <v>2.050848103731329E-2</v>
          </cell>
          <cell r="K55">
            <v>2.7471611105117442E-2</v>
          </cell>
          <cell r="L55">
            <v>3.3165240382775768E-2</v>
          </cell>
          <cell r="M55">
            <v>3.357802772156375E-2</v>
          </cell>
          <cell r="N55">
            <v>2.7821743448120849E-2</v>
          </cell>
          <cell r="O55">
            <v>2.1257439233456958E-2</v>
          </cell>
          <cell r="P55">
            <v>2.5731412403352159E-2</v>
          </cell>
          <cell r="Q55">
            <v>2.3956643312542117E-2</v>
          </cell>
          <cell r="R55">
            <v>2.6405030039059654E-2</v>
          </cell>
          <cell r="S55">
            <v>2.4608844764182177E-2</v>
          </cell>
          <cell r="T55">
            <v>2.2353359566170027E-2</v>
          </cell>
          <cell r="U55">
            <v>2.1415707358148454E-2</v>
          </cell>
          <cell r="V55">
            <v>1.7137997144839632E-2</v>
          </cell>
          <cell r="W55">
            <v>1.5992228671616291E-2</v>
          </cell>
          <cell r="X55">
            <v>9.0051911590244317E-3</v>
          </cell>
          <cell r="Y55">
            <v>5.2400460236403214E-3</v>
          </cell>
        </row>
        <row r="56">
          <cell r="B56">
            <v>4.9516708440401694E-3</v>
          </cell>
          <cell r="C56">
            <v>3.9034716472216E-3</v>
          </cell>
          <cell r="D56">
            <v>3.3869356142112324E-3</v>
          </cell>
          <cell r="E56">
            <v>2.669084300228487E-3</v>
          </cell>
          <cell r="F56">
            <v>3.0742280243681434E-3</v>
          </cell>
          <cell r="G56">
            <v>3.177397033946045E-3</v>
          </cell>
          <cell r="H56">
            <v>3.1368891679350711E-3</v>
          </cell>
          <cell r="I56">
            <v>3.0917046326556967E-3</v>
          </cell>
          <cell r="J56">
            <v>4.0358182880103864E-3</v>
          </cell>
          <cell r="K56">
            <v>4.8141970808467357E-3</v>
          </cell>
          <cell r="L56">
            <v>5.0701222159203535E-3</v>
          </cell>
          <cell r="M56">
            <v>5.6116120975066349E-3</v>
          </cell>
          <cell r="N56">
            <v>5.3372147976404726E-3</v>
          </cell>
          <cell r="O56">
            <v>4.6023909935232208E-3</v>
          </cell>
          <cell r="P56">
            <v>4.1370666279177803E-3</v>
          </cell>
          <cell r="Q56">
            <v>3.9122041878194196E-3</v>
          </cell>
          <cell r="R56">
            <v>3.8083723704564498E-3</v>
          </cell>
          <cell r="S56">
            <v>3.1045472219149326E-3</v>
          </cell>
          <cell r="T56">
            <v>3.1780980092132286E-3</v>
          </cell>
          <cell r="U56">
            <v>3.1464557576722845E-3</v>
          </cell>
          <cell r="V56">
            <v>4.7336725310191327E-3</v>
          </cell>
          <cell r="W56">
            <v>4.7390973085527661E-3</v>
          </cell>
          <cell r="X56">
            <v>4.5775802089658433E-3</v>
          </cell>
          <cell r="Y56">
            <v>4.983772258075698E-3</v>
          </cell>
        </row>
        <row r="57">
          <cell r="B57">
            <v>6.0460704587485155E-2</v>
          </cell>
          <cell r="C57">
            <v>4.8899347495993596E-2</v>
          </cell>
          <cell r="D57">
            <v>5.0737681710534235E-2</v>
          </cell>
          <cell r="E57">
            <v>5.0354488771369242E-2</v>
          </cell>
          <cell r="F57">
            <v>5.2121641400236347E-2</v>
          </cell>
          <cell r="G57">
            <v>6.4433172027595742E-2</v>
          </cell>
          <cell r="H57">
            <v>6.5153498080133682E-2</v>
          </cell>
          <cell r="I57">
            <v>8.0435973732152166E-2</v>
          </cell>
          <cell r="J57">
            <v>9.5150206146881841E-2</v>
          </cell>
          <cell r="K57">
            <v>0.10323839127221227</v>
          </cell>
          <cell r="L57">
            <v>0.10600975251318329</v>
          </cell>
          <cell r="M57">
            <v>0.10828422411236616</v>
          </cell>
          <cell r="N57">
            <v>9.3918252937464614E-2</v>
          </cell>
          <cell r="O57">
            <v>9.3421329867109909E-2</v>
          </cell>
          <cell r="P57">
            <v>8.9994254613434965E-2</v>
          </cell>
          <cell r="Q57">
            <v>9.1401143738215257E-2</v>
          </cell>
          <cell r="R57">
            <v>9.2405871197534115E-2</v>
          </cell>
          <cell r="S57">
            <v>8.8154253581403524E-2</v>
          </cell>
          <cell r="T57">
            <v>8.9719867047557522E-2</v>
          </cell>
          <cell r="U57">
            <v>7.9136619567051675E-2</v>
          </cell>
          <cell r="V57">
            <v>6.4028581475789173E-2</v>
          </cell>
          <cell r="W57">
            <v>6.7619305060267185E-2</v>
          </cell>
          <cell r="X57">
            <v>6.332954493738642E-2</v>
          </cell>
          <cell r="Y57">
            <v>6.2983660071595809E-2</v>
          </cell>
        </row>
        <row r="58">
          <cell r="B58">
            <v>4.2077490905114198E-3</v>
          </cell>
          <cell r="C58">
            <v>2.9326737987158723E-3</v>
          </cell>
          <cell r="D58">
            <v>4.7258931528438202E-3</v>
          </cell>
          <cell r="E58">
            <v>4.3439473169451445E-3</v>
          </cell>
          <cell r="F58">
            <v>4.0472415080185838E-3</v>
          </cell>
          <cell r="G58">
            <v>5.1162025343202619E-3</v>
          </cell>
          <cell r="H58">
            <v>3.6228050182208885E-3</v>
          </cell>
          <cell r="I58">
            <v>5.2361342409598301E-3</v>
          </cell>
          <cell r="J58">
            <v>2.3905035881648138E-2</v>
          </cell>
          <cell r="K58">
            <v>3.1172325304089393E-2</v>
          </cell>
          <cell r="L58">
            <v>3.1607224294823641E-2</v>
          </cell>
          <cell r="M58">
            <v>3.7745958138081875E-2</v>
          </cell>
          <cell r="N58">
            <v>2.8021339399294819E-2</v>
          </cell>
          <cell r="O58">
            <v>2.6544247467023312E-2</v>
          </cell>
          <cell r="P58">
            <v>2.4758871274312602E-2</v>
          </cell>
          <cell r="Q58">
            <v>2.5697919285086187E-2</v>
          </cell>
          <cell r="R58">
            <v>2.6725013529319001E-2</v>
          </cell>
          <cell r="S58">
            <v>1.3753165096823948E-2</v>
          </cell>
          <cell r="T58">
            <v>4.1572075313831081E-3</v>
          </cell>
          <cell r="U58">
            <v>3.5805742362051349E-3</v>
          </cell>
          <cell r="V58">
            <v>4.0768499963094625E-3</v>
          </cell>
          <cell r="W58">
            <v>5.078179140853201E-3</v>
          </cell>
          <cell r="X58">
            <v>4.6381078158982464E-3</v>
          </cell>
          <cell r="Y58">
            <v>6.2660925832969333E-3</v>
          </cell>
        </row>
        <row r="59">
          <cell r="B59">
            <v>3.7543021123355958E-3</v>
          </cell>
          <cell r="C59">
            <v>3.7816537241084683E-3</v>
          </cell>
          <cell r="D59">
            <v>4.1107475874228245E-3</v>
          </cell>
          <cell r="E59">
            <v>4.2947386738785157E-3</v>
          </cell>
          <cell r="F59">
            <v>4.2192795124744199E-3</v>
          </cell>
          <cell r="G59">
            <v>4.1120401586628059E-3</v>
          </cell>
          <cell r="H59">
            <v>3.9376937900117469E-3</v>
          </cell>
          <cell r="I59">
            <v>7.3307326151551642E-3</v>
          </cell>
          <cell r="J59">
            <v>1.0399133182245474E-2</v>
          </cell>
          <cell r="K59">
            <v>1.4024697530113026E-2</v>
          </cell>
          <cell r="L59">
            <v>1.7000152337365355E-2</v>
          </cell>
          <cell r="M59">
            <v>2.1252791253839543E-2</v>
          </cell>
          <cell r="N59">
            <v>2.0712051017464084E-2</v>
          </cell>
          <cell r="O59">
            <v>2.3325664389825342E-2</v>
          </cell>
          <cell r="P59">
            <v>2.3420734592703104E-2</v>
          </cell>
          <cell r="Q59">
            <v>2.369980023671573E-2</v>
          </cell>
          <cell r="R59">
            <v>2.4099924424641941E-2</v>
          </cell>
          <cell r="S59">
            <v>2.3053617464000489E-2</v>
          </cell>
          <cell r="T59">
            <v>1.9671247474738883E-2</v>
          </cell>
          <cell r="U59">
            <v>1.8148404642738616E-2</v>
          </cell>
          <cell r="V59">
            <v>1.6263280040936152E-2</v>
          </cell>
          <cell r="W59">
            <v>1.6599653903188332E-2</v>
          </cell>
          <cell r="X59">
            <v>1.5139149968496596E-2</v>
          </cell>
          <cell r="Y59">
            <v>1.3832332779854448E-2</v>
          </cell>
        </row>
        <row r="60">
          <cell r="B60">
            <v>1.3401317266386107E-2</v>
          </cell>
          <cell r="C60">
            <v>1.272677925642866E-2</v>
          </cell>
          <cell r="D60">
            <v>1.3262039257150499E-2</v>
          </cell>
          <cell r="E60">
            <v>1.7565977318849357E-2</v>
          </cell>
          <cell r="F60">
            <v>1.4941713169716955E-2</v>
          </cell>
          <cell r="G60">
            <v>2.3223894641127028E-2</v>
          </cell>
          <cell r="H60">
            <v>5.2437614230982338E-2</v>
          </cell>
          <cell r="I60">
            <v>8.6475402318963349E-2</v>
          </cell>
          <cell r="J60">
            <v>0.1049134863677128</v>
          </cell>
          <cell r="K60">
            <v>0.11950603265241358</v>
          </cell>
          <cell r="L60">
            <v>0.13847589487973277</v>
          </cell>
          <cell r="M60">
            <v>0.14199964887792271</v>
          </cell>
          <cell r="N60">
            <v>0.11680087021951795</v>
          </cell>
          <cell r="O60">
            <v>0.11347285789720224</v>
          </cell>
          <cell r="P60">
            <v>0.12248270779446321</v>
          </cell>
          <cell r="Q60">
            <v>0.12062642295199975</v>
          </cell>
          <cell r="R60">
            <v>0.11700185697837076</v>
          </cell>
          <cell r="S60">
            <v>0.12141760322080086</v>
          </cell>
          <cell r="T60">
            <v>9.5120639028043061E-2</v>
          </cell>
          <cell r="U60">
            <v>9.314942626146118E-2</v>
          </cell>
          <cell r="V60">
            <v>9.7192407868623459E-2</v>
          </cell>
          <cell r="W60">
            <v>6.6387093900148672E-2</v>
          </cell>
          <cell r="X60">
            <v>4.0330954864372069E-2</v>
          </cell>
          <cell r="Y60">
            <v>2.9474612517307569E-2</v>
          </cell>
        </row>
        <row r="61">
          <cell r="B61">
            <v>7.1543575039429624E-2</v>
          </cell>
          <cell r="C61">
            <v>7.1646042433346338E-2</v>
          </cell>
          <cell r="D61">
            <v>7.2009629326110838E-2</v>
          </cell>
          <cell r="E61">
            <v>7.1365482878221642E-2</v>
          </cell>
          <cell r="F61">
            <v>7.212916373231576E-2</v>
          </cell>
          <cell r="G61">
            <v>7.2866122994249521E-2</v>
          </cell>
          <cell r="H61">
            <v>8.0725132113608475E-2</v>
          </cell>
          <cell r="I61">
            <v>8.5969395644022631E-2</v>
          </cell>
          <cell r="J61">
            <v>8.3576816180298608E-2</v>
          </cell>
          <cell r="K61">
            <v>7.731400407928167E-2</v>
          </cell>
          <cell r="L61">
            <v>7.5276099913563252E-2</v>
          </cell>
          <cell r="M61">
            <v>7.535759914305161E-2</v>
          </cell>
          <cell r="N61">
            <v>7.358007584574687E-2</v>
          </cell>
          <cell r="O61">
            <v>7.7620778931074108E-2</v>
          </cell>
          <cell r="P61">
            <v>8.0970673772364568E-2</v>
          </cell>
          <cell r="Q61">
            <v>8.1093256838223202E-2</v>
          </cell>
          <cell r="R61">
            <v>8.1681339353405574E-2</v>
          </cell>
          <cell r="S61">
            <v>8.0717093888180297E-2</v>
          </cell>
          <cell r="T61">
            <v>7.4243837817867697E-2</v>
          </cell>
          <cell r="U61">
            <v>7.1521657170706326E-2</v>
          </cell>
          <cell r="V61">
            <v>7.1595861031800948E-2</v>
          </cell>
          <cell r="W61">
            <v>7.1606830596702933E-2</v>
          </cell>
          <cell r="X61">
            <v>7.1629274100817514E-2</v>
          </cell>
          <cell r="Y61">
            <v>7.015240067097718E-2</v>
          </cell>
        </row>
        <row r="62">
          <cell r="B62">
            <v>1.1660161944070742E-3</v>
          </cell>
          <cell r="C62">
            <v>1.1223976786036468E-3</v>
          </cell>
          <cell r="D62">
            <v>8.7301429627015129E-4</v>
          </cell>
          <cell r="E62">
            <v>8.7968476820331524E-4</v>
          </cell>
          <cell r="F62">
            <v>6.0375462127015855E-4</v>
          </cell>
          <cell r="G62">
            <v>5.3528062140848528E-4</v>
          </cell>
          <cell r="H62">
            <v>4.6993686739551935E-4</v>
          </cell>
          <cell r="I62">
            <v>4.2890618372683578E-4</v>
          </cell>
          <cell r="J62">
            <v>1.0111840396576067E-3</v>
          </cell>
          <cell r="K62">
            <v>1.2140233302598447E-3</v>
          </cell>
          <cell r="L62">
            <v>1.5359080222122456E-3</v>
          </cell>
          <cell r="M62">
            <v>1.4604765258287445E-3</v>
          </cell>
          <cell r="N62">
            <v>1.4507759656677277E-3</v>
          </cell>
          <cell r="O62">
            <v>1.5015146380677727E-3</v>
          </cell>
          <cell r="P62">
            <v>1.3861315218975582E-3</v>
          </cell>
          <cell r="Q62">
            <v>1.2396326861292811E-3</v>
          </cell>
          <cell r="R62">
            <v>1.1656542437209676E-3</v>
          </cell>
          <cell r="S62">
            <v>1.2020644847140325E-3</v>
          </cell>
          <cell r="T62">
            <v>1.6136081783632654E-3</v>
          </cell>
          <cell r="U62">
            <v>1.844258755548155E-3</v>
          </cell>
          <cell r="V62">
            <v>1.7931076694151793E-3</v>
          </cell>
          <cell r="W62">
            <v>1.8137638338890732E-3</v>
          </cell>
          <cell r="X62">
            <v>1.8259834478697445E-3</v>
          </cell>
          <cell r="Y62">
            <v>1.1523444230028082E-3</v>
          </cell>
        </row>
        <row r="63">
          <cell r="B63">
            <v>3.4955187707824474E-3</v>
          </cell>
          <cell r="C63">
            <v>3.4408998230864764E-3</v>
          </cell>
          <cell r="D63">
            <v>3.5216350625385112E-3</v>
          </cell>
          <cell r="E63">
            <v>3.5144967187524284E-3</v>
          </cell>
          <cell r="F63">
            <v>3.5644527016114981E-3</v>
          </cell>
          <cell r="G63">
            <v>3.6443260988247459E-3</v>
          </cell>
          <cell r="H63">
            <v>3.9605325453001992E-3</v>
          </cell>
          <cell r="I63">
            <v>5.4190435738787693E-3</v>
          </cell>
          <cell r="J63">
            <v>7.0477836219554361E-3</v>
          </cell>
          <cell r="K63">
            <v>7.0873411432774824E-3</v>
          </cell>
          <cell r="L63">
            <v>7.0578937781158053E-3</v>
          </cell>
          <cell r="M63">
            <v>6.9883010099444573E-3</v>
          </cell>
          <cell r="N63">
            <v>5.6141538212737211E-3</v>
          </cell>
          <cell r="O63">
            <v>6.0016306120304402E-3</v>
          </cell>
          <cell r="P63">
            <v>7.0992957622229257E-3</v>
          </cell>
          <cell r="Q63">
            <v>7.0013742691207755E-3</v>
          </cell>
          <cell r="R63">
            <v>7.0001242200420791E-3</v>
          </cell>
          <cell r="S63">
            <v>5.0390778362133593E-3</v>
          </cell>
          <cell r="T63">
            <v>4.1814059712022428E-3</v>
          </cell>
          <cell r="U63">
            <v>4.3278816247078935E-3</v>
          </cell>
          <cell r="V63">
            <v>4.3762574994231198E-3</v>
          </cell>
          <cell r="W63">
            <v>4.102781086122104E-3</v>
          </cell>
          <cell r="X63">
            <v>4.1553781818963204E-3</v>
          </cell>
          <cell r="Y63">
            <v>4.2461408386045389E-3</v>
          </cell>
        </row>
        <row r="64">
          <cell r="B64">
            <v>3.0786348572227111E-2</v>
          </cell>
          <cell r="C64">
            <v>2.6734706148594481E-2</v>
          </cell>
          <cell r="D64">
            <v>2.4003339049571443E-2</v>
          </cell>
          <cell r="E64">
            <v>2.4797748825290511E-2</v>
          </cell>
          <cell r="F64">
            <v>2.3004410485958245E-2</v>
          </cell>
          <cell r="G64">
            <v>2.1606275803250408E-2</v>
          </cell>
          <cell r="H64">
            <v>2.2302913553825802E-2</v>
          </cell>
          <cell r="I64">
            <v>2.1792441795792712E-2</v>
          </cell>
          <cell r="J64">
            <v>3.1522573686484735E-2</v>
          </cell>
          <cell r="K64">
            <v>5.2578869136481236E-2</v>
          </cell>
          <cell r="L64">
            <v>6.2942682796786331E-2</v>
          </cell>
          <cell r="M64">
            <v>7.5291044660151255E-2</v>
          </cell>
          <cell r="N64">
            <v>7.6876594359849712E-2</v>
          </cell>
          <cell r="O64">
            <v>7.3755216943346011E-2</v>
          </cell>
          <cell r="P64">
            <v>7.735595949187947E-2</v>
          </cell>
          <cell r="Q64">
            <v>7.5397383491926775E-2</v>
          </cell>
          <cell r="R64">
            <v>7.6152625490109288E-2</v>
          </cell>
          <cell r="S64">
            <v>7.4755636984574131E-2</v>
          </cell>
          <cell r="T64">
            <v>6.7666594954845297E-2</v>
          </cell>
          <cell r="U64">
            <v>5.351728136409635E-2</v>
          </cell>
          <cell r="V64">
            <v>5.4200315865424981E-2</v>
          </cell>
          <cell r="W64">
            <v>5.0417104446962506E-2</v>
          </cell>
          <cell r="X64">
            <v>4.5120987702439011E-2</v>
          </cell>
          <cell r="Y64">
            <v>4.5214129038603133E-2</v>
          </cell>
        </row>
        <row r="65">
          <cell r="B65">
            <v>3.8275252740659297E-3</v>
          </cell>
          <cell r="C65">
            <v>1.5872583989565388E-3</v>
          </cell>
          <cell r="D65">
            <v>1.6794286416662843E-3</v>
          </cell>
          <cell r="E65">
            <v>1.8575665270055297E-3</v>
          </cell>
          <cell r="F65">
            <v>1.449507857478364E-3</v>
          </cell>
          <cell r="G65">
            <v>1.8385264608180103E-3</v>
          </cell>
          <cell r="H65">
            <v>2.2240829661406181E-3</v>
          </cell>
          <cell r="I65">
            <v>4.1209535465248793E-3</v>
          </cell>
          <cell r="J65">
            <v>1.1615165812704763E-2</v>
          </cell>
          <cell r="K65">
            <v>1.6850215610473066E-2</v>
          </cell>
          <cell r="L65">
            <v>2.082918663584166E-2</v>
          </cell>
          <cell r="M65">
            <v>1.9968099677732755E-2</v>
          </cell>
          <cell r="N65">
            <v>1.7179075601900358E-2</v>
          </cell>
          <cell r="O65">
            <v>1.6147577112004718E-2</v>
          </cell>
          <cell r="P65">
            <v>1.6945087419291106E-2</v>
          </cell>
          <cell r="Q65">
            <v>1.6798076140247843E-2</v>
          </cell>
          <cell r="R65">
            <v>1.7041237838760034E-2</v>
          </cell>
          <cell r="S65">
            <v>1.7460835895766132E-2</v>
          </cell>
          <cell r="T65">
            <v>1.6781834723898294E-2</v>
          </cell>
          <cell r="U65">
            <v>1.5856250740716921E-2</v>
          </cell>
          <cell r="V65">
            <v>1.2682180809733722E-2</v>
          </cell>
          <cell r="W65">
            <v>9.762854871139327E-3</v>
          </cell>
          <cell r="X65">
            <v>5.5483250328487652E-3</v>
          </cell>
          <cell r="Y65">
            <v>6.535339194259423E-3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7.8239685530429124E-3</v>
          </cell>
          <cell r="M66">
            <v>9.0165965760795625E-3</v>
          </cell>
          <cell r="N66">
            <v>8.0879999233870094E-3</v>
          </cell>
          <cell r="O66">
            <v>5.7422116153976214E-3</v>
          </cell>
          <cell r="P66">
            <v>5.5212777363024285E-3</v>
          </cell>
          <cell r="Q66">
            <v>5.2072949939360267E-3</v>
          </cell>
          <cell r="R66">
            <v>4.2482144343611097E-3</v>
          </cell>
          <cell r="S66">
            <v>4.1331301260290722E-3</v>
          </cell>
          <cell r="T66">
            <v>5.5775923192189821E-3</v>
          </cell>
          <cell r="U66">
            <v>5.6122676048001568E-3</v>
          </cell>
          <cell r="V66">
            <v>6.6922738905740445E-3</v>
          </cell>
          <cell r="W66">
            <v>7.4678995015460816E-3</v>
          </cell>
          <cell r="X66">
            <v>7.401813530892639E-3</v>
          </cell>
          <cell r="Y66">
            <v>7.487733528208894E-3</v>
          </cell>
        </row>
        <row r="67">
          <cell r="B67">
            <v>8.6392966705375173E-3</v>
          </cell>
          <cell r="C67">
            <v>8.3763247680191354E-3</v>
          </cell>
          <cell r="D67">
            <v>8.9816058324163357E-3</v>
          </cell>
          <cell r="E67">
            <v>1.134640372383907E-2</v>
          </cell>
          <cell r="F67">
            <v>8.6172605850826905E-3</v>
          </cell>
          <cell r="G67">
            <v>7.9680397832540533E-3</v>
          </cell>
          <cell r="H67">
            <v>1.6889565131825456E-2</v>
          </cell>
          <cell r="I67">
            <v>3.2997029244756663E-2</v>
          </cell>
          <cell r="J67">
            <v>4.7062553300932689E-2</v>
          </cell>
          <cell r="K67">
            <v>5.5789612894625945E-2</v>
          </cell>
          <cell r="L67">
            <v>5.1183580877003421E-2</v>
          </cell>
          <cell r="M67">
            <v>4.9154969596628663E-2</v>
          </cell>
          <cell r="N67">
            <v>4.4882683904695866E-2</v>
          </cell>
          <cell r="O67">
            <v>4.1027316733214317E-2</v>
          </cell>
          <cell r="P67">
            <v>3.8820003636548119E-2</v>
          </cell>
          <cell r="Q67">
            <v>3.9601398428944418E-2</v>
          </cell>
          <cell r="R67">
            <v>3.9414535559656502E-2</v>
          </cell>
          <cell r="S67">
            <v>3.8633761052883971E-2</v>
          </cell>
          <cell r="T67">
            <v>3.8180829079559116E-2</v>
          </cell>
          <cell r="U67">
            <v>3.9547147323559316E-2</v>
          </cell>
          <cell r="V67">
            <v>3.2651317925738763E-2</v>
          </cell>
          <cell r="W67">
            <v>2.4559202062065574E-2</v>
          </cell>
          <cell r="X67">
            <v>2.0504875106804918E-2</v>
          </cell>
          <cell r="Y67">
            <v>2.1456802721610661E-2</v>
          </cell>
        </row>
        <row r="68">
          <cell r="B68">
            <v>1.3216282593875781E-2</v>
          </cell>
          <cell r="C68">
            <v>1.0187565321488182E-2</v>
          </cell>
          <cell r="D68">
            <v>9.8660885605107492E-3</v>
          </cell>
          <cell r="E68">
            <v>1.0050803420259853E-2</v>
          </cell>
          <cell r="F68">
            <v>9.8412862291541049E-3</v>
          </cell>
          <cell r="G68">
            <v>1.0232246891323701E-2</v>
          </cell>
          <cell r="H68">
            <v>9.7927999505141011E-3</v>
          </cell>
          <cell r="I68">
            <v>9.5971360184708698E-3</v>
          </cell>
          <cell r="J68">
            <v>1.2427603704020075E-2</v>
          </cell>
          <cell r="K68">
            <v>1.4505992041171633E-2</v>
          </cell>
          <cell r="L68">
            <v>1.6962280973432768E-2</v>
          </cell>
          <cell r="M68">
            <v>1.6984379305183928E-2</v>
          </cell>
          <cell r="N68">
            <v>1.5898384567081803E-2</v>
          </cell>
          <cell r="O68">
            <v>1.3112433870111337E-2</v>
          </cell>
          <cell r="P68">
            <v>1.2394180516778383E-2</v>
          </cell>
          <cell r="Q68">
            <v>1.2255364743928535E-2</v>
          </cell>
          <cell r="R68">
            <v>1.2295789358720128E-2</v>
          </cell>
          <cell r="S68">
            <v>1.1765779179892424E-2</v>
          </cell>
          <cell r="T68">
            <v>1.1967935682416943E-2</v>
          </cell>
          <cell r="U68">
            <v>1.2437258411971032E-2</v>
          </cell>
          <cell r="V68">
            <v>1.2317003178285074E-2</v>
          </cell>
          <cell r="W68">
            <v>1.200794327263884E-2</v>
          </cell>
          <cell r="X68">
            <v>1.2903510836554367E-2</v>
          </cell>
          <cell r="Y68">
            <v>1.2475964465437014E-2</v>
          </cell>
        </row>
        <row r="69">
          <cell r="B69">
            <v>8.4990461589807449E-3</v>
          </cell>
          <cell r="C69">
            <v>7.0722935494138542E-3</v>
          </cell>
          <cell r="D69">
            <v>8.7439169409874191E-3</v>
          </cell>
          <cell r="E69">
            <v>8.0638989515339505E-3</v>
          </cell>
          <cell r="F69">
            <v>8.0123558161970896E-3</v>
          </cell>
          <cell r="G69">
            <v>8.1813165994270246E-3</v>
          </cell>
          <cell r="H69">
            <v>6.7683728055793792E-3</v>
          </cell>
          <cell r="I69">
            <v>7.174255928625934E-3</v>
          </cell>
          <cell r="J69">
            <v>6.8425969031242657E-3</v>
          </cell>
          <cell r="K69">
            <v>1.3235686788088992E-2</v>
          </cell>
          <cell r="L69">
            <v>1.3405370319981945E-2</v>
          </cell>
          <cell r="M69">
            <v>1.3867292912684702E-2</v>
          </cell>
          <cell r="N69">
            <v>1.5850864899138204E-2</v>
          </cell>
          <cell r="O69">
            <v>1.9021699047342282E-2</v>
          </cell>
          <cell r="P69">
            <v>2.0239911322803755E-2</v>
          </cell>
          <cell r="Q69">
            <v>1.8310759889986507E-2</v>
          </cell>
          <cell r="R69">
            <v>1.4009599088966176E-2</v>
          </cell>
          <cell r="S69">
            <v>1.3649478648897893E-2</v>
          </cell>
          <cell r="T69">
            <v>1.3102132876540388E-2</v>
          </cell>
          <cell r="U69">
            <v>1.1555674619414247E-2</v>
          </cell>
          <cell r="V69">
            <v>8.475883748567099E-3</v>
          </cell>
          <cell r="W69">
            <v>9.0448269364926965E-3</v>
          </cell>
          <cell r="X69">
            <v>7.5825076129032642E-3</v>
          </cell>
          <cell r="Y69">
            <v>6.7190774531657952E-3</v>
          </cell>
        </row>
        <row r="70">
          <cell r="B70">
            <v>9.3244729055438017E-3</v>
          </cell>
          <cell r="C70">
            <v>1.6218117535210215E-3</v>
          </cell>
          <cell r="D70">
            <v>4.4873716211422995E-3</v>
          </cell>
          <cell r="E70">
            <v>4.6122257802656396E-3</v>
          </cell>
          <cell r="F70">
            <v>3.62422528402352E-3</v>
          </cell>
          <cell r="G70">
            <v>2.2387400477459521E-3</v>
          </cell>
          <cell r="H70">
            <v>5.6915950020930677E-3</v>
          </cell>
          <cell r="I70">
            <v>7.9954100945315854E-3</v>
          </cell>
          <cell r="J70">
            <v>1.8031997792727621E-2</v>
          </cell>
          <cell r="K70">
            <v>3.5770637884414563E-2</v>
          </cell>
          <cell r="L70">
            <v>3.7974684715547477E-2</v>
          </cell>
          <cell r="M70">
            <v>3.8764824087948707E-2</v>
          </cell>
          <cell r="N70">
            <v>3.6516125273182869E-2</v>
          </cell>
          <cell r="O70">
            <v>3.8456699029456719E-2</v>
          </cell>
          <cell r="P70">
            <v>4.1150331936940947E-2</v>
          </cell>
          <cell r="Q70">
            <v>3.9399210547114136E-2</v>
          </cell>
          <cell r="R70">
            <v>3.5428853973690638E-2</v>
          </cell>
          <cell r="S70">
            <v>2.9756090397421438E-2</v>
          </cell>
          <cell r="T70">
            <v>2.9578752236103449E-2</v>
          </cell>
          <cell r="U70">
            <v>3.0479043858443019E-2</v>
          </cell>
          <cell r="V70">
            <v>2.9421581234404581E-2</v>
          </cell>
          <cell r="W70">
            <v>1.9362695913846067E-2</v>
          </cell>
          <cell r="X70">
            <v>1.4572990957504679E-2</v>
          </cell>
          <cell r="Y70">
            <v>1.2321478123444972E-2</v>
          </cell>
        </row>
        <row r="71">
          <cell r="B71">
            <v>1.8050392341767942E-2</v>
          </cell>
          <cell r="C71">
            <v>1.6413625851512601E-2</v>
          </cell>
          <cell r="D71">
            <v>1.5997312631465657E-2</v>
          </cell>
          <cell r="E71">
            <v>1.6291278962959406E-2</v>
          </cell>
          <cell r="F71">
            <v>1.6149670559975141E-2</v>
          </cell>
          <cell r="G71">
            <v>1.6341253004929144E-2</v>
          </cell>
          <cell r="H71">
            <v>2.0336255909732041E-2</v>
          </cell>
          <cell r="I71">
            <v>2.3559146917335957E-2</v>
          </cell>
          <cell r="J71">
            <v>2.5763735009473644E-2</v>
          </cell>
          <cell r="K71">
            <v>2.8598716448058861E-2</v>
          </cell>
          <cell r="L71">
            <v>2.8692877035305795E-2</v>
          </cell>
          <cell r="M71">
            <v>2.7560200392684635E-2</v>
          </cell>
          <cell r="N71">
            <v>2.6330511616434561E-2</v>
          </cell>
          <cell r="O71">
            <v>2.5485736774172273E-2</v>
          </cell>
          <cell r="P71">
            <v>2.6440989570758872E-2</v>
          </cell>
          <cell r="Q71">
            <v>2.6758454007198569E-2</v>
          </cell>
          <cell r="R71">
            <v>2.3614083500453565E-2</v>
          </cell>
          <cell r="S71">
            <v>2.3911100284704216E-2</v>
          </cell>
          <cell r="T71">
            <v>2.3756043351662415E-2</v>
          </cell>
          <cell r="U71">
            <v>2.3438019082792094E-2</v>
          </cell>
          <cell r="V71">
            <v>2.239033604353368E-2</v>
          </cell>
          <cell r="W71">
            <v>2.2201867962657305E-2</v>
          </cell>
          <cell r="X71">
            <v>1.9102825183289006E-2</v>
          </cell>
          <cell r="Y71">
            <v>1.8891203657514923E-2</v>
          </cell>
        </row>
        <row r="72">
          <cell r="B72">
            <v>6.2426925867110558E-4</v>
          </cell>
          <cell r="C72">
            <v>1.5887410391343061E-3</v>
          </cell>
          <cell r="D72">
            <v>7.7897141343954046E-4</v>
          </cell>
          <cell r="E72">
            <v>9.8649339301373393E-4</v>
          </cell>
          <cell r="F72">
            <v>1.5066844107125037E-4</v>
          </cell>
          <cell r="G72">
            <v>7.891616188493134E-4</v>
          </cell>
          <cell r="H72">
            <v>1.1737609913066436E-3</v>
          </cell>
          <cell r="I72">
            <v>2.016334799407308E-3</v>
          </cell>
          <cell r="J72">
            <v>1.5354117809053386E-2</v>
          </cell>
          <cell r="K72">
            <v>1.9217160486804222E-2</v>
          </cell>
          <cell r="L72">
            <v>2.109357624258669E-2</v>
          </cell>
          <cell r="M72">
            <v>1.9316774156999381E-2</v>
          </cell>
          <cell r="N72">
            <v>1.0750788766405941E-2</v>
          </cell>
          <cell r="O72">
            <v>1.035713857753516E-2</v>
          </cell>
          <cell r="P72">
            <v>1.8389312922860376E-2</v>
          </cell>
          <cell r="Q72">
            <v>2.0724853774216817E-2</v>
          </cell>
          <cell r="R72">
            <v>2.1538720128377896E-2</v>
          </cell>
          <cell r="S72">
            <v>1.5292864763803177E-2</v>
          </cell>
          <cell r="T72">
            <v>2.8200861304136567E-3</v>
          </cell>
          <cell r="U72">
            <v>1.5476166017847201E-3</v>
          </cell>
          <cell r="V72">
            <v>1.2638744165824943E-3</v>
          </cell>
          <cell r="W72">
            <v>1.18324253672129E-3</v>
          </cell>
          <cell r="X72">
            <v>9.8881891976802935E-4</v>
          </cell>
          <cell r="Y72">
            <v>8.9182868761375023E-4</v>
          </cell>
        </row>
        <row r="73">
          <cell r="B73">
            <v>1.8331361620970803E-2</v>
          </cell>
          <cell r="C73">
            <v>1.9839036336957539E-2</v>
          </cell>
          <cell r="D73">
            <v>1.9353537895477814E-2</v>
          </cell>
          <cell r="E73">
            <v>2.0043973430209368E-2</v>
          </cell>
          <cell r="F73">
            <v>1.9753789906045469E-2</v>
          </cell>
          <cell r="G73">
            <v>1.9607256104765054E-2</v>
          </cell>
          <cell r="H73">
            <v>1.9734808499947916E-2</v>
          </cell>
          <cell r="I73">
            <v>1.9292363490610226E-2</v>
          </cell>
          <cell r="J73">
            <v>2.375645666194694E-2</v>
          </cell>
          <cell r="K73">
            <v>3.1076726904244359E-2</v>
          </cell>
          <cell r="L73">
            <v>3.5981706750170775E-2</v>
          </cell>
          <cell r="M73">
            <v>3.9188021159208032E-2</v>
          </cell>
          <cell r="N73">
            <v>3.8308520056002549E-2</v>
          </cell>
          <cell r="O73">
            <v>3.8163410362888735E-2</v>
          </cell>
          <cell r="P73">
            <v>4.0210534024798933E-2</v>
          </cell>
          <cell r="Q73">
            <v>4.0179497329819881E-2</v>
          </cell>
          <cell r="R73">
            <v>3.8518175316053671E-2</v>
          </cell>
          <cell r="S73">
            <v>3.4868531513571298E-2</v>
          </cell>
          <cell r="T73">
            <v>3.208656073720241E-2</v>
          </cell>
          <cell r="U73">
            <v>2.7758284373635859E-2</v>
          </cell>
          <cell r="V73">
            <v>2.3905354157463771E-2</v>
          </cell>
          <cell r="W73">
            <v>2.413664756214107E-2</v>
          </cell>
          <cell r="X73">
            <v>2.3762938729966706E-2</v>
          </cell>
          <cell r="Y73">
            <v>2.6128400453804903E-2</v>
          </cell>
        </row>
        <row r="74">
          <cell r="B74">
            <v>1.0626281828906819E-2</v>
          </cell>
          <cell r="C74">
            <v>8.7512210187394683E-3</v>
          </cell>
          <cell r="D74">
            <v>9.719596512918819E-3</v>
          </cell>
          <cell r="E74">
            <v>8.9288059879032277E-3</v>
          </cell>
          <cell r="F74">
            <v>1.2554034257002083E-2</v>
          </cell>
          <cell r="G74">
            <v>9.1827179804134258E-3</v>
          </cell>
          <cell r="H74">
            <v>7.1717024216093354E-3</v>
          </cell>
          <cell r="I74">
            <v>3.3659855345092866E-2</v>
          </cell>
          <cell r="J74">
            <v>4.9243277879310744E-2</v>
          </cell>
          <cell r="K74">
            <v>5.1315819547364611E-2</v>
          </cell>
          <cell r="L74">
            <v>5.7544698579440855E-2</v>
          </cell>
          <cell r="M74">
            <v>6.6725800333489099E-2</v>
          </cell>
          <cell r="N74">
            <v>6.5796131661248522E-2</v>
          </cell>
          <cell r="O74">
            <v>6.835085491412321E-2</v>
          </cell>
          <cell r="P74">
            <v>6.5275949352908091E-2</v>
          </cell>
          <cell r="Q74">
            <v>6.7726482423940054E-2</v>
          </cell>
          <cell r="R74">
            <v>6.6328128982643453E-2</v>
          </cell>
          <cell r="S74">
            <v>7.0310480263676478E-2</v>
          </cell>
          <cell r="T74">
            <v>6.6708127380402618E-2</v>
          </cell>
          <cell r="U74">
            <v>5.4489675586753404E-2</v>
          </cell>
          <cell r="V74">
            <v>3.9443684373137597E-2</v>
          </cell>
          <cell r="W74">
            <v>3.7464760750537902E-2</v>
          </cell>
          <cell r="X74">
            <v>2.4328596696696753E-2</v>
          </cell>
          <cell r="Y74">
            <v>2.3630041606499622E-2</v>
          </cell>
        </row>
        <row r="75">
          <cell r="B75">
            <v>7.3361795118973949E-2</v>
          </cell>
          <cell r="C75">
            <v>6.7041298119969436E-2</v>
          </cell>
          <cell r="D75">
            <v>7.0749679243931121E-2</v>
          </cell>
          <cell r="E75">
            <v>6.8579587511292353E-2</v>
          </cell>
          <cell r="F75">
            <v>7.2855813931714239E-2</v>
          </cell>
          <cell r="G75">
            <v>8.1566606877534531E-2</v>
          </cell>
          <cell r="H75">
            <v>0.10572033823028647</v>
          </cell>
          <cell r="I75">
            <v>0.11788646189363948</v>
          </cell>
          <cell r="J75">
            <v>0.12328494344096164</v>
          </cell>
          <cell r="K75">
            <v>0.1329173423705437</v>
          </cell>
          <cell r="L75">
            <v>0.13309689027538166</v>
          </cell>
          <cell r="M75">
            <v>0.12979901348561493</v>
          </cell>
          <cell r="N75">
            <v>0.13470797914376773</v>
          </cell>
          <cell r="O75">
            <v>0.1349274188555932</v>
          </cell>
          <cell r="P75">
            <v>0.13305037525753777</v>
          </cell>
          <cell r="Q75">
            <v>0.13578773324238624</v>
          </cell>
          <cell r="R75">
            <v>0.12933267217434508</v>
          </cell>
          <cell r="S75">
            <v>0.1171573238916483</v>
          </cell>
          <cell r="T75">
            <v>0.11509258670521438</v>
          </cell>
          <cell r="U75">
            <v>0.11635666323014177</v>
          </cell>
          <cell r="V75">
            <v>0.12056253404506515</v>
          </cell>
          <cell r="W75">
            <v>0.1117688172492747</v>
          </cell>
          <cell r="X75">
            <v>9.4885742510590954E-2</v>
          </cell>
          <cell r="Y75">
            <v>6.9634572450963231E-2</v>
          </cell>
        </row>
        <row r="76">
          <cell r="B76">
            <v>1.2865934566174781E-2</v>
          </cell>
          <cell r="C76">
            <v>1.1403925321357842E-2</v>
          </cell>
          <cell r="D76">
            <v>9.4804376611132418E-3</v>
          </cell>
          <cell r="E76">
            <v>8.0809017963438274E-3</v>
          </cell>
          <cell r="F76">
            <v>0</v>
          </cell>
          <cell r="G76">
            <v>4.481595011147685E-4</v>
          </cell>
          <cell r="H76">
            <v>2.1140643023896855E-3</v>
          </cell>
          <cell r="I76">
            <v>1.1942354888119695E-2</v>
          </cell>
          <cell r="J76">
            <v>5.204257579600869E-2</v>
          </cell>
          <cell r="K76">
            <v>6.523923351590051E-2</v>
          </cell>
          <cell r="L76">
            <v>6.6267065109779422E-2</v>
          </cell>
          <cell r="M76">
            <v>6.3715880289886034E-2</v>
          </cell>
          <cell r="N76">
            <v>5.1194441062611007E-2</v>
          </cell>
          <cell r="O76">
            <v>3.6340960352927096E-2</v>
          </cell>
          <cell r="P76">
            <v>5.1205513346709822E-2</v>
          </cell>
          <cell r="Q76">
            <v>5.5249012776456635E-2</v>
          </cell>
          <cell r="R76">
            <v>5.2439914526213223E-2</v>
          </cell>
          <cell r="S76">
            <v>3.7005608246100941E-2</v>
          </cell>
          <cell r="T76">
            <v>3.8006236927692692E-2</v>
          </cell>
          <cell r="U76">
            <v>1.437452760715068E-2</v>
          </cell>
          <cell r="V76">
            <v>1.0635910793019168E-2</v>
          </cell>
          <cell r="W76">
            <v>1.0475900284345434E-2</v>
          </cell>
          <cell r="X76">
            <v>1.0375015816306132E-2</v>
          </cell>
          <cell r="Y76">
            <v>6.1522798412818333E-3</v>
          </cell>
        </row>
        <row r="77">
          <cell r="B77">
            <v>0.10176229950728252</v>
          </cell>
          <cell r="C77">
            <v>9.6207253027138562E-2</v>
          </cell>
          <cell r="D77">
            <v>6.4935935363108196E-2</v>
          </cell>
          <cell r="E77">
            <v>6.0993248164958012E-2</v>
          </cell>
          <cell r="F77">
            <v>6.5545472614076533E-2</v>
          </cell>
          <cell r="G77">
            <v>6.3036415216608049E-2</v>
          </cell>
          <cell r="H77">
            <v>0.13636439471490003</v>
          </cell>
          <cell r="I77">
            <v>0.18908941328818574</v>
          </cell>
          <cell r="J77">
            <v>0.19419315875043189</v>
          </cell>
          <cell r="K77">
            <v>0.19780628408533601</v>
          </cell>
          <cell r="L77">
            <v>0.20816881964730544</v>
          </cell>
          <cell r="M77">
            <v>0.23462601502850769</v>
          </cell>
          <cell r="N77">
            <v>0.23222347449234543</v>
          </cell>
          <cell r="O77">
            <v>0.23646719874016953</v>
          </cell>
          <cell r="P77">
            <v>0.22186537916618135</v>
          </cell>
          <cell r="Q77">
            <v>0.2368308559481947</v>
          </cell>
          <cell r="R77">
            <v>0.23463709217960088</v>
          </cell>
          <cell r="S77">
            <v>0.23034225462888946</v>
          </cell>
          <cell r="T77">
            <v>0.23077012324626525</v>
          </cell>
          <cell r="U77">
            <v>0.22658600213260199</v>
          </cell>
          <cell r="V77">
            <v>0.20382722270440154</v>
          </cell>
          <cell r="W77">
            <v>0.20374437493323808</v>
          </cell>
          <cell r="X77">
            <v>0.17101635266401086</v>
          </cell>
          <cell r="Y77">
            <v>0.1356410180815264</v>
          </cell>
        </row>
        <row r="78">
          <cell r="B78">
            <v>1.4138397178548567E-2</v>
          </cell>
          <cell r="C78">
            <v>1.3804021217482717E-2</v>
          </cell>
          <cell r="D78">
            <v>1.3639690995153525E-2</v>
          </cell>
          <cell r="E78">
            <v>1.2021710206590796E-2</v>
          </cell>
          <cell r="F78">
            <v>1.3672029867282486E-2</v>
          </cell>
          <cell r="G78">
            <v>1.2854997789445363E-2</v>
          </cell>
          <cell r="H78">
            <v>1.301891726306601E-2</v>
          </cell>
          <cell r="I78">
            <v>1.308639839607747E-2</v>
          </cell>
          <cell r="J78">
            <v>2.3058493551959002E-2</v>
          </cell>
          <cell r="K78">
            <v>2.6604240088812098E-2</v>
          </cell>
          <cell r="L78">
            <v>2.901901586456854E-2</v>
          </cell>
          <cell r="M78">
            <v>3.1796083144115903E-2</v>
          </cell>
          <cell r="N78">
            <v>3.1322015479293523E-2</v>
          </cell>
          <cell r="O78">
            <v>3.0882957898033029E-2</v>
          </cell>
          <cell r="P78">
            <v>3.5132405859307762E-2</v>
          </cell>
          <cell r="Q78">
            <v>3.3861132074346725E-2</v>
          </cell>
          <cell r="R78">
            <v>2.8369083072696002E-2</v>
          </cell>
          <cell r="S78">
            <v>1.9554561541024765E-2</v>
          </cell>
          <cell r="T78">
            <v>1.8445859840718403E-2</v>
          </cell>
          <cell r="U78">
            <v>1.8683937451302424E-2</v>
          </cell>
          <cell r="V78">
            <v>1.4088769973966653E-2</v>
          </cell>
          <cell r="W78">
            <v>1.3170722915793999E-2</v>
          </cell>
          <cell r="X78">
            <v>1.4190584294087035E-2</v>
          </cell>
          <cell r="Y78">
            <v>1.3363491242348376E-2</v>
          </cell>
        </row>
        <row r="79">
          <cell r="B79">
            <v>0.20244475103418677</v>
          </cell>
          <cell r="C79">
            <v>0.1936130987069854</v>
          </cell>
          <cell r="D79">
            <v>0.19249426187515287</v>
          </cell>
          <cell r="E79">
            <v>0.18216391418040837</v>
          </cell>
          <cell r="F79">
            <v>0.15501822865335324</v>
          </cell>
          <cell r="G79">
            <v>0.1572259385381389</v>
          </cell>
          <cell r="H79">
            <v>0.15470767048191575</v>
          </cell>
          <cell r="I79">
            <v>0.14222187148589394</v>
          </cell>
          <cell r="J79">
            <v>0.13676054666695256</v>
          </cell>
          <cell r="K79">
            <v>0.14018494648259422</v>
          </cell>
          <cell r="L79">
            <v>0.15236528791727183</v>
          </cell>
          <cell r="M79">
            <v>0.17095699582538054</v>
          </cell>
          <cell r="N79">
            <v>0.17633972150308036</v>
          </cell>
          <cell r="O79">
            <v>0.17631869685590157</v>
          </cell>
          <cell r="P79">
            <v>0.17242105279403666</v>
          </cell>
          <cell r="Q79">
            <v>0.17352641253423945</v>
          </cell>
          <cell r="R79">
            <v>0.15911372512970076</v>
          </cell>
          <cell r="S79">
            <v>0.15308053654197915</v>
          </cell>
          <cell r="T79">
            <v>0.15961573305645643</v>
          </cell>
          <cell r="U79">
            <v>0.15317136964202682</v>
          </cell>
          <cell r="V79">
            <v>0.15562835404216679</v>
          </cell>
          <cell r="W79">
            <v>0.15475480091838906</v>
          </cell>
          <cell r="X79">
            <v>0.15606038547666917</v>
          </cell>
          <cell r="Y79">
            <v>0.1558486302366289</v>
          </cell>
        </row>
        <row r="80">
          <cell r="B80">
            <v>1.3876155709421152E-3</v>
          </cell>
          <cell r="C80">
            <v>1.1104118084312358E-3</v>
          </cell>
          <cell r="D80">
            <v>1.0758826607597731E-3</v>
          </cell>
          <cell r="E80">
            <v>1.033132006898688E-3</v>
          </cell>
          <cell r="F80">
            <v>9.3639037569335907E-4</v>
          </cell>
          <cell r="G80">
            <v>1.0044453017245508E-3</v>
          </cell>
          <cell r="H80">
            <v>9.7804992626536317E-4</v>
          </cell>
          <cell r="I80">
            <v>9.9460808148495107E-4</v>
          </cell>
          <cell r="J80">
            <v>9.5958544620076047E-4</v>
          </cell>
          <cell r="K80">
            <v>9.8557468378817031E-4</v>
          </cell>
          <cell r="L80">
            <v>1.0871596147794594E-3</v>
          </cell>
          <cell r="M80">
            <v>1.096195189815824E-3</v>
          </cell>
          <cell r="N80">
            <v>1.2382925976548531E-3</v>
          </cell>
          <cell r="O80">
            <v>1.1859116988934282E-3</v>
          </cell>
          <cell r="P80">
            <v>1.0780567983735949E-3</v>
          </cell>
          <cell r="Q80">
            <v>1.0850213392293705E-3</v>
          </cell>
          <cell r="R80">
            <v>1.0778856850980683E-3</v>
          </cell>
          <cell r="S80">
            <v>1.1681786768501826E-3</v>
          </cell>
          <cell r="T80">
            <v>1.5681906677484253E-3</v>
          </cell>
          <cell r="U80">
            <v>1.9881098183037352E-3</v>
          </cell>
          <cell r="V80">
            <v>2.0800303073553387E-3</v>
          </cell>
          <cell r="W80">
            <v>1.9289251175793386E-3</v>
          </cell>
          <cell r="X80">
            <v>1.6787503363465317E-3</v>
          </cell>
          <cell r="Y80">
            <v>1.492787476779513E-3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9.2153653105481821E-4</v>
          </cell>
          <cell r="C82">
            <v>7.4834406660798992E-4</v>
          </cell>
          <cell r="D82">
            <v>6.0446160841724967E-4</v>
          </cell>
          <cell r="E82">
            <v>5.1977154776382229E-4</v>
          </cell>
          <cell r="F82">
            <v>5.5631575771409225E-4</v>
          </cell>
          <cell r="G82">
            <v>5.4467894191046254E-4</v>
          </cell>
          <cell r="H82">
            <v>5.29101235941535E-4</v>
          </cell>
          <cell r="I82">
            <v>5.2189657533772385E-4</v>
          </cell>
          <cell r="J82">
            <v>6.4798085307828449E-4</v>
          </cell>
          <cell r="K82">
            <v>6.8590084226038592E-4</v>
          </cell>
          <cell r="L82">
            <v>6.9233965505997939E-4</v>
          </cell>
          <cell r="M82">
            <v>7.2262142149597745E-4</v>
          </cell>
          <cell r="N82">
            <v>8.2076593905823243E-4</v>
          </cell>
          <cell r="O82">
            <v>7.2611738679191748E-4</v>
          </cell>
          <cell r="P82">
            <v>6.4054251552221218E-4</v>
          </cell>
          <cell r="Q82">
            <v>5.4173708247003181E-4</v>
          </cell>
          <cell r="R82">
            <v>5.2302385666894808E-4</v>
          </cell>
          <cell r="S82">
            <v>7.8206300857815375E-4</v>
          </cell>
          <cell r="T82">
            <v>1.1213377357121269E-3</v>
          </cell>
          <cell r="U82">
            <v>1.5226076005220317E-3</v>
          </cell>
          <cell r="V82">
            <v>1.7729668146290293E-3</v>
          </cell>
          <cell r="W82">
            <v>1.7638172503768861E-3</v>
          </cell>
          <cell r="X82">
            <v>1.5785884961653327E-3</v>
          </cell>
          <cell r="Y82">
            <v>1.1350233994151576E-3</v>
          </cell>
        </row>
        <row r="83">
          <cell r="B83">
            <v>6.8092863146409057E-3</v>
          </cell>
          <cell r="C83">
            <v>6.483695077470872E-3</v>
          </cell>
          <cell r="D83">
            <v>5.7711157377364564E-3</v>
          </cell>
          <cell r="E83">
            <v>5.4876241947948434E-3</v>
          </cell>
          <cell r="F83">
            <v>5.5805639905231455E-3</v>
          </cell>
          <cell r="G83">
            <v>5.5138270386332778E-3</v>
          </cell>
          <cell r="H83">
            <v>5.3755073763885391E-3</v>
          </cell>
          <cell r="I83">
            <v>5.5001159817054139E-3</v>
          </cell>
          <cell r="J83">
            <v>5.8775596899537071E-3</v>
          </cell>
          <cell r="K83">
            <v>6.1615081133296759E-3</v>
          </cell>
          <cell r="L83">
            <v>6.2531511748839946E-3</v>
          </cell>
          <cell r="M83">
            <v>6.4756361374043768E-3</v>
          </cell>
          <cell r="N83">
            <v>6.8534888050207085E-3</v>
          </cell>
          <cell r="O83">
            <v>6.6894055918465213E-3</v>
          </cell>
          <cell r="P83">
            <v>6.7713413274592604E-3</v>
          </cell>
          <cell r="Q83">
            <v>6.2978348520534421E-3</v>
          </cell>
          <cell r="R83">
            <v>6.4423073816010125E-3</v>
          </cell>
          <cell r="S83">
            <v>7.5150274664209553E-3</v>
          </cell>
          <cell r="T83">
            <v>1.0200192033745437E-2</v>
          </cell>
          <cell r="U83">
            <v>1.2872881512427818E-2</v>
          </cell>
          <cell r="V83">
            <v>1.3589841924493421E-2</v>
          </cell>
          <cell r="W83">
            <v>1.3469926520679906E-2</v>
          </cell>
          <cell r="X83">
            <v>1.1892219772134859E-2</v>
          </cell>
          <cell r="Y83">
            <v>1.0062755996441108E-2</v>
          </cell>
        </row>
        <row r="84">
          <cell r="B84">
            <v>6.2530888280946176E-3</v>
          </cell>
          <cell r="C84">
            <v>5.7610342322522946E-3</v>
          </cell>
          <cell r="D84">
            <v>5.5335386035149734E-3</v>
          </cell>
          <cell r="E84">
            <v>4.6824256858480186E-3</v>
          </cell>
          <cell r="F84">
            <v>4.613805584261263E-3</v>
          </cell>
          <cell r="G84">
            <v>4.4767109228005123E-3</v>
          </cell>
          <cell r="H84">
            <v>3.9190136550878935E-3</v>
          </cell>
          <cell r="I84">
            <v>3.2598228295183545E-3</v>
          </cell>
          <cell r="J84">
            <v>4.5856669269561477E-3</v>
          </cell>
          <cell r="K84">
            <v>4.6370966057812484E-3</v>
          </cell>
          <cell r="L84">
            <v>4.8177643613486927E-3</v>
          </cell>
          <cell r="M84">
            <v>5.1814233031526793E-3</v>
          </cell>
          <cell r="N84">
            <v>5.4148397031417266E-3</v>
          </cell>
          <cell r="O84">
            <v>5.3155105965813085E-3</v>
          </cell>
          <cell r="P84">
            <v>4.68931584592792E-3</v>
          </cell>
          <cell r="Q84">
            <v>4.741413850717119E-3</v>
          </cell>
          <cell r="R84">
            <v>4.6331298283595057E-3</v>
          </cell>
          <cell r="S84">
            <v>4.7764130262054408E-3</v>
          </cell>
          <cell r="T84">
            <v>5.4399372006524891E-3</v>
          </cell>
          <cell r="U84">
            <v>6.1021321336455145E-3</v>
          </cell>
          <cell r="V84">
            <v>7.0464733615019128E-3</v>
          </cell>
          <cell r="W84">
            <v>8.2235002177875622E-3</v>
          </cell>
          <cell r="X84">
            <v>8.4922877002621029E-3</v>
          </cell>
          <cell r="Y84">
            <v>7.8792028688716518E-3</v>
          </cell>
        </row>
        <row r="85">
          <cell r="B85">
            <v>3.8009439533751121E-3</v>
          </cell>
          <cell r="C85">
            <v>2.7142106618936834E-3</v>
          </cell>
          <cell r="D85">
            <v>2.0150827160721032E-3</v>
          </cell>
          <cell r="E85">
            <v>2.2699088652043719E-3</v>
          </cell>
          <cell r="F85">
            <v>2.0285015038985763E-3</v>
          </cell>
          <cell r="G85">
            <v>2.2769273746969529E-3</v>
          </cell>
          <cell r="H85">
            <v>2.1940677999706232E-3</v>
          </cell>
          <cell r="I85">
            <v>2.3601526316221477E-3</v>
          </cell>
          <cell r="J85">
            <v>3.5319456182087623E-3</v>
          </cell>
          <cell r="K85">
            <v>3.7127701794097108E-3</v>
          </cell>
          <cell r="L85">
            <v>4.2337913307317759E-3</v>
          </cell>
          <cell r="M85">
            <v>4.6560796716485584E-3</v>
          </cell>
          <cell r="N85">
            <v>4.8893489490236877E-3</v>
          </cell>
          <cell r="O85">
            <v>4.939770111716979E-3</v>
          </cell>
          <cell r="P85">
            <v>4.2988613211579676E-3</v>
          </cell>
          <cell r="Q85">
            <v>3.5964097282665539E-3</v>
          </cell>
          <cell r="R85">
            <v>3.7771113744025494E-3</v>
          </cell>
          <cell r="S85">
            <v>5.8953152848789702E-3</v>
          </cell>
          <cell r="T85">
            <v>9.1137230491761863E-3</v>
          </cell>
          <cell r="U85">
            <v>1.1453835584894961E-2</v>
          </cell>
          <cell r="V85">
            <v>1.1094965884339619E-2</v>
          </cell>
          <cell r="W85">
            <v>1.0230300493892105E-2</v>
          </cell>
          <cell r="X85">
            <v>8.3257444072750656E-3</v>
          </cell>
          <cell r="Y85">
            <v>6.2940950327540438E-3</v>
          </cell>
        </row>
        <row r="86">
          <cell r="B86">
            <v>1.2700560223324791E-2</v>
          </cell>
          <cell r="C86">
            <v>1.0697013935832854E-2</v>
          </cell>
          <cell r="D86">
            <v>1.0683605819089188E-2</v>
          </cell>
          <cell r="E86">
            <v>1.1324240323297468E-2</v>
          </cell>
          <cell r="F86">
            <v>1.0567281432253672E-2</v>
          </cell>
          <cell r="G86">
            <v>1.1041181156822281E-2</v>
          </cell>
          <cell r="H86">
            <v>1.230467866249569E-2</v>
          </cell>
          <cell r="I86">
            <v>1.3939980110346311E-2</v>
          </cell>
          <cell r="J86">
            <v>1.8964543140098239E-2</v>
          </cell>
          <cell r="K86">
            <v>2.20864725578463E-2</v>
          </cell>
          <cell r="L86">
            <v>2.453054011452336E-2</v>
          </cell>
          <cell r="M86">
            <v>2.6457122106509537E-2</v>
          </cell>
          <cell r="N86">
            <v>2.5010763542526071E-2</v>
          </cell>
          <cell r="O86">
            <v>2.3548284035413616E-2</v>
          </cell>
          <cell r="P86">
            <v>2.6691866364664099E-2</v>
          </cell>
          <cell r="Q86">
            <v>2.8229093447441303E-2</v>
          </cell>
          <cell r="R86">
            <v>2.6932088544133797E-2</v>
          </cell>
          <cell r="S86">
            <v>2.5043054634332547E-2</v>
          </cell>
          <cell r="T86">
            <v>2.4679951675704189E-2</v>
          </cell>
          <cell r="U86">
            <v>2.4276337630897503E-2</v>
          </cell>
          <cell r="V86">
            <v>2.3340002778144131E-2</v>
          </cell>
          <cell r="W86">
            <v>2.1291934263013401E-2</v>
          </cell>
          <cell r="X86">
            <v>2.1143041929056298E-2</v>
          </cell>
          <cell r="Y86">
            <v>1.9257498352590618E-2</v>
          </cell>
        </row>
        <row r="87">
          <cell r="B87">
            <v>7.121663194265322E-3</v>
          </cell>
          <cell r="C87">
            <v>5.5049886154900866E-3</v>
          </cell>
          <cell r="D87">
            <v>5.3372771353543879E-3</v>
          </cell>
          <cell r="E87">
            <v>5.3252677209093303E-3</v>
          </cell>
          <cell r="F87">
            <v>5.4631230922455387E-3</v>
          </cell>
          <cell r="G87">
            <v>5.3866057965419071E-3</v>
          </cell>
          <cell r="H87">
            <v>5.5282609626151552E-3</v>
          </cell>
          <cell r="I87">
            <v>6.8982835404964313E-3</v>
          </cell>
          <cell r="J87">
            <v>1.109808282858318E-2</v>
          </cell>
          <cell r="K87">
            <v>1.3751809990725939E-2</v>
          </cell>
          <cell r="L87">
            <v>1.5208440064751368E-2</v>
          </cell>
          <cell r="M87">
            <v>1.7113930266339519E-2</v>
          </cell>
          <cell r="N87">
            <v>1.6345499664856676E-2</v>
          </cell>
          <cell r="O87">
            <v>1.580735310533303E-2</v>
          </cell>
          <cell r="P87">
            <v>1.6595665119765624E-2</v>
          </cell>
          <cell r="Q87">
            <v>1.7168394188516411E-2</v>
          </cell>
          <cell r="R87">
            <v>1.7211519788789369E-2</v>
          </cell>
          <cell r="S87">
            <v>1.7225600183750023E-2</v>
          </cell>
          <cell r="T87">
            <v>1.7565195438593563E-2</v>
          </cell>
          <cell r="U87">
            <v>1.5085573612509449E-2</v>
          </cell>
          <cell r="V87">
            <v>1.2777307342534114E-2</v>
          </cell>
          <cell r="W87">
            <v>1.2673845266317827E-2</v>
          </cell>
          <cell r="X87">
            <v>1.0947675596092438E-2</v>
          </cell>
          <cell r="Y87">
            <v>8.9598474183534282E-3</v>
          </cell>
        </row>
        <row r="88">
          <cell r="B88">
            <v>7.9853940745164345E-3</v>
          </cell>
          <cell r="C88">
            <v>7.1268682125182432E-3</v>
          </cell>
          <cell r="D88">
            <v>6.5488972707563138E-3</v>
          </cell>
          <cell r="E88">
            <v>6.3403936992616327E-3</v>
          </cell>
          <cell r="F88">
            <v>6.5064423677991916E-3</v>
          </cell>
          <cell r="G88">
            <v>6.2313118158513741E-3</v>
          </cell>
          <cell r="H88">
            <v>6.5778553288923349E-3</v>
          </cell>
          <cell r="I88">
            <v>6.5021030905423431E-3</v>
          </cell>
          <cell r="J88">
            <v>7.072595678187665E-3</v>
          </cell>
          <cell r="K88">
            <v>7.9853608755921391E-3</v>
          </cell>
          <cell r="L88">
            <v>8.0224464453823412E-3</v>
          </cell>
          <cell r="M88">
            <v>7.9035360006730303E-3</v>
          </cell>
          <cell r="N88">
            <v>7.7925785756527005E-3</v>
          </cell>
          <cell r="O88">
            <v>7.1709993647333372E-3</v>
          </cell>
          <cell r="P88">
            <v>7.0914833959539476E-3</v>
          </cell>
          <cell r="Q88">
            <v>7.1077395061318492E-3</v>
          </cell>
          <cell r="R88">
            <v>7.3648378054519369E-3</v>
          </cell>
          <cell r="S88">
            <v>8.0109272091022574E-3</v>
          </cell>
          <cell r="T88">
            <v>1.0161057813668481E-2</v>
          </cell>
          <cell r="U88">
            <v>1.2800262916589859E-2</v>
          </cell>
          <cell r="V88">
            <v>1.3646379000925E-2</v>
          </cell>
          <cell r="W88">
            <v>1.2120180778650257E-2</v>
          </cell>
          <cell r="X88">
            <v>1.0269335018389853E-2</v>
          </cell>
          <cell r="Y88">
            <v>9.4196276206577455E-3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3.5130426941494777E-2</v>
          </cell>
          <cell r="C90">
            <v>3.0216828253205732E-2</v>
          </cell>
          <cell r="D90">
            <v>2.9449137217045368E-2</v>
          </cell>
          <cell r="E90">
            <v>2.9186400238523747E-2</v>
          </cell>
          <cell r="F90">
            <v>3.0247724693772817E-2</v>
          </cell>
          <cell r="G90">
            <v>2.968491103707839E-2</v>
          </cell>
          <cell r="H90">
            <v>2.8917510491505614E-2</v>
          </cell>
          <cell r="I90">
            <v>3.0261521218169475E-2</v>
          </cell>
          <cell r="J90">
            <v>3.4098174665683989E-2</v>
          </cell>
          <cell r="K90">
            <v>3.9095880160905865E-2</v>
          </cell>
          <cell r="L90">
            <v>4.2600585765310915E-2</v>
          </cell>
          <cell r="M90">
            <v>4.524748807835282E-2</v>
          </cell>
          <cell r="N90">
            <v>4.636802597688585E-2</v>
          </cell>
          <cell r="O90">
            <v>4.4518367769813279E-2</v>
          </cell>
          <cell r="P90">
            <v>4.2590617788291089E-2</v>
          </cell>
          <cell r="Q90">
            <v>4.06617145393749E-2</v>
          </cell>
          <cell r="R90">
            <v>3.8988678364196505E-2</v>
          </cell>
          <cell r="S90">
            <v>3.7409064752437216E-2</v>
          </cell>
          <cell r="T90">
            <v>4.0382221984716096E-2</v>
          </cell>
          <cell r="U90">
            <v>4.064154797137897E-2</v>
          </cell>
          <cell r="V90">
            <v>4.2799853712246733E-2</v>
          </cell>
          <cell r="W90">
            <v>4.2406445273665022E-2</v>
          </cell>
          <cell r="X90">
            <v>4.0197583598280344E-2</v>
          </cell>
          <cell r="Y90">
            <v>3.5782263513688524E-2</v>
          </cell>
        </row>
        <row r="91">
          <cell r="B91">
            <v>1.0058966378755266E-2</v>
          </cell>
          <cell r="C91">
            <v>8.3227272574170359E-3</v>
          </cell>
          <cell r="D91">
            <v>6.8171684901967905E-3</v>
          </cell>
          <cell r="E91">
            <v>6.9196925979953952E-3</v>
          </cell>
          <cell r="F91">
            <v>6.5783041072082641E-3</v>
          </cell>
          <cell r="G91">
            <v>6.7675657402711843E-3</v>
          </cell>
          <cell r="H91">
            <v>6.739804720729937E-3</v>
          </cell>
          <cell r="I91">
            <v>6.775474692340416E-3</v>
          </cell>
          <cell r="J91">
            <v>7.6350569915367376E-3</v>
          </cell>
          <cell r="K91">
            <v>8.0569255043900275E-3</v>
          </cell>
          <cell r="L91">
            <v>8.2899880789388883E-3</v>
          </cell>
          <cell r="M91">
            <v>8.398116382532541E-3</v>
          </cell>
          <cell r="N91">
            <v>8.9673242903751983E-3</v>
          </cell>
          <cell r="O91">
            <v>8.3996878970888679E-3</v>
          </cell>
          <cell r="P91">
            <v>8.347236462084769E-3</v>
          </cell>
          <cell r="Q91">
            <v>8.0523561072085234E-3</v>
          </cell>
          <cell r="R91">
            <v>8.3127098772360509E-3</v>
          </cell>
          <cell r="S91">
            <v>9.6280262598381332E-3</v>
          </cell>
          <cell r="T91">
            <v>1.2734249721010907E-2</v>
          </cell>
          <cell r="U91">
            <v>1.4235094043368495E-2</v>
          </cell>
          <cell r="V91">
            <v>1.4164974654647023E-2</v>
          </cell>
          <cell r="W91">
            <v>1.3684891630428311E-2</v>
          </cell>
          <cell r="X91">
            <v>1.2392427569275161E-2</v>
          </cell>
          <cell r="Y91">
            <v>1.0516921134254925E-2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2.2651714972749402E-4</v>
          </cell>
          <cell r="J92">
            <v>2.0264134298892188E-3</v>
          </cell>
          <cell r="K92">
            <v>3.5225554605617963E-3</v>
          </cell>
          <cell r="L92">
            <v>3.7110048068490146E-3</v>
          </cell>
          <cell r="M92">
            <v>3.3245546059032815E-3</v>
          </cell>
          <cell r="N92">
            <v>2.7163845985971277E-3</v>
          </cell>
          <cell r="O92">
            <v>1.917695944195636E-3</v>
          </cell>
          <cell r="P92">
            <v>1.2296254139036648E-3</v>
          </cell>
          <cell r="Q92">
            <v>1.3241525331998622E-3</v>
          </cell>
          <cell r="R92">
            <v>1.2851957692777715E-3</v>
          </cell>
          <cell r="S92">
            <v>3.9657656450022374E-4</v>
          </cell>
          <cell r="T92">
            <v>4.2897940625723072E-4</v>
          </cell>
          <cell r="U92">
            <v>6.442053646965321E-4</v>
          </cell>
          <cell r="V92">
            <v>4.9106821232671198E-4</v>
          </cell>
          <cell r="W92">
            <v>1.2172718570380053E-3</v>
          </cell>
          <cell r="X92">
            <v>4.9227839216235355E-4</v>
          </cell>
          <cell r="Y92">
            <v>3.9706624863358752E-4</v>
          </cell>
        </row>
        <row r="93">
          <cell r="B93">
            <v>2.4504199238252658E-2</v>
          </cell>
          <cell r="C93">
            <v>2.3644782538452525E-2</v>
          </cell>
          <cell r="D93">
            <v>2.3603333780275477E-2</v>
          </cell>
          <cell r="E93">
            <v>2.230563387329685E-2</v>
          </cell>
          <cell r="F93">
            <v>2.17994489853011E-2</v>
          </cell>
          <cell r="G93">
            <v>2.1741037948160607E-2</v>
          </cell>
          <cell r="H93">
            <v>2.2874380158001677E-2</v>
          </cell>
          <cell r="I93">
            <v>2.6450388949675784E-2</v>
          </cell>
          <cell r="J93">
            <v>2.9394762615783845E-2</v>
          </cell>
          <cell r="K93">
            <v>3.5091356550302023E-2</v>
          </cell>
          <cell r="L93">
            <v>3.7592840065647601E-2</v>
          </cell>
          <cell r="M93">
            <v>3.8409211889940113E-2</v>
          </cell>
          <cell r="N93">
            <v>3.8428240999553609E-2</v>
          </cell>
          <cell r="O93">
            <v>3.6505782887041649E-2</v>
          </cell>
          <cell r="P93">
            <v>3.6377703709653667E-2</v>
          </cell>
          <cell r="Q93">
            <v>3.6058896712186018E-2</v>
          </cell>
          <cell r="R93">
            <v>3.4505490884581276E-2</v>
          </cell>
          <cell r="S93">
            <v>3.5043284606727954E-2</v>
          </cell>
          <cell r="T93">
            <v>3.4680737927694202E-2</v>
          </cell>
          <cell r="U93">
            <v>3.1713367781712958E-2</v>
          </cell>
          <cell r="V93">
            <v>3.0955963768187159E-2</v>
          </cell>
          <cell r="W93">
            <v>2.8515757068554328E-2</v>
          </cell>
          <cell r="X93">
            <v>2.5666784661275935E-2</v>
          </cell>
          <cell r="Y93">
            <v>2.4347415836170661E-2</v>
          </cell>
        </row>
        <row r="94">
          <cell r="B94">
            <v>1.7224431897795039E-3</v>
          </cell>
          <cell r="C94">
            <v>2.194407594913044E-3</v>
          </cell>
          <cell r="D94">
            <v>2.3499047362912167E-3</v>
          </cell>
          <cell r="E94">
            <v>2.6874144860897821E-3</v>
          </cell>
          <cell r="F94">
            <v>2.5385124691130966E-3</v>
          </cell>
          <cell r="G94">
            <v>2.6126636498163928E-3</v>
          </cell>
          <cell r="H94">
            <v>2.1553013370252997E-3</v>
          </cell>
          <cell r="I94">
            <v>3.3926154637057681E-3</v>
          </cell>
          <cell r="J94">
            <v>9.8342166765212364E-3</v>
          </cell>
          <cell r="K94">
            <v>1.2976518673447237E-2</v>
          </cell>
          <cell r="L94">
            <v>1.2890551244658998E-2</v>
          </cell>
          <cell r="M94">
            <v>1.1388378965329574E-2</v>
          </cell>
          <cell r="N94">
            <v>9.134312508231596E-3</v>
          </cell>
          <cell r="O94">
            <v>7.030339277132063E-3</v>
          </cell>
          <cell r="P94">
            <v>5.469050483520861E-3</v>
          </cell>
          <cell r="Q94">
            <v>5.2989323777926792E-3</v>
          </cell>
          <cell r="R94">
            <v>5.2177411478185392E-3</v>
          </cell>
          <cell r="S94">
            <v>4.8643141935275913E-3</v>
          </cell>
          <cell r="T94">
            <v>5.067234022135941E-3</v>
          </cell>
          <cell r="U94">
            <v>4.6861503877801032E-3</v>
          </cell>
          <cell r="V94">
            <v>5.3746499351235407E-3</v>
          </cell>
          <cell r="W94">
            <v>5.2528055354795853E-3</v>
          </cell>
          <cell r="X94">
            <v>4.9375949893376665E-3</v>
          </cell>
          <cell r="Y94">
            <v>2.8121721901470218E-3</v>
          </cell>
        </row>
        <row r="95">
          <cell r="B95">
            <v>2.9291155985918028E-3</v>
          </cell>
          <cell r="C95">
            <v>2.8761514575812428E-3</v>
          </cell>
          <cell r="D95">
            <v>2.7164277769599768E-3</v>
          </cell>
          <cell r="E95">
            <v>2.6925503399170864E-3</v>
          </cell>
          <cell r="F95">
            <v>2.6861010536473281E-3</v>
          </cell>
          <cell r="G95">
            <v>2.5961929323064358E-3</v>
          </cell>
          <cell r="H95">
            <v>2.6361767879489297E-3</v>
          </cell>
          <cell r="I95">
            <v>2.3245798854328206E-3</v>
          </cell>
          <cell r="J95">
            <v>2.0936610128527793E-3</v>
          </cell>
          <cell r="K95">
            <v>1.6778364827351353E-3</v>
          </cell>
          <cell r="L95">
            <v>1.5027325111769156E-3</v>
          </cell>
          <cell r="M95">
            <v>1.2994107384494121E-3</v>
          </cell>
          <cell r="N95">
            <v>1.3267499538007232E-3</v>
          </cell>
          <cell r="O95">
            <v>1.4677477614116498E-3</v>
          </cell>
          <cell r="P95">
            <v>1.3011295732323009E-3</v>
          </cell>
          <cell r="Q95">
            <v>1.4219414468081269E-3</v>
          </cell>
          <cell r="R95">
            <v>1.2854872479285834E-3</v>
          </cell>
          <cell r="S95">
            <v>1.6136938884501375E-3</v>
          </cell>
          <cell r="T95">
            <v>2.4083821712803013E-3</v>
          </cell>
          <cell r="U95">
            <v>2.7936306897341115E-3</v>
          </cell>
          <cell r="V95">
            <v>3.3341138211677181E-3</v>
          </cell>
          <cell r="W95">
            <v>3.5635883429282452E-3</v>
          </cell>
          <cell r="X95">
            <v>3.4997150946778619E-3</v>
          </cell>
          <cell r="Y95">
            <v>3.2399924006309222E-3</v>
          </cell>
        </row>
        <row r="96">
          <cell r="B96">
            <v>2.3956125409913979E-2</v>
          </cell>
          <cell r="C96">
            <v>1.7966879795925556E-2</v>
          </cell>
          <cell r="D96">
            <v>1.3359654021085824E-2</v>
          </cell>
          <cell r="E96">
            <v>1.3505459447921343E-2</v>
          </cell>
          <cell r="F96">
            <v>1.3856315362899486E-2</v>
          </cell>
          <cell r="G96">
            <v>1.3643862799121078E-2</v>
          </cell>
          <cell r="H96">
            <v>1.4357383269075487E-2</v>
          </cell>
          <cell r="I96">
            <v>1.3331268051555968E-2</v>
          </cell>
          <cell r="J96">
            <v>1.680644578176424E-2</v>
          </cell>
          <cell r="K96">
            <v>1.7584215952057031E-2</v>
          </cell>
          <cell r="L96">
            <v>1.7622038122980046E-2</v>
          </cell>
          <cell r="M96">
            <v>1.7980945666356832E-2</v>
          </cell>
          <cell r="N96">
            <v>1.7467692766901032E-2</v>
          </cell>
          <cell r="O96">
            <v>1.5598417552597216E-2</v>
          </cell>
          <cell r="P96">
            <v>1.3589692726946734E-2</v>
          </cell>
          <cell r="Q96">
            <v>1.4533071383611198E-2</v>
          </cell>
          <cell r="R96">
            <v>1.3909151549722654E-2</v>
          </cell>
          <cell r="S96">
            <v>1.6616063783812654E-2</v>
          </cell>
          <cell r="T96">
            <v>2.4379986747481923E-2</v>
          </cell>
          <cell r="U96">
            <v>3.0120054870978158E-2</v>
          </cell>
          <cell r="V96">
            <v>3.0678330353288936E-2</v>
          </cell>
          <cell r="W96">
            <v>2.7937125804140407E-2</v>
          </cell>
          <cell r="X96">
            <v>2.3513266284336698E-2</v>
          </cell>
          <cell r="Y96">
            <v>2.0933471249280682E-2</v>
          </cell>
        </row>
        <row r="97">
          <cell r="B97">
            <v>9.4176803456576773E-3</v>
          </cell>
          <cell r="C97">
            <v>7.441384051408006E-3</v>
          </cell>
          <cell r="D97">
            <v>6.4062599698393122E-3</v>
          </cell>
          <cell r="E97">
            <v>6.6786867855834642E-3</v>
          </cell>
          <cell r="F97">
            <v>6.9380571362850502E-3</v>
          </cell>
          <cell r="G97">
            <v>6.7196579139984693E-3</v>
          </cell>
          <cell r="H97">
            <v>6.4557543292293436E-3</v>
          </cell>
          <cell r="I97">
            <v>6.9850828197121897E-3</v>
          </cell>
          <cell r="J97">
            <v>8.7012998278977079E-3</v>
          </cell>
          <cell r="K97">
            <v>9.2703026138152549E-3</v>
          </cell>
          <cell r="L97">
            <v>9.4631244362836167E-3</v>
          </cell>
          <cell r="M97">
            <v>1.0019360951327215E-2</v>
          </cell>
          <cell r="N97">
            <v>1.1860358685443073E-2</v>
          </cell>
          <cell r="O97">
            <v>1.2045500588897315E-2</v>
          </cell>
          <cell r="P97">
            <v>1.0653397860975954E-2</v>
          </cell>
          <cell r="Q97">
            <v>9.8793312480622737E-3</v>
          </cell>
          <cell r="R97">
            <v>9.4071759491140342E-3</v>
          </cell>
          <cell r="S97">
            <v>9.8570719621598399E-3</v>
          </cell>
          <cell r="T97">
            <v>1.1188854418374729E-2</v>
          </cell>
          <cell r="U97">
            <v>1.4157461915930251E-2</v>
          </cell>
          <cell r="V97">
            <v>1.5419534634435961E-2</v>
          </cell>
          <cell r="W97">
            <v>1.520142076480821E-2</v>
          </cell>
          <cell r="X97">
            <v>1.3957454008446673E-2</v>
          </cell>
          <cell r="Y97">
            <v>1.1538196916914066E-2</v>
          </cell>
        </row>
        <row r="98">
          <cell r="B98">
            <v>1.0906936662534859E-2</v>
          </cell>
          <cell r="C98">
            <v>1.097226848971517E-2</v>
          </cell>
          <cell r="D98">
            <v>1.0954931438371205E-2</v>
          </cell>
          <cell r="E98">
            <v>8.8876762175428819E-3</v>
          </cell>
          <cell r="F98">
            <v>8.7765917275920632E-3</v>
          </cell>
          <cell r="G98">
            <v>8.7067179713878496E-3</v>
          </cell>
          <cell r="H98">
            <v>9.1481442076789994E-3</v>
          </cell>
          <cell r="I98">
            <v>1.1903444269155492E-2</v>
          </cell>
          <cell r="J98">
            <v>1.8217607557614767E-2</v>
          </cell>
          <cell r="K98">
            <v>2.1432780798144872E-2</v>
          </cell>
          <cell r="L98">
            <v>2.6010938839830817E-2</v>
          </cell>
          <cell r="M98">
            <v>2.5233904183801295E-2</v>
          </cell>
          <cell r="N98">
            <v>2.6024167030261555E-2</v>
          </cell>
          <cell r="O98">
            <v>2.4761027796312847E-2</v>
          </cell>
          <cell r="P98">
            <v>2.3920127203700788E-2</v>
          </cell>
          <cell r="Q98">
            <v>2.590317621843603E-2</v>
          </cell>
          <cell r="R98">
            <v>2.5818546923670822E-2</v>
          </cell>
          <cell r="S98">
            <v>2.2647123442951698E-2</v>
          </cell>
          <cell r="T98">
            <v>2.1964190446194513E-2</v>
          </cell>
          <cell r="U98">
            <v>2.1218176430279213E-2</v>
          </cell>
          <cell r="V98">
            <v>1.9970892054033507E-2</v>
          </cell>
          <cell r="W98">
            <v>1.9535859574858976E-2</v>
          </cell>
          <cell r="X98">
            <v>1.5660271496038568E-2</v>
          </cell>
          <cell r="Y98">
            <v>1.309507796048706E-2</v>
          </cell>
        </row>
        <row r="99">
          <cell r="B99">
            <v>6.301042796919851E-3</v>
          </cell>
          <cell r="C99">
            <v>6.0166066655369639E-3</v>
          </cell>
          <cell r="D99">
            <v>5.7146864590025175E-3</v>
          </cell>
          <cell r="E99">
            <v>5.5227603158458866E-3</v>
          </cell>
          <cell r="F99">
            <v>5.4289621895956854E-3</v>
          </cell>
          <cell r="G99">
            <v>5.408710450549927E-3</v>
          </cell>
          <cell r="H99">
            <v>6.2047377566600247E-3</v>
          </cell>
          <cell r="I99">
            <v>7.835895958997259E-3</v>
          </cell>
          <cell r="J99">
            <v>9.3717051710493302E-3</v>
          </cell>
          <cell r="K99">
            <v>1.0119785622389398E-2</v>
          </cell>
          <cell r="L99">
            <v>1.0493300692456358E-2</v>
          </cell>
          <cell r="M99">
            <v>1.0654388295550781E-2</v>
          </cell>
          <cell r="N99">
            <v>1.0209812904154996E-2</v>
          </cell>
          <cell r="O99">
            <v>1.0033285429911267E-2</v>
          </cell>
          <cell r="P99">
            <v>9.8392379150146619E-3</v>
          </cell>
          <cell r="Q99">
            <v>1.0014182017943386E-2</v>
          </cell>
          <cell r="R99">
            <v>9.8519021189576624E-3</v>
          </cell>
          <cell r="S99">
            <v>9.8926196115432987E-3</v>
          </cell>
          <cell r="T99">
            <v>9.1296018180091892E-3</v>
          </cell>
          <cell r="U99">
            <v>8.6083333544623823E-3</v>
          </cell>
          <cell r="V99">
            <v>7.8992246856053969E-3</v>
          </cell>
          <cell r="W99">
            <v>7.2106955951715878E-3</v>
          </cell>
          <cell r="X99">
            <v>6.6859232618230579E-3</v>
          </cell>
          <cell r="Y99">
            <v>6.6432638297787578E-3</v>
          </cell>
        </row>
        <row r="100">
          <cell r="B100">
            <v>2.4949394935739895E-2</v>
          </cell>
          <cell r="C100">
            <v>2.46461621860199E-2</v>
          </cell>
          <cell r="D100">
            <v>2.2797187027053453E-2</v>
          </cell>
          <cell r="E100">
            <v>2.2766602024014291E-2</v>
          </cell>
          <cell r="F100">
            <v>2.3257271948055772E-2</v>
          </cell>
          <cell r="G100">
            <v>2.3067882459611784E-2</v>
          </cell>
          <cell r="H100">
            <v>2.2575792491106073E-2</v>
          </cell>
          <cell r="I100">
            <v>2.5730328192828771E-2</v>
          </cell>
          <cell r="J100">
            <v>3.1723907946145283E-2</v>
          </cell>
          <cell r="K100">
            <v>3.6727914616959782E-2</v>
          </cell>
          <cell r="L100">
            <v>3.8665375580257469E-2</v>
          </cell>
          <cell r="M100">
            <v>3.8814348540173578E-2</v>
          </cell>
          <cell r="N100">
            <v>3.7857026631723821E-2</v>
          </cell>
          <cell r="O100">
            <v>3.6968346463445413E-2</v>
          </cell>
          <cell r="P100">
            <v>3.6728719789680273E-2</v>
          </cell>
          <cell r="Q100">
            <v>3.618086590421505E-2</v>
          </cell>
          <cell r="R100">
            <v>3.6325199907298739E-2</v>
          </cell>
          <cell r="S100">
            <v>3.7103979779399214E-2</v>
          </cell>
          <cell r="T100">
            <v>3.6666416178666089E-2</v>
          </cell>
          <cell r="U100">
            <v>3.6325940263071808E-2</v>
          </cell>
          <cell r="V100">
            <v>3.5431808357153663E-2</v>
          </cell>
          <cell r="W100">
            <v>3.0735069785068601E-2</v>
          </cell>
          <cell r="X100">
            <v>2.9334919479807806E-2</v>
          </cell>
          <cell r="Y100">
            <v>2.745644608854127E-2</v>
          </cell>
        </row>
        <row r="101">
          <cell r="B101">
            <v>2.609736216099019E-3</v>
          </cell>
          <cell r="C101">
            <v>1.0885368032825364E-3</v>
          </cell>
          <cell r="D101">
            <v>6.0416657273883482E-4</v>
          </cell>
          <cell r="E101">
            <v>6.8044683207524705E-4</v>
          </cell>
          <cell r="F101">
            <v>6.2421813017559508E-4</v>
          </cell>
          <cell r="G101">
            <v>6.3891893003402943E-4</v>
          </cell>
          <cell r="H101">
            <v>6.0062644101682272E-4</v>
          </cell>
          <cell r="I101">
            <v>6.5298588733485102E-4</v>
          </cell>
          <cell r="J101">
            <v>7.3096107032415321E-4</v>
          </cell>
          <cell r="K101">
            <v>1.0229002574042251E-3</v>
          </cell>
          <cell r="L101">
            <v>1.199393445854111E-3</v>
          </cell>
          <cell r="M101">
            <v>9.4025509239730679E-4</v>
          </cell>
          <cell r="N101">
            <v>1.1073199839598152E-3</v>
          </cell>
          <cell r="O101">
            <v>9.4603881927999103E-4</v>
          </cell>
          <cell r="P101">
            <v>7.2944409685774187E-4</v>
          </cell>
          <cell r="Q101">
            <v>6.2838914026555062E-4</v>
          </cell>
          <cell r="R101">
            <v>8.8317794060798675E-4</v>
          </cell>
          <cell r="S101">
            <v>1.5541663398675523E-3</v>
          </cell>
          <cell r="T101">
            <v>3.0271064723228669E-3</v>
          </cell>
          <cell r="U101">
            <v>3.9948058111920984E-3</v>
          </cell>
          <cell r="V101">
            <v>4.214982756829664E-3</v>
          </cell>
          <cell r="W101">
            <v>4.3319939464115491E-3</v>
          </cell>
          <cell r="X101">
            <v>3.8670481495769117E-3</v>
          </cell>
          <cell r="Y101">
            <v>2.6912194187555831E-3</v>
          </cell>
        </row>
      </sheetData>
      <sheetData sheetId="5"/>
      <sheetData sheetId="6"/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  <row r="101">
          <cell r="B101">
            <v>18.309999999999999</v>
          </cell>
          <cell r="C101">
            <v>18.79</v>
          </cell>
          <cell r="D101">
            <v>22.38</v>
          </cell>
          <cell r="E101">
            <v>24.35</v>
          </cell>
          <cell r="F101">
            <v>25.01</v>
          </cell>
          <cell r="G101">
            <v>20.48</v>
          </cell>
          <cell r="H101">
            <v>22.13</v>
          </cell>
          <cell r="I101">
            <v>12.36</v>
          </cell>
          <cell r="J101">
            <v>5.59</v>
          </cell>
          <cell r="K101">
            <v>4.01</v>
          </cell>
          <cell r="L101">
            <v>3.49</v>
          </cell>
          <cell r="M101">
            <v>5.14</v>
          </cell>
          <cell r="N101">
            <v>3.99</v>
          </cell>
          <cell r="O101">
            <v>4.29</v>
          </cell>
          <cell r="P101">
            <v>4.4000000000000004</v>
          </cell>
          <cell r="Q101">
            <v>4.49</v>
          </cell>
          <cell r="R101">
            <v>3.99</v>
          </cell>
          <cell r="S101">
            <v>3.99</v>
          </cell>
          <cell r="T101">
            <v>4.6399999999999997</v>
          </cell>
          <cell r="U101">
            <v>5.39</v>
          </cell>
          <cell r="V101">
            <v>3.99</v>
          </cell>
          <cell r="W101">
            <v>3.99</v>
          </cell>
          <cell r="X101">
            <v>5.99</v>
          </cell>
          <cell r="Y101">
            <v>9.5500000000000007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9" sqref="B9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2030</v>
      </c>
    </row>
    <row r="8" spans="1:5" x14ac:dyDescent="0.25">
      <c r="A8" t="s">
        <v>6</v>
      </c>
      <c r="B8" s="3">
        <f>[1]Sheet1!$L$4</f>
        <v>1.1688498151207616</v>
      </c>
    </row>
    <row r="9" spans="1:5" x14ac:dyDescent="0.25">
      <c r="A9" t="s">
        <v>7</v>
      </c>
      <c r="B9" s="3">
        <v>4.59</v>
      </c>
    </row>
    <row r="10" spans="1:5" x14ac:dyDescent="0.25">
      <c r="A10" t="s">
        <v>8</v>
      </c>
      <c r="B10" s="2">
        <v>0.46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4681-E6C0-4450-B63A-B779E27477C2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34</v>
      </c>
      <c r="B3" s="8">
        <f>_xlfn.IFNA(VLOOKUP('Pg, Winter, S1'!$A3,'PV Distribution'!$A$2:$B$15,2,FALSE),0)*'PV Scenarios'!C$2</f>
        <v>1.6392857142857142E-3</v>
      </c>
      <c r="C3" s="8">
        <f>_xlfn.IFNA(VLOOKUP('Pg, Winter, S1'!$A3,'PV Distribution'!$A$2:$B$15,2,FALSE),0)*'PV Scenarios'!D$2</f>
        <v>1.6392857142857142E-3</v>
      </c>
      <c r="D3" s="8">
        <f>_xlfn.IFNA(VLOOKUP('Pg, Winter, S1'!$A3,'PV Distribution'!$A$2:$B$15,2,FALSE),0)*'PV Scenarios'!E$2</f>
        <v>1.6392857142857142E-3</v>
      </c>
      <c r="E3" s="8">
        <f>_xlfn.IFNA(VLOOKUP('Pg, Winter, S1'!$A3,'PV Distribution'!$A$2:$B$15,2,FALSE),0)*'PV Scenarios'!F$2</f>
        <v>1.6392857142857142E-3</v>
      </c>
      <c r="F3" s="8">
        <f>_xlfn.IFNA(VLOOKUP('Pg, Winter, S1'!$A3,'PV Distribution'!$A$2:$B$15,2,FALSE),0)*'PV Scenarios'!G$2</f>
        <v>1.6392857142857142E-3</v>
      </c>
      <c r="G3" s="8">
        <f>_xlfn.IFNA(VLOOKUP('Pg, Winter, S1'!$A3,'PV Distribution'!$A$2:$B$15,2,FALSE),0)*'PV Scenarios'!H$2</f>
        <v>1.6392857142857142E-3</v>
      </c>
      <c r="H3" s="8">
        <f>_xlfn.IFNA(VLOOKUP('Pg, Winter, S1'!$A3,'PV Distribution'!$A$2:$B$15,2,FALSE),0)*'PV Scenarios'!I$2</f>
        <v>2.2032E-2</v>
      </c>
      <c r="I3" s="8">
        <f>_xlfn.IFNA(VLOOKUP('Pg, Winter, S1'!$A3,'PV Distribution'!$A$2:$B$15,2,FALSE),0)*'PV Scenarios'!J$2</f>
        <v>5.8752000000000006E-2</v>
      </c>
      <c r="J3" s="8">
        <f>_xlfn.IFNA(VLOOKUP('Pg, Winter, S1'!$A3,'PV Distribution'!$A$2:$B$15,2,FALSE),0)*'PV Scenarios'!K$2</f>
        <v>0.10058657142857143</v>
      </c>
      <c r="K3" s="8">
        <f>_xlfn.IFNA(VLOOKUP('Pg, Winter, S1'!$A3,'PV Distribution'!$A$2:$B$15,2,FALSE),0)*'PV Scenarios'!L$2</f>
        <v>0.14347028571428572</v>
      </c>
      <c r="L3" s="8">
        <f>_xlfn.IFNA(VLOOKUP('Pg, Winter, S1'!$A3,'PV Distribution'!$A$2:$B$15,2,FALSE),0)*'PV Scenarios'!M$2</f>
        <v>0.18241971428571427</v>
      </c>
      <c r="M3" s="8">
        <f>_xlfn.IFNA(VLOOKUP('Pg, Winter, S1'!$A3,'PV Distribution'!$A$2:$B$15,2,FALSE),0)*'PV Scenarios'!N$2</f>
        <v>0.21222192857142855</v>
      </c>
      <c r="N3" s="8">
        <f>_xlfn.IFNA(VLOOKUP('Pg, Winter, S1'!$A3,'PV Distribution'!$A$2:$B$15,2,FALSE),0)*'PV Scenarios'!O$2</f>
        <v>0.22874592857142856</v>
      </c>
      <c r="O3" s="8">
        <f>_xlfn.IFNA(VLOOKUP('Pg, Winter, S1'!$A3,'PV Distribution'!$A$2:$B$15,2,FALSE),0)*'PV Scenarios'!P$2</f>
        <v>0.22949999999999998</v>
      </c>
      <c r="P3" s="8">
        <f>_xlfn.IFNA(VLOOKUP('Pg, Winter, S1'!$A3,'PV Distribution'!$A$2:$B$15,2,FALSE),0)*'PV Scenarios'!Q$2</f>
        <v>0.21441857142857143</v>
      </c>
      <c r="Q3" s="8">
        <f>_xlfn.IFNA(VLOOKUP('Pg, Winter, S1'!$A3,'PV Distribution'!$A$2:$B$15,2,FALSE),0)*'PV Scenarios'!R$2</f>
        <v>0.1856982857142857</v>
      </c>
      <c r="R3" s="8">
        <f>_xlfn.IFNA(VLOOKUP('Pg, Winter, S1'!$A3,'PV Distribution'!$A$2:$B$15,2,FALSE),0)*'PV Scenarios'!S$2</f>
        <v>0.14740457142857141</v>
      </c>
      <c r="S3" s="8">
        <f>_xlfn.IFNA(VLOOKUP('Pg, Winter, S1'!$A3,'PV Distribution'!$A$2:$B$15,2,FALSE),0)*'PV Scenarios'!T$2</f>
        <v>0.1046847857142857</v>
      </c>
      <c r="T3" s="8">
        <f>_xlfn.IFNA(VLOOKUP('Pg, Winter, S1'!$A3,'PV Distribution'!$A$2:$B$15,2,FALSE),0)*'PV Scenarios'!U$2</f>
        <v>6.2555142857142851E-2</v>
      </c>
      <c r="U3" s="8">
        <f>_xlfn.IFNA(VLOOKUP('Pg, Winter, S1'!$A3,'PV Distribution'!$A$2:$B$15,2,FALSE),0)*'PV Scenarios'!V$2</f>
        <v>2.5212214285714289E-2</v>
      </c>
      <c r="V3" s="8">
        <f>_xlfn.IFNA(VLOOKUP('Pg, Winter, S1'!$A3,'PV Distribution'!$A$2:$B$15,2,FALSE),0)*'PV Scenarios'!W$2</f>
        <v>1.6392857142857142E-3</v>
      </c>
      <c r="W3" s="8">
        <f>_xlfn.IFNA(VLOOKUP('Pg, Winter, S1'!$A3,'PV Distribution'!$A$2:$B$15,2,FALSE),0)*'PV Scenarios'!X$2</f>
        <v>1.6392857142857142E-3</v>
      </c>
      <c r="X3" s="8">
        <f>_xlfn.IFNA(VLOOKUP('Pg, Winter, S1'!$A3,'PV Distribution'!$A$2:$B$15,2,FALSE),0)*'PV Scenarios'!Y$2</f>
        <v>1.6392857142857142E-3</v>
      </c>
      <c r="Y3" s="8">
        <f>_xlfn.IFNA(VLOOKUP('Pg, Winter, S1'!$A3,'PV Distribution'!$A$2:$B$15,2,FALSE),0)*'PV Scenarios'!Z$2</f>
        <v>1.6392857142857142E-3</v>
      </c>
    </row>
    <row r="4" spans="1:25" x14ac:dyDescent="0.25">
      <c r="A4" s="7">
        <v>96</v>
      </c>
      <c r="B4" s="8">
        <f>_xlfn.IFNA(VLOOKUP('Pg, Winter, S1'!$A4,'PV Distribution'!$A$2:$B$15,2,FALSE),0)*'PV Scenarios'!C$2</f>
        <v>1.6392857142857142E-3</v>
      </c>
      <c r="C4" s="8">
        <f>_xlfn.IFNA(VLOOKUP('Pg, Winter, S1'!$A4,'PV Distribution'!$A$2:$B$15,2,FALSE),0)*'PV Scenarios'!D$2</f>
        <v>1.6392857142857142E-3</v>
      </c>
      <c r="D4" s="8">
        <f>_xlfn.IFNA(VLOOKUP('Pg, Winter, S1'!$A4,'PV Distribution'!$A$2:$B$15,2,FALSE),0)*'PV Scenarios'!E$2</f>
        <v>1.6392857142857142E-3</v>
      </c>
      <c r="E4" s="8">
        <f>_xlfn.IFNA(VLOOKUP('Pg, Winter, S1'!$A4,'PV Distribution'!$A$2:$B$15,2,FALSE),0)*'PV Scenarios'!F$2</f>
        <v>1.6392857142857142E-3</v>
      </c>
      <c r="F4" s="8">
        <f>_xlfn.IFNA(VLOOKUP('Pg, Winter, S1'!$A4,'PV Distribution'!$A$2:$B$15,2,FALSE),0)*'PV Scenarios'!G$2</f>
        <v>1.6392857142857142E-3</v>
      </c>
      <c r="G4" s="8">
        <f>_xlfn.IFNA(VLOOKUP('Pg, Winter, S1'!$A4,'PV Distribution'!$A$2:$B$15,2,FALSE),0)*'PV Scenarios'!H$2</f>
        <v>1.6392857142857142E-3</v>
      </c>
      <c r="H4" s="8">
        <f>_xlfn.IFNA(VLOOKUP('Pg, Winter, S1'!$A4,'PV Distribution'!$A$2:$B$15,2,FALSE),0)*'PV Scenarios'!I$2</f>
        <v>2.2032E-2</v>
      </c>
      <c r="I4" s="8">
        <f>_xlfn.IFNA(VLOOKUP('Pg, Winter, S1'!$A4,'PV Distribution'!$A$2:$B$15,2,FALSE),0)*'PV Scenarios'!J$2</f>
        <v>5.8752000000000006E-2</v>
      </c>
      <c r="J4" s="8">
        <f>_xlfn.IFNA(VLOOKUP('Pg, Winter, S1'!$A4,'PV Distribution'!$A$2:$B$15,2,FALSE),0)*'PV Scenarios'!K$2</f>
        <v>0.10058657142857143</v>
      </c>
      <c r="K4" s="8">
        <f>_xlfn.IFNA(VLOOKUP('Pg, Winter, S1'!$A4,'PV Distribution'!$A$2:$B$15,2,FALSE),0)*'PV Scenarios'!L$2</f>
        <v>0.14347028571428572</v>
      </c>
      <c r="L4" s="8">
        <f>_xlfn.IFNA(VLOOKUP('Pg, Winter, S1'!$A4,'PV Distribution'!$A$2:$B$15,2,FALSE),0)*'PV Scenarios'!M$2</f>
        <v>0.18241971428571427</v>
      </c>
      <c r="M4" s="8">
        <f>_xlfn.IFNA(VLOOKUP('Pg, Winter, S1'!$A4,'PV Distribution'!$A$2:$B$15,2,FALSE),0)*'PV Scenarios'!N$2</f>
        <v>0.21222192857142855</v>
      </c>
      <c r="N4" s="8">
        <f>_xlfn.IFNA(VLOOKUP('Pg, Winter, S1'!$A4,'PV Distribution'!$A$2:$B$15,2,FALSE),0)*'PV Scenarios'!O$2</f>
        <v>0.22874592857142856</v>
      </c>
      <c r="O4" s="8">
        <f>_xlfn.IFNA(VLOOKUP('Pg, Winter, S1'!$A4,'PV Distribution'!$A$2:$B$15,2,FALSE),0)*'PV Scenarios'!P$2</f>
        <v>0.22949999999999998</v>
      </c>
      <c r="P4" s="8">
        <f>_xlfn.IFNA(VLOOKUP('Pg, Winter, S1'!$A4,'PV Distribution'!$A$2:$B$15,2,FALSE),0)*'PV Scenarios'!Q$2</f>
        <v>0.21441857142857143</v>
      </c>
      <c r="Q4" s="8">
        <f>_xlfn.IFNA(VLOOKUP('Pg, Winter, S1'!$A4,'PV Distribution'!$A$2:$B$15,2,FALSE),0)*'PV Scenarios'!R$2</f>
        <v>0.1856982857142857</v>
      </c>
      <c r="R4" s="8">
        <f>_xlfn.IFNA(VLOOKUP('Pg, Winter, S1'!$A4,'PV Distribution'!$A$2:$B$15,2,FALSE),0)*'PV Scenarios'!S$2</f>
        <v>0.14740457142857141</v>
      </c>
      <c r="S4" s="8">
        <f>_xlfn.IFNA(VLOOKUP('Pg, Winter, S1'!$A4,'PV Distribution'!$A$2:$B$15,2,FALSE),0)*'PV Scenarios'!T$2</f>
        <v>0.1046847857142857</v>
      </c>
      <c r="T4" s="8">
        <f>_xlfn.IFNA(VLOOKUP('Pg, Winter, S1'!$A4,'PV Distribution'!$A$2:$B$15,2,FALSE),0)*'PV Scenarios'!U$2</f>
        <v>6.2555142857142851E-2</v>
      </c>
      <c r="U4" s="8">
        <f>_xlfn.IFNA(VLOOKUP('Pg, Winter, S1'!$A4,'PV Distribution'!$A$2:$B$15,2,FALSE),0)*'PV Scenarios'!V$2</f>
        <v>2.5212214285714289E-2</v>
      </c>
      <c r="V4" s="8">
        <f>_xlfn.IFNA(VLOOKUP('Pg, Winter, S1'!$A4,'PV Distribution'!$A$2:$B$15,2,FALSE),0)*'PV Scenarios'!W$2</f>
        <v>1.6392857142857142E-3</v>
      </c>
      <c r="W4" s="8">
        <f>_xlfn.IFNA(VLOOKUP('Pg, Winter, S1'!$A4,'PV Distribution'!$A$2:$B$15,2,FALSE),0)*'PV Scenarios'!X$2</f>
        <v>1.6392857142857142E-3</v>
      </c>
      <c r="X4" s="8">
        <f>_xlfn.IFNA(VLOOKUP('Pg, Winter, S1'!$A4,'PV Distribution'!$A$2:$B$15,2,FALSE),0)*'PV Scenarios'!Y$2</f>
        <v>1.6392857142857142E-3</v>
      </c>
      <c r="Y4" s="8">
        <f>_xlfn.IFNA(VLOOKUP('Pg, Winter, S1'!$A4,'PV Distribution'!$A$2:$B$15,2,FALSE),0)*'PV Scenarios'!Z$2</f>
        <v>1.6392857142857142E-3</v>
      </c>
    </row>
    <row r="5" spans="1:25" x14ac:dyDescent="0.25">
      <c r="A5" s="7">
        <v>24</v>
      </c>
      <c r="B5" s="8">
        <f>_xlfn.IFNA(VLOOKUP('Pg, Winter, S1'!$A5,'PV Distribution'!$A$2:$B$15,2,FALSE),0)*'PV Scenarios'!C$2</f>
        <v>1.6392857142857142E-3</v>
      </c>
      <c r="C5" s="8">
        <f>_xlfn.IFNA(VLOOKUP('Pg, Winter, S1'!$A5,'PV Distribution'!$A$2:$B$15,2,FALSE),0)*'PV Scenarios'!D$2</f>
        <v>1.6392857142857142E-3</v>
      </c>
      <c r="D5" s="8">
        <f>_xlfn.IFNA(VLOOKUP('Pg, Winter, S1'!$A5,'PV Distribution'!$A$2:$B$15,2,FALSE),0)*'PV Scenarios'!E$2</f>
        <v>1.6392857142857142E-3</v>
      </c>
      <c r="E5" s="8">
        <f>_xlfn.IFNA(VLOOKUP('Pg, Winter, S1'!$A5,'PV Distribution'!$A$2:$B$15,2,FALSE),0)*'PV Scenarios'!F$2</f>
        <v>1.6392857142857142E-3</v>
      </c>
      <c r="F5" s="8">
        <f>_xlfn.IFNA(VLOOKUP('Pg, Winter, S1'!$A5,'PV Distribution'!$A$2:$B$15,2,FALSE),0)*'PV Scenarios'!G$2</f>
        <v>1.6392857142857142E-3</v>
      </c>
      <c r="G5" s="8">
        <f>_xlfn.IFNA(VLOOKUP('Pg, Winter, S1'!$A5,'PV Distribution'!$A$2:$B$15,2,FALSE),0)*'PV Scenarios'!H$2</f>
        <v>1.6392857142857142E-3</v>
      </c>
      <c r="H5" s="8">
        <f>_xlfn.IFNA(VLOOKUP('Pg, Winter, S1'!$A5,'PV Distribution'!$A$2:$B$15,2,FALSE),0)*'PV Scenarios'!I$2</f>
        <v>2.2032E-2</v>
      </c>
      <c r="I5" s="8">
        <f>_xlfn.IFNA(VLOOKUP('Pg, Winter, S1'!$A5,'PV Distribution'!$A$2:$B$15,2,FALSE),0)*'PV Scenarios'!J$2</f>
        <v>5.8752000000000006E-2</v>
      </c>
      <c r="J5" s="8">
        <f>_xlfn.IFNA(VLOOKUP('Pg, Winter, S1'!$A5,'PV Distribution'!$A$2:$B$15,2,FALSE),0)*'PV Scenarios'!K$2</f>
        <v>0.10058657142857143</v>
      </c>
      <c r="K5" s="8">
        <f>_xlfn.IFNA(VLOOKUP('Pg, Winter, S1'!$A5,'PV Distribution'!$A$2:$B$15,2,FALSE),0)*'PV Scenarios'!L$2</f>
        <v>0.14347028571428572</v>
      </c>
      <c r="L5" s="8">
        <f>_xlfn.IFNA(VLOOKUP('Pg, Winter, S1'!$A5,'PV Distribution'!$A$2:$B$15,2,FALSE),0)*'PV Scenarios'!M$2</f>
        <v>0.18241971428571427</v>
      </c>
      <c r="M5" s="8">
        <f>_xlfn.IFNA(VLOOKUP('Pg, Winter, S1'!$A5,'PV Distribution'!$A$2:$B$15,2,FALSE),0)*'PV Scenarios'!N$2</f>
        <v>0.21222192857142855</v>
      </c>
      <c r="N5" s="8">
        <f>_xlfn.IFNA(VLOOKUP('Pg, Winter, S1'!$A5,'PV Distribution'!$A$2:$B$15,2,FALSE),0)*'PV Scenarios'!O$2</f>
        <v>0.22874592857142856</v>
      </c>
      <c r="O5" s="8">
        <f>_xlfn.IFNA(VLOOKUP('Pg, Winter, S1'!$A5,'PV Distribution'!$A$2:$B$15,2,FALSE),0)*'PV Scenarios'!P$2</f>
        <v>0.22949999999999998</v>
      </c>
      <c r="P5" s="8">
        <f>_xlfn.IFNA(VLOOKUP('Pg, Winter, S1'!$A5,'PV Distribution'!$A$2:$B$15,2,FALSE),0)*'PV Scenarios'!Q$2</f>
        <v>0.21441857142857143</v>
      </c>
      <c r="Q5" s="8">
        <f>_xlfn.IFNA(VLOOKUP('Pg, Winter, S1'!$A5,'PV Distribution'!$A$2:$B$15,2,FALSE),0)*'PV Scenarios'!R$2</f>
        <v>0.1856982857142857</v>
      </c>
      <c r="R5" s="8">
        <f>_xlfn.IFNA(VLOOKUP('Pg, Winter, S1'!$A5,'PV Distribution'!$A$2:$B$15,2,FALSE),0)*'PV Scenarios'!S$2</f>
        <v>0.14740457142857141</v>
      </c>
      <c r="S5" s="8">
        <f>_xlfn.IFNA(VLOOKUP('Pg, Winter, S1'!$A5,'PV Distribution'!$A$2:$B$15,2,FALSE),0)*'PV Scenarios'!T$2</f>
        <v>0.1046847857142857</v>
      </c>
      <c r="T5" s="8">
        <f>_xlfn.IFNA(VLOOKUP('Pg, Winter, S1'!$A5,'PV Distribution'!$A$2:$B$15,2,FALSE),0)*'PV Scenarios'!U$2</f>
        <v>6.2555142857142851E-2</v>
      </c>
      <c r="U5" s="8">
        <f>_xlfn.IFNA(VLOOKUP('Pg, Winter, S1'!$A5,'PV Distribution'!$A$2:$B$15,2,FALSE),0)*'PV Scenarios'!V$2</f>
        <v>2.5212214285714289E-2</v>
      </c>
      <c r="V5" s="8">
        <f>_xlfn.IFNA(VLOOKUP('Pg, Winter, S1'!$A5,'PV Distribution'!$A$2:$B$15,2,FALSE),0)*'PV Scenarios'!W$2</f>
        <v>1.6392857142857142E-3</v>
      </c>
      <c r="W5" s="8">
        <f>_xlfn.IFNA(VLOOKUP('Pg, Winter, S1'!$A5,'PV Distribution'!$A$2:$B$15,2,FALSE),0)*'PV Scenarios'!X$2</f>
        <v>1.6392857142857142E-3</v>
      </c>
      <c r="X5" s="8">
        <f>_xlfn.IFNA(VLOOKUP('Pg, Winter, S1'!$A5,'PV Distribution'!$A$2:$B$15,2,FALSE),0)*'PV Scenarios'!Y$2</f>
        <v>1.6392857142857142E-3</v>
      </c>
      <c r="Y5" s="8">
        <f>_xlfn.IFNA(VLOOKUP('Pg, Winter, S1'!$A5,'PV Distribution'!$A$2:$B$15,2,FALSE),0)*'PV Scenarios'!Z$2</f>
        <v>1.6392857142857142E-3</v>
      </c>
    </row>
    <row r="6" spans="1:25" x14ac:dyDescent="0.25">
      <c r="A6" s="7">
        <v>97</v>
      </c>
      <c r="B6" s="8">
        <f>_xlfn.IFNA(VLOOKUP('Pg, Winter, S1'!$A6,'PV Distribution'!$A$2:$B$15,2,FALSE),0)*'PV Scenarios'!C$2</f>
        <v>1.6392857142857142E-3</v>
      </c>
      <c r="C6" s="8">
        <f>_xlfn.IFNA(VLOOKUP('Pg, Winter, S1'!$A6,'PV Distribution'!$A$2:$B$15,2,FALSE),0)*'PV Scenarios'!D$2</f>
        <v>1.6392857142857142E-3</v>
      </c>
      <c r="D6" s="8">
        <f>_xlfn.IFNA(VLOOKUP('Pg, Winter, S1'!$A6,'PV Distribution'!$A$2:$B$15,2,FALSE),0)*'PV Scenarios'!E$2</f>
        <v>1.6392857142857142E-3</v>
      </c>
      <c r="E6" s="8">
        <f>_xlfn.IFNA(VLOOKUP('Pg, Winter, S1'!$A6,'PV Distribution'!$A$2:$B$15,2,FALSE),0)*'PV Scenarios'!F$2</f>
        <v>1.6392857142857142E-3</v>
      </c>
      <c r="F6" s="8">
        <f>_xlfn.IFNA(VLOOKUP('Pg, Winter, S1'!$A6,'PV Distribution'!$A$2:$B$15,2,FALSE),0)*'PV Scenarios'!G$2</f>
        <v>1.6392857142857142E-3</v>
      </c>
      <c r="G6" s="8">
        <f>_xlfn.IFNA(VLOOKUP('Pg, Winter, S1'!$A6,'PV Distribution'!$A$2:$B$15,2,FALSE),0)*'PV Scenarios'!H$2</f>
        <v>1.6392857142857142E-3</v>
      </c>
      <c r="H6" s="8">
        <f>_xlfn.IFNA(VLOOKUP('Pg, Winter, S1'!$A6,'PV Distribution'!$A$2:$B$15,2,FALSE),0)*'PV Scenarios'!I$2</f>
        <v>2.2032E-2</v>
      </c>
      <c r="I6" s="8">
        <f>_xlfn.IFNA(VLOOKUP('Pg, Winter, S1'!$A6,'PV Distribution'!$A$2:$B$15,2,FALSE),0)*'PV Scenarios'!J$2</f>
        <v>5.8752000000000006E-2</v>
      </c>
      <c r="J6" s="8">
        <f>_xlfn.IFNA(VLOOKUP('Pg, Winter, S1'!$A6,'PV Distribution'!$A$2:$B$15,2,FALSE),0)*'PV Scenarios'!K$2</f>
        <v>0.10058657142857143</v>
      </c>
      <c r="K6" s="8">
        <f>_xlfn.IFNA(VLOOKUP('Pg, Winter, S1'!$A6,'PV Distribution'!$A$2:$B$15,2,FALSE),0)*'PV Scenarios'!L$2</f>
        <v>0.14347028571428572</v>
      </c>
      <c r="L6" s="8">
        <f>_xlfn.IFNA(VLOOKUP('Pg, Winter, S1'!$A6,'PV Distribution'!$A$2:$B$15,2,FALSE),0)*'PV Scenarios'!M$2</f>
        <v>0.18241971428571427</v>
      </c>
      <c r="M6" s="8">
        <f>_xlfn.IFNA(VLOOKUP('Pg, Winter, S1'!$A6,'PV Distribution'!$A$2:$B$15,2,FALSE),0)*'PV Scenarios'!N$2</f>
        <v>0.21222192857142855</v>
      </c>
      <c r="N6" s="8">
        <f>_xlfn.IFNA(VLOOKUP('Pg, Winter, S1'!$A6,'PV Distribution'!$A$2:$B$15,2,FALSE),0)*'PV Scenarios'!O$2</f>
        <v>0.22874592857142856</v>
      </c>
      <c r="O6" s="8">
        <f>_xlfn.IFNA(VLOOKUP('Pg, Winter, S1'!$A6,'PV Distribution'!$A$2:$B$15,2,FALSE),0)*'PV Scenarios'!P$2</f>
        <v>0.22949999999999998</v>
      </c>
      <c r="P6" s="8">
        <f>_xlfn.IFNA(VLOOKUP('Pg, Winter, S1'!$A6,'PV Distribution'!$A$2:$B$15,2,FALSE),0)*'PV Scenarios'!Q$2</f>
        <v>0.21441857142857143</v>
      </c>
      <c r="Q6" s="8">
        <f>_xlfn.IFNA(VLOOKUP('Pg, Winter, S1'!$A6,'PV Distribution'!$A$2:$B$15,2,FALSE),0)*'PV Scenarios'!R$2</f>
        <v>0.1856982857142857</v>
      </c>
      <c r="R6" s="8">
        <f>_xlfn.IFNA(VLOOKUP('Pg, Winter, S1'!$A6,'PV Distribution'!$A$2:$B$15,2,FALSE),0)*'PV Scenarios'!S$2</f>
        <v>0.14740457142857141</v>
      </c>
      <c r="S6" s="8">
        <f>_xlfn.IFNA(VLOOKUP('Pg, Winter, S1'!$A6,'PV Distribution'!$A$2:$B$15,2,FALSE),0)*'PV Scenarios'!T$2</f>
        <v>0.1046847857142857</v>
      </c>
      <c r="T6" s="8">
        <f>_xlfn.IFNA(VLOOKUP('Pg, Winter, S1'!$A6,'PV Distribution'!$A$2:$B$15,2,FALSE),0)*'PV Scenarios'!U$2</f>
        <v>6.2555142857142851E-2</v>
      </c>
      <c r="U6" s="8">
        <f>_xlfn.IFNA(VLOOKUP('Pg, Winter, S1'!$A6,'PV Distribution'!$A$2:$B$15,2,FALSE),0)*'PV Scenarios'!V$2</f>
        <v>2.5212214285714289E-2</v>
      </c>
      <c r="V6" s="8">
        <f>_xlfn.IFNA(VLOOKUP('Pg, Winter, S1'!$A6,'PV Distribution'!$A$2:$B$15,2,FALSE),0)*'PV Scenarios'!W$2</f>
        <v>1.6392857142857142E-3</v>
      </c>
      <c r="W6" s="8">
        <f>_xlfn.IFNA(VLOOKUP('Pg, Winter, S1'!$A6,'PV Distribution'!$A$2:$B$15,2,FALSE),0)*'PV Scenarios'!X$2</f>
        <v>1.6392857142857142E-3</v>
      </c>
      <c r="X6" s="8">
        <f>_xlfn.IFNA(VLOOKUP('Pg, Winter, S1'!$A6,'PV Distribution'!$A$2:$B$15,2,FALSE),0)*'PV Scenarios'!Y$2</f>
        <v>1.6392857142857142E-3</v>
      </c>
      <c r="Y6" s="8">
        <f>_xlfn.IFNA(VLOOKUP('Pg, Winter, S1'!$A6,'PV Distribution'!$A$2:$B$15,2,FALSE),0)*'PV Scenarios'!Z$2</f>
        <v>1.6392857142857142E-3</v>
      </c>
    </row>
    <row r="7" spans="1:25" x14ac:dyDescent="0.25">
      <c r="A7" s="7">
        <v>50</v>
      </c>
      <c r="B7" s="8">
        <f>_xlfn.IFNA(VLOOKUP('Pg, Winter, S1'!$A7,'PV Distribution'!$A$2:$B$15,2,FALSE),0)*'PV Scenarios'!C$2</f>
        <v>1.6392857142857142E-3</v>
      </c>
      <c r="C7" s="8">
        <f>_xlfn.IFNA(VLOOKUP('Pg, Winter, S1'!$A7,'PV Distribution'!$A$2:$B$15,2,FALSE),0)*'PV Scenarios'!D$2</f>
        <v>1.6392857142857142E-3</v>
      </c>
      <c r="D7" s="8">
        <f>_xlfn.IFNA(VLOOKUP('Pg, Winter, S1'!$A7,'PV Distribution'!$A$2:$B$15,2,FALSE),0)*'PV Scenarios'!E$2</f>
        <v>1.6392857142857142E-3</v>
      </c>
      <c r="E7" s="8">
        <f>_xlfn.IFNA(VLOOKUP('Pg, Winter, S1'!$A7,'PV Distribution'!$A$2:$B$15,2,FALSE),0)*'PV Scenarios'!F$2</f>
        <v>1.6392857142857142E-3</v>
      </c>
      <c r="F7" s="8">
        <f>_xlfn.IFNA(VLOOKUP('Pg, Winter, S1'!$A7,'PV Distribution'!$A$2:$B$15,2,FALSE),0)*'PV Scenarios'!G$2</f>
        <v>1.6392857142857142E-3</v>
      </c>
      <c r="G7" s="8">
        <f>_xlfn.IFNA(VLOOKUP('Pg, Winter, S1'!$A7,'PV Distribution'!$A$2:$B$15,2,FALSE),0)*'PV Scenarios'!H$2</f>
        <v>1.6392857142857142E-3</v>
      </c>
      <c r="H7" s="8">
        <f>_xlfn.IFNA(VLOOKUP('Pg, Winter, S1'!$A7,'PV Distribution'!$A$2:$B$15,2,FALSE),0)*'PV Scenarios'!I$2</f>
        <v>2.2032E-2</v>
      </c>
      <c r="I7" s="8">
        <f>_xlfn.IFNA(VLOOKUP('Pg, Winter, S1'!$A7,'PV Distribution'!$A$2:$B$15,2,FALSE),0)*'PV Scenarios'!J$2</f>
        <v>5.8752000000000006E-2</v>
      </c>
      <c r="J7" s="8">
        <f>_xlfn.IFNA(VLOOKUP('Pg, Winter, S1'!$A7,'PV Distribution'!$A$2:$B$15,2,FALSE),0)*'PV Scenarios'!K$2</f>
        <v>0.10058657142857143</v>
      </c>
      <c r="K7" s="8">
        <f>_xlfn.IFNA(VLOOKUP('Pg, Winter, S1'!$A7,'PV Distribution'!$A$2:$B$15,2,FALSE),0)*'PV Scenarios'!L$2</f>
        <v>0.14347028571428572</v>
      </c>
      <c r="L7" s="8">
        <f>_xlfn.IFNA(VLOOKUP('Pg, Winter, S1'!$A7,'PV Distribution'!$A$2:$B$15,2,FALSE),0)*'PV Scenarios'!M$2</f>
        <v>0.18241971428571427</v>
      </c>
      <c r="M7" s="8">
        <f>_xlfn.IFNA(VLOOKUP('Pg, Winter, S1'!$A7,'PV Distribution'!$A$2:$B$15,2,FALSE),0)*'PV Scenarios'!N$2</f>
        <v>0.21222192857142855</v>
      </c>
      <c r="N7" s="8">
        <f>_xlfn.IFNA(VLOOKUP('Pg, Winter, S1'!$A7,'PV Distribution'!$A$2:$B$15,2,FALSE),0)*'PV Scenarios'!O$2</f>
        <v>0.22874592857142856</v>
      </c>
      <c r="O7" s="8">
        <f>_xlfn.IFNA(VLOOKUP('Pg, Winter, S1'!$A7,'PV Distribution'!$A$2:$B$15,2,FALSE),0)*'PV Scenarios'!P$2</f>
        <v>0.22949999999999998</v>
      </c>
      <c r="P7" s="8">
        <f>_xlfn.IFNA(VLOOKUP('Pg, Winter, S1'!$A7,'PV Distribution'!$A$2:$B$15,2,FALSE),0)*'PV Scenarios'!Q$2</f>
        <v>0.21441857142857143</v>
      </c>
      <c r="Q7" s="8">
        <f>_xlfn.IFNA(VLOOKUP('Pg, Winter, S1'!$A7,'PV Distribution'!$A$2:$B$15,2,FALSE),0)*'PV Scenarios'!R$2</f>
        <v>0.1856982857142857</v>
      </c>
      <c r="R7" s="8">
        <f>_xlfn.IFNA(VLOOKUP('Pg, Winter, S1'!$A7,'PV Distribution'!$A$2:$B$15,2,FALSE),0)*'PV Scenarios'!S$2</f>
        <v>0.14740457142857141</v>
      </c>
      <c r="S7" s="8">
        <f>_xlfn.IFNA(VLOOKUP('Pg, Winter, S1'!$A7,'PV Distribution'!$A$2:$B$15,2,FALSE),0)*'PV Scenarios'!T$2</f>
        <v>0.1046847857142857</v>
      </c>
      <c r="T7" s="8">
        <f>_xlfn.IFNA(VLOOKUP('Pg, Winter, S1'!$A7,'PV Distribution'!$A$2:$B$15,2,FALSE),0)*'PV Scenarios'!U$2</f>
        <v>6.2555142857142851E-2</v>
      </c>
      <c r="U7" s="8">
        <f>_xlfn.IFNA(VLOOKUP('Pg, Winter, S1'!$A7,'PV Distribution'!$A$2:$B$15,2,FALSE),0)*'PV Scenarios'!V$2</f>
        <v>2.5212214285714289E-2</v>
      </c>
      <c r="V7" s="8">
        <f>_xlfn.IFNA(VLOOKUP('Pg, Winter, S1'!$A7,'PV Distribution'!$A$2:$B$15,2,FALSE),0)*'PV Scenarios'!W$2</f>
        <v>1.6392857142857142E-3</v>
      </c>
      <c r="W7" s="8">
        <f>_xlfn.IFNA(VLOOKUP('Pg, Winter, S1'!$A7,'PV Distribution'!$A$2:$B$15,2,FALSE),0)*'PV Scenarios'!X$2</f>
        <v>1.6392857142857142E-3</v>
      </c>
      <c r="X7" s="8">
        <f>_xlfn.IFNA(VLOOKUP('Pg, Winter, S1'!$A7,'PV Distribution'!$A$2:$B$15,2,FALSE),0)*'PV Scenarios'!Y$2</f>
        <v>1.6392857142857142E-3</v>
      </c>
      <c r="Y7" s="8">
        <f>_xlfn.IFNA(VLOOKUP('Pg, Winter, S1'!$A7,'PV Distribution'!$A$2:$B$15,2,FALSE),0)*'PV Scenarios'!Z$2</f>
        <v>1.6392857142857142E-3</v>
      </c>
    </row>
    <row r="8" spans="1:25" x14ac:dyDescent="0.25">
      <c r="A8" s="7">
        <v>61</v>
      </c>
      <c r="B8" s="8">
        <f>_xlfn.IFNA(VLOOKUP('Pg, Winter, S1'!$A8,'PV Distribution'!$A$2:$B$15,2,FALSE),0)*'PV Scenarios'!C$2</f>
        <v>1.6392857142857142E-3</v>
      </c>
      <c r="C8" s="8">
        <f>_xlfn.IFNA(VLOOKUP('Pg, Winter, S1'!$A8,'PV Distribution'!$A$2:$B$15,2,FALSE),0)*'PV Scenarios'!D$2</f>
        <v>1.6392857142857142E-3</v>
      </c>
      <c r="D8" s="8">
        <f>_xlfn.IFNA(VLOOKUP('Pg, Winter, S1'!$A8,'PV Distribution'!$A$2:$B$15,2,FALSE),0)*'PV Scenarios'!E$2</f>
        <v>1.6392857142857142E-3</v>
      </c>
      <c r="E8" s="8">
        <f>_xlfn.IFNA(VLOOKUP('Pg, Winter, S1'!$A8,'PV Distribution'!$A$2:$B$15,2,FALSE),0)*'PV Scenarios'!F$2</f>
        <v>1.6392857142857142E-3</v>
      </c>
      <c r="F8" s="8">
        <f>_xlfn.IFNA(VLOOKUP('Pg, Winter, S1'!$A8,'PV Distribution'!$A$2:$B$15,2,FALSE),0)*'PV Scenarios'!G$2</f>
        <v>1.6392857142857142E-3</v>
      </c>
      <c r="G8" s="8">
        <f>_xlfn.IFNA(VLOOKUP('Pg, Winter, S1'!$A8,'PV Distribution'!$A$2:$B$15,2,FALSE),0)*'PV Scenarios'!H$2</f>
        <v>1.6392857142857142E-3</v>
      </c>
      <c r="H8" s="8">
        <f>_xlfn.IFNA(VLOOKUP('Pg, Winter, S1'!$A8,'PV Distribution'!$A$2:$B$15,2,FALSE),0)*'PV Scenarios'!I$2</f>
        <v>2.2032E-2</v>
      </c>
      <c r="I8" s="8">
        <f>_xlfn.IFNA(VLOOKUP('Pg, Winter, S1'!$A8,'PV Distribution'!$A$2:$B$15,2,FALSE),0)*'PV Scenarios'!J$2</f>
        <v>5.8752000000000006E-2</v>
      </c>
      <c r="J8" s="8">
        <f>_xlfn.IFNA(VLOOKUP('Pg, Winter, S1'!$A8,'PV Distribution'!$A$2:$B$15,2,FALSE),0)*'PV Scenarios'!K$2</f>
        <v>0.10058657142857143</v>
      </c>
      <c r="K8" s="8">
        <f>_xlfn.IFNA(VLOOKUP('Pg, Winter, S1'!$A8,'PV Distribution'!$A$2:$B$15,2,FALSE),0)*'PV Scenarios'!L$2</f>
        <v>0.14347028571428572</v>
      </c>
      <c r="L8" s="8">
        <f>_xlfn.IFNA(VLOOKUP('Pg, Winter, S1'!$A8,'PV Distribution'!$A$2:$B$15,2,FALSE),0)*'PV Scenarios'!M$2</f>
        <v>0.18241971428571427</v>
      </c>
      <c r="M8" s="8">
        <f>_xlfn.IFNA(VLOOKUP('Pg, Winter, S1'!$A8,'PV Distribution'!$A$2:$B$15,2,FALSE),0)*'PV Scenarios'!N$2</f>
        <v>0.21222192857142855</v>
      </c>
      <c r="N8" s="8">
        <f>_xlfn.IFNA(VLOOKUP('Pg, Winter, S1'!$A8,'PV Distribution'!$A$2:$B$15,2,FALSE),0)*'PV Scenarios'!O$2</f>
        <v>0.22874592857142856</v>
      </c>
      <c r="O8" s="8">
        <f>_xlfn.IFNA(VLOOKUP('Pg, Winter, S1'!$A8,'PV Distribution'!$A$2:$B$15,2,FALSE),0)*'PV Scenarios'!P$2</f>
        <v>0.22949999999999998</v>
      </c>
      <c r="P8" s="8">
        <f>_xlfn.IFNA(VLOOKUP('Pg, Winter, S1'!$A8,'PV Distribution'!$A$2:$B$15,2,FALSE),0)*'PV Scenarios'!Q$2</f>
        <v>0.21441857142857143</v>
      </c>
      <c r="Q8" s="8">
        <f>_xlfn.IFNA(VLOOKUP('Pg, Winter, S1'!$A8,'PV Distribution'!$A$2:$B$15,2,FALSE),0)*'PV Scenarios'!R$2</f>
        <v>0.1856982857142857</v>
      </c>
      <c r="R8" s="8">
        <f>_xlfn.IFNA(VLOOKUP('Pg, Winter, S1'!$A8,'PV Distribution'!$A$2:$B$15,2,FALSE),0)*'PV Scenarios'!S$2</f>
        <v>0.14740457142857141</v>
      </c>
      <c r="S8" s="8">
        <f>_xlfn.IFNA(VLOOKUP('Pg, Winter, S1'!$A8,'PV Distribution'!$A$2:$B$15,2,FALSE),0)*'PV Scenarios'!T$2</f>
        <v>0.1046847857142857</v>
      </c>
      <c r="T8" s="8">
        <f>_xlfn.IFNA(VLOOKUP('Pg, Winter, S1'!$A8,'PV Distribution'!$A$2:$B$15,2,FALSE),0)*'PV Scenarios'!U$2</f>
        <v>6.2555142857142851E-2</v>
      </c>
      <c r="U8" s="8">
        <f>_xlfn.IFNA(VLOOKUP('Pg, Winter, S1'!$A8,'PV Distribution'!$A$2:$B$15,2,FALSE),0)*'PV Scenarios'!V$2</f>
        <v>2.5212214285714289E-2</v>
      </c>
      <c r="V8" s="8">
        <f>_xlfn.IFNA(VLOOKUP('Pg, Winter, S1'!$A8,'PV Distribution'!$A$2:$B$15,2,FALSE),0)*'PV Scenarios'!W$2</f>
        <v>1.6392857142857142E-3</v>
      </c>
      <c r="W8" s="8">
        <f>_xlfn.IFNA(VLOOKUP('Pg, Winter, S1'!$A8,'PV Distribution'!$A$2:$B$15,2,FALSE),0)*'PV Scenarios'!X$2</f>
        <v>1.6392857142857142E-3</v>
      </c>
      <c r="X8" s="8">
        <f>_xlfn.IFNA(VLOOKUP('Pg, Winter, S1'!$A8,'PV Distribution'!$A$2:$B$15,2,FALSE),0)*'PV Scenarios'!Y$2</f>
        <v>1.6392857142857142E-3</v>
      </c>
      <c r="Y8" s="8">
        <f>_xlfn.IFNA(VLOOKUP('Pg, Winter, S1'!$A8,'PV Distribution'!$A$2:$B$15,2,FALSE),0)*'PV Scenarios'!Z$2</f>
        <v>1.6392857142857142E-3</v>
      </c>
    </row>
    <row r="9" spans="1:25" x14ac:dyDescent="0.25">
      <c r="A9" s="7">
        <v>31</v>
      </c>
      <c r="B9" s="8">
        <f>_xlfn.IFNA(VLOOKUP('Pg, Winter, S1'!$A9,'PV Distribution'!$A$2:$B$15,2,FALSE),0)*'PV Scenarios'!C$2</f>
        <v>1.6392857142857142E-3</v>
      </c>
      <c r="C9" s="8">
        <f>_xlfn.IFNA(VLOOKUP('Pg, Winter, S1'!$A9,'PV Distribution'!$A$2:$B$15,2,FALSE),0)*'PV Scenarios'!D$2</f>
        <v>1.6392857142857142E-3</v>
      </c>
      <c r="D9" s="8">
        <f>_xlfn.IFNA(VLOOKUP('Pg, Winter, S1'!$A9,'PV Distribution'!$A$2:$B$15,2,FALSE),0)*'PV Scenarios'!E$2</f>
        <v>1.6392857142857142E-3</v>
      </c>
      <c r="E9" s="8">
        <f>_xlfn.IFNA(VLOOKUP('Pg, Winter, S1'!$A9,'PV Distribution'!$A$2:$B$15,2,FALSE),0)*'PV Scenarios'!F$2</f>
        <v>1.6392857142857142E-3</v>
      </c>
      <c r="F9" s="8">
        <f>_xlfn.IFNA(VLOOKUP('Pg, Winter, S1'!$A9,'PV Distribution'!$A$2:$B$15,2,FALSE),0)*'PV Scenarios'!G$2</f>
        <v>1.6392857142857142E-3</v>
      </c>
      <c r="G9" s="8">
        <f>_xlfn.IFNA(VLOOKUP('Pg, Winter, S1'!$A9,'PV Distribution'!$A$2:$B$15,2,FALSE),0)*'PV Scenarios'!H$2</f>
        <v>1.6392857142857142E-3</v>
      </c>
      <c r="H9" s="8">
        <f>_xlfn.IFNA(VLOOKUP('Pg, Winter, S1'!$A9,'PV Distribution'!$A$2:$B$15,2,FALSE),0)*'PV Scenarios'!I$2</f>
        <v>2.2032E-2</v>
      </c>
      <c r="I9" s="8">
        <f>_xlfn.IFNA(VLOOKUP('Pg, Winter, S1'!$A9,'PV Distribution'!$A$2:$B$15,2,FALSE),0)*'PV Scenarios'!J$2</f>
        <v>5.8752000000000006E-2</v>
      </c>
      <c r="J9" s="8">
        <f>_xlfn.IFNA(VLOOKUP('Pg, Winter, S1'!$A9,'PV Distribution'!$A$2:$B$15,2,FALSE),0)*'PV Scenarios'!K$2</f>
        <v>0.10058657142857143</v>
      </c>
      <c r="K9" s="8">
        <f>_xlfn.IFNA(VLOOKUP('Pg, Winter, S1'!$A9,'PV Distribution'!$A$2:$B$15,2,FALSE),0)*'PV Scenarios'!L$2</f>
        <v>0.14347028571428572</v>
      </c>
      <c r="L9" s="8">
        <f>_xlfn.IFNA(VLOOKUP('Pg, Winter, S1'!$A9,'PV Distribution'!$A$2:$B$15,2,FALSE),0)*'PV Scenarios'!M$2</f>
        <v>0.18241971428571427</v>
      </c>
      <c r="M9" s="8">
        <f>_xlfn.IFNA(VLOOKUP('Pg, Winter, S1'!$A9,'PV Distribution'!$A$2:$B$15,2,FALSE),0)*'PV Scenarios'!N$2</f>
        <v>0.21222192857142855</v>
      </c>
      <c r="N9" s="8">
        <f>_xlfn.IFNA(VLOOKUP('Pg, Winter, S1'!$A9,'PV Distribution'!$A$2:$B$15,2,FALSE),0)*'PV Scenarios'!O$2</f>
        <v>0.22874592857142856</v>
      </c>
      <c r="O9" s="8">
        <f>_xlfn.IFNA(VLOOKUP('Pg, Winter, S1'!$A9,'PV Distribution'!$A$2:$B$15,2,FALSE),0)*'PV Scenarios'!P$2</f>
        <v>0.22949999999999998</v>
      </c>
      <c r="P9" s="8">
        <f>_xlfn.IFNA(VLOOKUP('Pg, Winter, S1'!$A9,'PV Distribution'!$A$2:$B$15,2,FALSE),0)*'PV Scenarios'!Q$2</f>
        <v>0.21441857142857143</v>
      </c>
      <c r="Q9" s="8">
        <f>_xlfn.IFNA(VLOOKUP('Pg, Winter, S1'!$A9,'PV Distribution'!$A$2:$B$15,2,FALSE),0)*'PV Scenarios'!R$2</f>
        <v>0.1856982857142857</v>
      </c>
      <c r="R9" s="8">
        <f>_xlfn.IFNA(VLOOKUP('Pg, Winter, S1'!$A9,'PV Distribution'!$A$2:$B$15,2,FALSE),0)*'PV Scenarios'!S$2</f>
        <v>0.14740457142857141</v>
      </c>
      <c r="S9" s="8">
        <f>_xlfn.IFNA(VLOOKUP('Pg, Winter, S1'!$A9,'PV Distribution'!$A$2:$B$15,2,FALSE),0)*'PV Scenarios'!T$2</f>
        <v>0.1046847857142857</v>
      </c>
      <c r="T9" s="8">
        <f>_xlfn.IFNA(VLOOKUP('Pg, Winter, S1'!$A9,'PV Distribution'!$A$2:$B$15,2,FALSE),0)*'PV Scenarios'!U$2</f>
        <v>6.2555142857142851E-2</v>
      </c>
      <c r="U9" s="8">
        <f>_xlfn.IFNA(VLOOKUP('Pg, Winter, S1'!$A9,'PV Distribution'!$A$2:$B$15,2,FALSE),0)*'PV Scenarios'!V$2</f>
        <v>2.5212214285714289E-2</v>
      </c>
      <c r="V9" s="8">
        <f>_xlfn.IFNA(VLOOKUP('Pg, Winter, S1'!$A9,'PV Distribution'!$A$2:$B$15,2,FALSE),0)*'PV Scenarios'!W$2</f>
        <v>1.6392857142857142E-3</v>
      </c>
      <c r="W9" s="8">
        <f>_xlfn.IFNA(VLOOKUP('Pg, Winter, S1'!$A9,'PV Distribution'!$A$2:$B$15,2,FALSE),0)*'PV Scenarios'!X$2</f>
        <v>1.6392857142857142E-3</v>
      </c>
      <c r="X9" s="8">
        <f>_xlfn.IFNA(VLOOKUP('Pg, Winter, S1'!$A9,'PV Distribution'!$A$2:$B$15,2,FALSE),0)*'PV Scenarios'!Y$2</f>
        <v>1.6392857142857142E-3</v>
      </c>
      <c r="Y9" s="8">
        <f>_xlfn.IFNA(VLOOKUP('Pg, Winter, S1'!$A9,'PV Distribution'!$A$2:$B$15,2,FALSE),0)*'PV Scenarios'!Z$2</f>
        <v>1.6392857142857142E-3</v>
      </c>
    </row>
    <row r="10" spans="1:25" x14ac:dyDescent="0.25">
      <c r="A10" s="7">
        <v>49</v>
      </c>
      <c r="B10" s="8">
        <f>_xlfn.IFNA(VLOOKUP('Pg, Winter, S1'!$A10,'PV Distribution'!$A$2:$B$15,2,FALSE),0)*'PV Scenarios'!C$2</f>
        <v>1.6392857142857142E-3</v>
      </c>
      <c r="C10" s="8">
        <f>_xlfn.IFNA(VLOOKUP('Pg, Winter, S1'!$A10,'PV Distribution'!$A$2:$B$15,2,FALSE),0)*'PV Scenarios'!D$2</f>
        <v>1.6392857142857142E-3</v>
      </c>
      <c r="D10" s="8">
        <f>_xlfn.IFNA(VLOOKUP('Pg, Winter, S1'!$A10,'PV Distribution'!$A$2:$B$15,2,FALSE),0)*'PV Scenarios'!E$2</f>
        <v>1.6392857142857142E-3</v>
      </c>
      <c r="E10" s="8">
        <f>_xlfn.IFNA(VLOOKUP('Pg, Winter, S1'!$A10,'PV Distribution'!$A$2:$B$15,2,FALSE),0)*'PV Scenarios'!F$2</f>
        <v>1.6392857142857142E-3</v>
      </c>
      <c r="F10" s="8">
        <f>_xlfn.IFNA(VLOOKUP('Pg, Winter, S1'!$A10,'PV Distribution'!$A$2:$B$15,2,FALSE),0)*'PV Scenarios'!G$2</f>
        <v>1.6392857142857142E-3</v>
      </c>
      <c r="G10" s="8">
        <f>_xlfn.IFNA(VLOOKUP('Pg, Winter, S1'!$A10,'PV Distribution'!$A$2:$B$15,2,FALSE),0)*'PV Scenarios'!H$2</f>
        <v>1.6392857142857142E-3</v>
      </c>
      <c r="H10" s="8">
        <f>_xlfn.IFNA(VLOOKUP('Pg, Winter, S1'!$A10,'PV Distribution'!$A$2:$B$15,2,FALSE),0)*'PV Scenarios'!I$2</f>
        <v>2.2032E-2</v>
      </c>
      <c r="I10" s="8">
        <f>_xlfn.IFNA(VLOOKUP('Pg, Winter, S1'!$A10,'PV Distribution'!$A$2:$B$15,2,FALSE),0)*'PV Scenarios'!J$2</f>
        <v>5.8752000000000006E-2</v>
      </c>
      <c r="J10" s="8">
        <f>_xlfn.IFNA(VLOOKUP('Pg, Winter, S1'!$A10,'PV Distribution'!$A$2:$B$15,2,FALSE),0)*'PV Scenarios'!K$2</f>
        <v>0.10058657142857143</v>
      </c>
      <c r="K10" s="8">
        <f>_xlfn.IFNA(VLOOKUP('Pg, Winter, S1'!$A10,'PV Distribution'!$A$2:$B$15,2,FALSE),0)*'PV Scenarios'!L$2</f>
        <v>0.14347028571428572</v>
      </c>
      <c r="L10" s="8">
        <f>_xlfn.IFNA(VLOOKUP('Pg, Winter, S1'!$A10,'PV Distribution'!$A$2:$B$15,2,FALSE),0)*'PV Scenarios'!M$2</f>
        <v>0.18241971428571427</v>
      </c>
      <c r="M10" s="8">
        <f>_xlfn.IFNA(VLOOKUP('Pg, Winter, S1'!$A10,'PV Distribution'!$A$2:$B$15,2,FALSE),0)*'PV Scenarios'!N$2</f>
        <v>0.21222192857142855</v>
      </c>
      <c r="N10" s="8">
        <f>_xlfn.IFNA(VLOOKUP('Pg, Winter, S1'!$A10,'PV Distribution'!$A$2:$B$15,2,FALSE),0)*'PV Scenarios'!O$2</f>
        <v>0.22874592857142856</v>
      </c>
      <c r="O10" s="8">
        <f>_xlfn.IFNA(VLOOKUP('Pg, Winter, S1'!$A10,'PV Distribution'!$A$2:$B$15,2,FALSE),0)*'PV Scenarios'!P$2</f>
        <v>0.22949999999999998</v>
      </c>
      <c r="P10" s="8">
        <f>_xlfn.IFNA(VLOOKUP('Pg, Winter, S1'!$A10,'PV Distribution'!$A$2:$B$15,2,FALSE),0)*'PV Scenarios'!Q$2</f>
        <v>0.21441857142857143</v>
      </c>
      <c r="Q10" s="8">
        <f>_xlfn.IFNA(VLOOKUP('Pg, Winter, S1'!$A10,'PV Distribution'!$A$2:$B$15,2,FALSE),0)*'PV Scenarios'!R$2</f>
        <v>0.1856982857142857</v>
      </c>
      <c r="R10" s="8">
        <f>_xlfn.IFNA(VLOOKUP('Pg, Winter, S1'!$A10,'PV Distribution'!$A$2:$B$15,2,FALSE),0)*'PV Scenarios'!S$2</f>
        <v>0.14740457142857141</v>
      </c>
      <c r="S10" s="8">
        <f>_xlfn.IFNA(VLOOKUP('Pg, Winter, S1'!$A10,'PV Distribution'!$A$2:$B$15,2,FALSE),0)*'PV Scenarios'!T$2</f>
        <v>0.1046847857142857</v>
      </c>
      <c r="T10" s="8">
        <f>_xlfn.IFNA(VLOOKUP('Pg, Winter, S1'!$A10,'PV Distribution'!$A$2:$B$15,2,FALSE),0)*'PV Scenarios'!U$2</f>
        <v>6.2555142857142851E-2</v>
      </c>
      <c r="U10" s="8">
        <f>_xlfn.IFNA(VLOOKUP('Pg, Winter, S1'!$A10,'PV Distribution'!$A$2:$B$15,2,FALSE),0)*'PV Scenarios'!V$2</f>
        <v>2.5212214285714289E-2</v>
      </c>
      <c r="V10" s="8">
        <f>_xlfn.IFNA(VLOOKUP('Pg, Winter, S1'!$A10,'PV Distribution'!$A$2:$B$15,2,FALSE),0)*'PV Scenarios'!W$2</f>
        <v>1.6392857142857142E-3</v>
      </c>
      <c r="W10" s="8">
        <f>_xlfn.IFNA(VLOOKUP('Pg, Winter, S1'!$A10,'PV Distribution'!$A$2:$B$15,2,FALSE),0)*'PV Scenarios'!X$2</f>
        <v>1.6392857142857142E-3</v>
      </c>
      <c r="X10" s="8">
        <f>_xlfn.IFNA(VLOOKUP('Pg, Winter, S1'!$A10,'PV Distribution'!$A$2:$B$15,2,FALSE),0)*'PV Scenarios'!Y$2</f>
        <v>1.6392857142857142E-3</v>
      </c>
      <c r="Y10" s="8">
        <f>_xlfn.IFNA(VLOOKUP('Pg, Winter, S1'!$A10,'PV Distribution'!$A$2:$B$15,2,FALSE),0)*'PV Scenarios'!Z$2</f>
        <v>1.6392857142857142E-3</v>
      </c>
    </row>
    <row r="11" spans="1:25" x14ac:dyDescent="0.25">
      <c r="A11" s="7">
        <v>17</v>
      </c>
      <c r="B11" s="8">
        <f>_xlfn.IFNA(VLOOKUP('Pg, Winter, S1'!$A11,'PV Distribution'!$A$2:$B$15,2,FALSE),0)*'PV Scenarios'!C$2</f>
        <v>1.6392857142857142E-3</v>
      </c>
      <c r="C11" s="8">
        <f>_xlfn.IFNA(VLOOKUP('Pg, Winter, S1'!$A11,'PV Distribution'!$A$2:$B$15,2,FALSE),0)*'PV Scenarios'!D$2</f>
        <v>1.6392857142857142E-3</v>
      </c>
      <c r="D11" s="8">
        <f>_xlfn.IFNA(VLOOKUP('Pg, Winter, S1'!$A11,'PV Distribution'!$A$2:$B$15,2,FALSE),0)*'PV Scenarios'!E$2</f>
        <v>1.6392857142857142E-3</v>
      </c>
      <c r="E11" s="8">
        <f>_xlfn.IFNA(VLOOKUP('Pg, Winter, S1'!$A11,'PV Distribution'!$A$2:$B$15,2,FALSE),0)*'PV Scenarios'!F$2</f>
        <v>1.6392857142857142E-3</v>
      </c>
      <c r="F11" s="8">
        <f>_xlfn.IFNA(VLOOKUP('Pg, Winter, S1'!$A11,'PV Distribution'!$A$2:$B$15,2,FALSE),0)*'PV Scenarios'!G$2</f>
        <v>1.6392857142857142E-3</v>
      </c>
      <c r="G11" s="8">
        <f>_xlfn.IFNA(VLOOKUP('Pg, Winter, S1'!$A11,'PV Distribution'!$A$2:$B$15,2,FALSE),0)*'PV Scenarios'!H$2</f>
        <v>1.6392857142857142E-3</v>
      </c>
      <c r="H11" s="8">
        <f>_xlfn.IFNA(VLOOKUP('Pg, Winter, S1'!$A11,'PV Distribution'!$A$2:$B$15,2,FALSE),0)*'PV Scenarios'!I$2</f>
        <v>2.2032E-2</v>
      </c>
      <c r="I11" s="8">
        <f>_xlfn.IFNA(VLOOKUP('Pg, Winter, S1'!$A11,'PV Distribution'!$A$2:$B$15,2,FALSE),0)*'PV Scenarios'!J$2</f>
        <v>5.8752000000000006E-2</v>
      </c>
      <c r="J11" s="8">
        <f>_xlfn.IFNA(VLOOKUP('Pg, Winter, S1'!$A11,'PV Distribution'!$A$2:$B$15,2,FALSE),0)*'PV Scenarios'!K$2</f>
        <v>0.10058657142857143</v>
      </c>
      <c r="K11" s="8">
        <f>_xlfn.IFNA(VLOOKUP('Pg, Winter, S1'!$A11,'PV Distribution'!$A$2:$B$15,2,FALSE),0)*'PV Scenarios'!L$2</f>
        <v>0.14347028571428572</v>
      </c>
      <c r="L11" s="8">
        <f>_xlfn.IFNA(VLOOKUP('Pg, Winter, S1'!$A11,'PV Distribution'!$A$2:$B$15,2,FALSE),0)*'PV Scenarios'!M$2</f>
        <v>0.18241971428571427</v>
      </c>
      <c r="M11" s="8">
        <f>_xlfn.IFNA(VLOOKUP('Pg, Winter, S1'!$A11,'PV Distribution'!$A$2:$B$15,2,FALSE),0)*'PV Scenarios'!N$2</f>
        <v>0.21222192857142855</v>
      </c>
      <c r="N11" s="8">
        <f>_xlfn.IFNA(VLOOKUP('Pg, Winter, S1'!$A11,'PV Distribution'!$A$2:$B$15,2,FALSE),0)*'PV Scenarios'!O$2</f>
        <v>0.22874592857142856</v>
      </c>
      <c r="O11" s="8">
        <f>_xlfn.IFNA(VLOOKUP('Pg, Winter, S1'!$A11,'PV Distribution'!$A$2:$B$15,2,FALSE),0)*'PV Scenarios'!P$2</f>
        <v>0.22949999999999998</v>
      </c>
      <c r="P11" s="8">
        <f>_xlfn.IFNA(VLOOKUP('Pg, Winter, S1'!$A11,'PV Distribution'!$A$2:$B$15,2,FALSE),0)*'PV Scenarios'!Q$2</f>
        <v>0.21441857142857143</v>
      </c>
      <c r="Q11" s="8">
        <f>_xlfn.IFNA(VLOOKUP('Pg, Winter, S1'!$A11,'PV Distribution'!$A$2:$B$15,2,FALSE),0)*'PV Scenarios'!R$2</f>
        <v>0.1856982857142857</v>
      </c>
      <c r="R11" s="8">
        <f>_xlfn.IFNA(VLOOKUP('Pg, Winter, S1'!$A11,'PV Distribution'!$A$2:$B$15,2,FALSE),0)*'PV Scenarios'!S$2</f>
        <v>0.14740457142857141</v>
      </c>
      <c r="S11" s="8">
        <f>_xlfn.IFNA(VLOOKUP('Pg, Winter, S1'!$A11,'PV Distribution'!$A$2:$B$15,2,FALSE),0)*'PV Scenarios'!T$2</f>
        <v>0.1046847857142857</v>
      </c>
      <c r="T11" s="8">
        <f>_xlfn.IFNA(VLOOKUP('Pg, Winter, S1'!$A11,'PV Distribution'!$A$2:$B$15,2,FALSE),0)*'PV Scenarios'!U$2</f>
        <v>6.2555142857142851E-2</v>
      </c>
      <c r="U11" s="8">
        <f>_xlfn.IFNA(VLOOKUP('Pg, Winter, S1'!$A11,'PV Distribution'!$A$2:$B$15,2,FALSE),0)*'PV Scenarios'!V$2</f>
        <v>2.5212214285714289E-2</v>
      </c>
      <c r="V11" s="8">
        <f>_xlfn.IFNA(VLOOKUP('Pg, Winter, S1'!$A11,'PV Distribution'!$A$2:$B$15,2,FALSE),0)*'PV Scenarios'!W$2</f>
        <v>1.6392857142857142E-3</v>
      </c>
      <c r="W11" s="8">
        <f>_xlfn.IFNA(VLOOKUP('Pg, Winter, S1'!$A11,'PV Distribution'!$A$2:$B$15,2,FALSE),0)*'PV Scenarios'!X$2</f>
        <v>1.6392857142857142E-3</v>
      </c>
      <c r="X11" s="8">
        <f>_xlfn.IFNA(VLOOKUP('Pg, Winter, S1'!$A11,'PV Distribution'!$A$2:$B$15,2,FALSE),0)*'PV Scenarios'!Y$2</f>
        <v>1.6392857142857142E-3</v>
      </c>
      <c r="Y11" s="8">
        <f>_xlfn.IFNA(VLOOKUP('Pg, Winter, S1'!$A11,'PV Distribution'!$A$2:$B$15,2,FALSE),0)*'PV Scenarios'!Z$2</f>
        <v>1.6392857142857142E-3</v>
      </c>
    </row>
    <row r="12" spans="1:25" x14ac:dyDescent="0.25">
      <c r="A12" s="7">
        <v>106</v>
      </c>
      <c r="B12" s="8">
        <f>_xlfn.IFNA(VLOOKUP('Pg, Winter, S1'!$A12,'PV Distribution'!$A$2:$B$15,2,FALSE),0)*'PV Scenarios'!C$2</f>
        <v>1.6392857142857142E-3</v>
      </c>
      <c r="C12" s="8">
        <f>_xlfn.IFNA(VLOOKUP('Pg, Winter, S1'!$A12,'PV Distribution'!$A$2:$B$15,2,FALSE),0)*'PV Scenarios'!D$2</f>
        <v>1.6392857142857142E-3</v>
      </c>
      <c r="D12" s="8">
        <f>_xlfn.IFNA(VLOOKUP('Pg, Winter, S1'!$A12,'PV Distribution'!$A$2:$B$15,2,FALSE),0)*'PV Scenarios'!E$2</f>
        <v>1.6392857142857142E-3</v>
      </c>
      <c r="E12" s="8">
        <f>_xlfn.IFNA(VLOOKUP('Pg, Winter, S1'!$A12,'PV Distribution'!$A$2:$B$15,2,FALSE),0)*'PV Scenarios'!F$2</f>
        <v>1.6392857142857142E-3</v>
      </c>
      <c r="F12" s="8">
        <f>_xlfn.IFNA(VLOOKUP('Pg, Winter, S1'!$A12,'PV Distribution'!$A$2:$B$15,2,FALSE),0)*'PV Scenarios'!G$2</f>
        <v>1.6392857142857142E-3</v>
      </c>
      <c r="G12" s="8">
        <f>_xlfn.IFNA(VLOOKUP('Pg, Winter, S1'!$A12,'PV Distribution'!$A$2:$B$15,2,FALSE),0)*'PV Scenarios'!H$2</f>
        <v>1.6392857142857142E-3</v>
      </c>
      <c r="H12" s="8">
        <f>_xlfn.IFNA(VLOOKUP('Pg, Winter, S1'!$A12,'PV Distribution'!$A$2:$B$15,2,FALSE),0)*'PV Scenarios'!I$2</f>
        <v>2.2032E-2</v>
      </c>
      <c r="I12" s="8">
        <f>_xlfn.IFNA(VLOOKUP('Pg, Winter, S1'!$A12,'PV Distribution'!$A$2:$B$15,2,FALSE),0)*'PV Scenarios'!J$2</f>
        <v>5.8752000000000006E-2</v>
      </c>
      <c r="J12" s="8">
        <f>_xlfn.IFNA(VLOOKUP('Pg, Winter, S1'!$A12,'PV Distribution'!$A$2:$B$15,2,FALSE),0)*'PV Scenarios'!K$2</f>
        <v>0.10058657142857143</v>
      </c>
      <c r="K12" s="8">
        <f>_xlfn.IFNA(VLOOKUP('Pg, Winter, S1'!$A12,'PV Distribution'!$A$2:$B$15,2,FALSE),0)*'PV Scenarios'!L$2</f>
        <v>0.14347028571428572</v>
      </c>
      <c r="L12" s="8">
        <f>_xlfn.IFNA(VLOOKUP('Pg, Winter, S1'!$A12,'PV Distribution'!$A$2:$B$15,2,FALSE),0)*'PV Scenarios'!M$2</f>
        <v>0.18241971428571427</v>
      </c>
      <c r="M12" s="8">
        <f>_xlfn.IFNA(VLOOKUP('Pg, Winter, S1'!$A12,'PV Distribution'!$A$2:$B$15,2,FALSE),0)*'PV Scenarios'!N$2</f>
        <v>0.21222192857142855</v>
      </c>
      <c r="N12" s="8">
        <f>_xlfn.IFNA(VLOOKUP('Pg, Winter, S1'!$A12,'PV Distribution'!$A$2:$B$15,2,FALSE),0)*'PV Scenarios'!O$2</f>
        <v>0.22874592857142856</v>
      </c>
      <c r="O12" s="8">
        <f>_xlfn.IFNA(VLOOKUP('Pg, Winter, S1'!$A12,'PV Distribution'!$A$2:$B$15,2,FALSE),0)*'PV Scenarios'!P$2</f>
        <v>0.22949999999999998</v>
      </c>
      <c r="P12" s="8">
        <f>_xlfn.IFNA(VLOOKUP('Pg, Winter, S1'!$A12,'PV Distribution'!$A$2:$B$15,2,FALSE),0)*'PV Scenarios'!Q$2</f>
        <v>0.21441857142857143</v>
      </c>
      <c r="Q12" s="8">
        <f>_xlfn.IFNA(VLOOKUP('Pg, Winter, S1'!$A12,'PV Distribution'!$A$2:$B$15,2,FALSE),0)*'PV Scenarios'!R$2</f>
        <v>0.1856982857142857</v>
      </c>
      <c r="R12" s="8">
        <f>_xlfn.IFNA(VLOOKUP('Pg, Winter, S1'!$A12,'PV Distribution'!$A$2:$B$15,2,FALSE),0)*'PV Scenarios'!S$2</f>
        <v>0.14740457142857141</v>
      </c>
      <c r="S12" s="8">
        <f>_xlfn.IFNA(VLOOKUP('Pg, Winter, S1'!$A12,'PV Distribution'!$A$2:$B$15,2,FALSE),0)*'PV Scenarios'!T$2</f>
        <v>0.1046847857142857</v>
      </c>
      <c r="T12" s="8">
        <f>_xlfn.IFNA(VLOOKUP('Pg, Winter, S1'!$A12,'PV Distribution'!$A$2:$B$15,2,FALSE),0)*'PV Scenarios'!U$2</f>
        <v>6.2555142857142851E-2</v>
      </c>
      <c r="U12" s="8">
        <f>_xlfn.IFNA(VLOOKUP('Pg, Winter, S1'!$A12,'PV Distribution'!$A$2:$B$15,2,FALSE),0)*'PV Scenarios'!V$2</f>
        <v>2.5212214285714289E-2</v>
      </c>
      <c r="V12" s="8">
        <f>_xlfn.IFNA(VLOOKUP('Pg, Winter, S1'!$A12,'PV Distribution'!$A$2:$B$15,2,FALSE),0)*'PV Scenarios'!W$2</f>
        <v>1.6392857142857142E-3</v>
      </c>
      <c r="W12" s="8">
        <f>_xlfn.IFNA(VLOOKUP('Pg, Winter, S1'!$A12,'PV Distribution'!$A$2:$B$15,2,FALSE),0)*'PV Scenarios'!X$2</f>
        <v>1.6392857142857142E-3</v>
      </c>
      <c r="X12" s="8">
        <f>_xlfn.IFNA(VLOOKUP('Pg, Winter, S1'!$A12,'PV Distribution'!$A$2:$B$15,2,FALSE),0)*'PV Scenarios'!Y$2</f>
        <v>1.6392857142857142E-3</v>
      </c>
      <c r="Y12" s="8">
        <f>_xlfn.IFNA(VLOOKUP('Pg, Winter, S1'!$A12,'PV Distribution'!$A$2:$B$15,2,FALSE),0)*'PV Scenarios'!Z$2</f>
        <v>1.6392857142857142E-3</v>
      </c>
    </row>
    <row r="13" spans="1:25" x14ac:dyDescent="0.25">
      <c r="A13" s="7">
        <v>44</v>
      </c>
      <c r="B13" s="8">
        <f>_xlfn.IFNA(VLOOKUP('Pg, Winter, S1'!$A13,'PV Distribution'!$A$2:$B$15,2,FALSE),0)*'PV Scenarios'!C$2</f>
        <v>1.6392857142857142E-3</v>
      </c>
      <c r="C13" s="8">
        <f>_xlfn.IFNA(VLOOKUP('Pg, Winter, S1'!$A13,'PV Distribution'!$A$2:$B$15,2,FALSE),0)*'PV Scenarios'!D$2</f>
        <v>1.6392857142857142E-3</v>
      </c>
      <c r="D13" s="8">
        <f>_xlfn.IFNA(VLOOKUP('Pg, Winter, S1'!$A13,'PV Distribution'!$A$2:$B$15,2,FALSE),0)*'PV Scenarios'!E$2</f>
        <v>1.6392857142857142E-3</v>
      </c>
      <c r="E13" s="8">
        <f>_xlfn.IFNA(VLOOKUP('Pg, Winter, S1'!$A13,'PV Distribution'!$A$2:$B$15,2,FALSE),0)*'PV Scenarios'!F$2</f>
        <v>1.6392857142857142E-3</v>
      </c>
      <c r="F13" s="8">
        <f>_xlfn.IFNA(VLOOKUP('Pg, Winter, S1'!$A13,'PV Distribution'!$A$2:$B$15,2,FALSE),0)*'PV Scenarios'!G$2</f>
        <v>1.6392857142857142E-3</v>
      </c>
      <c r="G13" s="8">
        <f>_xlfn.IFNA(VLOOKUP('Pg, Winter, S1'!$A13,'PV Distribution'!$A$2:$B$15,2,FALSE),0)*'PV Scenarios'!H$2</f>
        <v>1.6392857142857142E-3</v>
      </c>
      <c r="H13" s="8">
        <f>_xlfn.IFNA(VLOOKUP('Pg, Winter, S1'!$A13,'PV Distribution'!$A$2:$B$15,2,FALSE),0)*'PV Scenarios'!I$2</f>
        <v>2.2032E-2</v>
      </c>
      <c r="I13" s="8">
        <f>_xlfn.IFNA(VLOOKUP('Pg, Winter, S1'!$A13,'PV Distribution'!$A$2:$B$15,2,FALSE),0)*'PV Scenarios'!J$2</f>
        <v>5.8752000000000006E-2</v>
      </c>
      <c r="J13" s="8">
        <f>_xlfn.IFNA(VLOOKUP('Pg, Winter, S1'!$A13,'PV Distribution'!$A$2:$B$15,2,FALSE),0)*'PV Scenarios'!K$2</f>
        <v>0.10058657142857143</v>
      </c>
      <c r="K13" s="8">
        <f>_xlfn.IFNA(VLOOKUP('Pg, Winter, S1'!$A13,'PV Distribution'!$A$2:$B$15,2,FALSE),0)*'PV Scenarios'!L$2</f>
        <v>0.14347028571428572</v>
      </c>
      <c r="L13" s="8">
        <f>_xlfn.IFNA(VLOOKUP('Pg, Winter, S1'!$A13,'PV Distribution'!$A$2:$B$15,2,FALSE),0)*'PV Scenarios'!M$2</f>
        <v>0.18241971428571427</v>
      </c>
      <c r="M13" s="8">
        <f>_xlfn.IFNA(VLOOKUP('Pg, Winter, S1'!$A13,'PV Distribution'!$A$2:$B$15,2,FALSE),0)*'PV Scenarios'!N$2</f>
        <v>0.21222192857142855</v>
      </c>
      <c r="N13" s="8">
        <f>_xlfn.IFNA(VLOOKUP('Pg, Winter, S1'!$A13,'PV Distribution'!$A$2:$B$15,2,FALSE),0)*'PV Scenarios'!O$2</f>
        <v>0.22874592857142856</v>
      </c>
      <c r="O13" s="8">
        <f>_xlfn.IFNA(VLOOKUP('Pg, Winter, S1'!$A13,'PV Distribution'!$A$2:$B$15,2,FALSE),0)*'PV Scenarios'!P$2</f>
        <v>0.22949999999999998</v>
      </c>
      <c r="P13" s="8">
        <f>_xlfn.IFNA(VLOOKUP('Pg, Winter, S1'!$A13,'PV Distribution'!$A$2:$B$15,2,FALSE),0)*'PV Scenarios'!Q$2</f>
        <v>0.21441857142857143</v>
      </c>
      <c r="Q13" s="8">
        <f>_xlfn.IFNA(VLOOKUP('Pg, Winter, S1'!$A13,'PV Distribution'!$A$2:$B$15,2,FALSE),0)*'PV Scenarios'!R$2</f>
        <v>0.1856982857142857</v>
      </c>
      <c r="R13" s="8">
        <f>_xlfn.IFNA(VLOOKUP('Pg, Winter, S1'!$A13,'PV Distribution'!$A$2:$B$15,2,FALSE),0)*'PV Scenarios'!S$2</f>
        <v>0.14740457142857141</v>
      </c>
      <c r="S13" s="8">
        <f>_xlfn.IFNA(VLOOKUP('Pg, Winter, S1'!$A13,'PV Distribution'!$A$2:$B$15,2,FALSE),0)*'PV Scenarios'!T$2</f>
        <v>0.1046847857142857</v>
      </c>
      <c r="T13" s="8">
        <f>_xlfn.IFNA(VLOOKUP('Pg, Winter, S1'!$A13,'PV Distribution'!$A$2:$B$15,2,FALSE),0)*'PV Scenarios'!U$2</f>
        <v>6.2555142857142851E-2</v>
      </c>
      <c r="U13" s="8">
        <f>_xlfn.IFNA(VLOOKUP('Pg, Winter, S1'!$A13,'PV Distribution'!$A$2:$B$15,2,FALSE),0)*'PV Scenarios'!V$2</f>
        <v>2.5212214285714289E-2</v>
      </c>
      <c r="V13" s="8">
        <f>_xlfn.IFNA(VLOOKUP('Pg, Winter, S1'!$A13,'PV Distribution'!$A$2:$B$15,2,FALSE),0)*'PV Scenarios'!W$2</f>
        <v>1.6392857142857142E-3</v>
      </c>
      <c r="W13" s="8">
        <f>_xlfn.IFNA(VLOOKUP('Pg, Winter, S1'!$A13,'PV Distribution'!$A$2:$B$15,2,FALSE),0)*'PV Scenarios'!X$2</f>
        <v>1.6392857142857142E-3</v>
      </c>
      <c r="X13" s="8">
        <f>_xlfn.IFNA(VLOOKUP('Pg, Winter, S1'!$A13,'PV Distribution'!$A$2:$B$15,2,FALSE),0)*'PV Scenarios'!Y$2</f>
        <v>1.6392857142857142E-3</v>
      </c>
      <c r="Y13" s="8">
        <f>_xlfn.IFNA(VLOOKUP('Pg, Winter, S1'!$A13,'PV Distribution'!$A$2:$B$15,2,FALSE),0)*'PV Scenarios'!Z$2</f>
        <v>1.6392857142857142E-3</v>
      </c>
    </row>
    <row r="14" spans="1:25" x14ac:dyDescent="0.25">
      <c r="A14" s="7">
        <v>104</v>
      </c>
      <c r="B14" s="8">
        <f>_xlfn.IFNA(VLOOKUP('Pg, Winter, S1'!$A14,'PV Distribution'!$A$2:$B$15,2,FALSE),0)*'PV Scenarios'!C$2</f>
        <v>1.6392857142857142E-3</v>
      </c>
      <c r="C14" s="8">
        <f>_xlfn.IFNA(VLOOKUP('Pg, Winter, S1'!$A14,'PV Distribution'!$A$2:$B$15,2,FALSE),0)*'PV Scenarios'!D$2</f>
        <v>1.6392857142857142E-3</v>
      </c>
      <c r="D14" s="8">
        <f>_xlfn.IFNA(VLOOKUP('Pg, Winter, S1'!$A14,'PV Distribution'!$A$2:$B$15,2,FALSE),0)*'PV Scenarios'!E$2</f>
        <v>1.6392857142857142E-3</v>
      </c>
      <c r="E14" s="8">
        <f>_xlfn.IFNA(VLOOKUP('Pg, Winter, S1'!$A14,'PV Distribution'!$A$2:$B$15,2,FALSE),0)*'PV Scenarios'!F$2</f>
        <v>1.6392857142857142E-3</v>
      </c>
      <c r="F14" s="8">
        <f>_xlfn.IFNA(VLOOKUP('Pg, Winter, S1'!$A14,'PV Distribution'!$A$2:$B$15,2,FALSE),0)*'PV Scenarios'!G$2</f>
        <v>1.6392857142857142E-3</v>
      </c>
      <c r="G14" s="8">
        <f>_xlfn.IFNA(VLOOKUP('Pg, Winter, S1'!$A14,'PV Distribution'!$A$2:$B$15,2,FALSE),0)*'PV Scenarios'!H$2</f>
        <v>1.6392857142857142E-3</v>
      </c>
      <c r="H14" s="8">
        <f>_xlfn.IFNA(VLOOKUP('Pg, Winter, S1'!$A14,'PV Distribution'!$A$2:$B$15,2,FALSE),0)*'PV Scenarios'!I$2</f>
        <v>2.2032E-2</v>
      </c>
      <c r="I14" s="8">
        <f>_xlfn.IFNA(VLOOKUP('Pg, Winter, S1'!$A14,'PV Distribution'!$A$2:$B$15,2,FALSE),0)*'PV Scenarios'!J$2</f>
        <v>5.8752000000000006E-2</v>
      </c>
      <c r="J14" s="8">
        <f>_xlfn.IFNA(VLOOKUP('Pg, Winter, S1'!$A14,'PV Distribution'!$A$2:$B$15,2,FALSE),0)*'PV Scenarios'!K$2</f>
        <v>0.10058657142857143</v>
      </c>
      <c r="K14" s="8">
        <f>_xlfn.IFNA(VLOOKUP('Pg, Winter, S1'!$A14,'PV Distribution'!$A$2:$B$15,2,FALSE),0)*'PV Scenarios'!L$2</f>
        <v>0.14347028571428572</v>
      </c>
      <c r="L14" s="8">
        <f>_xlfn.IFNA(VLOOKUP('Pg, Winter, S1'!$A14,'PV Distribution'!$A$2:$B$15,2,FALSE),0)*'PV Scenarios'!M$2</f>
        <v>0.18241971428571427</v>
      </c>
      <c r="M14" s="8">
        <f>_xlfn.IFNA(VLOOKUP('Pg, Winter, S1'!$A14,'PV Distribution'!$A$2:$B$15,2,FALSE),0)*'PV Scenarios'!N$2</f>
        <v>0.21222192857142855</v>
      </c>
      <c r="N14" s="8">
        <f>_xlfn.IFNA(VLOOKUP('Pg, Winter, S1'!$A14,'PV Distribution'!$A$2:$B$15,2,FALSE),0)*'PV Scenarios'!O$2</f>
        <v>0.22874592857142856</v>
      </c>
      <c r="O14" s="8">
        <f>_xlfn.IFNA(VLOOKUP('Pg, Winter, S1'!$A14,'PV Distribution'!$A$2:$B$15,2,FALSE),0)*'PV Scenarios'!P$2</f>
        <v>0.22949999999999998</v>
      </c>
      <c r="P14" s="8">
        <f>_xlfn.IFNA(VLOOKUP('Pg, Winter, S1'!$A14,'PV Distribution'!$A$2:$B$15,2,FALSE),0)*'PV Scenarios'!Q$2</f>
        <v>0.21441857142857143</v>
      </c>
      <c r="Q14" s="8">
        <f>_xlfn.IFNA(VLOOKUP('Pg, Winter, S1'!$A14,'PV Distribution'!$A$2:$B$15,2,FALSE),0)*'PV Scenarios'!R$2</f>
        <v>0.1856982857142857</v>
      </c>
      <c r="R14" s="8">
        <f>_xlfn.IFNA(VLOOKUP('Pg, Winter, S1'!$A14,'PV Distribution'!$A$2:$B$15,2,FALSE),0)*'PV Scenarios'!S$2</f>
        <v>0.14740457142857141</v>
      </c>
      <c r="S14" s="8">
        <f>_xlfn.IFNA(VLOOKUP('Pg, Winter, S1'!$A14,'PV Distribution'!$A$2:$B$15,2,FALSE),0)*'PV Scenarios'!T$2</f>
        <v>0.1046847857142857</v>
      </c>
      <c r="T14" s="8">
        <f>_xlfn.IFNA(VLOOKUP('Pg, Winter, S1'!$A14,'PV Distribution'!$A$2:$B$15,2,FALSE),0)*'PV Scenarios'!U$2</f>
        <v>6.2555142857142851E-2</v>
      </c>
      <c r="U14" s="8">
        <f>_xlfn.IFNA(VLOOKUP('Pg, Winter, S1'!$A14,'PV Distribution'!$A$2:$B$15,2,FALSE),0)*'PV Scenarios'!V$2</f>
        <v>2.5212214285714289E-2</v>
      </c>
      <c r="V14" s="8">
        <f>_xlfn.IFNA(VLOOKUP('Pg, Winter, S1'!$A14,'PV Distribution'!$A$2:$B$15,2,FALSE),0)*'PV Scenarios'!W$2</f>
        <v>1.6392857142857142E-3</v>
      </c>
      <c r="W14" s="8">
        <f>_xlfn.IFNA(VLOOKUP('Pg, Winter, S1'!$A14,'PV Distribution'!$A$2:$B$15,2,FALSE),0)*'PV Scenarios'!X$2</f>
        <v>1.6392857142857142E-3</v>
      </c>
      <c r="X14" s="8">
        <f>_xlfn.IFNA(VLOOKUP('Pg, Winter, S1'!$A14,'PV Distribution'!$A$2:$B$15,2,FALSE),0)*'PV Scenarios'!Y$2</f>
        <v>1.6392857142857142E-3</v>
      </c>
      <c r="Y14" s="8">
        <f>_xlfn.IFNA(VLOOKUP('Pg, Winter, S1'!$A14,'PV Distribution'!$A$2:$B$15,2,FALSE),0)*'PV Scenarios'!Z$2</f>
        <v>1.6392857142857142E-3</v>
      </c>
    </row>
    <row r="15" spans="1:25" x14ac:dyDescent="0.25">
      <c r="A15" s="7">
        <v>38</v>
      </c>
      <c r="B15" s="8">
        <f>_xlfn.IFNA(VLOOKUP('Pg, Winter, S1'!$A15,'PV Distribution'!$A$2:$B$15,2,FALSE),0)*'PV Scenarios'!C$2</f>
        <v>1.6392857142857142E-3</v>
      </c>
      <c r="C15" s="8">
        <f>_xlfn.IFNA(VLOOKUP('Pg, Winter, S1'!$A15,'PV Distribution'!$A$2:$B$15,2,FALSE),0)*'PV Scenarios'!D$2</f>
        <v>1.6392857142857142E-3</v>
      </c>
      <c r="D15" s="8">
        <f>_xlfn.IFNA(VLOOKUP('Pg, Winter, S1'!$A15,'PV Distribution'!$A$2:$B$15,2,FALSE),0)*'PV Scenarios'!E$2</f>
        <v>1.6392857142857142E-3</v>
      </c>
      <c r="E15" s="8">
        <f>_xlfn.IFNA(VLOOKUP('Pg, Winter, S1'!$A15,'PV Distribution'!$A$2:$B$15,2,FALSE),0)*'PV Scenarios'!F$2</f>
        <v>1.6392857142857142E-3</v>
      </c>
      <c r="F15" s="8">
        <f>_xlfn.IFNA(VLOOKUP('Pg, Winter, S1'!$A15,'PV Distribution'!$A$2:$B$15,2,FALSE),0)*'PV Scenarios'!G$2</f>
        <v>1.6392857142857142E-3</v>
      </c>
      <c r="G15" s="8">
        <f>_xlfn.IFNA(VLOOKUP('Pg, Winter, S1'!$A15,'PV Distribution'!$A$2:$B$15,2,FALSE),0)*'PV Scenarios'!H$2</f>
        <v>1.6392857142857142E-3</v>
      </c>
      <c r="H15" s="8">
        <f>_xlfn.IFNA(VLOOKUP('Pg, Winter, S1'!$A15,'PV Distribution'!$A$2:$B$15,2,FALSE),0)*'PV Scenarios'!I$2</f>
        <v>2.2032E-2</v>
      </c>
      <c r="I15" s="8">
        <f>_xlfn.IFNA(VLOOKUP('Pg, Winter, S1'!$A15,'PV Distribution'!$A$2:$B$15,2,FALSE),0)*'PV Scenarios'!J$2</f>
        <v>5.8752000000000006E-2</v>
      </c>
      <c r="J15" s="8">
        <f>_xlfn.IFNA(VLOOKUP('Pg, Winter, S1'!$A15,'PV Distribution'!$A$2:$B$15,2,FALSE),0)*'PV Scenarios'!K$2</f>
        <v>0.10058657142857143</v>
      </c>
      <c r="K15" s="8">
        <f>_xlfn.IFNA(VLOOKUP('Pg, Winter, S1'!$A15,'PV Distribution'!$A$2:$B$15,2,FALSE),0)*'PV Scenarios'!L$2</f>
        <v>0.14347028571428572</v>
      </c>
      <c r="L15" s="8">
        <f>_xlfn.IFNA(VLOOKUP('Pg, Winter, S1'!$A15,'PV Distribution'!$A$2:$B$15,2,FALSE),0)*'PV Scenarios'!M$2</f>
        <v>0.18241971428571427</v>
      </c>
      <c r="M15" s="8">
        <f>_xlfn.IFNA(VLOOKUP('Pg, Winter, S1'!$A15,'PV Distribution'!$A$2:$B$15,2,FALSE),0)*'PV Scenarios'!N$2</f>
        <v>0.21222192857142855</v>
      </c>
      <c r="N15" s="8">
        <f>_xlfn.IFNA(VLOOKUP('Pg, Winter, S1'!$A15,'PV Distribution'!$A$2:$B$15,2,FALSE),0)*'PV Scenarios'!O$2</f>
        <v>0.22874592857142856</v>
      </c>
      <c r="O15" s="8">
        <f>_xlfn.IFNA(VLOOKUP('Pg, Winter, S1'!$A15,'PV Distribution'!$A$2:$B$15,2,FALSE),0)*'PV Scenarios'!P$2</f>
        <v>0.22949999999999998</v>
      </c>
      <c r="P15" s="8">
        <f>_xlfn.IFNA(VLOOKUP('Pg, Winter, S1'!$A15,'PV Distribution'!$A$2:$B$15,2,FALSE),0)*'PV Scenarios'!Q$2</f>
        <v>0.21441857142857143</v>
      </c>
      <c r="Q15" s="8">
        <f>_xlfn.IFNA(VLOOKUP('Pg, Winter, S1'!$A15,'PV Distribution'!$A$2:$B$15,2,FALSE),0)*'PV Scenarios'!R$2</f>
        <v>0.1856982857142857</v>
      </c>
      <c r="R15" s="8">
        <f>_xlfn.IFNA(VLOOKUP('Pg, Winter, S1'!$A15,'PV Distribution'!$A$2:$B$15,2,FALSE),0)*'PV Scenarios'!S$2</f>
        <v>0.14740457142857141</v>
      </c>
      <c r="S15" s="8">
        <f>_xlfn.IFNA(VLOOKUP('Pg, Winter, S1'!$A15,'PV Distribution'!$A$2:$B$15,2,FALSE),0)*'PV Scenarios'!T$2</f>
        <v>0.1046847857142857</v>
      </c>
      <c r="T15" s="8">
        <f>_xlfn.IFNA(VLOOKUP('Pg, Winter, S1'!$A15,'PV Distribution'!$A$2:$B$15,2,FALSE),0)*'PV Scenarios'!U$2</f>
        <v>6.2555142857142851E-2</v>
      </c>
      <c r="U15" s="8">
        <f>_xlfn.IFNA(VLOOKUP('Pg, Winter, S1'!$A15,'PV Distribution'!$A$2:$B$15,2,FALSE),0)*'PV Scenarios'!V$2</f>
        <v>2.5212214285714289E-2</v>
      </c>
      <c r="V15" s="8">
        <f>_xlfn.IFNA(VLOOKUP('Pg, Winter, S1'!$A15,'PV Distribution'!$A$2:$B$15,2,FALSE),0)*'PV Scenarios'!W$2</f>
        <v>1.6392857142857142E-3</v>
      </c>
      <c r="W15" s="8">
        <f>_xlfn.IFNA(VLOOKUP('Pg, Winter, S1'!$A15,'PV Distribution'!$A$2:$B$15,2,FALSE),0)*'PV Scenarios'!X$2</f>
        <v>1.6392857142857142E-3</v>
      </c>
      <c r="X15" s="8">
        <f>_xlfn.IFNA(VLOOKUP('Pg, Winter, S1'!$A15,'PV Distribution'!$A$2:$B$15,2,FALSE),0)*'PV Scenarios'!Y$2</f>
        <v>1.6392857142857142E-3</v>
      </c>
      <c r="Y15" s="8">
        <f>_xlfn.IFNA(VLOOKUP('Pg, Winter, S1'!$A15,'PV Distribution'!$A$2:$B$15,2,FALSE),0)*'PV Scenarios'!Z$2</f>
        <v>1.6392857142857142E-3</v>
      </c>
    </row>
    <row r="16" spans="1:25" x14ac:dyDescent="0.25">
      <c r="A16" s="7">
        <v>94</v>
      </c>
      <c r="B16" s="8">
        <f>_xlfn.IFNA(VLOOKUP('Pg, Winter, S1'!$A16,'PV Distribution'!$A$2:$B$15,2,FALSE),0)*'PV Scenarios'!C$2</f>
        <v>1.6392857142857142E-3</v>
      </c>
      <c r="C16" s="8">
        <f>_xlfn.IFNA(VLOOKUP('Pg, Winter, S1'!$A16,'PV Distribution'!$A$2:$B$15,2,FALSE),0)*'PV Scenarios'!D$2</f>
        <v>1.6392857142857142E-3</v>
      </c>
      <c r="D16" s="8">
        <f>_xlfn.IFNA(VLOOKUP('Pg, Winter, S1'!$A16,'PV Distribution'!$A$2:$B$15,2,FALSE),0)*'PV Scenarios'!E$2</f>
        <v>1.6392857142857142E-3</v>
      </c>
      <c r="E16" s="8">
        <f>_xlfn.IFNA(VLOOKUP('Pg, Winter, S1'!$A16,'PV Distribution'!$A$2:$B$15,2,FALSE),0)*'PV Scenarios'!F$2</f>
        <v>1.6392857142857142E-3</v>
      </c>
      <c r="F16" s="8">
        <f>_xlfn.IFNA(VLOOKUP('Pg, Winter, S1'!$A16,'PV Distribution'!$A$2:$B$15,2,FALSE),0)*'PV Scenarios'!G$2</f>
        <v>1.6392857142857142E-3</v>
      </c>
      <c r="G16" s="8">
        <f>_xlfn.IFNA(VLOOKUP('Pg, Winter, S1'!$A16,'PV Distribution'!$A$2:$B$15,2,FALSE),0)*'PV Scenarios'!H$2</f>
        <v>1.6392857142857142E-3</v>
      </c>
      <c r="H16" s="8">
        <f>_xlfn.IFNA(VLOOKUP('Pg, Winter, S1'!$A16,'PV Distribution'!$A$2:$B$15,2,FALSE),0)*'PV Scenarios'!I$2</f>
        <v>2.2032E-2</v>
      </c>
      <c r="I16" s="8">
        <f>_xlfn.IFNA(VLOOKUP('Pg, Winter, S1'!$A16,'PV Distribution'!$A$2:$B$15,2,FALSE),0)*'PV Scenarios'!J$2</f>
        <v>5.8752000000000006E-2</v>
      </c>
      <c r="J16" s="8">
        <f>_xlfn.IFNA(VLOOKUP('Pg, Winter, S1'!$A16,'PV Distribution'!$A$2:$B$15,2,FALSE),0)*'PV Scenarios'!K$2</f>
        <v>0.10058657142857143</v>
      </c>
      <c r="K16" s="8">
        <f>_xlfn.IFNA(VLOOKUP('Pg, Winter, S1'!$A16,'PV Distribution'!$A$2:$B$15,2,FALSE),0)*'PV Scenarios'!L$2</f>
        <v>0.14347028571428572</v>
      </c>
      <c r="L16" s="8">
        <f>_xlfn.IFNA(VLOOKUP('Pg, Winter, S1'!$A16,'PV Distribution'!$A$2:$B$15,2,FALSE),0)*'PV Scenarios'!M$2</f>
        <v>0.18241971428571427</v>
      </c>
      <c r="M16" s="8">
        <f>_xlfn.IFNA(VLOOKUP('Pg, Winter, S1'!$A16,'PV Distribution'!$A$2:$B$15,2,FALSE),0)*'PV Scenarios'!N$2</f>
        <v>0.21222192857142855</v>
      </c>
      <c r="N16" s="8">
        <f>_xlfn.IFNA(VLOOKUP('Pg, Winter, S1'!$A16,'PV Distribution'!$A$2:$B$15,2,FALSE),0)*'PV Scenarios'!O$2</f>
        <v>0.22874592857142856</v>
      </c>
      <c r="O16" s="8">
        <f>_xlfn.IFNA(VLOOKUP('Pg, Winter, S1'!$A16,'PV Distribution'!$A$2:$B$15,2,FALSE),0)*'PV Scenarios'!P$2</f>
        <v>0.22949999999999998</v>
      </c>
      <c r="P16" s="8">
        <f>_xlfn.IFNA(VLOOKUP('Pg, Winter, S1'!$A16,'PV Distribution'!$A$2:$B$15,2,FALSE),0)*'PV Scenarios'!Q$2</f>
        <v>0.21441857142857143</v>
      </c>
      <c r="Q16" s="8">
        <f>_xlfn.IFNA(VLOOKUP('Pg, Winter, S1'!$A16,'PV Distribution'!$A$2:$B$15,2,FALSE),0)*'PV Scenarios'!R$2</f>
        <v>0.1856982857142857</v>
      </c>
      <c r="R16" s="8">
        <f>_xlfn.IFNA(VLOOKUP('Pg, Winter, S1'!$A16,'PV Distribution'!$A$2:$B$15,2,FALSE),0)*'PV Scenarios'!S$2</f>
        <v>0.14740457142857141</v>
      </c>
      <c r="S16" s="8">
        <f>_xlfn.IFNA(VLOOKUP('Pg, Winter, S1'!$A16,'PV Distribution'!$A$2:$B$15,2,FALSE),0)*'PV Scenarios'!T$2</f>
        <v>0.1046847857142857</v>
      </c>
      <c r="T16" s="8">
        <f>_xlfn.IFNA(VLOOKUP('Pg, Winter, S1'!$A16,'PV Distribution'!$A$2:$B$15,2,FALSE),0)*'PV Scenarios'!U$2</f>
        <v>6.2555142857142851E-2</v>
      </c>
      <c r="U16" s="8">
        <f>_xlfn.IFNA(VLOOKUP('Pg, Winter, S1'!$A16,'PV Distribution'!$A$2:$B$15,2,FALSE),0)*'PV Scenarios'!V$2</f>
        <v>2.5212214285714289E-2</v>
      </c>
      <c r="V16" s="8">
        <f>_xlfn.IFNA(VLOOKUP('Pg, Winter, S1'!$A16,'PV Distribution'!$A$2:$B$15,2,FALSE),0)*'PV Scenarios'!W$2</f>
        <v>1.6392857142857142E-3</v>
      </c>
      <c r="W16" s="8">
        <f>_xlfn.IFNA(VLOOKUP('Pg, Winter, S1'!$A16,'PV Distribution'!$A$2:$B$15,2,FALSE),0)*'PV Scenarios'!X$2</f>
        <v>1.6392857142857142E-3</v>
      </c>
      <c r="X16" s="8">
        <f>_xlfn.IFNA(VLOOKUP('Pg, Winter, S1'!$A16,'PV Distribution'!$A$2:$B$15,2,FALSE),0)*'PV Scenarios'!Y$2</f>
        <v>1.6392857142857142E-3</v>
      </c>
      <c r="Y16" s="8">
        <f>_xlfn.IFNA(VLOOKUP('Pg, Winter, S1'!$A16,'PV Distribution'!$A$2:$B$15,2,FALSE),0)*'PV Scenarios'!Z$2</f>
        <v>1.6392857142857142E-3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46AC-AC4E-44B6-AC7F-CD61DDD9678E}">
  <dimension ref="A1:Y16"/>
  <sheetViews>
    <sheetView workbookViewId="0">
      <selection activeCell="B3" sqref="B3:Y16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34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96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24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97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50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61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31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49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106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44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104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38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94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8724-F49C-45A2-85BE-90BCB7348057}">
  <dimension ref="A1:Y16"/>
  <sheetViews>
    <sheetView zoomScale="85" zoomScaleNormal="85" workbookViewId="0">
      <selection activeCell="B1" sqref="B1:Y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34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25">
      <c r="A4" s="7">
        <v>96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  <row r="5" spans="1:25" x14ac:dyDescent="0.25">
      <c r="A5" s="7">
        <v>24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</row>
    <row r="6" spans="1:25" x14ac:dyDescent="0.25">
      <c r="A6" s="7">
        <v>97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50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  <row r="8" spans="1:25" x14ac:dyDescent="0.25">
      <c r="A8" s="7">
        <v>61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</row>
    <row r="9" spans="1:25" x14ac:dyDescent="0.25">
      <c r="A9" s="7">
        <v>31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</row>
    <row r="10" spans="1:25" x14ac:dyDescent="0.25">
      <c r="A10" s="7">
        <v>49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</row>
    <row r="11" spans="1:25" x14ac:dyDescent="0.25">
      <c r="A11" s="7">
        <v>17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</row>
    <row r="12" spans="1:25" x14ac:dyDescent="0.25">
      <c r="A12" s="7">
        <v>106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</row>
    <row r="13" spans="1:25" x14ac:dyDescent="0.25">
      <c r="A13" s="7">
        <v>44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</row>
    <row r="14" spans="1:25" x14ac:dyDescent="0.25">
      <c r="A14" s="7">
        <v>104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</row>
    <row r="15" spans="1:25" x14ac:dyDescent="0.25">
      <c r="A15" s="7">
        <v>38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</row>
    <row r="16" spans="1:25" x14ac:dyDescent="0.25">
      <c r="A16" s="7">
        <v>94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3C72-4437-43BB-9421-8A4F76D265B3}">
  <dimension ref="A1:Y101"/>
  <sheetViews>
    <sheetView topLeftCell="A25" zoomScale="85" zoomScaleNormal="85" workbookViewId="0">
      <selection activeCell="B2" sqref="B2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S1'!B2*Main!$B$4+_xlfn.IFNA(VLOOKUP($A2,'EV Distribution'!$A$2:$B$22,2,FALSE),0)*('EV Scenarios'!B$2-'EV Scenarios'!B$3)</f>
        <v>0.73637538352607979</v>
      </c>
      <c r="C2" s="5">
        <f>'Pc, Winter, S1'!C2*Main!$B$4+_xlfn.IFNA(VLOOKUP($A2,'EV Distribution'!$A$2:$B$22,2,FALSE),0)*('EV Scenarios'!C$2-'EV Scenarios'!C$3)</f>
        <v>0.73637538352607979</v>
      </c>
      <c r="D2" s="5">
        <f>'Pc, Winter, S1'!D2*Main!$B$4+_xlfn.IFNA(VLOOKUP($A2,'EV Distribution'!$A$2:$B$22,2,FALSE),0)*('EV Scenarios'!D$2-'EV Scenarios'!D$3)</f>
        <v>0.73637538352607979</v>
      </c>
      <c r="E2" s="5">
        <f>'Pc, Winter, S1'!E2*Main!$B$4+_xlfn.IFNA(VLOOKUP($A2,'EV Distribution'!$A$2:$B$22,2,FALSE),0)*('EV Scenarios'!E$2-'EV Scenarios'!E$3)</f>
        <v>0.73637538352607979</v>
      </c>
      <c r="F2" s="5">
        <f>'Pc, Winter, S1'!F2*Main!$B$4+_xlfn.IFNA(VLOOKUP($A2,'EV Distribution'!$A$2:$B$22,2,FALSE),0)*('EV Scenarios'!F$2-'EV Scenarios'!F$3)</f>
        <v>0.73637538352607979</v>
      </c>
      <c r="G2" s="5">
        <f>'Pc, Winter, S1'!G2*Main!$B$4+_xlfn.IFNA(VLOOKUP($A2,'EV Distribution'!$A$2:$B$22,2,FALSE),0)*('EV Scenarios'!G$2-'EV Scenarios'!G$3)</f>
        <v>0.73637538352607979</v>
      </c>
      <c r="H2" s="5">
        <f>'Pc, Winter, S1'!H2*Main!$B$4+_xlfn.IFNA(VLOOKUP($A2,'EV Distribution'!$A$2:$B$22,2,FALSE),0)*('EV Scenarios'!H$2-'EV Scenarios'!H$3)</f>
        <v>0.73637538352607979</v>
      </c>
      <c r="I2" s="5">
        <f>'Pc, Winter, S1'!I2*Main!$B$4+_xlfn.IFNA(VLOOKUP($A2,'EV Distribution'!$A$2:$B$22,2,FALSE),0)*('EV Scenarios'!I$2-'EV Scenarios'!I$3)</f>
        <v>0.73637538352607979</v>
      </c>
      <c r="J2" s="5">
        <f>'Pc, Winter, S1'!J2*Main!$B$4+_xlfn.IFNA(VLOOKUP($A2,'EV Distribution'!$A$2:$B$22,2,FALSE),0)*('EV Scenarios'!J$2-'EV Scenarios'!J$3)</f>
        <v>0.73637538352607979</v>
      </c>
      <c r="K2" s="5">
        <f>'Pc, Winter, S1'!K2*Main!$B$4+_xlfn.IFNA(VLOOKUP($A2,'EV Distribution'!$A$2:$B$22,2,FALSE),0)*('EV Scenarios'!K$2-'EV Scenarios'!K$3)</f>
        <v>0.73637538352607979</v>
      </c>
      <c r="L2" s="5">
        <f>'Pc, Winter, S1'!L2*Main!$B$4+_xlfn.IFNA(VLOOKUP($A2,'EV Distribution'!$A$2:$B$22,2,FALSE),0)*('EV Scenarios'!L$2-'EV Scenarios'!L$3)</f>
        <v>0.73637538352607979</v>
      </c>
      <c r="M2" s="5">
        <f>'Pc, Winter, S1'!M2*Main!$B$4+_xlfn.IFNA(VLOOKUP($A2,'EV Distribution'!$A$2:$B$22,2,FALSE),0)*('EV Scenarios'!M$2-'EV Scenarios'!M$3)</f>
        <v>0.73637538352607979</v>
      </c>
      <c r="N2" s="5">
        <f>'Pc, Winter, S1'!N2*Main!$B$4+_xlfn.IFNA(VLOOKUP($A2,'EV Distribution'!$A$2:$B$22,2,FALSE),0)*('EV Scenarios'!N$2-'EV Scenarios'!N$3)</f>
        <v>0.73637538352607979</v>
      </c>
      <c r="O2" s="5">
        <f>'Pc, Winter, S1'!O2*Main!$B$4+_xlfn.IFNA(VLOOKUP($A2,'EV Distribution'!$A$2:$B$22,2,FALSE),0)*('EV Scenarios'!O$2-'EV Scenarios'!O$3)</f>
        <v>0.73637538352607979</v>
      </c>
      <c r="P2" s="5">
        <f>'Pc, Winter, S1'!P2*Main!$B$4+_xlfn.IFNA(VLOOKUP($A2,'EV Distribution'!$A$2:$B$22,2,FALSE),0)*('EV Scenarios'!P$2-'EV Scenarios'!P$3)</f>
        <v>0.73637538352607979</v>
      </c>
      <c r="Q2" s="5">
        <f>'Pc, Winter, S1'!Q2*Main!$B$4+_xlfn.IFNA(VLOOKUP($A2,'EV Distribution'!$A$2:$B$22,2,FALSE),0)*('EV Scenarios'!Q$2-'EV Scenarios'!Q$3)</f>
        <v>0.73637538352607979</v>
      </c>
      <c r="R2" s="5">
        <f>'Pc, Winter, S1'!R2*Main!$B$4+_xlfn.IFNA(VLOOKUP($A2,'EV Distribution'!$A$2:$B$22,2,FALSE),0)*('EV Scenarios'!R$2-'EV Scenarios'!R$3)</f>
        <v>0.73637538352607979</v>
      </c>
      <c r="S2" s="5">
        <f>'Pc, Winter, S1'!S2*Main!$B$4+_xlfn.IFNA(VLOOKUP($A2,'EV Distribution'!$A$2:$B$22,2,FALSE),0)*('EV Scenarios'!S$2-'EV Scenarios'!S$3)</f>
        <v>0.73637538352607979</v>
      </c>
      <c r="T2" s="5">
        <f>'Pc, Winter, S1'!T2*Main!$B$4+_xlfn.IFNA(VLOOKUP($A2,'EV Distribution'!$A$2:$B$22,2,FALSE),0)*('EV Scenarios'!T$2-'EV Scenarios'!T$3)</f>
        <v>0.73637538352607979</v>
      </c>
      <c r="U2" s="5">
        <f>'Pc, Winter, S1'!U2*Main!$B$4+_xlfn.IFNA(VLOOKUP($A2,'EV Distribution'!$A$2:$B$22,2,FALSE),0)*('EV Scenarios'!U$2-'EV Scenarios'!U$3)</f>
        <v>0.73637538352607979</v>
      </c>
      <c r="V2" s="5">
        <f>'Pc, Winter, S1'!V2*Main!$B$4+_xlfn.IFNA(VLOOKUP($A2,'EV Distribution'!$A$2:$B$22,2,FALSE),0)*('EV Scenarios'!V$2-'EV Scenarios'!V$3)</f>
        <v>0.73637538352607979</v>
      </c>
      <c r="W2" s="5">
        <f>'Pc, Winter, S1'!W2*Main!$B$4+_xlfn.IFNA(VLOOKUP($A2,'EV Distribution'!$A$2:$B$22,2,FALSE),0)*('EV Scenarios'!W$2-'EV Scenarios'!W$3)</f>
        <v>0.73637538352607979</v>
      </c>
      <c r="X2" s="5">
        <f>'Pc, Winter, S1'!X2*Main!$B$4+_xlfn.IFNA(VLOOKUP($A2,'EV Distribution'!$A$2:$B$22,2,FALSE),0)*('EV Scenarios'!X$2-'EV Scenarios'!X$3)</f>
        <v>0.73637538352607979</v>
      </c>
      <c r="Y2" s="5">
        <f>'Pc, Winter, S1'!Y2*Main!$B$4+_xlfn.IFNA(VLOOKUP($A2,'EV Distribution'!$A$2:$B$22,2,FALSE),0)*('EV Scenarios'!Y$2-'EV Scenarios'!Y$3)</f>
        <v>0.73637538352607979</v>
      </c>
    </row>
    <row r="3" spans="1:25" x14ac:dyDescent="0.25">
      <c r="A3">
        <v>6</v>
      </c>
      <c r="B3" s="5">
        <f>'Pc, Winter, S1'!B3*Main!$B$4+_xlfn.IFNA(VLOOKUP($A3,'EV Distribution'!$A$2:$B$22,2,FALSE),0)*('EV Scenarios'!B$2-'EV Scenarios'!B$3)</f>
        <v>4.0171316814275042E-4</v>
      </c>
      <c r="C3" s="5">
        <f>'Pc, Winter, S1'!C3*Main!$B$4+_xlfn.IFNA(VLOOKUP($A3,'EV Distribution'!$A$2:$B$22,2,FALSE),0)*('EV Scenarios'!C$2-'EV Scenarios'!C$3)</f>
        <v>7.2020016769579502E-4</v>
      </c>
      <c r="D3" s="5">
        <f>'Pc, Winter, S1'!D3*Main!$B$4+_xlfn.IFNA(VLOOKUP($A3,'EV Distribution'!$A$2:$B$22,2,FALSE),0)*('EV Scenarios'!D$2-'EV Scenarios'!D$3)</f>
        <v>6.1430294426013899E-4</v>
      </c>
      <c r="E3" s="5">
        <f>'Pc, Winter, S1'!E3*Main!$B$4+_xlfn.IFNA(VLOOKUP($A3,'EV Distribution'!$A$2:$B$22,2,FALSE),0)*('EV Scenarios'!E$2-'EV Scenarios'!E$3)</f>
        <v>3.6102389890990086E-4</v>
      </c>
      <c r="F3" s="5">
        <f>'Pc, Winter, S1'!F3*Main!$B$4+_xlfn.IFNA(VLOOKUP($A3,'EV Distribution'!$A$2:$B$22,2,FALSE),0)*('EV Scenarios'!F$2-'EV Scenarios'!F$3)</f>
        <v>3.4653372619433952E-4</v>
      </c>
      <c r="G3" s="5">
        <f>'Pc, Winter, S1'!G3*Main!$B$4+_xlfn.IFNA(VLOOKUP($A3,'EV Distribution'!$A$2:$B$22,2,FALSE),0)*('EV Scenarios'!G$2-'EV Scenarios'!G$3)</f>
        <v>5.9560248684677663E-4</v>
      </c>
      <c r="H3" s="5">
        <f>'Pc, Winter, S1'!H3*Main!$B$4+_xlfn.IFNA(VLOOKUP($A3,'EV Distribution'!$A$2:$B$22,2,FALSE),0)*('EV Scenarios'!H$2-'EV Scenarios'!H$3)</f>
        <v>1.2706172437790106E-3</v>
      </c>
      <c r="I3" s="5">
        <f>'Pc, Winter, S1'!I3*Main!$B$4+_xlfn.IFNA(VLOOKUP($A3,'EV Distribution'!$A$2:$B$22,2,FALSE),0)*('EV Scenarios'!I$2-'EV Scenarios'!I$3)</f>
        <v>1.6629824332509736E-3</v>
      </c>
      <c r="J3" s="5">
        <f>'Pc, Winter, S1'!J3*Main!$B$4+_xlfn.IFNA(VLOOKUP($A3,'EV Distribution'!$A$2:$B$22,2,FALSE),0)*('EV Scenarios'!J$2-'EV Scenarios'!J$3)</f>
        <v>2.3041230751248919E-3</v>
      </c>
      <c r="K3" s="5">
        <f>'Pc, Winter, S1'!K3*Main!$B$4+_xlfn.IFNA(VLOOKUP($A3,'EV Distribution'!$A$2:$B$22,2,FALSE),0)*('EV Scenarios'!K$2-'EV Scenarios'!K$3)</f>
        <v>2.5195473266545715E-3</v>
      </c>
      <c r="L3" s="5">
        <f>'Pc, Winter, S1'!L3*Main!$B$4+_xlfn.IFNA(VLOOKUP($A3,'EV Distribution'!$A$2:$B$22,2,FALSE),0)*('EV Scenarios'!L$2-'EV Scenarios'!L$3)</f>
        <v>2.5057188836512178E-3</v>
      </c>
      <c r="M3" s="5">
        <f>'Pc, Winter, S1'!M3*Main!$B$4+_xlfn.IFNA(VLOOKUP($A3,'EV Distribution'!$A$2:$B$22,2,FALSE),0)*('EV Scenarios'!M$2-'EV Scenarios'!M$3)</f>
        <v>2.6172847364777556E-3</v>
      </c>
      <c r="N3" s="5">
        <f>'Pc, Winter, S1'!N3*Main!$B$4+_xlfn.IFNA(VLOOKUP($A3,'EV Distribution'!$A$2:$B$22,2,FALSE),0)*('EV Scenarios'!N$2-'EV Scenarios'!N$3)</f>
        <v>2.5830654454584122E-3</v>
      </c>
      <c r="O3" s="5">
        <f>'Pc, Winter, S1'!O3*Main!$B$4+_xlfn.IFNA(VLOOKUP($A3,'EV Distribution'!$A$2:$B$22,2,FALSE),0)*('EV Scenarios'!O$2-'EV Scenarios'!O$3)</f>
        <v>2.5381504334889568E-3</v>
      </c>
      <c r="P3" s="5">
        <f>'Pc, Winter, S1'!P3*Main!$B$4+_xlfn.IFNA(VLOOKUP($A3,'EV Distribution'!$A$2:$B$22,2,FALSE),0)*('EV Scenarios'!P$2-'EV Scenarios'!P$3)</f>
        <v>2.5202702894864689E-3</v>
      </c>
      <c r="Q3" s="5">
        <f>'Pc, Winter, S1'!Q3*Main!$B$4+_xlfn.IFNA(VLOOKUP($A3,'EV Distribution'!$A$2:$B$22,2,FALSE),0)*('EV Scenarios'!Q$2-'EV Scenarios'!Q$3)</f>
        <v>2.5630892030824685E-3</v>
      </c>
      <c r="R3" s="5">
        <f>'Pc, Winter, S1'!R3*Main!$B$4+_xlfn.IFNA(VLOOKUP($A3,'EV Distribution'!$A$2:$B$22,2,FALSE),0)*('EV Scenarios'!R$2-'EV Scenarios'!R$3)</f>
        <v>2.4680670459904315E-3</v>
      </c>
      <c r="S3" s="5">
        <f>'Pc, Winter, S1'!S3*Main!$B$4+_xlfn.IFNA(VLOOKUP($A3,'EV Distribution'!$A$2:$B$22,2,FALSE),0)*('EV Scenarios'!S$2-'EV Scenarios'!S$3)</f>
        <v>2.5404790453118853E-3</v>
      </c>
      <c r="T3" s="5">
        <f>'Pc, Winter, S1'!T3*Main!$B$4+_xlfn.IFNA(VLOOKUP($A3,'EV Distribution'!$A$2:$B$22,2,FALSE),0)*('EV Scenarios'!T$2-'EV Scenarios'!T$3)</f>
        <v>2.5348832206538627E-3</v>
      </c>
      <c r="U3" s="5">
        <f>'Pc, Winter, S1'!U3*Main!$B$4+_xlfn.IFNA(VLOOKUP($A3,'EV Distribution'!$A$2:$B$22,2,FALSE),0)*('EV Scenarios'!U$2-'EV Scenarios'!U$3)</f>
        <v>2.3915993715804716E-3</v>
      </c>
      <c r="V3" s="5">
        <f>'Pc, Winter, S1'!V3*Main!$B$4+_xlfn.IFNA(VLOOKUP($A3,'EV Distribution'!$A$2:$B$22,2,FALSE),0)*('EV Scenarios'!V$2-'EV Scenarios'!V$3)</f>
        <v>2.0981778011090299E-3</v>
      </c>
      <c r="W3" s="5">
        <f>'Pc, Winter, S1'!W3*Main!$B$4+_xlfn.IFNA(VLOOKUP($A3,'EV Distribution'!$A$2:$B$22,2,FALSE),0)*('EV Scenarios'!W$2-'EV Scenarios'!W$3)</f>
        <v>1.7982163405945149E-3</v>
      </c>
      <c r="X3" s="5">
        <f>'Pc, Winter, S1'!X3*Main!$B$4+_xlfn.IFNA(VLOOKUP($A3,'EV Distribution'!$A$2:$B$22,2,FALSE),0)*('EV Scenarios'!X$2-'EV Scenarios'!X$3)</f>
        <v>1.3319088059594053E-3</v>
      </c>
      <c r="Y3" s="5">
        <f>'Pc, Winter, S1'!Y3*Main!$B$4+_xlfn.IFNA(VLOOKUP($A3,'EV Distribution'!$A$2:$B$22,2,FALSE),0)*('EV Scenarios'!Y$2-'EV Scenarios'!Y$3)</f>
        <v>1.0234636289380263E-3</v>
      </c>
    </row>
    <row r="4" spans="1:25" x14ac:dyDescent="0.25">
      <c r="A4">
        <v>7</v>
      </c>
      <c r="B4" s="5">
        <f>'Pc, Winter, S1'!B4*Main!$B$4+_xlfn.IFNA(VLOOKUP($A4,'EV Distribution'!$A$2:$B$22,2,FALSE),0)*('EV Scenarios'!B$2-'EV Scenarios'!B$3)</f>
        <v>4.8400810127367548E-3</v>
      </c>
      <c r="C4" s="5">
        <f>'Pc, Winter, S1'!C4*Main!$B$4+_xlfn.IFNA(VLOOKUP($A4,'EV Distribution'!$A$2:$B$22,2,FALSE),0)*('EV Scenarios'!C$2-'EV Scenarios'!C$3)</f>
        <v>4.8513625465829305E-3</v>
      </c>
      <c r="D4" s="5">
        <f>'Pc, Winter, S1'!D4*Main!$B$4+_xlfn.IFNA(VLOOKUP($A4,'EV Distribution'!$A$2:$B$22,2,FALSE),0)*('EV Scenarios'!D$2-'EV Scenarios'!D$3)</f>
        <v>4.7877587298594728E-3</v>
      </c>
      <c r="E4" s="5">
        <f>'Pc, Winter, S1'!E4*Main!$B$4+_xlfn.IFNA(VLOOKUP($A4,'EV Distribution'!$A$2:$B$22,2,FALSE),0)*('EV Scenarios'!E$2-'EV Scenarios'!E$3)</f>
        <v>4.7354833554308284E-3</v>
      </c>
      <c r="F4" s="5">
        <f>'Pc, Winter, S1'!F4*Main!$B$4+_xlfn.IFNA(VLOOKUP($A4,'EV Distribution'!$A$2:$B$22,2,FALSE),0)*('EV Scenarios'!F$2-'EV Scenarios'!F$3)</f>
        <v>4.6148100249107571E-3</v>
      </c>
      <c r="G4" s="5">
        <f>'Pc, Winter, S1'!G4*Main!$B$4+_xlfn.IFNA(VLOOKUP($A4,'EV Distribution'!$A$2:$B$22,2,FALSE),0)*('EV Scenarios'!G$2-'EV Scenarios'!G$3)</f>
        <v>4.5391661452636994E-3</v>
      </c>
      <c r="H4" s="5">
        <f>'Pc, Winter, S1'!H4*Main!$B$4+_xlfn.IFNA(VLOOKUP($A4,'EV Distribution'!$A$2:$B$22,2,FALSE),0)*('EV Scenarios'!H$2-'EV Scenarios'!H$3)</f>
        <v>5.101084995835792E-3</v>
      </c>
      <c r="I4" s="5">
        <f>'Pc, Winter, S1'!I4*Main!$B$4+_xlfn.IFNA(VLOOKUP($A4,'EV Distribution'!$A$2:$B$22,2,FALSE),0)*('EV Scenarios'!I$2-'EV Scenarios'!I$3)</f>
        <v>4.3212944841940553E-3</v>
      </c>
      <c r="J4" s="5">
        <f>'Pc, Winter, S1'!J4*Main!$B$4+_xlfn.IFNA(VLOOKUP($A4,'EV Distribution'!$A$2:$B$22,2,FALSE),0)*('EV Scenarios'!J$2-'EV Scenarios'!J$3)</f>
        <v>4.9294197018062607E-3</v>
      </c>
      <c r="K4" s="5">
        <f>'Pc, Winter, S1'!K4*Main!$B$4+_xlfn.IFNA(VLOOKUP($A4,'EV Distribution'!$A$2:$B$22,2,FALSE),0)*('EV Scenarios'!K$2-'EV Scenarios'!K$3)</f>
        <v>5.6885265156326227E-3</v>
      </c>
      <c r="L4" s="5">
        <f>'Pc, Winter, S1'!L4*Main!$B$4+_xlfn.IFNA(VLOOKUP($A4,'EV Distribution'!$A$2:$B$22,2,FALSE),0)*('EV Scenarios'!L$2-'EV Scenarios'!L$3)</f>
        <v>5.4076092468931932E-3</v>
      </c>
      <c r="M4" s="5">
        <f>'Pc, Winter, S1'!M4*Main!$B$4+_xlfn.IFNA(VLOOKUP($A4,'EV Distribution'!$A$2:$B$22,2,FALSE),0)*('EV Scenarios'!M$2-'EV Scenarios'!M$3)</f>
        <v>5.3646448052373438E-3</v>
      </c>
      <c r="N4" s="5">
        <f>'Pc, Winter, S1'!N4*Main!$B$4+_xlfn.IFNA(VLOOKUP($A4,'EV Distribution'!$A$2:$B$22,2,FALSE),0)*('EV Scenarios'!N$2-'EV Scenarios'!N$3)</f>
        <v>5.5169938394456584E-3</v>
      </c>
      <c r="O4" s="5">
        <f>'Pc, Winter, S1'!O4*Main!$B$4+_xlfn.IFNA(VLOOKUP($A4,'EV Distribution'!$A$2:$B$22,2,FALSE),0)*('EV Scenarios'!O$2-'EV Scenarios'!O$3)</f>
        <v>5.6986149816876134E-3</v>
      </c>
      <c r="P4" s="5">
        <f>'Pc, Winter, S1'!P4*Main!$B$4+_xlfn.IFNA(VLOOKUP($A4,'EV Distribution'!$A$2:$B$22,2,FALSE),0)*('EV Scenarios'!P$2-'EV Scenarios'!P$3)</f>
        <v>5.7450649735182636E-3</v>
      </c>
      <c r="Q4" s="5">
        <f>'Pc, Winter, S1'!Q4*Main!$B$4+_xlfn.IFNA(VLOOKUP($A4,'EV Distribution'!$A$2:$B$22,2,FALSE),0)*('EV Scenarios'!Q$2-'EV Scenarios'!Q$3)</f>
        <v>5.7435571743165376E-3</v>
      </c>
      <c r="R4" s="5">
        <f>'Pc, Winter, S1'!R4*Main!$B$4+_xlfn.IFNA(VLOOKUP($A4,'EV Distribution'!$A$2:$B$22,2,FALSE),0)*('EV Scenarios'!R$2-'EV Scenarios'!R$3)</f>
        <v>5.6084588459360991E-3</v>
      </c>
      <c r="S4" s="5">
        <f>'Pc, Winter, S1'!S4*Main!$B$4+_xlfn.IFNA(VLOOKUP($A4,'EV Distribution'!$A$2:$B$22,2,FALSE),0)*('EV Scenarios'!S$2-'EV Scenarios'!S$3)</f>
        <v>5.7984097912919912E-3</v>
      </c>
      <c r="T4" s="5">
        <f>'Pc, Winter, S1'!T4*Main!$B$4+_xlfn.IFNA(VLOOKUP($A4,'EV Distribution'!$A$2:$B$22,2,FALSE),0)*('EV Scenarios'!T$2-'EV Scenarios'!T$3)</f>
        <v>5.6675638055323635E-3</v>
      </c>
      <c r="U4" s="5">
        <f>'Pc, Winter, S1'!U4*Main!$B$4+_xlfn.IFNA(VLOOKUP($A4,'EV Distribution'!$A$2:$B$22,2,FALSE),0)*('EV Scenarios'!U$2-'EV Scenarios'!U$3)</f>
        <v>5.4877276844834209E-3</v>
      </c>
      <c r="V4" s="5">
        <f>'Pc, Winter, S1'!V4*Main!$B$4+_xlfn.IFNA(VLOOKUP($A4,'EV Distribution'!$A$2:$B$22,2,FALSE),0)*('EV Scenarios'!V$2-'EV Scenarios'!V$3)</f>
        <v>5.3294188067721862E-3</v>
      </c>
      <c r="W4" s="5">
        <f>'Pc, Winter, S1'!W4*Main!$B$4+_xlfn.IFNA(VLOOKUP($A4,'EV Distribution'!$A$2:$B$22,2,FALSE),0)*('EV Scenarios'!W$2-'EV Scenarios'!W$3)</f>
        <v>4.5252782924860837E-3</v>
      </c>
      <c r="X4" s="5">
        <f>'Pc, Winter, S1'!X4*Main!$B$4+_xlfn.IFNA(VLOOKUP($A4,'EV Distribution'!$A$2:$B$22,2,FALSE),0)*('EV Scenarios'!X$2-'EV Scenarios'!X$3)</f>
        <v>4.9403975854771459E-3</v>
      </c>
      <c r="Y4" s="5">
        <f>'Pc, Winter, S1'!Y4*Main!$B$4+_xlfn.IFNA(VLOOKUP($A4,'EV Distribution'!$A$2:$B$22,2,FALSE),0)*('EV Scenarios'!Y$2-'EV Scenarios'!Y$3)</f>
        <v>5.2512854242565497E-3</v>
      </c>
    </row>
    <row r="5" spans="1:25" x14ac:dyDescent="0.25">
      <c r="A5">
        <v>8</v>
      </c>
      <c r="B5" s="5">
        <f>'Pc, Winter, S1'!B5*Main!$B$4+_xlfn.IFNA(VLOOKUP($A5,'EV Distribution'!$A$2:$B$22,2,FALSE),0)*('EV Scenarios'!B$2-'EV Scenarios'!B$3)</f>
        <v>5.0705813926200732E-4</v>
      </c>
      <c r="C5" s="5">
        <f>'Pc, Winter, S1'!C5*Main!$B$4+_xlfn.IFNA(VLOOKUP($A5,'EV Distribution'!$A$2:$B$22,2,FALSE),0)*('EV Scenarios'!C$2-'EV Scenarios'!C$3)</f>
        <v>4.3885795875373695E-4</v>
      </c>
      <c r="D5" s="5">
        <f>'Pc, Winter, S1'!D5*Main!$B$4+_xlfn.IFNA(VLOOKUP($A5,'EV Distribution'!$A$2:$B$22,2,FALSE),0)*('EV Scenarios'!D$2-'EV Scenarios'!D$3)</f>
        <v>5.2242429186088828E-4</v>
      </c>
      <c r="E5" s="5">
        <f>'Pc, Winter, S1'!E5*Main!$B$4+_xlfn.IFNA(VLOOKUP($A5,'EV Distribution'!$A$2:$B$22,2,FALSE),0)*('EV Scenarios'!E$2-'EV Scenarios'!E$3)</f>
        <v>5.2378505220502917E-4</v>
      </c>
      <c r="F5" s="5">
        <f>'Pc, Winter, S1'!F5*Main!$B$4+_xlfn.IFNA(VLOOKUP($A5,'EV Distribution'!$A$2:$B$22,2,FALSE),0)*('EV Scenarios'!F$2-'EV Scenarios'!F$3)</f>
        <v>5.2633364156316385E-4</v>
      </c>
      <c r="G5" s="5">
        <f>'Pc, Winter, S1'!G5*Main!$B$4+_xlfn.IFNA(VLOOKUP($A5,'EV Distribution'!$A$2:$B$22,2,FALSE),0)*('EV Scenarios'!G$2-'EV Scenarios'!G$3)</f>
        <v>5.1191172967680562E-4</v>
      </c>
      <c r="H5" s="5">
        <f>'Pc, Winter, S1'!H5*Main!$B$4+_xlfn.IFNA(VLOOKUP($A5,'EV Distribution'!$A$2:$B$22,2,FALSE),0)*('EV Scenarios'!H$2-'EV Scenarios'!H$3)</f>
        <v>5.8394420346328971E-4</v>
      </c>
      <c r="I5" s="5">
        <f>'Pc, Winter, S1'!I5*Main!$B$4+_xlfn.IFNA(VLOOKUP($A5,'EV Distribution'!$A$2:$B$22,2,FALSE),0)*('EV Scenarios'!I$2-'EV Scenarios'!I$3)</f>
        <v>1.0971998912681436E-3</v>
      </c>
      <c r="J5" s="5">
        <f>'Pc, Winter, S1'!J5*Main!$B$4+_xlfn.IFNA(VLOOKUP($A5,'EV Distribution'!$A$2:$B$22,2,FALSE),0)*('EV Scenarios'!J$2-'EV Scenarios'!J$3)</f>
        <v>1.4822290140348421E-3</v>
      </c>
      <c r="K5" s="5">
        <f>'Pc, Winter, S1'!K5*Main!$B$4+_xlfn.IFNA(VLOOKUP($A5,'EV Distribution'!$A$2:$B$22,2,FALSE),0)*('EV Scenarios'!K$2-'EV Scenarios'!K$3)</f>
        <v>1.6784607808214833E-3</v>
      </c>
      <c r="L5" s="5">
        <f>'Pc, Winter, S1'!L5*Main!$B$4+_xlfn.IFNA(VLOOKUP($A5,'EV Distribution'!$A$2:$B$22,2,FALSE),0)*('EV Scenarios'!L$2-'EV Scenarios'!L$3)</f>
        <v>1.6092266211561344E-3</v>
      </c>
      <c r="M5" s="5">
        <f>'Pc, Winter, S1'!M5*Main!$B$4+_xlfn.IFNA(VLOOKUP($A5,'EV Distribution'!$A$2:$B$22,2,FALSE),0)*('EV Scenarios'!M$2-'EV Scenarios'!M$3)</f>
        <v>1.5828267016299862E-3</v>
      </c>
      <c r="N5" s="5">
        <f>'Pc, Winter, S1'!N5*Main!$B$4+_xlfn.IFNA(VLOOKUP($A5,'EV Distribution'!$A$2:$B$22,2,FALSE),0)*('EV Scenarios'!N$2-'EV Scenarios'!N$3)</f>
        <v>1.269810036096688E-3</v>
      </c>
      <c r="O5" s="5">
        <f>'Pc, Winter, S1'!O5*Main!$B$4+_xlfn.IFNA(VLOOKUP($A5,'EV Distribution'!$A$2:$B$22,2,FALSE),0)*('EV Scenarios'!O$2-'EV Scenarios'!O$3)</f>
        <v>8.5605673594647358E-4</v>
      </c>
      <c r="P5" s="5">
        <f>'Pc, Winter, S1'!P5*Main!$B$4+_xlfn.IFNA(VLOOKUP($A5,'EV Distribution'!$A$2:$B$22,2,FALSE),0)*('EV Scenarios'!P$2-'EV Scenarios'!P$3)</f>
        <v>1.5384960269043547E-3</v>
      </c>
      <c r="Q5" s="5">
        <f>'Pc, Winter, S1'!Q5*Main!$B$4+_xlfn.IFNA(VLOOKUP($A5,'EV Distribution'!$A$2:$B$22,2,FALSE),0)*('EV Scenarios'!Q$2-'EV Scenarios'!Q$3)</f>
        <v>1.637839728585969E-3</v>
      </c>
      <c r="R5" s="5">
        <f>'Pc, Winter, S1'!R5*Main!$B$4+_xlfn.IFNA(VLOOKUP($A5,'EV Distribution'!$A$2:$B$22,2,FALSE),0)*('EV Scenarios'!R$2-'EV Scenarios'!R$3)</f>
        <v>1.600855348001485E-3</v>
      </c>
      <c r="S5" s="5">
        <f>'Pc, Winter, S1'!S5*Main!$B$4+_xlfn.IFNA(VLOOKUP($A5,'EV Distribution'!$A$2:$B$22,2,FALSE),0)*('EV Scenarios'!S$2-'EV Scenarios'!S$3)</f>
        <v>1.1871059927193969E-3</v>
      </c>
      <c r="T5" s="5">
        <f>'Pc, Winter, S1'!T5*Main!$B$4+_xlfn.IFNA(VLOOKUP($A5,'EV Distribution'!$A$2:$B$22,2,FALSE),0)*('EV Scenarios'!T$2-'EV Scenarios'!T$3)</f>
        <v>9.9556902810016908E-4</v>
      </c>
      <c r="U5" s="5">
        <f>'Pc, Winter, S1'!U5*Main!$B$4+_xlfn.IFNA(VLOOKUP($A5,'EV Distribution'!$A$2:$B$22,2,FALSE),0)*('EV Scenarios'!U$2-'EV Scenarios'!U$3)</f>
        <v>7.6775697018551838E-4</v>
      </c>
      <c r="V5" s="5">
        <f>'Pc, Winter, S1'!V5*Main!$B$4+_xlfn.IFNA(VLOOKUP($A5,'EV Distribution'!$A$2:$B$22,2,FALSE),0)*('EV Scenarios'!V$2-'EV Scenarios'!V$3)</f>
        <v>7.9430857719642453E-4</v>
      </c>
      <c r="W5" s="5">
        <f>'Pc, Winter, S1'!W5*Main!$B$4+_xlfn.IFNA(VLOOKUP($A5,'EV Distribution'!$A$2:$B$22,2,FALSE),0)*('EV Scenarios'!W$2-'EV Scenarios'!W$3)</f>
        <v>7.5536879853497964E-4</v>
      </c>
      <c r="X5" s="5">
        <f>'Pc, Winter, S1'!X5*Main!$B$4+_xlfn.IFNA(VLOOKUP($A5,'EV Distribution'!$A$2:$B$22,2,FALSE),0)*('EV Scenarios'!X$2-'EV Scenarios'!X$3)</f>
        <v>8.2384811498972365E-4</v>
      </c>
      <c r="Y5" s="5">
        <f>'Pc, Winter, S1'!Y5*Main!$B$4+_xlfn.IFNA(VLOOKUP($A5,'EV Distribution'!$A$2:$B$22,2,FALSE),0)*('EV Scenarios'!Y$2-'EV Scenarios'!Y$3)</f>
        <v>4.2567080520144958E-4</v>
      </c>
    </row>
    <row r="6" spans="1:25" x14ac:dyDescent="0.25">
      <c r="A6">
        <v>9</v>
      </c>
      <c r="B6" s="5">
        <f>'Pc, Winter, S1'!B6*Main!$B$4+_xlfn.IFNA(VLOOKUP($A6,'EV Distribution'!$A$2:$B$22,2,FALSE),0)*('EV Scenarios'!B$2-'EV Scenarios'!B$3)</f>
        <v>0.11118671805130495</v>
      </c>
      <c r="C6" s="5">
        <f>'Pc, Winter, S1'!C6*Main!$B$4+_xlfn.IFNA(VLOOKUP($A6,'EV Distribution'!$A$2:$B$22,2,FALSE),0)*('EV Scenarios'!C$2-'EV Scenarios'!C$3)</f>
        <v>0.11310609118659232</v>
      </c>
      <c r="D6" s="5">
        <f>'Pc, Winter, S1'!D6*Main!$B$4+_xlfn.IFNA(VLOOKUP($A6,'EV Distribution'!$A$2:$B$22,2,FALSE),0)*('EV Scenarios'!D$2-'EV Scenarios'!D$3)</f>
        <v>0.11558402320783352</v>
      </c>
      <c r="E6" s="5">
        <f>'Pc, Winter, S1'!E6*Main!$B$4+_xlfn.IFNA(VLOOKUP($A6,'EV Distribution'!$A$2:$B$22,2,FALSE),0)*('EV Scenarios'!E$2-'EV Scenarios'!E$3)</f>
        <v>0.11939345084903603</v>
      </c>
      <c r="F6" s="5">
        <f>'Pc, Winter, S1'!F6*Main!$B$4+_xlfn.IFNA(VLOOKUP($A6,'EV Distribution'!$A$2:$B$22,2,FALSE),0)*('EV Scenarios'!F$2-'EV Scenarios'!F$3)</f>
        <v>0.12004765055137429</v>
      </c>
      <c r="G6" s="5">
        <f>'Pc, Winter, S1'!G6*Main!$B$4+_xlfn.IFNA(VLOOKUP($A6,'EV Distribution'!$A$2:$B$22,2,FALSE),0)*('EV Scenarios'!G$2-'EV Scenarios'!G$3)</f>
        <v>0.12326890432338992</v>
      </c>
      <c r="H6" s="5">
        <f>'Pc, Winter, S1'!H6*Main!$B$4+_xlfn.IFNA(VLOOKUP($A6,'EV Distribution'!$A$2:$B$22,2,FALSE),0)*('EV Scenarios'!H$2-'EV Scenarios'!H$3)</f>
        <v>0.1211832277852672</v>
      </c>
      <c r="I6" s="5">
        <f>'Pc, Winter, S1'!I6*Main!$B$4+_xlfn.IFNA(VLOOKUP($A6,'EV Distribution'!$A$2:$B$22,2,FALSE),0)*('EV Scenarios'!I$2-'EV Scenarios'!I$3)</f>
        <v>0.11506591466768547</v>
      </c>
      <c r="J6" s="5">
        <f>'Pc, Winter, S1'!J6*Main!$B$4+_xlfn.IFNA(VLOOKUP($A6,'EV Distribution'!$A$2:$B$22,2,FALSE),0)*('EV Scenarios'!J$2-'EV Scenarios'!J$3)</f>
        <v>0.10576848235603906</v>
      </c>
      <c r="K6" s="5">
        <f>'Pc, Winter, S1'!K6*Main!$B$4+_xlfn.IFNA(VLOOKUP($A6,'EV Distribution'!$A$2:$B$22,2,FALSE),0)*('EV Scenarios'!K$2-'EV Scenarios'!K$3)</f>
        <v>0.14683997552964043</v>
      </c>
      <c r="L6" s="5">
        <f>'Pc, Winter, S1'!L6*Main!$B$4+_xlfn.IFNA(VLOOKUP($A6,'EV Distribution'!$A$2:$B$22,2,FALSE),0)*('EV Scenarios'!L$2-'EV Scenarios'!L$3)</f>
        <v>0.14610479853829433</v>
      </c>
      <c r="M6" s="5">
        <f>'Pc, Winter, S1'!M6*Main!$B$4+_xlfn.IFNA(VLOOKUP($A6,'EV Distribution'!$A$2:$B$22,2,FALSE),0)*('EV Scenarios'!M$2-'EV Scenarios'!M$3)</f>
        <v>0.13996250602933658</v>
      </c>
      <c r="N6" s="5">
        <f>'Pc, Winter, S1'!N6*Main!$B$4+_xlfn.IFNA(VLOOKUP($A6,'EV Distribution'!$A$2:$B$22,2,FALSE),0)*('EV Scenarios'!N$2-'EV Scenarios'!N$3)</f>
        <v>0.13800514723003526</v>
      </c>
      <c r="O6" s="5">
        <f>'Pc, Winter, S1'!O6*Main!$B$4+_xlfn.IFNA(VLOOKUP($A6,'EV Distribution'!$A$2:$B$22,2,FALSE),0)*('EV Scenarios'!O$2-'EV Scenarios'!O$3)</f>
        <v>0.13863838298581643</v>
      </c>
      <c r="P6" s="5">
        <f>'Pc, Winter, S1'!P6*Main!$B$4+_xlfn.IFNA(VLOOKUP($A6,'EV Distribution'!$A$2:$B$22,2,FALSE),0)*('EV Scenarios'!P$2-'EV Scenarios'!P$3)</f>
        <v>0.13474464740497971</v>
      </c>
      <c r="Q6" s="5">
        <f>'Pc, Winter, S1'!Q6*Main!$B$4+_xlfn.IFNA(VLOOKUP($A6,'EV Distribution'!$A$2:$B$22,2,FALSE),0)*('EV Scenarios'!Q$2-'EV Scenarios'!Q$3)</f>
        <v>0.1262610047520128</v>
      </c>
      <c r="R6" s="5">
        <f>'Pc, Winter, S1'!R6*Main!$B$4+_xlfn.IFNA(VLOOKUP($A6,'EV Distribution'!$A$2:$B$22,2,FALSE),0)*('EV Scenarios'!R$2-'EV Scenarios'!R$3)</f>
        <v>0.11617048336189301</v>
      </c>
      <c r="S6" s="5">
        <f>'Pc, Winter, S1'!S6*Main!$B$4+_xlfn.IFNA(VLOOKUP($A6,'EV Distribution'!$A$2:$B$22,2,FALSE),0)*('EV Scenarios'!S$2-'EV Scenarios'!S$3)</f>
        <v>0.11359965939668595</v>
      </c>
      <c r="T6" s="5">
        <f>'Pc, Winter, S1'!T6*Main!$B$4+_xlfn.IFNA(VLOOKUP($A6,'EV Distribution'!$A$2:$B$22,2,FALSE),0)*('EV Scenarios'!T$2-'EV Scenarios'!T$3)</f>
        <v>8.2563713905908276E-2</v>
      </c>
      <c r="U6" s="5">
        <f>'Pc, Winter, S1'!U6*Main!$B$4+_xlfn.IFNA(VLOOKUP($A6,'EV Distribution'!$A$2:$B$22,2,FALSE),0)*('EV Scenarios'!U$2-'EV Scenarios'!U$3)</f>
        <v>8.1806402384393684E-2</v>
      </c>
      <c r="V6" s="5">
        <f>'Pc, Winter, S1'!V6*Main!$B$4+_xlfn.IFNA(VLOOKUP($A6,'EV Distribution'!$A$2:$B$22,2,FALSE),0)*('EV Scenarios'!V$2-'EV Scenarios'!V$3)</f>
        <v>8.6050482801744557E-2</v>
      </c>
      <c r="W6" s="5">
        <f>'Pc, Winter, S1'!W6*Main!$B$4+_xlfn.IFNA(VLOOKUP($A6,'EV Distribution'!$A$2:$B$22,2,FALSE),0)*('EV Scenarios'!W$2-'EV Scenarios'!W$3)</f>
        <v>8.7751039167919043E-2</v>
      </c>
      <c r="X6" s="5">
        <f>'Pc, Winter, S1'!X6*Main!$B$4+_xlfn.IFNA(VLOOKUP($A6,'EV Distribution'!$A$2:$B$22,2,FALSE),0)*('EV Scenarios'!X$2-'EV Scenarios'!X$3)</f>
        <v>9.0992165826376772E-2</v>
      </c>
      <c r="Y6" s="5">
        <f>'Pc, Winter, S1'!Y6*Main!$B$4+_xlfn.IFNA(VLOOKUP($A6,'EV Distribution'!$A$2:$B$22,2,FALSE),0)*('EV Scenarios'!Y$2-'EV Scenarios'!Y$3)</f>
        <v>9.7970668815371531E-2</v>
      </c>
    </row>
    <row r="7" spans="1:25" x14ac:dyDescent="0.25">
      <c r="A7">
        <v>10</v>
      </c>
      <c r="B7" s="5">
        <f>'Pc, Winter, S1'!B7*Main!$B$4+_xlfn.IFNA(VLOOKUP($A7,'EV Distribution'!$A$2:$B$22,2,FALSE),0)*('EV Scenarios'!B$2-'EV Scenarios'!B$3)</f>
        <v>0.18854165686038543</v>
      </c>
      <c r="C7" s="5">
        <f>'Pc, Winter, S1'!C7*Main!$B$4+_xlfn.IFNA(VLOOKUP($A7,'EV Distribution'!$A$2:$B$22,2,FALSE),0)*('EV Scenarios'!C$2-'EV Scenarios'!C$3)</f>
        <v>0.19088984719531951</v>
      </c>
      <c r="D7" s="5">
        <f>'Pc, Winter, S1'!D7*Main!$B$4+_xlfn.IFNA(VLOOKUP($A7,'EV Distribution'!$A$2:$B$22,2,FALSE),0)*('EV Scenarios'!D$2-'EV Scenarios'!D$3)</f>
        <v>0.18298449797340643</v>
      </c>
      <c r="E7" s="5">
        <f>'Pc, Winter, S1'!E7*Main!$B$4+_xlfn.IFNA(VLOOKUP($A7,'EV Distribution'!$A$2:$B$22,2,FALSE),0)*('EV Scenarios'!E$2-'EV Scenarios'!E$3)</f>
        <v>0.17461543984759903</v>
      </c>
      <c r="F7" s="5">
        <f>'Pc, Winter, S1'!F7*Main!$B$4+_xlfn.IFNA(VLOOKUP($A7,'EV Distribution'!$A$2:$B$22,2,FALSE),0)*('EV Scenarios'!F$2-'EV Scenarios'!F$3)</f>
        <v>0.17343442996186917</v>
      </c>
      <c r="G7" s="5">
        <f>'Pc, Winter, S1'!G7*Main!$B$4+_xlfn.IFNA(VLOOKUP($A7,'EV Distribution'!$A$2:$B$22,2,FALSE),0)*('EV Scenarios'!G$2-'EV Scenarios'!G$3)</f>
        <v>0.17337691847460146</v>
      </c>
      <c r="H7" s="5">
        <f>'Pc, Winter, S1'!H7*Main!$B$4+_xlfn.IFNA(VLOOKUP($A7,'EV Distribution'!$A$2:$B$22,2,FALSE),0)*('EV Scenarios'!H$2-'EV Scenarios'!H$3)</f>
        <v>0.17352846087587548</v>
      </c>
      <c r="I7" s="5">
        <f>'Pc, Winter, S1'!I7*Main!$B$4+_xlfn.IFNA(VLOOKUP($A7,'EV Distribution'!$A$2:$B$22,2,FALSE),0)*('EV Scenarios'!I$2-'EV Scenarios'!I$3)</f>
        <v>0.17338671003177711</v>
      </c>
      <c r="J7" s="5">
        <f>'Pc, Winter, S1'!J7*Main!$B$4+_xlfn.IFNA(VLOOKUP($A7,'EV Distribution'!$A$2:$B$22,2,FALSE),0)*('EV Scenarios'!J$2-'EV Scenarios'!J$3)</f>
        <v>0.17589971571511387</v>
      </c>
      <c r="K7" s="5">
        <f>'Pc, Winter, S1'!K7*Main!$B$4+_xlfn.IFNA(VLOOKUP($A7,'EV Distribution'!$A$2:$B$22,2,FALSE),0)*('EV Scenarios'!K$2-'EV Scenarios'!K$3)</f>
        <v>0.17346452869202467</v>
      </c>
      <c r="L7" s="5">
        <f>'Pc, Winter, S1'!L7*Main!$B$4+_xlfn.IFNA(VLOOKUP($A7,'EV Distribution'!$A$2:$B$22,2,FALSE),0)*('EV Scenarios'!L$2-'EV Scenarios'!L$3)</f>
        <v>0.17436353143937386</v>
      </c>
      <c r="M7" s="5">
        <f>'Pc, Winter, S1'!M7*Main!$B$4+_xlfn.IFNA(VLOOKUP($A7,'EV Distribution'!$A$2:$B$22,2,FALSE),0)*('EV Scenarios'!M$2-'EV Scenarios'!M$3)</f>
        <v>0.18940969052278564</v>
      </c>
      <c r="N7" s="5">
        <f>'Pc, Winter, S1'!N7*Main!$B$4+_xlfn.IFNA(VLOOKUP($A7,'EV Distribution'!$A$2:$B$22,2,FALSE),0)*('EV Scenarios'!N$2-'EV Scenarios'!N$3)</f>
        <v>0.18950266558553275</v>
      </c>
      <c r="O7" s="5">
        <f>'Pc, Winter, S1'!O7*Main!$B$4+_xlfn.IFNA(VLOOKUP($A7,'EV Distribution'!$A$2:$B$22,2,FALSE),0)*('EV Scenarios'!O$2-'EV Scenarios'!O$3)</f>
        <v>0.19004263440078231</v>
      </c>
      <c r="P7" s="5">
        <f>'Pc, Winter, S1'!P7*Main!$B$4+_xlfn.IFNA(VLOOKUP($A7,'EV Distribution'!$A$2:$B$22,2,FALSE),0)*('EV Scenarios'!P$2-'EV Scenarios'!P$3)</f>
        <v>0.19091908628026785</v>
      </c>
      <c r="Q7" s="5">
        <f>'Pc, Winter, S1'!Q7*Main!$B$4+_xlfn.IFNA(VLOOKUP($A7,'EV Distribution'!$A$2:$B$22,2,FALSE),0)*('EV Scenarios'!Q$2-'EV Scenarios'!Q$3)</f>
        <v>0.1900401267649996</v>
      </c>
      <c r="R7" s="5">
        <f>'Pc, Winter, S1'!R7*Main!$B$4+_xlfn.IFNA(VLOOKUP($A7,'EV Distribution'!$A$2:$B$22,2,FALSE),0)*('EV Scenarios'!R$2-'EV Scenarios'!R$3)</f>
        <v>0.18901457590633608</v>
      </c>
      <c r="S7" s="5">
        <f>'Pc, Winter, S1'!S7*Main!$B$4+_xlfn.IFNA(VLOOKUP($A7,'EV Distribution'!$A$2:$B$22,2,FALSE),0)*('EV Scenarios'!S$2-'EV Scenarios'!S$3)</f>
        <v>0.18551964433137488</v>
      </c>
      <c r="T7" s="5">
        <f>'Pc, Winter, S1'!T7*Main!$B$4+_xlfn.IFNA(VLOOKUP($A7,'EV Distribution'!$A$2:$B$22,2,FALSE),0)*('EV Scenarios'!T$2-'EV Scenarios'!T$3)</f>
        <v>0.18058092569329348</v>
      </c>
      <c r="U7" s="5">
        <f>'Pc, Winter, S1'!U7*Main!$B$4+_xlfn.IFNA(VLOOKUP($A7,'EV Distribution'!$A$2:$B$22,2,FALSE),0)*('EV Scenarios'!U$2-'EV Scenarios'!U$3)</f>
        <v>0.17414920187413852</v>
      </c>
      <c r="V7" s="5">
        <f>'Pc, Winter, S1'!V7*Main!$B$4+_xlfn.IFNA(VLOOKUP($A7,'EV Distribution'!$A$2:$B$22,2,FALSE),0)*('EV Scenarios'!V$2-'EV Scenarios'!V$3)</f>
        <v>0.17451602266909594</v>
      </c>
      <c r="W7" s="5">
        <f>'Pc, Winter, S1'!W7*Main!$B$4+_xlfn.IFNA(VLOOKUP($A7,'EV Distribution'!$A$2:$B$22,2,FALSE),0)*('EV Scenarios'!W$2-'EV Scenarios'!W$3)</f>
        <v>0.17426151392068712</v>
      </c>
      <c r="X7" s="5">
        <f>'Pc, Winter, S1'!X7*Main!$B$4+_xlfn.IFNA(VLOOKUP($A7,'EV Distribution'!$A$2:$B$22,2,FALSE),0)*('EV Scenarios'!X$2-'EV Scenarios'!X$3)</f>
        <v>0.17478423248509956</v>
      </c>
      <c r="Y7" s="5">
        <f>'Pc, Winter, S1'!Y7*Main!$B$4+_xlfn.IFNA(VLOOKUP($A7,'EV Distribution'!$A$2:$B$22,2,FALSE),0)*('EV Scenarios'!Y$2-'EV Scenarios'!Y$3)</f>
        <v>0.18203841376556601</v>
      </c>
    </row>
    <row r="8" spans="1:25" x14ac:dyDescent="0.25">
      <c r="A8">
        <v>11</v>
      </c>
      <c r="B8" s="5">
        <f>'Pc, Winter, S1'!B8*Main!$B$4+_xlfn.IFNA(VLOOKUP($A8,'EV Distribution'!$A$2:$B$22,2,FALSE),0)*('EV Scenarios'!B$2-'EV Scenarios'!B$3)</f>
        <v>2.7843064320906108E-2</v>
      </c>
      <c r="C8" s="5">
        <f>'Pc, Winter, S1'!C8*Main!$B$4+_xlfn.IFNA(VLOOKUP($A8,'EV Distribution'!$A$2:$B$22,2,FALSE),0)*('EV Scenarios'!C$2-'EV Scenarios'!C$3)</f>
        <v>2.3993779239159983E-2</v>
      </c>
      <c r="D8" s="5">
        <f>'Pc, Winter, S1'!D8*Main!$B$4+_xlfn.IFNA(VLOOKUP($A8,'EV Distribution'!$A$2:$B$22,2,FALSE),0)*('EV Scenarios'!D$2-'EV Scenarios'!D$3)</f>
        <v>2.3736144387309959E-2</v>
      </c>
      <c r="E8" s="5">
        <f>'Pc, Winter, S1'!E8*Main!$B$4+_xlfn.IFNA(VLOOKUP($A8,'EV Distribution'!$A$2:$B$22,2,FALSE),0)*('EV Scenarios'!E$2-'EV Scenarios'!E$3)</f>
        <v>2.3624008486428583E-2</v>
      </c>
      <c r="F8" s="5">
        <f>'Pc, Winter, S1'!F8*Main!$B$4+_xlfn.IFNA(VLOOKUP($A8,'EV Distribution'!$A$2:$B$22,2,FALSE),0)*('EV Scenarios'!F$2-'EV Scenarios'!F$3)</f>
        <v>2.3280672221956622E-2</v>
      </c>
      <c r="G8" s="5">
        <f>'Pc, Winter, S1'!G8*Main!$B$4+_xlfn.IFNA(VLOOKUP($A8,'EV Distribution'!$A$2:$B$22,2,FALSE),0)*('EV Scenarios'!G$2-'EV Scenarios'!G$3)</f>
        <v>2.5391413156922893E-2</v>
      </c>
      <c r="H8" s="5">
        <f>'Pc, Winter, S1'!H8*Main!$B$4+_xlfn.IFNA(VLOOKUP($A8,'EV Distribution'!$A$2:$B$22,2,FALSE),0)*('EV Scenarios'!H$2-'EV Scenarios'!H$3)</f>
        <v>3.1060768622699339E-2</v>
      </c>
      <c r="I8" s="5">
        <f>'Pc, Winter, S1'!I8*Main!$B$4+_xlfn.IFNA(VLOOKUP($A8,'EV Distribution'!$A$2:$B$22,2,FALSE),0)*('EV Scenarios'!I$2-'EV Scenarios'!I$3)</f>
        <v>3.2845873872643289E-2</v>
      </c>
      <c r="J8" s="5">
        <f>'Pc, Winter, S1'!J8*Main!$B$4+_xlfn.IFNA(VLOOKUP($A8,'EV Distribution'!$A$2:$B$22,2,FALSE),0)*('EV Scenarios'!J$2-'EV Scenarios'!J$3)</f>
        <v>3.689516728953933E-2</v>
      </c>
      <c r="K8" s="5">
        <f>'Pc, Winter, S1'!K8*Main!$B$4+_xlfn.IFNA(VLOOKUP($A8,'EV Distribution'!$A$2:$B$22,2,FALSE),0)*('EV Scenarios'!K$2-'EV Scenarios'!K$3)</f>
        <v>4.1859494638096434E-2</v>
      </c>
      <c r="L8" s="5">
        <f>'Pc, Winter, S1'!L8*Main!$B$4+_xlfn.IFNA(VLOOKUP($A8,'EV Distribution'!$A$2:$B$22,2,FALSE),0)*('EV Scenarios'!L$2-'EV Scenarios'!L$3)</f>
        <v>3.863009757185018E-2</v>
      </c>
      <c r="M8" s="5">
        <f>'Pc, Winter, S1'!M8*Main!$B$4+_xlfn.IFNA(VLOOKUP($A8,'EV Distribution'!$A$2:$B$22,2,FALSE),0)*('EV Scenarios'!M$2-'EV Scenarios'!M$3)</f>
        <v>3.8460048450019671E-2</v>
      </c>
      <c r="N8" s="5">
        <f>'Pc, Winter, S1'!N8*Main!$B$4+_xlfn.IFNA(VLOOKUP($A8,'EV Distribution'!$A$2:$B$22,2,FALSE),0)*('EV Scenarios'!N$2-'EV Scenarios'!N$3)</f>
        <v>3.8401773601548367E-2</v>
      </c>
      <c r="O8" s="5">
        <f>'Pc, Winter, S1'!O8*Main!$B$4+_xlfn.IFNA(VLOOKUP($A8,'EV Distribution'!$A$2:$B$22,2,FALSE),0)*('EV Scenarios'!O$2-'EV Scenarios'!O$3)</f>
        <v>3.3033559374847331E-2</v>
      </c>
      <c r="P8" s="5">
        <f>'Pc, Winter, S1'!P8*Main!$B$4+_xlfn.IFNA(VLOOKUP($A8,'EV Distribution'!$A$2:$B$22,2,FALSE),0)*('EV Scenarios'!P$2-'EV Scenarios'!P$3)</f>
        <v>3.295451095309869E-2</v>
      </c>
      <c r="Q8" s="5">
        <f>'Pc, Winter, S1'!Q8*Main!$B$4+_xlfn.IFNA(VLOOKUP($A8,'EV Distribution'!$A$2:$B$22,2,FALSE),0)*('EV Scenarios'!Q$2-'EV Scenarios'!Q$3)</f>
        <v>3.3020644899346294E-2</v>
      </c>
      <c r="R8" s="5">
        <f>'Pc, Winter, S1'!R8*Main!$B$4+_xlfn.IFNA(VLOOKUP($A8,'EV Distribution'!$A$2:$B$22,2,FALSE),0)*('EV Scenarios'!R$2-'EV Scenarios'!R$3)</f>
        <v>3.3716741528305214E-2</v>
      </c>
      <c r="S8" s="5">
        <f>'Pc, Winter, S1'!S8*Main!$B$4+_xlfn.IFNA(VLOOKUP($A8,'EV Distribution'!$A$2:$B$22,2,FALSE),0)*('EV Scenarios'!S$2-'EV Scenarios'!S$3)</f>
        <v>3.6214218998016239E-2</v>
      </c>
      <c r="T8" s="5">
        <f>'Pc, Winter, S1'!T8*Main!$B$4+_xlfn.IFNA(VLOOKUP($A8,'EV Distribution'!$A$2:$B$22,2,FALSE),0)*('EV Scenarios'!T$2-'EV Scenarios'!T$3)</f>
        <v>3.9103844163469875E-2</v>
      </c>
      <c r="U8" s="5">
        <f>'Pc, Winter, S1'!U8*Main!$B$4+_xlfn.IFNA(VLOOKUP($A8,'EV Distribution'!$A$2:$B$22,2,FALSE),0)*('EV Scenarios'!U$2-'EV Scenarios'!U$3)</f>
        <v>3.8605682929124384E-2</v>
      </c>
      <c r="V8" s="5">
        <f>'Pc, Winter, S1'!V8*Main!$B$4+_xlfn.IFNA(VLOOKUP($A8,'EV Distribution'!$A$2:$B$22,2,FALSE),0)*('EV Scenarios'!V$2-'EV Scenarios'!V$3)</f>
        <v>3.8855563470584047E-2</v>
      </c>
      <c r="W8" s="5">
        <f>'Pc, Winter, S1'!W8*Main!$B$4+_xlfn.IFNA(VLOOKUP($A8,'EV Distribution'!$A$2:$B$22,2,FALSE),0)*('EV Scenarios'!W$2-'EV Scenarios'!W$3)</f>
        <v>3.5578919975305837E-2</v>
      </c>
      <c r="X8" s="5">
        <f>'Pc, Winter, S1'!X8*Main!$B$4+_xlfn.IFNA(VLOOKUP($A8,'EV Distribution'!$A$2:$B$22,2,FALSE),0)*('EV Scenarios'!X$2-'EV Scenarios'!X$3)</f>
        <v>3.6268530846578759E-2</v>
      </c>
      <c r="Y8" s="5">
        <f>'Pc, Winter, S1'!Y8*Main!$B$4+_xlfn.IFNA(VLOOKUP($A8,'EV Distribution'!$A$2:$B$22,2,FALSE),0)*('EV Scenarios'!Y$2-'EV Scenarios'!Y$3)</f>
        <v>3.381047282227205E-2</v>
      </c>
    </row>
    <row r="9" spans="1:25" x14ac:dyDescent="0.25">
      <c r="A9">
        <v>12</v>
      </c>
      <c r="B9" s="5">
        <f>'Pc, Winter, S1'!B9*Main!$B$4+_xlfn.IFNA(VLOOKUP($A9,'EV Distribution'!$A$2:$B$22,2,FALSE),0)*('EV Scenarios'!B$2-'EV Scenarios'!B$3)</f>
        <v>7.7192333416899475E-2</v>
      </c>
      <c r="C9" s="5">
        <f>'Pc, Winter, S1'!C9*Main!$B$4+_xlfn.IFNA(VLOOKUP($A9,'EV Distribution'!$A$2:$B$22,2,FALSE),0)*('EV Scenarios'!C$2-'EV Scenarios'!C$3)</f>
        <v>8.1693376668567824E-2</v>
      </c>
      <c r="D9" s="5">
        <f>'Pc, Winter, S1'!D9*Main!$B$4+_xlfn.IFNA(VLOOKUP($A9,'EV Distribution'!$A$2:$B$22,2,FALSE),0)*('EV Scenarios'!D$2-'EV Scenarios'!D$3)</f>
        <v>8.6021059092769789E-2</v>
      </c>
      <c r="E9" s="5">
        <f>'Pc, Winter, S1'!E9*Main!$B$4+_xlfn.IFNA(VLOOKUP($A9,'EV Distribution'!$A$2:$B$22,2,FALSE),0)*('EV Scenarios'!E$2-'EV Scenarios'!E$3)</f>
        <v>9.0375854072031123E-2</v>
      </c>
      <c r="F9" s="5">
        <f>'Pc, Winter, S1'!F9*Main!$B$4+_xlfn.IFNA(VLOOKUP($A9,'EV Distribution'!$A$2:$B$22,2,FALSE),0)*('EV Scenarios'!F$2-'EV Scenarios'!F$3)</f>
        <v>9.174641792307818E-2</v>
      </c>
      <c r="G9" s="5">
        <f>'Pc, Winter, S1'!G9*Main!$B$4+_xlfn.IFNA(VLOOKUP($A9,'EV Distribution'!$A$2:$B$22,2,FALSE),0)*('EV Scenarios'!G$2-'EV Scenarios'!G$3)</f>
        <v>9.5491552607594302E-2</v>
      </c>
      <c r="H9" s="5">
        <f>'Pc, Winter, S1'!H9*Main!$B$4+_xlfn.IFNA(VLOOKUP($A9,'EV Distribution'!$A$2:$B$22,2,FALSE),0)*('EV Scenarios'!H$2-'EV Scenarios'!H$3)</f>
        <v>9.5177641134201185E-2</v>
      </c>
      <c r="I9" s="5">
        <f>'Pc, Winter, S1'!I9*Main!$B$4+_xlfn.IFNA(VLOOKUP($A9,'EV Distribution'!$A$2:$B$22,2,FALSE),0)*('EV Scenarios'!I$2-'EV Scenarios'!I$3)</f>
        <v>8.8945870341686578E-2</v>
      </c>
      <c r="J9" s="5">
        <f>'Pc, Winter, S1'!J9*Main!$B$4+_xlfn.IFNA(VLOOKUP($A9,'EV Distribution'!$A$2:$B$22,2,FALSE),0)*('EV Scenarios'!J$2-'EV Scenarios'!J$3)</f>
        <v>8.0648222909485395E-2</v>
      </c>
      <c r="K9" s="5">
        <f>'Pc, Winter, S1'!K9*Main!$B$4+_xlfn.IFNA(VLOOKUP($A9,'EV Distribution'!$A$2:$B$22,2,FALSE),0)*('EV Scenarios'!K$2-'EV Scenarios'!K$3)</f>
        <v>0.11995166049474103</v>
      </c>
      <c r="L9" s="5">
        <f>'Pc, Winter, S1'!L9*Main!$B$4+_xlfn.IFNA(VLOOKUP($A9,'EV Distribution'!$A$2:$B$22,2,FALSE),0)*('EV Scenarios'!L$2-'EV Scenarios'!L$3)</f>
        <v>0.11707469223380684</v>
      </c>
      <c r="M9" s="5">
        <f>'Pc, Winter, S1'!M9*Main!$B$4+_xlfn.IFNA(VLOOKUP($A9,'EV Distribution'!$A$2:$B$22,2,FALSE),0)*('EV Scenarios'!M$2-'EV Scenarios'!M$3)</f>
        <v>0.10755200372866097</v>
      </c>
      <c r="N9" s="5">
        <f>'Pc, Winter, S1'!N9*Main!$B$4+_xlfn.IFNA(VLOOKUP($A9,'EV Distribution'!$A$2:$B$22,2,FALSE),0)*('EV Scenarios'!N$2-'EV Scenarios'!N$3)</f>
        <v>0.10454403521639476</v>
      </c>
      <c r="O9" s="5">
        <f>'Pc, Winter, S1'!O9*Main!$B$4+_xlfn.IFNA(VLOOKUP($A9,'EV Distribution'!$A$2:$B$22,2,FALSE),0)*('EV Scenarios'!O$2-'EV Scenarios'!O$3)</f>
        <v>0.10441050416389004</v>
      </c>
      <c r="P9" s="5">
        <f>'Pc, Winter, S1'!P9*Main!$B$4+_xlfn.IFNA(VLOOKUP($A9,'EV Distribution'!$A$2:$B$22,2,FALSE),0)*('EV Scenarios'!P$2-'EV Scenarios'!P$3)</f>
        <v>0.10023913523684901</v>
      </c>
      <c r="Q9" s="5">
        <f>'Pc, Winter, S1'!Q9*Main!$B$4+_xlfn.IFNA(VLOOKUP($A9,'EV Distribution'!$A$2:$B$22,2,FALSE),0)*('EV Scenarios'!Q$2-'EV Scenarios'!Q$3)</f>
        <v>9.2560551365040628E-2</v>
      </c>
      <c r="R9" s="5">
        <f>'Pc, Winter, S1'!R9*Main!$B$4+_xlfn.IFNA(VLOOKUP($A9,'EV Distribution'!$A$2:$B$22,2,FALSE),0)*('EV Scenarios'!R$2-'EV Scenarios'!R$3)</f>
        <v>8.3370671128277202E-2</v>
      </c>
      <c r="S9" s="5">
        <f>'Pc, Winter, S1'!S9*Main!$B$4+_xlfn.IFNA(VLOOKUP($A9,'EV Distribution'!$A$2:$B$22,2,FALSE),0)*('EV Scenarios'!S$2-'EV Scenarios'!S$3)</f>
        <v>8.1047883171857807E-2</v>
      </c>
      <c r="T9" s="5">
        <f>'Pc, Winter, S1'!T9*Main!$B$4+_xlfn.IFNA(VLOOKUP($A9,'EV Distribution'!$A$2:$B$22,2,FALSE),0)*('EV Scenarios'!T$2-'EV Scenarios'!T$3)</f>
        <v>5.0250943448408615E-2</v>
      </c>
      <c r="U9" s="5">
        <f>'Pc, Winter, S1'!U9*Main!$B$4+_xlfn.IFNA(VLOOKUP($A9,'EV Distribution'!$A$2:$B$22,2,FALSE),0)*('EV Scenarios'!U$2-'EV Scenarios'!U$3)</f>
        <v>5.3650875535041005E-2</v>
      </c>
      <c r="V9" s="5">
        <f>'Pc, Winter, S1'!V9*Main!$B$4+_xlfn.IFNA(VLOOKUP($A9,'EV Distribution'!$A$2:$B$22,2,FALSE),0)*('EV Scenarios'!V$2-'EV Scenarios'!V$3)</f>
        <v>5.8355744967173613E-2</v>
      </c>
      <c r="W9" s="5">
        <f>'Pc, Winter, S1'!W9*Main!$B$4+_xlfn.IFNA(VLOOKUP($A9,'EV Distribution'!$A$2:$B$22,2,FALSE),0)*('EV Scenarios'!W$2-'EV Scenarios'!W$3)</f>
        <v>5.9618783753119846E-2</v>
      </c>
      <c r="X9" s="5">
        <f>'Pc, Winter, S1'!X9*Main!$B$4+_xlfn.IFNA(VLOOKUP($A9,'EV Distribution'!$A$2:$B$22,2,FALSE),0)*('EV Scenarios'!X$2-'EV Scenarios'!X$3)</f>
        <v>6.289101255546746E-2</v>
      </c>
      <c r="Y9" s="5">
        <f>'Pc, Winter, S1'!Y9*Main!$B$4+_xlfn.IFNA(VLOOKUP($A9,'EV Distribution'!$A$2:$B$22,2,FALSE),0)*('EV Scenarios'!Y$2-'EV Scenarios'!Y$3)</f>
        <v>6.9518699620085209E-2</v>
      </c>
    </row>
    <row r="10" spans="1:25" x14ac:dyDescent="0.25">
      <c r="A10">
        <v>14</v>
      </c>
      <c r="B10" s="5">
        <f>'Pc, Winter, S1'!B10*Main!$B$4+_xlfn.IFNA(VLOOKUP($A10,'EV Distribution'!$A$2:$B$22,2,FALSE),0)*('EV Scenarios'!B$2-'EV Scenarios'!B$3)</f>
        <v>9.3323114107873598E-2</v>
      </c>
      <c r="C10" s="5">
        <f>'Pc, Winter, S1'!C10*Main!$B$4+_xlfn.IFNA(VLOOKUP($A10,'EV Distribution'!$A$2:$B$22,2,FALSE),0)*('EV Scenarios'!C$2-'EV Scenarios'!C$3)</f>
        <v>9.2714162172677694E-2</v>
      </c>
      <c r="D10" s="5">
        <f>'Pc, Winter, S1'!D10*Main!$B$4+_xlfn.IFNA(VLOOKUP($A10,'EV Distribution'!$A$2:$B$22,2,FALSE),0)*('EV Scenarios'!D$2-'EV Scenarios'!D$3)</f>
        <v>9.2401276915084887E-2</v>
      </c>
      <c r="E10" s="5">
        <f>'Pc, Winter, S1'!E10*Main!$B$4+_xlfn.IFNA(VLOOKUP($A10,'EV Distribution'!$A$2:$B$22,2,FALSE),0)*('EV Scenarios'!E$2-'EV Scenarios'!E$3)</f>
        <v>9.3338450615519042E-2</v>
      </c>
      <c r="F10" s="5">
        <f>'Pc, Winter, S1'!F10*Main!$B$4+_xlfn.IFNA(VLOOKUP($A10,'EV Distribution'!$A$2:$B$22,2,FALSE),0)*('EV Scenarios'!F$2-'EV Scenarios'!F$3)</f>
        <v>9.2723504263267545E-2</v>
      </c>
      <c r="G10" s="5">
        <f>'Pc, Winter, S1'!G10*Main!$B$4+_xlfn.IFNA(VLOOKUP($A10,'EV Distribution'!$A$2:$B$22,2,FALSE),0)*('EV Scenarios'!G$2-'EV Scenarios'!G$3)</f>
        <v>9.2080346157391496E-2</v>
      </c>
      <c r="H10" s="5">
        <f>'Pc, Winter, S1'!H10*Main!$B$4+_xlfn.IFNA(VLOOKUP($A10,'EV Distribution'!$A$2:$B$22,2,FALSE),0)*('EV Scenarios'!H$2-'EV Scenarios'!H$3)</f>
        <v>8.5252778271838622E-2</v>
      </c>
      <c r="I10" s="5">
        <f>'Pc, Winter, S1'!I10*Main!$B$4+_xlfn.IFNA(VLOOKUP($A10,'EV Distribution'!$A$2:$B$22,2,FALSE),0)*('EV Scenarios'!I$2-'EV Scenarios'!I$3)</f>
        <v>8.0703882545660022E-2</v>
      </c>
      <c r="J10" s="5">
        <f>'Pc, Winter, S1'!J10*Main!$B$4+_xlfn.IFNA(VLOOKUP($A10,'EV Distribution'!$A$2:$B$22,2,FALSE),0)*('EV Scenarios'!J$2-'EV Scenarios'!J$3)</f>
        <v>8.1984295320704018E-2</v>
      </c>
      <c r="K10" s="5">
        <f>'Pc, Winter, S1'!K10*Main!$B$4+_xlfn.IFNA(VLOOKUP($A10,'EV Distribution'!$A$2:$B$22,2,FALSE),0)*('EV Scenarios'!K$2-'EV Scenarios'!K$3)</f>
        <v>8.1487912242971652E-2</v>
      </c>
      <c r="L10" s="5">
        <f>'Pc, Winter, S1'!L10*Main!$B$4+_xlfn.IFNA(VLOOKUP($A10,'EV Distribution'!$A$2:$B$22,2,FALSE),0)*('EV Scenarios'!L$2-'EV Scenarios'!L$3)</f>
        <v>8.2550485484449265E-2</v>
      </c>
      <c r="M10" s="5">
        <f>'Pc, Winter, S1'!M10*Main!$B$4+_xlfn.IFNA(VLOOKUP($A10,'EV Distribution'!$A$2:$B$22,2,FALSE),0)*('EV Scenarios'!M$2-'EV Scenarios'!M$3)</f>
        <v>8.7196210482587189E-2</v>
      </c>
      <c r="N10" s="5">
        <f>'Pc, Winter, S1'!N10*Main!$B$4+_xlfn.IFNA(VLOOKUP($A10,'EV Distribution'!$A$2:$B$22,2,FALSE),0)*('EV Scenarios'!N$2-'EV Scenarios'!N$3)</f>
        <v>9.0191063544240488E-2</v>
      </c>
      <c r="O10" s="5">
        <f>'Pc, Winter, S1'!O10*Main!$B$4+_xlfn.IFNA(VLOOKUP($A10,'EV Distribution'!$A$2:$B$22,2,FALSE),0)*('EV Scenarios'!O$2-'EV Scenarios'!O$3)</f>
        <v>9.3025146208382481E-2</v>
      </c>
      <c r="P10" s="5">
        <f>'Pc, Winter, S1'!P10*Main!$B$4+_xlfn.IFNA(VLOOKUP($A10,'EV Distribution'!$A$2:$B$22,2,FALSE),0)*('EV Scenarios'!P$2-'EV Scenarios'!P$3)</f>
        <v>9.3468728073664062E-2</v>
      </c>
      <c r="Q10" s="5">
        <f>'Pc, Winter, S1'!Q10*Main!$B$4+_xlfn.IFNA(VLOOKUP($A10,'EV Distribution'!$A$2:$B$22,2,FALSE),0)*('EV Scenarios'!Q$2-'EV Scenarios'!Q$3)</f>
        <v>9.3811360734379193E-2</v>
      </c>
      <c r="R10" s="5">
        <f>'Pc, Winter, S1'!R10*Main!$B$4+_xlfn.IFNA(VLOOKUP($A10,'EV Distribution'!$A$2:$B$22,2,FALSE),0)*('EV Scenarios'!R$2-'EV Scenarios'!R$3)</f>
        <v>9.3722821295963654E-2</v>
      </c>
      <c r="S10" s="5">
        <f>'Pc, Winter, S1'!S10*Main!$B$4+_xlfn.IFNA(VLOOKUP($A10,'EV Distribution'!$A$2:$B$22,2,FALSE),0)*('EV Scenarios'!S$2-'EV Scenarios'!S$3)</f>
        <v>9.5517832255878288E-2</v>
      </c>
      <c r="T10" s="5">
        <f>'Pc, Winter, S1'!T10*Main!$B$4+_xlfn.IFNA(VLOOKUP($A10,'EV Distribution'!$A$2:$B$22,2,FALSE),0)*('EV Scenarios'!T$2-'EV Scenarios'!T$3)</f>
        <v>9.4280739480346001E-2</v>
      </c>
      <c r="U10" s="5">
        <f>'Pc, Winter, S1'!U10*Main!$B$4+_xlfn.IFNA(VLOOKUP($A10,'EV Distribution'!$A$2:$B$22,2,FALSE),0)*('EV Scenarios'!U$2-'EV Scenarios'!U$3)</f>
        <v>9.4642149055863045E-2</v>
      </c>
      <c r="V10" s="5">
        <f>'Pc, Winter, S1'!V10*Main!$B$4+_xlfn.IFNA(VLOOKUP($A10,'EV Distribution'!$A$2:$B$22,2,FALSE),0)*('EV Scenarios'!V$2-'EV Scenarios'!V$3)</f>
        <v>9.750785363679712E-2</v>
      </c>
      <c r="W10" s="5">
        <f>'Pc, Winter, S1'!W10*Main!$B$4+_xlfn.IFNA(VLOOKUP($A10,'EV Distribution'!$A$2:$B$22,2,FALSE),0)*('EV Scenarios'!W$2-'EV Scenarios'!W$3)</f>
        <v>0.10030586455829033</v>
      </c>
      <c r="X10" s="5">
        <f>'Pc, Winter, S1'!X10*Main!$B$4+_xlfn.IFNA(VLOOKUP($A10,'EV Distribution'!$A$2:$B$22,2,FALSE),0)*('EV Scenarios'!X$2-'EV Scenarios'!X$3)</f>
        <v>9.884916122256239E-2</v>
      </c>
      <c r="Y10" s="5">
        <f>'Pc, Winter, S1'!Y10*Main!$B$4+_xlfn.IFNA(VLOOKUP($A10,'EV Distribution'!$A$2:$B$22,2,FALSE),0)*('EV Scenarios'!Y$2-'EV Scenarios'!Y$3)</f>
        <v>9.8465118725924672E-2</v>
      </c>
    </row>
    <row r="11" spans="1:25" x14ac:dyDescent="0.25">
      <c r="A11">
        <v>15</v>
      </c>
      <c r="B11" s="5">
        <f>'Pc, Winter, S1'!B11*Main!$B$4+_xlfn.IFNA(VLOOKUP($A11,'EV Distribution'!$A$2:$B$22,2,FALSE),0)*('EV Scenarios'!B$2-'EV Scenarios'!B$3)</f>
        <v>7.7934871108146481E-2</v>
      </c>
      <c r="C11" s="5">
        <f>'Pc, Winter, S1'!C11*Main!$B$4+_xlfn.IFNA(VLOOKUP($A11,'EV Distribution'!$A$2:$B$22,2,FALSE),0)*('EV Scenarios'!C$2-'EV Scenarios'!C$3)</f>
        <v>8.2410750192145082E-2</v>
      </c>
      <c r="D11" s="5">
        <f>'Pc, Winter, S1'!D11*Main!$B$4+_xlfn.IFNA(VLOOKUP($A11,'EV Distribution'!$A$2:$B$22,2,FALSE),0)*('EV Scenarios'!D$2-'EV Scenarios'!D$3)</f>
        <v>8.6689914288778175E-2</v>
      </c>
      <c r="E11" s="5">
        <f>'Pc, Winter, S1'!E11*Main!$B$4+_xlfn.IFNA(VLOOKUP($A11,'EV Distribution'!$A$2:$B$22,2,FALSE),0)*('EV Scenarios'!E$2-'EV Scenarios'!E$3)</f>
        <v>9.1072258692916325E-2</v>
      </c>
      <c r="F11" s="5">
        <f>'Pc, Winter, S1'!F11*Main!$B$4+_xlfn.IFNA(VLOOKUP($A11,'EV Distribution'!$A$2:$B$22,2,FALSE),0)*('EV Scenarios'!F$2-'EV Scenarios'!F$3)</f>
        <v>9.2460780971682241E-2</v>
      </c>
      <c r="G11" s="5">
        <f>'Pc, Winter, S1'!G11*Main!$B$4+_xlfn.IFNA(VLOOKUP($A11,'EV Distribution'!$A$2:$B$22,2,FALSE),0)*('EV Scenarios'!G$2-'EV Scenarios'!G$3)</f>
        <v>9.6206785777221984E-2</v>
      </c>
      <c r="H11" s="5">
        <f>'Pc, Winter, S1'!H11*Main!$B$4+_xlfn.IFNA(VLOOKUP($A11,'EV Distribution'!$A$2:$B$22,2,FALSE),0)*('EV Scenarios'!H$2-'EV Scenarios'!H$3)</f>
        <v>9.627179906460423E-2</v>
      </c>
      <c r="I11" s="5">
        <f>'Pc, Winter, S1'!I11*Main!$B$4+_xlfn.IFNA(VLOOKUP($A11,'EV Distribution'!$A$2:$B$22,2,FALSE),0)*('EV Scenarios'!I$2-'EV Scenarios'!I$3)</f>
        <v>9.034339749962951E-2</v>
      </c>
      <c r="J11" s="5">
        <f>'Pc, Winter, S1'!J11*Main!$B$4+_xlfn.IFNA(VLOOKUP($A11,'EV Distribution'!$A$2:$B$22,2,FALSE),0)*('EV Scenarios'!J$2-'EV Scenarios'!J$3)</f>
        <v>8.2244002015792919E-2</v>
      </c>
      <c r="K11" s="5">
        <f>'Pc, Winter, S1'!K11*Main!$B$4+_xlfn.IFNA(VLOOKUP($A11,'EV Distribution'!$A$2:$B$22,2,FALSE),0)*('EV Scenarios'!K$2-'EV Scenarios'!K$3)</f>
        <v>0.12172722348856428</v>
      </c>
      <c r="L11" s="5">
        <f>'Pc, Winter, S1'!L11*Main!$B$4+_xlfn.IFNA(VLOOKUP($A11,'EV Distribution'!$A$2:$B$22,2,FALSE),0)*('EV Scenarios'!L$2-'EV Scenarios'!L$3)</f>
        <v>0.11876477582341992</v>
      </c>
      <c r="M11" s="5">
        <f>'Pc, Winter, S1'!M11*Main!$B$4+_xlfn.IFNA(VLOOKUP($A11,'EV Distribution'!$A$2:$B$22,2,FALSE),0)*('EV Scenarios'!M$2-'EV Scenarios'!M$3)</f>
        <v>0.10908948279778367</v>
      </c>
      <c r="N11" s="5">
        <f>'Pc, Winter, S1'!N11*Main!$B$4+_xlfn.IFNA(VLOOKUP($A11,'EV Distribution'!$A$2:$B$22,2,FALSE),0)*('EV Scenarios'!N$2-'EV Scenarios'!N$3)</f>
        <v>0.10590537348371612</v>
      </c>
      <c r="O11" s="5">
        <f>'Pc, Winter, S1'!O11*Main!$B$4+_xlfn.IFNA(VLOOKUP($A11,'EV Distribution'!$A$2:$B$22,2,FALSE),0)*('EV Scenarios'!O$2-'EV Scenarios'!O$3)</f>
        <v>0.10572155488873047</v>
      </c>
      <c r="P11" s="5">
        <f>'Pc, Winter, S1'!P11*Main!$B$4+_xlfn.IFNA(VLOOKUP($A11,'EV Distribution'!$A$2:$B$22,2,FALSE),0)*('EV Scenarios'!P$2-'EV Scenarios'!P$3)</f>
        <v>0.1012978750892517</v>
      </c>
      <c r="Q11" s="5">
        <f>'Pc, Winter, S1'!Q11*Main!$B$4+_xlfn.IFNA(VLOOKUP($A11,'EV Distribution'!$A$2:$B$22,2,FALSE),0)*('EV Scenarios'!Q$2-'EV Scenarios'!Q$3)</f>
        <v>9.3589480491882288E-2</v>
      </c>
      <c r="R11" s="5">
        <f>'Pc, Winter, S1'!R11*Main!$B$4+_xlfn.IFNA(VLOOKUP($A11,'EV Distribution'!$A$2:$B$22,2,FALSE),0)*('EV Scenarios'!R$2-'EV Scenarios'!R$3)</f>
        <v>8.4499850969646392E-2</v>
      </c>
      <c r="S11" s="5">
        <f>'Pc, Winter, S1'!S11*Main!$B$4+_xlfn.IFNA(VLOOKUP($A11,'EV Distribution'!$A$2:$B$22,2,FALSE),0)*('EV Scenarios'!S$2-'EV Scenarios'!S$3)</f>
        <v>8.235014540260209E-2</v>
      </c>
      <c r="T11" s="5">
        <f>'Pc, Winter, S1'!T11*Main!$B$4+_xlfn.IFNA(VLOOKUP($A11,'EV Distribution'!$A$2:$B$22,2,FALSE),0)*('EV Scenarios'!T$2-'EV Scenarios'!T$3)</f>
        <v>5.161266653031036E-2</v>
      </c>
      <c r="U11" s="5">
        <f>'Pc, Winter, S1'!U11*Main!$B$4+_xlfn.IFNA(VLOOKUP($A11,'EV Distribution'!$A$2:$B$22,2,FALSE),0)*('EV Scenarios'!U$2-'EV Scenarios'!U$3)</f>
        <v>5.4933939509846291E-2</v>
      </c>
      <c r="V11" s="5">
        <f>'Pc, Winter, S1'!V11*Main!$B$4+_xlfn.IFNA(VLOOKUP($A11,'EV Distribution'!$A$2:$B$22,2,FALSE),0)*('EV Scenarios'!V$2-'EV Scenarios'!V$3)</f>
        <v>5.9615436694128859E-2</v>
      </c>
      <c r="W11" s="5">
        <f>'Pc, Winter, S1'!W11*Main!$B$4+_xlfn.IFNA(VLOOKUP($A11,'EV Distribution'!$A$2:$B$22,2,FALSE),0)*('EV Scenarios'!W$2-'EV Scenarios'!W$3)</f>
        <v>6.0829139994989831E-2</v>
      </c>
      <c r="X11" s="5">
        <f>'Pc, Winter, S1'!X11*Main!$B$4+_xlfn.IFNA(VLOOKUP($A11,'EV Distribution'!$A$2:$B$22,2,FALSE),0)*('EV Scenarios'!X$2-'EV Scenarios'!X$3)</f>
        <v>6.4071070573739772E-2</v>
      </c>
      <c r="Y11" s="5">
        <f>'Pc, Winter, S1'!Y11*Main!$B$4+_xlfn.IFNA(VLOOKUP($A11,'EV Distribution'!$A$2:$B$22,2,FALSE),0)*('EV Scenarios'!Y$2-'EV Scenarios'!Y$3)</f>
        <v>7.0718956984941933E-2</v>
      </c>
    </row>
    <row r="12" spans="1:25" x14ac:dyDescent="0.25">
      <c r="A12">
        <v>16</v>
      </c>
      <c r="B12" s="5">
        <f>'Pc, Winter, S1'!B12*Main!$B$4+_xlfn.IFNA(VLOOKUP($A12,'EV Distribution'!$A$2:$B$22,2,FALSE),0)*('EV Scenarios'!B$2-'EV Scenarios'!B$3)</f>
        <v>1.1828343872381699E-3</v>
      </c>
      <c r="C12" s="5">
        <f>'Pc, Winter, S1'!C12*Main!$B$4+_xlfn.IFNA(VLOOKUP($A12,'EV Distribution'!$A$2:$B$22,2,FALSE),0)*('EV Scenarios'!C$2-'EV Scenarios'!C$3)</f>
        <v>1.2978138951710136E-3</v>
      </c>
      <c r="D12" s="5">
        <f>'Pc, Winter, S1'!D12*Main!$B$4+_xlfn.IFNA(VLOOKUP($A12,'EV Distribution'!$A$2:$B$22,2,FALSE),0)*('EV Scenarios'!D$2-'EV Scenarios'!D$3)</f>
        <v>1.2361780190563295E-3</v>
      </c>
      <c r="E12" s="5">
        <f>'Pc, Winter, S1'!E12*Main!$B$4+_xlfn.IFNA(VLOOKUP($A12,'EV Distribution'!$A$2:$B$22,2,FALSE),0)*('EV Scenarios'!E$2-'EV Scenarios'!E$3)</f>
        <v>1.2572151971882131E-3</v>
      </c>
      <c r="F12" s="5">
        <f>'Pc, Winter, S1'!F12*Main!$B$4+_xlfn.IFNA(VLOOKUP($A12,'EV Distribution'!$A$2:$B$22,2,FALSE),0)*('EV Scenarios'!F$2-'EV Scenarios'!F$3)</f>
        <v>1.2080920628931143E-3</v>
      </c>
      <c r="G12" s="5">
        <f>'Pc, Winter, S1'!G12*Main!$B$4+_xlfn.IFNA(VLOOKUP($A12,'EV Distribution'!$A$2:$B$22,2,FALSE),0)*('EV Scenarios'!G$2-'EV Scenarios'!G$3)</f>
        <v>1.3475948289208169E-3</v>
      </c>
      <c r="H12" s="5">
        <f>'Pc, Winter, S1'!H12*Main!$B$4+_xlfn.IFNA(VLOOKUP($A12,'EV Distribution'!$A$2:$B$22,2,FALSE),0)*('EV Scenarios'!H$2-'EV Scenarios'!H$3)</f>
        <v>1.5154822506819885E-3</v>
      </c>
      <c r="I12" s="5">
        <f>'Pc, Winter, S1'!I12*Main!$B$4+_xlfn.IFNA(VLOOKUP($A12,'EV Distribution'!$A$2:$B$22,2,FALSE),0)*('EV Scenarios'!I$2-'EV Scenarios'!I$3)</f>
        <v>1.1977762035222939E-3</v>
      </c>
      <c r="J12" s="5">
        <f>'Pc, Winter, S1'!J12*Main!$B$4+_xlfn.IFNA(VLOOKUP($A12,'EV Distribution'!$A$2:$B$22,2,FALSE),0)*('EV Scenarios'!J$2-'EV Scenarios'!J$3)</f>
        <v>6.3199025726437736E-4</v>
      </c>
      <c r="K12" s="5">
        <f>'Pc, Winter, S1'!K12*Main!$B$4+_xlfn.IFNA(VLOOKUP($A12,'EV Distribution'!$A$2:$B$22,2,FALSE),0)*('EV Scenarios'!K$2-'EV Scenarios'!K$3)</f>
        <v>2.4008296470748761E-4</v>
      </c>
      <c r="L12" s="5">
        <f>'Pc, Winter, S1'!L12*Main!$B$4+_xlfn.IFNA(VLOOKUP($A12,'EV Distribution'!$A$2:$B$22,2,FALSE),0)*('EV Scenarios'!L$2-'EV Scenarios'!L$3)</f>
        <v>2.3537846108660809E-4</v>
      </c>
      <c r="M12" s="5">
        <f>'Pc, Winter, S1'!M12*Main!$B$4+_xlfn.IFNA(VLOOKUP($A12,'EV Distribution'!$A$2:$B$22,2,FALSE),0)*('EV Scenarios'!M$2-'EV Scenarios'!M$3)</f>
        <v>1.3474436381972308E-4</v>
      </c>
      <c r="N12" s="5">
        <f>'Pc, Winter, S1'!N12*Main!$B$4+_xlfn.IFNA(VLOOKUP($A12,'EV Distribution'!$A$2:$B$22,2,FALSE),0)*('EV Scenarios'!N$2-'EV Scenarios'!N$3)</f>
        <v>1.4426829821955395E-4</v>
      </c>
      <c r="O12" s="5">
        <f>'Pc, Winter, S1'!O12*Main!$B$4+_xlfn.IFNA(VLOOKUP($A12,'EV Distribution'!$A$2:$B$22,2,FALSE),0)*('EV Scenarios'!O$2-'EV Scenarios'!O$3)</f>
        <v>2.1712786474584021E-4</v>
      </c>
      <c r="P12" s="5">
        <f>'Pc, Winter, S1'!P12*Main!$B$4+_xlfn.IFNA(VLOOKUP($A12,'EV Distribution'!$A$2:$B$22,2,FALSE),0)*('EV Scenarios'!P$2-'EV Scenarios'!P$3)</f>
        <v>4.4886860221658411E-4</v>
      </c>
      <c r="Q12" s="5">
        <f>'Pc, Winter, S1'!Q12*Main!$B$4+_xlfn.IFNA(VLOOKUP($A12,'EV Distribution'!$A$2:$B$22,2,FALSE),0)*('EV Scenarios'!Q$2-'EV Scenarios'!Q$3)</f>
        <v>4.6896501696414532E-4</v>
      </c>
      <c r="R12" s="5">
        <f>'Pc, Winter, S1'!R12*Main!$B$4+_xlfn.IFNA(VLOOKUP($A12,'EV Distribution'!$A$2:$B$22,2,FALSE),0)*('EV Scenarios'!R$2-'EV Scenarios'!R$3)</f>
        <v>4.3325910969681778E-4</v>
      </c>
      <c r="S12" s="5">
        <f>'Pc, Winter, S1'!S12*Main!$B$4+_xlfn.IFNA(VLOOKUP($A12,'EV Distribution'!$A$2:$B$22,2,FALSE),0)*('EV Scenarios'!S$2-'EV Scenarios'!S$3)</f>
        <v>4.5598014748298723E-4</v>
      </c>
      <c r="T12" s="5">
        <f>'Pc, Winter, S1'!T12*Main!$B$4+_xlfn.IFNA(VLOOKUP($A12,'EV Distribution'!$A$2:$B$22,2,FALSE),0)*('EV Scenarios'!T$2-'EV Scenarios'!T$3)</f>
        <v>1.0306463571581701E-3</v>
      </c>
      <c r="U12" s="5">
        <f>'Pc, Winter, S1'!U12*Main!$B$4+_xlfn.IFNA(VLOOKUP($A12,'EV Distribution'!$A$2:$B$22,2,FALSE),0)*('EV Scenarios'!U$2-'EV Scenarios'!U$3)</f>
        <v>1.484853695515941E-3</v>
      </c>
      <c r="V12" s="5">
        <f>'Pc, Winter, S1'!V12*Main!$B$4+_xlfn.IFNA(VLOOKUP($A12,'EV Distribution'!$A$2:$B$22,2,FALSE),0)*('EV Scenarios'!V$2-'EV Scenarios'!V$3)</f>
        <v>1.4977413751349718E-3</v>
      </c>
      <c r="W12" s="5">
        <f>'Pc, Winter, S1'!W12*Main!$B$4+_xlfn.IFNA(VLOOKUP($A12,'EV Distribution'!$A$2:$B$22,2,FALSE),0)*('EV Scenarios'!W$2-'EV Scenarios'!W$3)</f>
        <v>1.501688186473822E-3</v>
      </c>
      <c r="X12" s="5">
        <f>'Pc, Winter, S1'!X12*Main!$B$4+_xlfn.IFNA(VLOOKUP($A12,'EV Distribution'!$A$2:$B$22,2,FALSE),0)*('EV Scenarios'!X$2-'EV Scenarios'!X$3)</f>
        <v>1.5406724690919776E-3</v>
      </c>
      <c r="Y12" s="5">
        <f>'Pc, Winter, S1'!Y12*Main!$B$4+_xlfn.IFNA(VLOOKUP($A12,'EV Distribution'!$A$2:$B$22,2,FALSE),0)*('EV Scenarios'!Y$2-'EV Scenarios'!Y$3)</f>
        <v>1.4933046988386044E-3</v>
      </c>
    </row>
    <row r="13" spans="1:25" x14ac:dyDescent="0.25">
      <c r="A13">
        <v>17</v>
      </c>
      <c r="B13" s="5">
        <f>'Pc, Winter, S1'!B13*Main!$B$4+_xlfn.IFNA(VLOOKUP($A13,'EV Distribution'!$A$2:$B$22,2,FALSE),0)*('EV Scenarios'!B$2-'EV Scenarios'!B$3)</f>
        <v>1.3704581337249727E-3</v>
      </c>
      <c r="C13" s="5">
        <f>'Pc, Winter, S1'!C13*Main!$B$4+_xlfn.IFNA(VLOOKUP($A13,'EV Distribution'!$A$2:$B$22,2,FALSE),0)*('EV Scenarios'!C$2-'EV Scenarios'!C$3)</f>
        <v>1.4718267069737828E-3</v>
      </c>
      <c r="D13" s="5">
        <f>'Pc, Winter, S1'!D13*Main!$B$4+_xlfn.IFNA(VLOOKUP($A13,'EV Distribution'!$A$2:$B$22,2,FALSE),0)*('EV Scenarios'!D$2-'EV Scenarios'!D$3)</f>
        <v>1.4003030268942747E-3</v>
      </c>
      <c r="E13" s="5">
        <f>'Pc, Winter, S1'!E13*Main!$B$4+_xlfn.IFNA(VLOOKUP($A13,'EV Distribution'!$A$2:$B$22,2,FALSE),0)*('EV Scenarios'!E$2-'EV Scenarios'!E$3)</f>
        <v>1.2685509057022463E-3</v>
      </c>
      <c r="F13" s="5">
        <f>'Pc, Winter, S1'!F13*Main!$B$4+_xlfn.IFNA(VLOOKUP($A13,'EV Distribution'!$A$2:$B$22,2,FALSE),0)*('EV Scenarios'!F$2-'EV Scenarios'!F$3)</f>
        <v>1.0784419788618126E-3</v>
      </c>
      <c r="G13" s="5">
        <f>'Pc, Winter, S1'!G13*Main!$B$4+_xlfn.IFNA(VLOOKUP($A13,'EV Distribution'!$A$2:$B$22,2,FALSE),0)*('EV Scenarios'!G$2-'EV Scenarios'!G$3)</f>
        <v>9.4099821886038659E-4</v>
      </c>
      <c r="H13" s="5">
        <f>'Pc, Winter, S1'!H13*Main!$B$4+_xlfn.IFNA(VLOOKUP($A13,'EV Distribution'!$A$2:$B$22,2,FALSE),0)*('EV Scenarios'!H$2-'EV Scenarios'!H$3)</f>
        <v>1.1797235938244928E-3</v>
      </c>
      <c r="I13" s="5">
        <f>'Pc, Winter, S1'!I13*Main!$B$4+_xlfn.IFNA(VLOOKUP($A13,'EV Distribution'!$A$2:$B$22,2,FALSE),0)*('EV Scenarios'!I$2-'EV Scenarios'!I$3)</f>
        <v>6.545031221537941E-4</v>
      </c>
      <c r="J13" s="5">
        <f>'Pc, Winter, S1'!J13*Main!$B$4+_xlfn.IFNA(VLOOKUP($A13,'EV Distribution'!$A$2:$B$22,2,FALSE),0)*('EV Scenarios'!J$2-'EV Scenarios'!J$3)</f>
        <v>1.5741372036484149E-3</v>
      </c>
      <c r="K13" s="5">
        <f>'Pc, Winter, S1'!K13*Main!$B$4+_xlfn.IFNA(VLOOKUP($A13,'EV Distribution'!$A$2:$B$22,2,FALSE),0)*('EV Scenarios'!K$2-'EV Scenarios'!K$3)</f>
        <v>2.081868020340404E-3</v>
      </c>
      <c r="L13" s="5">
        <f>'Pc, Winter, S1'!L13*Main!$B$4+_xlfn.IFNA(VLOOKUP($A13,'EV Distribution'!$A$2:$B$22,2,FALSE),0)*('EV Scenarios'!L$2-'EV Scenarios'!L$3)</f>
        <v>1.8102473447117653E-3</v>
      </c>
      <c r="M13" s="5">
        <f>'Pc, Winter, S1'!M13*Main!$B$4+_xlfn.IFNA(VLOOKUP($A13,'EV Distribution'!$A$2:$B$22,2,FALSE),0)*('EV Scenarios'!M$2-'EV Scenarios'!M$3)</f>
        <v>2.0231567073319863E-3</v>
      </c>
      <c r="N13" s="5">
        <f>'Pc, Winter, S1'!N13*Main!$B$4+_xlfn.IFNA(VLOOKUP($A13,'EV Distribution'!$A$2:$B$22,2,FALSE),0)*('EV Scenarios'!N$2-'EV Scenarios'!N$3)</f>
        <v>1.6998049353040676E-3</v>
      </c>
      <c r="O13" s="5">
        <f>'Pc, Winter, S1'!O13*Main!$B$4+_xlfn.IFNA(VLOOKUP($A13,'EV Distribution'!$A$2:$B$22,2,FALSE),0)*('EV Scenarios'!O$2-'EV Scenarios'!O$3)</f>
        <v>1.8997743020675994E-3</v>
      </c>
      <c r="P13" s="5">
        <f>'Pc, Winter, S1'!P13*Main!$B$4+_xlfn.IFNA(VLOOKUP($A13,'EV Distribution'!$A$2:$B$22,2,FALSE),0)*('EV Scenarios'!P$2-'EV Scenarios'!P$3)</f>
        <v>1.9573453739067047E-3</v>
      </c>
      <c r="Q13" s="5">
        <f>'Pc, Winter, S1'!Q13*Main!$B$4+_xlfn.IFNA(VLOOKUP($A13,'EV Distribution'!$A$2:$B$22,2,FALSE),0)*('EV Scenarios'!Q$2-'EV Scenarios'!Q$3)</f>
        <v>1.6486685333011273E-3</v>
      </c>
      <c r="R13" s="5">
        <f>'Pc, Winter, S1'!R13*Main!$B$4+_xlfn.IFNA(VLOOKUP($A13,'EV Distribution'!$A$2:$B$22,2,FALSE),0)*('EV Scenarios'!R$2-'EV Scenarios'!R$3)</f>
        <v>1.3402360891272816E-3</v>
      </c>
      <c r="S13" s="5">
        <f>'Pc, Winter, S1'!S13*Main!$B$4+_xlfn.IFNA(VLOOKUP($A13,'EV Distribution'!$A$2:$B$22,2,FALSE),0)*('EV Scenarios'!S$2-'EV Scenarios'!S$3)</f>
        <v>9.617287030610791E-4</v>
      </c>
      <c r="T13" s="5">
        <f>'Pc, Winter, S1'!T13*Main!$B$4+_xlfn.IFNA(VLOOKUP($A13,'EV Distribution'!$A$2:$B$22,2,FALSE),0)*('EV Scenarios'!T$2-'EV Scenarios'!T$3)</f>
        <v>5.4774245207817051E-4</v>
      </c>
      <c r="U13" s="5">
        <f>'Pc, Winter, S1'!U13*Main!$B$4+_xlfn.IFNA(VLOOKUP($A13,'EV Distribution'!$A$2:$B$22,2,FALSE),0)*('EV Scenarios'!U$2-'EV Scenarios'!U$3)</f>
        <v>4.0187516675443524E-4</v>
      </c>
      <c r="V13" s="5">
        <f>'Pc, Winter, S1'!V13*Main!$B$4+_xlfn.IFNA(VLOOKUP($A13,'EV Distribution'!$A$2:$B$22,2,FALSE),0)*('EV Scenarios'!V$2-'EV Scenarios'!V$3)</f>
        <v>5.5461176241641103E-4</v>
      </c>
      <c r="W13" s="5">
        <f>'Pc, Winter, S1'!W13*Main!$B$4+_xlfn.IFNA(VLOOKUP($A13,'EV Distribution'!$A$2:$B$22,2,FALSE),0)*('EV Scenarios'!W$2-'EV Scenarios'!W$3)</f>
        <v>4.5444643621494183E-4</v>
      </c>
      <c r="X13" s="5">
        <f>'Pc, Winter, S1'!X13*Main!$B$4+_xlfn.IFNA(VLOOKUP($A13,'EV Distribution'!$A$2:$B$22,2,FALSE),0)*('EV Scenarios'!X$2-'EV Scenarios'!X$3)</f>
        <v>1.0659015966793034E-3</v>
      </c>
      <c r="Y13" s="5">
        <f>'Pc, Winter, S1'!Y13*Main!$B$4+_xlfn.IFNA(VLOOKUP($A13,'EV Distribution'!$A$2:$B$22,2,FALSE),0)*('EV Scenarios'!Y$2-'EV Scenarios'!Y$3)</f>
        <v>1.3891002000302397E-3</v>
      </c>
    </row>
    <row r="14" spans="1:25" x14ac:dyDescent="0.25">
      <c r="A14">
        <v>18</v>
      </c>
      <c r="B14" s="5">
        <f>'Pc, Winter, S1'!B14*Main!$B$4+_xlfn.IFNA(VLOOKUP($A14,'EV Distribution'!$A$2:$B$22,2,FALSE),0)*('EV Scenarios'!B$2-'EV Scenarios'!B$3)</f>
        <v>8.7281725332168005E-4</v>
      </c>
      <c r="C14" s="5">
        <f>'Pc, Winter, S1'!C14*Main!$B$4+_xlfn.IFNA(VLOOKUP($A14,'EV Distribution'!$A$2:$B$22,2,FALSE),0)*('EV Scenarios'!C$2-'EV Scenarios'!C$3)</f>
        <v>8.4255748488292642E-4</v>
      </c>
      <c r="D14" s="5">
        <f>'Pc, Winter, S1'!D14*Main!$B$4+_xlfn.IFNA(VLOOKUP($A14,'EV Distribution'!$A$2:$B$22,2,FALSE),0)*('EV Scenarios'!D$2-'EV Scenarios'!D$3)</f>
        <v>6.4681347912413467E-4</v>
      </c>
      <c r="E14" s="5">
        <f>'Pc, Winter, S1'!E14*Main!$B$4+_xlfn.IFNA(VLOOKUP($A14,'EV Distribution'!$A$2:$B$22,2,FALSE),0)*('EV Scenarios'!E$2-'EV Scenarios'!E$3)</f>
        <v>6.8562916976708168E-4</v>
      </c>
      <c r="F14" s="5">
        <f>'Pc, Winter, S1'!F14*Main!$B$4+_xlfn.IFNA(VLOOKUP($A14,'EV Distribution'!$A$2:$B$22,2,FALSE),0)*('EV Scenarios'!F$2-'EV Scenarios'!F$3)</f>
        <v>8.1221477193916701E-4</v>
      </c>
      <c r="G14" s="5">
        <f>'Pc, Winter, S1'!G14*Main!$B$4+_xlfn.IFNA(VLOOKUP($A14,'EV Distribution'!$A$2:$B$22,2,FALSE),0)*('EV Scenarios'!G$2-'EV Scenarios'!G$3)</f>
        <v>8.4566544193070969E-4</v>
      </c>
      <c r="H14" s="5">
        <f>'Pc, Winter, S1'!H14*Main!$B$4+_xlfn.IFNA(VLOOKUP($A14,'EV Distribution'!$A$2:$B$22,2,FALSE),0)*('EV Scenarios'!H$2-'EV Scenarios'!H$3)</f>
        <v>6.5859671255285787E-4</v>
      </c>
      <c r="I14" s="5">
        <f>'Pc, Winter, S1'!I14*Main!$B$4+_xlfn.IFNA(VLOOKUP($A14,'EV Distribution'!$A$2:$B$22,2,FALSE),0)*('EV Scenarios'!I$2-'EV Scenarios'!I$3)</f>
        <v>8.0516378770380975E-4</v>
      </c>
      <c r="J14" s="5">
        <f>'Pc, Winter, S1'!J14*Main!$B$4+_xlfn.IFNA(VLOOKUP($A14,'EV Distribution'!$A$2:$B$22,2,FALSE),0)*('EV Scenarios'!J$2-'EV Scenarios'!J$3)</f>
        <v>2.5613338828726104E-3</v>
      </c>
      <c r="K14" s="5">
        <f>'Pc, Winter, S1'!K14*Main!$B$4+_xlfn.IFNA(VLOOKUP($A14,'EV Distribution'!$A$2:$B$22,2,FALSE),0)*('EV Scenarios'!K$2-'EV Scenarios'!K$3)</f>
        <v>3.9651326359941693E-3</v>
      </c>
      <c r="L14" s="5">
        <f>'Pc, Winter, S1'!L14*Main!$B$4+_xlfn.IFNA(VLOOKUP($A14,'EV Distribution'!$A$2:$B$22,2,FALSE),0)*('EV Scenarios'!L$2-'EV Scenarios'!L$3)</f>
        <v>4.1514754804155849E-3</v>
      </c>
      <c r="M14" s="5">
        <f>'Pc, Winter, S1'!M14*Main!$B$4+_xlfn.IFNA(VLOOKUP($A14,'EV Distribution'!$A$2:$B$22,2,FALSE),0)*('EV Scenarios'!M$2-'EV Scenarios'!M$3)</f>
        <v>4.1534194968174719E-3</v>
      </c>
      <c r="N14" s="5">
        <f>'Pc, Winter, S1'!N14*Main!$B$4+_xlfn.IFNA(VLOOKUP($A14,'EV Distribution'!$A$2:$B$22,2,FALSE),0)*('EV Scenarios'!N$2-'EV Scenarios'!N$3)</f>
        <v>2.419904618579626E-3</v>
      </c>
      <c r="O14" s="5">
        <f>'Pc, Winter, S1'!O14*Main!$B$4+_xlfn.IFNA(VLOOKUP($A14,'EV Distribution'!$A$2:$B$22,2,FALSE),0)*('EV Scenarios'!O$2-'EV Scenarios'!O$3)</f>
        <v>2.3869590232038196E-3</v>
      </c>
      <c r="P14" s="5">
        <f>'Pc, Winter, S1'!P14*Main!$B$4+_xlfn.IFNA(VLOOKUP($A14,'EV Distribution'!$A$2:$B$22,2,FALSE),0)*('EV Scenarios'!P$2-'EV Scenarios'!P$3)</f>
        <v>3.5347565235875917E-3</v>
      </c>
      <c r="Q14" s="5">
        <f>'Pc, Winter, S1'!Q14*Main!$B$4+_xlfn.IFNA(VLOOKUP($A14,'EV Distribution'!$A$2:$B$22,2,FALSE),0)*('EV Scenarios'!Q$2-'EV Scenarios'!Q$3)</f>
        <v>3.571460672428901E-3</v>
      </c>
      <c r="R14" s="5">
        <f>'Pc, Winter, S1'!R14*Main!$B$4+_xlfn.IFNA(VLOOKUP($A14,'EV Distribution'!$A$2:$B$22,2,FALSE),0)*('EV Scenarios'!R$2-'EV Scenarios'!R$3)</f>
        <v>2.6897961756972306E-3</v>
      </c>
      <c r="S14" s="5">
        <f>'Pc, Winter, S1'!S14*Main!$B$4+_xlfn.IFNA(VLOOKUP($A14,'EV Distribution'!$A$2:$B$22,2,FALSE),0)*('EV Scenarios'!S$2-'EV Scenarios'!S$3)</f>
        <v>1.8476162877470795E-3</v>
      </c>
      <c r="T14" s="5">
        <f>'Pc, Winter, S1'!T14*Main!$B$4+_xlfn.IFNA(VLOOKUP($A14,'EV Distribution'!$A$2:$B$22,2,FALSE),0)*('EV Scenarios'!T$2-'EV Scenarios'!T$3)</f>
        <v>1.1207157907604634E-3</v>
      </c>
      <c r="U14" s="5">
        <f>'Pc, Winter, S1'!U14*Main!$B$4+_xlfn.IFNA(VLOOKUP($A14,'EV Distribution'!$A$2:$B$22,2,FALSE),0)*('EV Scenarios'!U$2-'EV Scenarios'!U$3)</f>
        <v>7.7747722752242164E-4</v>
      </c>
      <c r="V14" s="5">
        <f>'Pc, Winter, S1'!V14*Main!$B$4+_xlfn.IFNA(VLOOKUP($A14,'EV Distribution'!$A$2:$B$22,2,FALSE),0)*('EV Scenarios'!V$2-'EV Scenarios'!V$3)</f>
        <v>7.1595635161892258E-4</v>
      </c>
      <c r="W14" s="5">
        <f>'Pc, Winter, S1'!W14*Main!$B$4+_xlfn.IFNA(VLOOKUP($A14,'EV Distribution'!$A$2:$B$22,2,FALSE),0)*('EV Scenarios'!W$2-'EV Scenarios'!W$3)</f>
        <v>6.3473965502074993E-4</v>
      </c>
      <c r="X14" s="5">
        <f>'Pc, Winter, S1'!X14*Main!$B$4+_xlfn.IFNA(VLOOKUP($A14,'EV Distribution'!$A$2:$B$22,2,FALSE),0)*('EV Scenarios'!X$2-'EV Scenarios'!X$3)</f>
        <v>7.7435889693252896E-4</v>
      </c>
      <c r="Y14" s="5">
        <f>'Pc, Winter, S1'!Y14*Main!$B$4+_xlfn.IFNA(VLOOKUP($A14,'EV Distribution'!$A$2:$B$22,2,FALSE),0)*('EV Scenarios'!Y$2-'EV Scenarios'!Y$3)</f>
        <v>7.9402876916130714E-4</v>
      </c>
    </row>
    <row r="15" spans="1:25" x14ac:dyDescent="0.25">
      <c r="A15">
        <v>19</v>
      </c>
      <c r="B15" s="5">
        <f>'Pc, Winter, S1'!B15*Main!$B$4+_xlfn.IFNA(VLOOKUP($A15,'EV Distribution'!$A$2:$B$22,2,FALSE),0)*('EV Scenarios'!B$2-'EV Scenarios'!B$3)</f>
        <v>7.9968089847010204E-2</v>
      </c>
      <c r="C15" s="5">
        <f>'Pc, Winter, S1'!C15*Main!$B$4+_xlfn.IFNA(VLOOKUP($A15,'EV Distribution'!$A$2:$B$22,2,FALSE),0)*('EV Scenarios'!C$2-'EV Scenarios'!C$3)</f>
        <v>8.418981133430567E-2</v>
      </c>
      <c r="D15" s="5">
        <f>'Pc, Winter, S1'!D15*Main!$B$4+_xlfn.IFNA(VLOOKUP($A15,'EV Distribution'!$A$2:$B$22,2,FALSE),0)*('EV Scenarios'!D$2-'EV Scenarios'!D$3)</f>
        <v>8.801412180629696E-2</v>
      </c>
      <c r="E15" s="5">
        <f>'Pc, Winter, S1'!E15*Main!$B$4+_xlfn.IFNA(VLOOKUP($A15,'EV Distribution'!$A$2:$B$22,2,FALSE),0)*('EV Scenarios'!E$2-'EV Scenarios'!E$3)</f>
        <v>9.2253801807931871E-2</v>
      </c>
      <c r="F15" s="5">
        <f>'Pc, Winter, S1'!F15*Main!$B$4+_xlfn.IFNA(VLOOKUP($A15,'EV Distribution'!$A$2:$B$22,2,FALSE),0)*('EV Scenarios'!F$2-'EV Scenarios'!F$3)</f>
        <v>9.3591810400998871E-2</v>
      </c>
      <c r="G15" s="5">
        <f>'Pc, Winter, S1'!G15*Main!$B$4+_xlfn.IFNA(VLOOKUP($A15,'EV Distribution'!$A$2:$B$22,2,FALSE),0)*('EV Scenarios'!G$2-'EV Scenarios'!G$3)</f>
        <v>9.833116041020179E-2</v>
      </c>
      <c r="H15" s="5">
        <f>'Pc, Winter, S1'!H15*Main!$B$4+_xlfn.IFNA(VLOOKUP($A15,'EV Distribution'!$A$2:$B$22,2,FALSE),0)*('EV Scenarios'!H$2-'EV Scenarios'!H$3)</f>
        <v>9.7970117814810992E-2</v>
      </c>
      <c r="I15" s="5">
        <f>'Pc, Winter, S1'!I15*Main!$B$4+_xlfn.IFNA(VLOOKUP($A15,'EV Distribution'!$A$2:$B$22,2,FALSE),0)*('EV Scenarios'!I$2-'EV Scenarios'!I$3)</f>
        <v>9.2178043338580026E-2</v>
      </c>
      <c r="J15" s="5">
        <f>'Pc, Winter, S1'!J15*Main!$B$4+_xlfn.IFNA(VLOOKUP($A15,'EV Distribution'!$A$2:$B$22,2,FALSE),0)*('EV Scenarios'!J$2-'EV Scenarios'!J$3)</f>
        <v>8.4736558554729169E-2</v>
      </c>
      <c r="K15" s="5">
        <f>'Pc, Winter, S1'!K15*Main!$B$4+_xlfn.IFNA(VLOOKUP($A15,'EV Distribution'!$A$2:$B$22,2,FALSE),0)*('EV Scenarios'!K$2-'EV Scenarios'!K$3)</f>
        <v>0.1254802629781169</v>
      </c>
      <c r="L15" s="5">
        <f>'Pc, Winter, S1'!L15*Main!$B$4+_xlfn.IFNA(VLOOKUP($A15,'EV Distribution'!$A$2:$B$22,2,FALSE),0)*('EV Scenarios'!L$2-'EV Scenarios'!L$3)</f>
        <v>0.12280961679915771</v>
      </c>
      <c r="M15" s="5">
        <f>'Pc, Winter, S1'!M15*Main!$B$4+_xlfn.IFNA(VLOOKUP($A15,'EV Distribution'!$A$2:$B$22,2,FALSE),0)*('EV Scenarios'!M$2-'EV Scenarios'!M$3)</f>
        <v>0.11346746058145359</v>
      </c>
      <c r="N15" s="5">
        <f>'Pc, Winter, S1'!N15*Main!$B$4+_xlfn.IFNA(VLOOKUP($A15,'EV Distribution'!$A$2:$B$22,2,FALSE),0)*('EV Scenarios'!N$2-'EV Scenarios'!N$3)</f>
        <v>0.109498446832094</v>
      </c>
      <c r="O15" s="5">
        <f>'Pc, Winter, S1'!O15*Main!$B$4+_xlfn.IFNA(VLOOKUP($A15,'EV Distribution'!$A$2:$B$22,2,FALSE),0)*('EV Scenarios'!O$2-'EV Scenarios'!O$3)</f>
        <v>0.10941295803462847</v>
      </c>
      <c r="P15" s="5">
        <f>'Pc, Winter, S1'!P15*Main!$B$4+_xlfn.IFNA(VLOOKUP($A15,'EV Distribution'!$A$2:$B$22,2,FALSE),0)*('EV Scenarios'!P$2-'EV Scenarios'!P$3)</f>
        <v>0.10570011406027728</v>
      </c>
      <c r="Q15" s="5">
        <f>'Pc, Winter, S1'!Q15*Main!$B$4+_xlfn.IFNA(VLOOKUP($A15,'EV Distribution'!$A$2:$B$22,2,FALSE),0)*('EV Scenarios'!Q$2-'EV Scenarios'!Q$3)</f>
        <v>9.8312227783667452E-2</v>
      </c>
      <c r="R15" s="5">
        <f>'Pc, Winter, S1'!R15*Main!$B$4+_xlfn.IFNA(VLOOKUP($A15,'EV Distribution'!$A$2:$B$22,2,FALSE),0)*('EV Scenarios'!R$2-'EV Scenarios'!R$3)</f>
        <v>8.9254407018866555E-2</v>
      </c>
      <c r="S15" s="5">
        <f>'Pc, Winter, S1'!S15*Main!$B$4+_xlfn.IFNA(VLOOKUP($A15,'EV Distribution'!$A$2:$B$22,2,FALSE),0)*('EV Scenarios'!S$2-'EV Scenarios'!S$3)</f>
        <v>8.6668484217013328E-2</v>
      </c>
      <c r="T15" s="5">
        <f>'Pc, Winter, S1'!T15*Main!$B$4+_xlfn.IFNA(VLOOKUP($A15,'EV Distribution'!$A$2:$B$22,2,FALSE),0)*('EV Scenarios'!T$2-'EV Scenarios'!T$3)</f>
        <v>5.5020117717841585E-2</v>
      </c>
      <c r="U15" s="5">
        <f>'Pc, Winter, S1'!U15*Main!$B$4+_xlfn.IFNA(VLOOKUP($A15,'EV Distribution'!$A$2:$B$22,2,FALSE),0)*('EV Scenarios'!U$2-'EV Scenarios'!U$3)</f>
        <v>5.6904942959131365E-2</v>
      </c>
      <c r="V15" s="5">
        <f>'Pc, Winter, S1'!V15*Main!$B$4+_xlfn.IFNA(VLOOKUP($A15,'EV Distribution'!$A$2:$B$22,2,FALSE),0)*('EV Scenarios'!V$2-'EV Scenarios'!V$3)</f>
        <v>6.0902139751337916E-2</v>
      </c>
      <c r="W15" s="5">
        <f>'Pc, Winter, S1'!W15*Main!$B$4+_xlfn.IFNA(VLOOKUP($A15,'EV Distribution'!$A$2:$B$22,2,FALSE),0)*('EV Scenarios'!W$2-'EV Scenarios'!W$3)</f>
        <v>6.2466437859412131E-2</v>
      </c>
      <c r="X15" s="5">
        <f>'Pc, Winter, S1'!X15*Main!$B$4+_xlfn.IFNA(VLOOKUP($A15,'EV Distribution'!$A$2:$B$22,2,FALSE),0)*('EV Scenarios'!X$2-'EV Scenarios'!X$3)</f>
        <v>6.5649119367980499E-2</v>
      </c>
      <c r="Y15" s="5">
        <f>'Pc, Winter, S1'!Y15*Main!$B$4+_xlfn.IFNA(VLOOKUP($A15,'EV Distribution'!$A$2:$B$22,2,FALSE),0)*('EV Scenarios'!Y$2-'EV Scenarios'!Y$3)</f>
        <v>7.2385274628865987E-2</v>
      </c>
    </row>
    <row r="16" spans="1:25" x14ac:dyDescent="0.25">
      <c r="A16">
        <v>20</v>
      </c>
      <c r="B16" s="5">
        <f>'Pc, Winter, S1'!B16*Main!$B$4+_xlfn.IFNA(VLOOKUP($A16,'EV Distribution'!$A$2:$B$22,2,FALSE),0)*('EV Scenarios'!B$2-'EV Scenarios'!B$3)</f>
        <v>0.14092575054331336</v>
      </c>
      <c r="C16" s="5">
        <f>'Pc, Winter, S1'!C16*Main!$B$4+_xlfn.IFNA(VLOOKUP($A16,'EV Distribution'!$A$2:$B$22,2,FALSE),0)*('EV Scenarios'!C$2-'EV Scenarios'!C$3)</f>
        <v>0.14059797886145786</v>
      </c>
      <c r="D16" s="5">
        <f>'Pc, Winter, S1'!D16*Main!$B$4+_xlfn.IFNA(VLOOKUP($A16,'EV Distribution'!$A$2:$B$22,2,FALSE),0)*('EV Scenarios'!D$2-'EV Scenarios'!D$3)</f>
        <v>0.14589715624464911</v>
      </c>
      <c r="E16" s="5">
        <f>'Pc, Winter, S1'!E16*Main!$B$4+_xlfn.IFNA(VLOOKUP($A16,'EV Distribution'!$A$2:$B$22,2,FALSE),0)*('EV Scenarios'!E$2-'EV Scenarios'!E$3)</f>
        <v>0.14927856106260967</v>
      </c>
      <c r="F16" s="5">
        <f>'Pc, Winter, S1'!F16*Main!$B$4+_xlfn.IFNA(VLOOKUP($A16,'EV Distribution'!$A$2:$B$22,2,FALSE),0)*('EV Scenarios'!F$2-'EV Scenarios'!F$3)</f>
        <v>0.15144046659936744</v>
      </c>
      <c r="G16" s="5">
        <f>'Pc, Winter, S1'!G16*Main!$B$4+_xlfn.IFNA(VLOOKUP($A16,'EV Distribution'!$A$2:$B$22,2,FALSE),0)*('EV Scenarios'!G$2-'EV Scenarios'!G$3)</f>
        <v>0.16144034570993726</v>
      </c>
      <c r="H16" s="5">
        <f>'Pc, Winter, S1'!H16*Main!$B$4+_xlfn.IFNA(VLOOKUP($A16,'EV Distribution'!$A$2:$B$22,2,FALSE),0)*('EV Scenarios'!H$2-'EV Scenarios'!H$3)</f>
        <v>0.17037246760895242</v>
      </c>
      <c r="I16" s="5">
        <f>'Pc, Winter, S1'!I16*Main!$B$4+_xlfn.IFNA(VLOOKUP($A16,'EV Distribution'!$A$2:$B$22,2,FALSE),0)*('EV Scenarios'!I$2-'EV Scenarios'!I$3)</f>
        <v>0.16353375987604882</v>
      </c>
      <c r="J16" s="5">
        <f>'Pc, Winter, S1'!J16*Main!$B$4+_xlfn.IFNA(VLOOKUP($A16,'EV Distribution'!$A$2:$B$22,2,FALSE),0)*('EV Scenarios'!J$2-'EV Scenarios'!J$3)</f>
        <v>0.15756203355989154</v>
      </c>
      <c r="K16" s="5">
        <f>'Pc, Winter, S1'!K16*Main!$B$4+_xlfn.IFNA(VLOOKUP($A16,'EV Distribution'!$A$2:$B$22,2,FALSE),0)*('EV Scenarios'!K$2-'EV Scenarios'!K$3)</f>
        <v>0.18788599895529956</v>
      </c>
      <c r="L16" s="5">
        <f>'Pc, Winter, S1'!L16*Main!$B$4+_xlfn.IFNA(VLOOKUP($A16,'EV Distribution'!$A$2:$B$22,2,FALSE),0)*('EV Scenarios'!L$2-'EV Scenarios'!L$3)</f>
        <v>0.18490644384354421</v>
      </c>
      <c r="M16" s="5">
        <f>'Pc, Winter, S1'!M16*Main!$B$4+_xlfn.IFNA(VLOOKUP($A16,'EV Distribution'!$A$2:$B$22,2,FALSE),0)*('EV Scenarios'!M$2-'EV Scenarios'!M$3)</f>
        <v>0.17497153234025797</v>
      </c>
      <c r="N16" s="5">
        <f>'Pc, Winter, S1'!N16*Main!$B$4+_xlfn.IFNA(VLOOKUP($A16,'EV Distribution'!$A$2:$B$22,2,FALSE),0)*('EV Scenarios'!N$2-'EV Scenarios'!N$3)</f>
        <v>0.17478658994724572</v>
      </c>
      <c r="O16" s="5">
        <f>'Pc, Winter, S1'!O16*Main!$B$4+_xlfn.IFNA(VLOOKUP($A16,'EV Distribution'!$A$2:$B$22,2,FALSE),0)*('EV Scenarios'!O$2-'EV Scenarios'!O$3)</f>
        <v>0.1701665167330742</v>
      </c>
      <c r="P16" s="5">
        <f>'Pc, Winter, S1'!P16*Main!$B$4+_xlfn.IFNA(VLOOKUP($A16,'EV Distribution'!$A$2:$B$22,2,FALSE),0)*('EV Scenarios'!P$2-'EV Scenarios'!P$3)</f>
        <v>0.17052482547887904</v>
      </c>
      <c r="Q16" s="5">
        <f>'Pc, Winter, S1'!Q16*Main!$B$4+_xlfn.IFNA(VLOOKUP($A16,'EV Distribution'!$A$2:$B$22,2,FALSE),0)*('EV Scenarios'!Q$2-'EV Scenarios'!Q$3)</f>
        <v>0.16181957473060368</v>
      </c>
      <c r="R16" s="5">
        <f>'Pc, Winter, S1'!R16*Main!$B$4+_xlfn.IFNA(VLOOKUP($A16,'EV Distribution'!$A$2:$B$22,2,FALSE),0)*('EV Scenarios'!R$2-'EV Scenarios'!R$3)</f>
        <v>0.1501435278815158</v>
      </c>
      <c r="S16" s="5">
        <f>'Pc, Winter, S1'!S16*Main!$B$4+_xlfn.IFNA(VLOOKUP($A16,'EV Distribution'!$A$2:$B$22,2,FALSE),0)*('EV Scenarios'!S$2-'EV Scenarios'!S$3)</f>
        <v>0.15069216906488503</v>
      </c>
      <c r="T16" s="5">
        <f>'Pc, Winter, S1'!T16*Main!$B$4+_xlfn.IFNA(VLOOKUP($A16,'EV Distribution'!$A$2:$B$22,2,FALSE),0)*('EV Scenarios'!T$2-'EV Scenarios'!T$3)</f>
        <v>0.11710838299577482</v>
      </c>
      <c r="U16" s="5">
        <f>'Pc, Winter, S1'!U16*Main!$B$4+_xlfn.IFNA(VLOOKUP($A16,'EV Distribution'!$A$2:$B$22,2,FALSE),0)*('EV Scenarios'!U$2-'EV Scenarios'!U$3)</f>
        <v>0.11956454478810333</v>
      </c>
      <c r="V16" s="5">
        <f>'Pc, Winter, S1'!V16*Main!$B$4+_xlfn.IFNA(VLOOKUP($A16,'EV Distribution'!$A$2:$B$22,2,FALSE),0)*('EV Scenarios'!V$2-'EV Scenarios'!V$3)</f>
        <v>0.11875543293763988</v>
      </c>
      <c r="W16" s="5">
        <f>'Pc, Winter, S1'!W16*Main!$B$4+_xlfn.IFNA(VLOOKUP($A16,'EV Distribution'!$A$2:$B$22,2,FALSE),0)*('EV Scenarios'!W$2-'EV Scenarios'!W$3)</f>
        <v>0.11829351680008433</v>
      </c>
      <c r="X16" s="5">
        <f>'Pc, Winter, S1'!X16*Main!$B$4+_xlfn.IFNA(VLOOKUP($A16,'EV Distribution'!$A$2:$B$22,2,FALSE),0)*('EV Scenarios'!X$2-'EV Scenarios'!X$3)</f>
        <v>0.11913324576506767</v>
      </c>
      <c r="Y16" s="5">
        <f>'Pc, Winter, S1'!Y16*Main!$B$4+_xlfn.IFNA(VLOOKUP($A16,'EV Distribution'!$A$2:$B$22,2,FALSE),0)*('EV Scenarios'!Y$2-'EV Scenarios'!Y$3)</f>
        <v>0.12700187977059807</v>
      </c>
    </row>
    <row r="17" spans="1:25" x14ac:dyDescent="0.25">
      <c r="A17">
        <v>23</v>
      </c>
      <c r="B17" s="5">
        <f>'Pc, Winter, S1'!B17*Main!$B$4+_xlfn.IFNA(VLOOKUP($A17,'EV Distribution'!$A$2:$B$22,2,FALSE),0)*('EV Scenarios'!B$2-'EV Scenarios'!B$3)</f>
        <v>5.2363369671989332E-3</v>
      </c>
      <c r="C17" s="5">
        <f>'Pc, Winter, S1'!C17*Main!$B$4+_xlfn.IFNA(VLOOKUP($A17,'EV Distribution'!$A$2:$B$22,2,FALSE),0)*('EV Scenarios'!C$2-'EV Scenarios'!C$3)</f>
        <v>5.5951961854518234E-3</v>
      </c>
      <c r="D17" s="5">
        <f>'Pc, Winter, S1'!D17*Main!$B$4+_xlfn.IFNA(VLOOKUP($A17,'EV Distribution'!$A$2:$B$22,2,FALSE),0)*('EV Scenarios'!D$2-'EV Scenarios'!D$3)</f>
        <v>4.8900691915312045E-3</v>
      </c>
      <c r="E17" s="5">
        <f>'Pc, Winter, S1'!E17*Main!$B$4+_xlfn.IFNA(VLOOKUP($A17,'EV Distribution'!$A$2:$B$22,2,FALSE),0)*('EV Scenarios'!E$2-'EV Scenarios'!E$3)</f>
        <v>4.7964916030266598E-3</v>
      </c>
      <c r="F17" s="5">
        <f>'Pc, Winter, S1'!F17*Main!$B$4+_xlfn.IFNA(VLOOKUP($A17,'EV Distribution'!$A$2:$B$22,2,FALSE),0)*('EV Scenarios'!F$2-'EV Scenarios'!F$3)</f>
        <v>4.5612609677375907E-3</v>
      </c>
      <c r="G17" s="5">
        <f>'Pc, Winter, S1'!G17*Main!$B$4+_xlfn.IFNA(VLOOKUP($A17,'EV Distribution'!$A$2:$B$22,2,FALSE),0)*('EV Scenarios'!G$2-'EV Scenarios'!G$3)</f>
        <v>4.9235634608734563E-3</v>
      </c>
      <c r="H17" s="5">
        <f>'Pc, Winter, S1'!H17*Main!$B$4+_xlfn.IFNA(VLOOKUP($A17,'EV Distribution'!$A$2:$B$22,2,FALSE),0)*('EV Scenarios'!H$2-'EV Scenarios'!H$3)</f>
        <v>5.0358517360344877E-3</v>
      </c>
      <c r="I17" s="5">
        <f>'Pc, Winter, S1'!I17*Main!$B$4+_xlfn.IFNA(VLOOKUP($A17,'EV Distribution'!$A$2:$B$22,2,FALSE),0)*('EV Scenarios'!I$2-'EV Scenarios'!I$3)</f>
        <v>6.0416135009484914E-3</v>
      </c>
      <c r="J17" s="5">
        <f>'Pc, Winter, S1'!J17*Main!$B$4+_xlfn.IFNA(VLOOKUP($A17,'EV Distribution'!$A$2:$B$22,2,FALSE),0)*('EV Scenarios'!J$2-'EV Scenarios'!J$3)</f>
        <v>1.292081688570087E-2</v>
      </c>
      <c r="K17" s="5">
        <f>'Pc, Winter, S1'!K17*Main!$B$4+_xlfn.IFNA(VLOOKUP($A17,'EV Distribution'!$A$2:$B$22,2,FALSE),0)*('EV Scenarios'!K$2-'EV Scenarios'!K$3)</f>
        <v>1.3601238892345461E-2</v>
      </c>
      <c r="L17" s="5">
        <f>'Pc, Winter, S1'!L17*Main!$B$4+_xlfn.IFNA(VLOOKUP($A17,'EV Distribution'!$A$2:$B$22,2,FALSE),0)*('EV Scenarios'!L$2-'EV Scenarios'!L$3)</f>
        <v>1.3426604757418774E-2</v>
      </c>
      <c r="M17" s="5">
        <f>'Pc, Winter, S1'!M17*Main!$B$4+_xlfn.IFNA(VLOOKUP($A17,'EV Distribution'!$A$2:$B$22,2,FALSE),0)*('EV Scenarios'!M$2-'EV Scenarios'!M$3)</f>
        <v>1.303798439577974E-2</v>
      </c>
      <c r="N17" s="5">
        <f>'Pc, Winter, S1'!N17*Main!$B$4+_xlfn.IFNA(VLOOKUP($A17,'EV Distribution'!$A$2:$B$22,2,FALSE),0)*('EV Scenarios'!N$2-'EV Scenarios'!N$3)</f>
        <v>8.9472014809124489E-3</v>
      </c>
      <c r="O17" s="5">
        <f>'Pc, Winter, S1'!O17*Main!$B$4+_xlfn.IFNA(VLOOKUP($A17,'EV Distribution'!$A$2:$B$22,2,FALSE),0)*('EV Scenarios'!O$2-'EV Scenarios'!O$3)</f>
        <v>9.3588243166489657E-3</v>
      </c>
      <c r="P17" s="5">
        <f>'Pc, Winter, S1'!P17*Main!$B$4+_xlfn.IFNA(VLOOKUP($A17,'EV Distribution'!$A$2:$B$22,2,FALSE),0)*('EV Scenarios'!P$2-'EV Scenarios'!P$3)</f>
        <v>1.4037874248211688E-2</v>
      </c>
      <c r="Q17" s="5">
        <f>'Pc, Winter, S1'!Q17*Main!$B$4+_xlfn.IFNA(VLOOKUP($A17,'EV Distribution'!$A$2:$B$22,2,FALSE),0)*('EV Scenarios'!Q$2-'EV Scenarios'!Q$3)</f>
        <v>1.4402531694548521E-2</v>
      </c>
      <c r="R17" s="5">
        <f>'Pc, Winter, S1'!R17*Main!$B$4+_xlfn.IFNA(VLOOKUP($A17,'EV Distribution'!$A$2:$B$22,2,FALSE),0)*('EV Scenarios'!R$2-'EV Scenarios'!R$3)</f>
        <v>1.3617493637496559E-2</v>
      </c>
      <c r="S17" s="5">
        <f>'Pc, Winter, S1'!S17*Main!$B$4+_xlfn.IFNA(VLOOKUP($A17,'EV Distribution'!$A$2:$B$22,2,FALSE),0)*('EV Scenarios'!S$2-'EV Scenarios'!S$3)</f>
        <v>1.0752718869641208E-2</v>
      </c>
      <c r="T17" s="5">
        <f>'Pc, Winter, S1'!T17*Main!$B$4+_xlfn.IFNA(VLOOKUP($A17,'EV Distribution'!$A$2:$B$22,2,FALSE),0)*('EV Scenarios'!T$2-'EV Scenarios'!T$3)</f>
        <v>6.9133400978367669E-3</v>
      </c>
      <c r="U17" s="5">
        <f>'Pc, Winter, S1'!U17*Main!$B$4+_xlfn.IFNA(VLOOKUP($A17,'EV Distribution'!$A$2:$B$22,2,FALSE),0)*('EV Scenarios'!U$2-'EV Scenarios'!U$3)</f>
        <v>4.4382164273535233E-3</v>
      </c>
      <c r="V17" s="5">
        <f>'Pc, Winter, S1'!V17*Main!$B$4+_xlfn.IFNA(VLOOKUP($A17,'EV Distribution'!$A$2:$B$22,2,FALSE),0)*('EV Scenarios'!V$2-'EV Scenarios'!V$3)</f>
        <v>3.8427451390409886E-3</v>
      </c>
      <c r="W17" s="5">
        <f>'Pc, Winter, S1'!W17*Main!$B$4+_xlfn.IFNA(VLOOKUP($A17,'EV Distribution'!$A$2:$B$22,2,FALSE),0)*('EV Scenarios'!W$2-'EV Scenarios'!W$3)</f>
        <v>3.6081275299779721E-3</v>
      </c>
      <c r="X17" s="5">
        <f>'Pc, Winter, S1'!X17*Main!$B$4+_xlfn.IFNA(VLOOKUP($A17,'EV Distribution'!$A$2:$B$22,2,FALSE),0)*('EV Scenarios'!X$2-'EV Scenarios'!X$3)</f>
        <v>4.3142923993681644E-3</v>
      </c>
      <c r="Y17" s="5">
        <f>'Pc, Winter, S1'!Y17*Main!$B$4+_xlfn.IFNA(VLOOKUP($A17,'EV Distribution'!$A$2:$B$22,2,FALSE),0)*('EV Scenarios'!Y$2-'EV Scenarios'!Y$3)</f>
        <v>4.5980417078126234E-3</v>
      </c>
    </row>
    <row r="18" spans="1:25" x14ac:dyDescent="0.25">
      <c r="A18">
        <v>26</v>
      </c>
      <c r="B18" s="5">
        <f>'Pc, Winter, S1'!B18*Main!$B$4+_xlfn.IFNA(VLOOKUP($A18,'EV Distribution'!$A$2:$B$22,2,FALSE),0)*('EV Scenarios'!B$2-'EV Scenarios'!B$3)</f>
        <v>2.6088934793761318E-3</v>
      </c>
      <c r="C18" s="5">
        <f>'Pc, Winter, S1'!C18*Main!$B$4+_xlfn.IFNA(VLOOKUP($A18,'EV Distribution'!$A$2:$B$22,2,FALSE),0)*('EV Scenarios'!C$2-'EV Scenarios'!C$3)</f>
        <v>2.6189819974372593E-3</v>
      </c>
      <c r="D18" s="5">
        <f>'Pc, Winter, S1'!D18*Main!$B$4+_xlfn.IFNA(VLOOKUP($A18,'EV Distribution'!$A$2:$B$22,2,FALSE),0)*('EV Scenarios'!D$2-'EV Scenarios'!D$3)</f>
        <v>2.5107542854014239E-3</v>
      </c>
      <c r="E18" s="5">
        <f>'Pc, Winter, S1'!E18*Main!$B$4+_xlfn.IFNA(VLOOKUP($A18,'EV Distribution'!$A$2:$B$22,2,FALSE),0)*('EV Scenarios'!E$2-'EV Scenarios'!E$3)</f>
        <v>2.1000981029285662E-3</v>
      </c>
      <c r="F18" s="5">
        <f>'Pc, Winter, S1'!F18*Main!$B$4+_xlfn.IFNA(VLOOKUP($A18,'EV Distribution'!$A$2:$B$22,2,FALSE),0)*('EV Scenarios'!F$2-'EV Scenarios'!F$3)</f>
        <v>2.0230751619311031E-3</v>
      </c>
      <c r="G18" s="5">
        <f>'Pc, Winter, S1'!G18*Main!$B$4+_xlfn.IFNA(VLOOKUP($A18,'EV Distribution'!$A$2:$B$22,2,FALSE),0)*('EV Scenarios'!G$2-'EV Scenarios'!G$3)</f>
        <v>2.2670318742772015E-3</v>
      </c>
      <c r="H18" s="5">
        <f>'Pc, Winter, S1'!H18*Main!$B$4+_xlfn.IFNA(VLOOKUP($A18,'EV Distribution'!$A$2:$B$22,2,FALSE),0)*('EV Scenarios'!H$2-'EV Scenarios'!H$3)</f>
        <v>2.9432269212377573E-3</v>
      </c>
      <c r="I18" s="5">
        <f>'Pc, Winter, S1'!I18*Main!$B$4+_xlfn.IFNA(VLOOKUP($A18,'EV Distribution'!$A$2:$B$22,2,FALSE),0)*('EV Scenarios'!I$2-'EV Scenarios'!I$3)</f>
        <v>2.5966444989984072E-3</v>
      </c>
      <c r="J18" s="5">
        <f>'Pc, Winter, S1'!J18*Main!$B$4+_xlfn.IFNA(VLOOKUP($A18,'EV Distribution'!$A$2:$B$22,2,FALSE),0)*('EV Scenarios'!J$2-'EV Scenarios'!J$3)</f>
        <v>2.8267838636704921E-3</v>
      </c>
      <c r="K18" s="5">
        <f>'Pc, Winter, S1'!K18*Main!$B$4+_xlfn.IFNA(VLOOKUP($A18,'EV Distribution'!$A$2:$B$22,2,FALSE),0)*('EV Scenarios'!K$2-'EV Scenarios'!K$3)</f>
        <v>2.9597374662710934E-3</v>
      </c>
      <c r="L18" s="5">
        <f>'Pc, Winter, S1'!L18*Main!$B$4+_xlfn.IFNA(VLOOKUP($A18,'EV Distribution'!$A$2:$B$22,2,FALSE),0)*('EV Scenarios'!L$2-'EV Scenarios'!L$3)</f>
        <v>3.2211249591367719E-3</v>
      </c>
      <c r="M18" s="5">
        <f>'Pc, Winter, S1'!M18*Main!$B$4+_xlfn.IFNA(VLOOKUP($A18,'EV Distribution'!$A$2:$B$22,2,FALSE),0)*('EV Scenarios'!M$2-'EV Scenarios'!M$3)</f>
        <v>3.1466261621506467E-3</v>
      </c>
      <c r="N18" s="5">
        <f>'Pc, Winter, S1'!N18*Main!$B$4+_xlfn.IFNA(VLOOKUP($A18,'EV Distribution'!$A$2:$B$22,2,FALSE),0)*('EV Scenarios'!N$2-'EV Scenarios'!N$3)</f>
        <v>3.2172688101307426E-3</v>
      </c>
      <c r="O18" s="5">
        <f>'Pc, Winter, S1'!O18*Main!$B$4+_xlfn.IFNA(VLOOKUP($A18,'EV Distribution'!$A$2:$B$22,2,FALSE),0)*('EV Scenarios'!O$2-'EV Scenarios'!O$3)</f>
        <v>3.4375750824912977E-3</v>
      </c>
      <c r="P18" s="5">
        <f>'Pc, Winter, S1'!P18*Main!$B$4+_xlfn.IFNA(VLOOKUP($A18,'EV Distribution'!$A$2:$B$22,2,FALSE),0)*('EV Scenarios'!P$2-'EV Scenarios'!P$3)</f>
        <v>3.4766825351108298E-3</v>
      </c>
      <c r="Q18" s="5">
        <f>'Pc, Winter, S1'!Q18*Main!$B$4+_xlfn.IFNA(VLOOKUP($A18,'EV Distribution'!$A$2:$B$22,2,FALSE),0)*('EV Scenarios'!Q$2-'EV Scenarios'!Q$3)</f>
        <v>3.4360326877871531E-3</v>
      </c>
      <c r="R18" s="5">
        <f>'Pc, Winter, S1'!R18*Main!$B$4+_xlfn.IFNA(VLOOKUP($A18,'EV Distribution'!$A$2:$B$22,2,FALSE),0)*('EV Scenarios'!R$2-'EV Scenarios'!R$3)</f>
        <v>3.325242461471855E-3</v>
      </c>
      <c r="S18" s="5">
        <f>'Pc, Winter, S1'!S18*Main!$B$4+_xlfn.IFNA(VLOOKUP($A18,'EV Distribution'!$A$2:$B$22,2,FALSE),0)*('EV Scenarios'!S$2-'EV Scenarios'!S$3)</f>
        <v>3.5646451340271227E-3</v>
      </c>
      <c r="T18" s="5">
        <f>'Pc, Winter, S1'!T18*Main!$B$4+_xlfn.IFNA(VLOOKUP($A18,'EV Distribution'!$A$2:$B$22,2,FALSE),0)*('EV Scenarios'!T$2-'EV Scenarios'!T$3)</f>
        <v>3.3430656326427412E-3</v>
      </c>
      <c r="U18" s="5">
        <f>'Pc, Winter, S1'!U18*Main!$B$4+_xlfn.IFNA(VLOOKUP($A18,'EV Distribution'!$A$2:$B$22,2,FALSE),0)*('EV Scenarios'!U$2-'EV Scenarios'!U$3)</f>
        <v>3.1277974950593974E-3</v>
      </c>
      <c r="V18" s="5">
        <f>'Pc, Winter, S1'!V18*Main!$B$4+_xlfn.IFNA(VLOOKUP($A18,'EV Distribution'!$A$2:$B$22,2,FALSE),0)*('EV Scenarios'!V$2-'EV Scenarios'!V$3)</f>
        <v>2.9164864211716234E-3</v>
      </c>
      <c r="W18" s="5">
        <f>'Pc, Winter, S1'!W18*Main!$B$4+_xlfn.IFNA(VLOOKUP($A18,'EV Distribution'!$A$2:$B$22,2,FALSE),0)*('EV Scenarios'!W$2-'EV Scenarios'!W$3)</f>
        <v>2.5948180062069764E-3</v>
      </c>
      <c r="X18" s="5">
        <f>'Pc, Winter, S1'!X18*Main!$B$4+_xlfn.IFNA(VLOOKUP($A18,'EV Distribution'!$A$2:$B$22,2,FALSE),0)*('EV Scenarios'!X$2-'EV Scenarios'!X$3)</f>
        <v>2.622230341504897E-3</v>
      </c>
      <c r="Y18" s="5">
        <f>'Pc, Winter, S1'!Y18*Main!$B$4+_xlfn.IFNA(VLOOKUP($A18,'EV Distribution'!$A$2:$B$22,2,FALSE),0)*('EV Scenarios'!Y$2-'EV Scenarios'!Y$3)</f>
        <v>2.5859229435370944E-3</v>
      </c>
    </row>
    <row r="19" spans="1:25" x14ac:dyDescent="0.25">
      <c r="A19">
        <v>27</v>
      </c>
      <c r="B19" s="5">
        <f>'Pc, Winter, S1'!B19*Main!$B$4+_xlfn.IFNA(VLOOKUP($A19,'EV Distribution'!$A$2:$B$22,2,FALSE),0)*('EV Scenarios'!B$2-'EV Scenarios'!B$3)</f>
        <v>1.4588559221535482E-3</v>
      </c>
      <c r="C19" s="5">
        <f>'Pc, Winter, S1'!C19*Main!$B$4+_xlfn.IFNA(VLOOKUP($A19,'EV Distribution'!$A$2:$B$22,2,FALSE),0)*('EV Scenarios'!C$2-'EV Scenarios'!C$3)</f>
        <v>1.5182995473662086E-3</v>
      </c>
      <c r="D19" s="5">
        <f>'Pc, Winter, S1'!D19*Main!$B$4+_xlfn.IFNA(VLOOKUP($A19,'EV Distribution'!$A$2:$B$22,2,FALSE),0)*('EV Scenarios'!D$2-'EV Scenarios'!D$3)</f>
        <v>1.3665025055424435E-3</v>
      </c>
      <c r="E19" s="5">
        <f>'Pc, Winter, S1'!E19*Main!$B$4+_xlfn.IFNA(VLOOKUP($A19,'EV Distribution'!$A$2:$B$22,2,FALSE),0)*('EV Scenarios'!E$2-'EV Scenarios'!E$3)</f>
        <v>1.3261024114654633E-3</v>
      </c>
      <c r="F19" s="5">
        <f>'Pc, Winter, S1'!F19*Main!$B$4+_xlfn.IFNA(VLOOKUP($A19,'EV Distribution'!$A$2:$B$22,2,FALSE),0)*('EV Scenarios'!F$2-'EV Scenarios'!F$3)</f>
        <v>1.1559683682130634E-3</v>
      </c>
      <c r="G19" s="5">
        <f>'Pc, Winter, S1'!G19*Main!$B$4+_xlfn.IFNA(VLOOKUP($A19,'EV Distribution'!$A$2:$B$22,2,FALSE),0)*('EV Scenarios'!G$2-'EV Scenarios'!G$3)</f>
        <v>1.0326706130991366E-3</v>
      </c>
      <c r="H19" s="5">
        <f>'Pc, Winter, S1'!H19*Main!$B$4+_xlfn.IFNA(VLOOKUP($A19,'EV Distribution'!$A$2:$B$22,2,FALSE),0)*('EV Scenarios'!H$2-'EV Scenarios'!H$3)</f>
        <v>1.2006713257242743E-3</v>
      </c>
      <c r="I19" s="5">
        <f>'Pc, Winter, S1'!I19*Main!$B$4+_xlfn.IFNA(VLOOKUP($A19,'EV Distribution'!$A$2:$B$22,2,FALSE),0)*('EV Scenarios'!I$2-'EV Scenarios'!I$3)</f>
        <v>3.9270194896964247E-4</v>
      </c>
      <c r="J19" s="5">
        <f>'Pc, Winter, S1'!J19*Main!$B$4+_xlfn.IFNA(VLOOKUP($A19,'EV Distribution'!$A$2:$B$22,2,FALSE),0)*('EV Scenarios'!J$2-'EV Scenarios'!J$3)</f>
        <v>3.4612998539281924E-4</v>
      </c>
      <c r="K19" s="5">
        <f>'Pc, Winter, S1'!K19*Main!$B$4+_xlfn.IFNA(VLOOKUP($A19,'EV Distribution'!$A$2:$B$22,2,FALSE),0)*('EV Scenarios'!K$2-'EV Scenarios'!K$3)</f>
        <v>3.7038803582600702E-4</v>
      </c>
      <c r="L19" s="5">
        <f>'Pc, Winter, S1'!L19*Main!$B$4+_xlfn.IFNA(VLOOKUP($A19,'EV Distribution'!$A$2:$B$22,2,FALSE),0)*('EV Scenarios'!L$2-'EV Scenarios'!L$3)</f>
        <v>2.3461069122389074E-4</v>
      </c>
      <c r="M19" s="5">
        <f>'Pc, Winter, S1'!M19*Main!$B$4+_xlfn.IFNA(VLOOKUP($A19,'EV Distribution'!$A$2:$B$22,2,FALSE),0)*('EV Scenarios'!M$2-'EV Scenarios'!M$3)</f>
        <v>2.6732711272495284E-4</v>
      </c>
      <c r="N19" s="5">
        <f>'Pc, Winter, S1'!N19*Main!$B$4+_xlfn.IFNA(VLOOKUP($A19,'EV Distribution'!$A$2:$B$22,2,FALSE),0)*('EV Scenarios'!N$2-'EV Scenarios'!N$3)</f>
        <v>3.3824550698705849E-4</v>
      </c>
      <c r="O19" s="5">
        <f>'Pc, Winter, S1'!O19*Main!$B$4+_xlfn.IFNA(VLOOKUP($A19,'EV Distribution'!$A$2:$B$22,2,FALSE),0)*('EV Scenarios'!O$2-'EV Scenarios'!O$3)</f>
        <v>5.3108220152377867E-4</v>
      </c>
      <c r="P19" s="5">
        <f>'Pc, Winter, S1'!P19*Main!$B$4+_xlfn.IFNA(VLOOKUP($A19,'EV Distribution'!$A$2:$B$22,2,FALSE),0)*('EV Scenarios'!P$2-'EV Scenarios'!P$3)</f>
        <v>5.2184830504705575E-4</v>
      </c>
      <c r="Q19" s="5">
        <f>'Pc, Winter, S1'!Q19*Main!$B$4+_xlfn.IFNA(VLOOKUP($A19,'EV Distribution'!$A$2:$B$22,2,FALSE),0)*('EV Scenarios'!Q$2-'EV Scenarios'!Q$3)</f>
        <v>5.2019451650342225E-4</v>
      </c>
      <c r="R19" s="5">
        <f>'Pc, Winter, S1'!R19*Main!$B$4+_xlfn.IFNA(VLOOKUP($A19,'EV Distribution'!$A$2:$B$22,2,FALSE),0)*('EV Scenarios'!R$2-'EV Scenarios'!R$3)</f>
        <v>4.1592680820082013E-4</v>
      </c>
      <c r="S19" s="5">
        <f>'Pc, Winter, S1'!S19*Main!$B$4+_xlfn.IFNA(VLOOKUP($A19,'EV Distribution'!$A$2:$B$22,2,FALSE),0)*('EV Scenarios'!S$2-'EV Scenarios'!S$3)</f>
        <v>7.0704858665870127E-4</v>
      </c>
      <c r="T19" s="5">
        <f>'Pc, Winter, S1'!T19*Main!$B$4+_xlfn.IFNA(VLOOKUP($A19,'EV Distribution'!$A$2:$B$22,2,FALSE),0)*('EV Scenarios'!T$2-'EV Scenarios'!T$3)</f>
        <v>5.5226236509199709E-4</v>
      </c>
      <c r="U19" s="5">
        <f>'Pc, Winter, S1'!U19*Main!$B$4+_xlfn.IFNA(VLOOKUP($A19,'EV Distribution'!$A$2:$B$22,2,FALSE),0)*('EV Scenarios'!U$2-'EV Scenarios'!U$3)</f>
        <v>4.9812347652377872E-4</v>
      </c>
      <c r="V19" s="5">
        <f>'Pc, Winter, S1'!V19*Main!$B$4+_xlfn.IFNA(VLOOKUP($A19,'EV Distribution'!$A$2:$B$22,2,FALSE),0)*('EV Scenarios'!V$2-'EV Scenarios'!V$3)</f>
        <v>5.8955733287900246E-4</v>
      </c>
      <c r="W19" s="5">
        <f>'Pc, Winter, S1'!W19*Main!$B$4+_xlfn.IFNA(VLOOKUP($A19,'EV Distribution'!$A$2:$B$22,2,FALSE),0)*('EV Scenarios'!W$2-'EV Scenarios'!W$3)</f>
        <v>4.8852228014072466E-4</v>
      </c>
      <c r="X19" s="5">
        <f>'Pc, Winter, S1'!X19*Main!$B$4+_xlfn.IFNA(VLOOKUP($A19,'EV Distribution'!$A$2:$B$22,2,FALSE),0)*('EV Scenarios'!X$2-'EV Scenarios'!X$3)</f>
        <v>1.2109022669717666E-3</v>
      </c>
      <c r="Y19" s="5">
        <f>'Pc, Winter, S1'!Y19*Main!$B$4+_xlfn.IFNA(VLOOKUP($A19,'EV Distribution'!$A$2:$B$22,2,FALSE),0)*('EV Scenarios'!Y$2-'EV Scenarios'!Y$3)</f>
        <v>1.3821089147991899E-3</v>
      </c>
    </row>
    <row r="20" spans="1:25" x14ac:dyDescent="0.25">
      <c r="A20">
        <v>28</v>
      </c>
      <c r="B20" s="5">
        <f>'Pc, Winter, S1'!B20*Main!$B$4+_xlfn.IFNA(VLOOKUP($A20,'EV Distribution'!$A$2:$B$22,2,FALSE),0)*('EV Scenarios'!B$2-'EV Scenarios'!B$3)</f>
        <v>8.1291374104670647E-2</v>
      </c>
      <c r="C20" s="5">
        <f>'Pc, Winter, S1'!C20*Main!$B$4+_xlfn.IFNA(VLOOKUP($A20,'EV Distribution'!$A$2:$B$22,2,FALSE),0)*('EV Scenarios'!C$2-'EV Scenarios'!C$3)</f>
        <v>8.5854389101448048E-2</v>
      </c>
      <c r="D20" s="5">
        <f>'Pc, Winter, S1'!D20*Main!$B$4+_xlfn.IFNA(VLOOKUP($A20,'EV Distribution'!$A$2:$B$22,2,FALSE),0)*('EV Scenarios'!D$2-'EV Scenarios'!D$3)</f>
        <v>8.9682661667489533E-2</v>
      </c>
      <c r="E20" s="5">
        <f>'Pc, Winter, S1'!E20*Main!$B$4+_xlfn.IFNA(VLOOKUP($A20,'EV Distribution'!$A$2:$B$22,2,FALSE),0)*('EV Scenarios'!E$2-'EV Scenarios'!E$3)</f>
        <v>9.43829424698647E-2</v>
      </c>
      <c r="F20" s="5">
        <f>'Pc, Winter, S1'!F20*Main!$B$4+_xlfn.IFNA(VLOOKUP($A20,'EV Distribution'!$A$2:$B$22,2,FALSE),0)*('EV Scenarios'!F$2-'EV Scenarios'!F$3)</f>
        <v>9.5778653569480413E-2</v>
      </c>
      <c r="G20" s="5">
        <f>'Pc, Winter, S1'!G20*Main!$B$4+_xlfn.IFNA(VLOOKUP($A20,'EV Distribution'!$A$2:$B$22,2,FALSE),0)*('EV Scenarios'!G$2-'EV Scenarios'!G$3)</f>
        <v>9.9403096752344669E-2</v>
      </c>
      <c r="H20" s="5">
        <f>'Pc, Winter, S1'!H20*Main!$B$4+_xlfn.IFNA(VLOOKUP($A20,'EV Distribution'!$A$2:$B$22,2,FALSE),0)*('EV Scenarios'!H$2-'EV Scenarios'!H$3)</f>
        <v>9.8985732266585538E-2</v>
      </c>
      <c r="I20" s="5">
        <f>'Pc, Winter, S1'!I20*Main!$B$4+_xlfn.IFNA(VLOOKUP($A20,'EV Distribution'!$A$2:$B$22,2,FALSE),0)*('EV Scenarios'!I$2-'EV Scenarios'!I$3)</f>
        <v>9.4202097286760239E-2</v>
      </c>
      <c r="J20" s="5">
        <f>'Pc, Winter, S1'!J20*Main!$B$4+_xlfn.IFNA(VLOOKUP($A20,'EV Distribution'!$A$2:$B$22,2,FALSE),0)*('EV Scenarios'!J$2-'EV Scenarios'!J$3)</f>
        <v>8.9415687819520986E-2</v>
      </c>
      <c r="K20" s="5">
        <f>'Pc, Winter, S1'!K20*Main!$B$4+_xlfn.IFNA(VLOOKUP($A20,'EV Distribution'!$A$2:$B$22,2,FALSE),0)*('EV Scenarios'!K$2-'EV Scenarios'!K$3)</f>
        <v>0.13033153158964234</v>
      </c>
      <c r="L20" s="5">
        <f>'Pc, Winter, S1'!L20*Main!$B$4+_xlfn.IFNA(VLOOKUP($A20,'EV Distribution'!$A$2:$B$22,2,FALSE),0)*('EV Scenarios'!L$2-'EV Scenarios'!L$3)</f>
        <v>0.12721140986858945</v>
      </c>
      <c r="M20" s="5">
        <f>'Pc, Winter, S1'!M20*Main!$B$4+_xlfn.IFNA(VLOOKUP($A20,'EV Distribution'!$A$2:$B$22,2,FALSE),0)*('EV Scenarios'!M$2-'EV Scenarios'!M$3)</f>
        <v>0.11790956218190152</v>
      </c>
      <c r="N20" s="5">
        <f>'Pc, Winter, S1'!N20*Main!$B$4+_xlfn.IFNA(VLOOKUP($A20,'EV Distribution'!$A$2:$B$22,2,FALSE),0)*('EV Scenarios'!N$2-'EV Scenarios'!N$3)</f>
        <v>0.11232809758300266</v>
      </c>
      <c r="O20" s="5">
        <f>'Pc, Winter, S1'!O20*Main!$B$4+_xlfn.IFNA(VLOOKUP($A20,'EV Distribution'!$A$2:$B$22,2,FALSE),0)*('EV Scenarios'!O$2-'EV Scenarios'!O$3)</f>
        <v>0.11134354395765209</v>
      </c>
      <c r="P20" s="5">
        <f>'Pc, Winter, S1'!P20*Main!$B$4+_xlfn.IFNA(VLOOKUP($A20,'EV Distribution'!$A$2:$B$22,2,FALSE),0)*('EV Scenarios'!P$2-'EV Scenarios'!P$3)</f>
        <v>0.11012521064918994</v>
      </c>
      <c r="Q20" s="5">
        <f>'Pc, Winter, S1'!Q20*Main!$B$4+_xlfn.IFNA(VLOOKUP($A20,'EV Distribution'!$A$2:$B$22,2,FALSE),0)*('EV Scenarios'!Q$2-'EV Scenarios'!Q$3)</f>
        <v>0.10343020442912218</v>
      </c>
      <c r="R20" s="5">
        <f>'Pc, Winter, S1'!R20*Main!$B$4+_xlfn.IFNA(VLOOKUP($A20,'EV Distribution'!$A$2:$B$22,2,FALSE),0)*('EV Scenarios'!R$2-'EV Scenarios'!R$3)</f>
        <v>9.4578526094079698E-2</v>
      </c>
      <c r="S20" s="5">
        <f>'Pc, Winter, S1'!S20*Main!$B$4+_xlfn.IFNA(VLOOKUP($A20,'EV Distribution'!$A$2:$B$22,2,FALSE),0)*('EV Scenarios'!S$2-'EV Scenarios'!S$3)</f>
        <v>9.0976837941940808E-2</v>
      </c>
      <c r="T20" s="5">
        <f>'Pc, Winter, S1'!T20*Main!$B$4+_xlfn.IFNA(VLOOKUP($A20,'EV Distribution'!$A$2:$B$22,2,FALSE),0)*('EV Scenarios'!T$2-'EV Scenarios'!T$3)</f>
        <v>5.666358415794194E-2</v>
      </c>
      <c r="U20" s="5">
        <f>'Pc, Winter, S1'!U20*Main!$B$4+_xlfn.IFNA(VLOOKUP($A20,'EV Distribution'!$A$2:$B$22,2,FALSE),0)*('EV Scenarios'!U$2-'EV Scenarios'!U$3)</f>
        <v>5.7645436171334864E-2</v>
      </c>
      <c r="V20" s="5">
        <f>'Pc, Winter, S1'!V20*Main!$B$4+_xlfn.IFNA(VLOOKUP($A20,'EV Distribution'!$A$2:$B$22,2,FALSE),0)*('EV Scenarios'!V$2-'EV Scenarios'!V$3)</f>
        <v>6.1624321981497081E-2</v>
      </c>
      <c r="W20" s="5">
        <f>'Pc, Winter, S1'!W20*Main!$B$4+_xlfn.IFNA(VLOOKUP($A20,'EV Distribution'!$A$2:$B$22,2,FALSE),0)*('EV Scenarios'!W$2-'EV Scenarios'!W$3)</f>
        <v>6.3213534751637365E-2</v>
      </c>
      <c r="X20" s="5">
        <f>'Pc, Winter, S1'!X20*Main!$B$4+_xlfn.IFNA(VLOOKUP($A20,'EV Distribution'!$A$2:$B$22,2,FALSE),0)*('EV Scenarios'!X$2-'EV Scenarios'!X$3)</f>
        <v>6.6701201247287539E-2</v>
      </c>
      <c r="Y20" s="5">
        <f>'Pc, Winter, S1'!Y20*Main!$B$4+_xlfn.IFNA(VLOOKUP($A20,'EV Distribution'!$A$2:$B$22,2,FALSE),0)*('EV Scenarios'!Y$2-'EV Scenarios'!Y$3)</f>
        <v>7.3492700874830369E-2</v>
      </c>
    </row>
    <row r="21" spans="1:25" x14ac:dyDescent="0.25">
      <c r="A21">
        <v>29</v>
      </c>
      <c r="B21" s="5">
        <f>'Pc, Winter, S1'!B21*Main!$B$4+_xlfn.IFNA(VLOOKUP($A21,'EV Distribution'!$A$2:$B$22,2,FALSE),0)*('EV Scenarios'!B$2-'EV Scenarios'!B$3)</f>
        <v>1.2118410025688876E-3</v>
      </c>
      <c r="C21" s="5">
        <f>'Pc, Winter, S1'!C21*Main!$B$4+_xlfn.IFNA(VLOOKUP($A21,'EV Distribution'!$A$2:$B$22,2,FALSE),0)*('EV Scenarios'!C$2-'EV Scenarios'!C$3)</f>
        <v>1.4003258957721171E-3</v>
      </c>
      <c r="D21" s="5">
        <f>'Pc, Winter, S1'!D21*Main!$B$4+_xlfn.IFNA(VLOOKUP($A21,'EV Distribution'!$A$2:$B$22,2,FALSE),0)*('EV Scenarios'!D$2-'EV Scenarios'!D$3)</f>
        <v>1.2305072419039123E-3</v>
      </c>
      <c r="E21" s="5">
        <f>'Pc, Winter, S1'!E21*Main!$B$4+_xlfn.IFNA(VLOOKUP($A21,'EV Distribution'!$A$2:$B$22,2,FALSE),0)*('EV Scenarios'!E$2-'EV Scenarios'!E$3)</f>
        <v>1.1410718362732085E-3</v>
      </c>
      <c r="F21" s="5">
        <f>'Pc, Winter, S1'!F21*Main!$B$4+_xlfn.IFNA(VLOOKUP($A21,'EV Distribution'!$A$2:$B$22,2,FALSE),0)*('EV Scenarios'!F$2-'EV Scenarios'!F$3)</f>
        <v>1.2877400315437909E-3</v>
      </c>
      <c r="G21" s="5">
        <f>'Pc, Winter, S1'!G21*Main!$B$4+_xlfn.IFNA(VLOOKUP($A21,'EV Distribution'!$A$2:$B$22,2,FALSE),0)*('EV Scenarios'!G$2-'EV Scenarios'!G$3)</f>
        <v>1.2576368889802634E-3</v>
      </c>
      <c r="H21" s="5">
        <f>'Pc, Winter, S1'!H21*Main!$B$4+_xlfn.IFNA(VLOOKUP($A21,'EV Distribution'!$A$2:$B$22,2,FALSE),0)*('EV Scenarios'!H$2-'EV Scenarios'!H$3)</f>
        <v>1.7027012210929513E-3</v>
      </c>
      <c r="I21" s="5">
        <f>'Pc, Winter, S1'!I21*Main!$B$4+_xlfn.IFNA(VLOOKUP($A21,'EV Distribution'!$A$2:$B$22,2,FALSE),0)*('EV Scenarios'!I$2-'EV Scenarios'!I$3)</f>
        <v>2.0093870745938559E-3</v>
      </c>
      <c r="J21" s="5">
        <f>'Pc, Winter, S1'!J21*Main!$B$4+_xlfn.IFNA(VLOOKUP($A21,'EV Distribution'!$A$2:$B$22,2,FALSE),0)*('EV Scenarios'!J$2-'EV Scenarios'!J$3)</f>
        <v>2.8785581301385122E-3</v>
      </c>
      <c r="K21" s="5">
        <f>'Pc, Winter, S1'!K21*Main!$B$4+_xlfn.IFNA(VLOOKUP($A21,'EV Distribution'!$A$2:$B$22,2,FALSE),0)*('EV Scenarios'!K$2-'EV Scenarios'!K$3)</f>
        <v>3.4073203932369119E-3</v>
      </c>
      <c r="L21" s="5">
        <f>'Pc, Winter, S1'!L21*Main!$B$4+_xlfn.IFNA(VLOOKUP($A21,'EV Distribution'!$A$2:$B$22,2,FALSE),0)*('EV Scenarios'!L$2-'EV Scenarios'!L$3)</f>
        <v>3.638651828723645E-3</v>
      </c>
      <c r="M21" s="5">
        <f>'Pc, Winter, S1'!M21*Main!$B$4+_xlfn.IFNA(VLOOKUP($A21,'EV Distribution'!$A$2:$B$22,2,FALSE),0)*('EV Scenarios'!M$2-'EV Scenarios'!M$3)</f>
        <v>3.6253834254985845E-3</v>
      </c>
      <c r="N21" s="5">
        <f>'Pc, Winter, S1'!N21*Main!$B$4+_xlfn.IFNA(VLOOKUP($A21,'EV Distribution'!$A$2:$B$22,2,FALSE),0)*('EV Scenarios'!N$2-'EV Scenarios'!N$3)</f>
        <v>3.667349502437604E-3</v>
      </c>
      <c r="O21" s="5">
        <f>'Pc, Winter, S1'!O21*Main!$B$4+_xlfn.IFNA(VLOOKUP($A21,'EV Distribution'!$A$2:$B$22,2,FALSE),0)*('EV Scenarios'!O$2-'EV Scenarios'!O$3)</f>
        <v>3.6333375069329717E-3</v>
      </c>
      <c r="P21" s="5">
        <f>'Pc, Winter, S1'!P21*Main!$B$4+_xlfn.IFNA(VLOOKUP($A21,'EV Distribution'!$A$2:$B$22,2,FALSE),0)*('EV Scenarios'!P$2-'EV Scenarios'!P$3)</f>
        <v>3.4914258291000415E-3</v>
      </c>
      <c r="Q21" s="5">
        <f>'Pc, Winter, S1'!Q21*Main!$B$4+_xlfn.IFNA(VLOOKUP($A21,'EV Distribution'!$A$2:$B$22,2,FALSE),0)*('EV Scenarios'!Q$2-'EV Scenarios'!Q$3)</f>
        <v>3.3339745559662899E-3</v>
      </c>
      <c r="R21" s="5">
        <f>'Pc, Winter, S1'!R21*Main!$B$4+_xlfn.IFNA(VLOOKUP($A21,'EV Distribution'!$A$2:$B$22,2,FALSE),0)*('EV Scenarios'!R$2-'EV Scenarios'!R$3)</f>
        <v>2.9064133115163544E-3</v>
      </c>
      <c r="S21" s="5">
        <f>'Pc, Winter, S1'!S21*Main!$B$4+_xlfn.IFNA(VLOOKUP($A21,'EV Distribution'!$A$2:$B$22,2,FALSE),0)*('EV Scenarios'!S$2-'EV Scenarios'!S$3)</f>
        <v>2.9881318391720268E-3</v>
      </c>
      <c r="T21" s="5">
        <f>'Pc, Winter, S1'!T21*Main!$B$4+_xlfn.IFNA(VLOOKUP($A21,'EV Distribution'!$A$2:$B$22,2,FALSE),0)*('EV Scenarios'!T$2-'EV Scenarios'!T$3)</f>
        <v>2.7949601650332388E-3</v>
      </c>
      <c r="U21" s="5">
        <f>'Pc, Winter, S1'!U21*Main!$B$4+_xlfn.IFNA(VLOOKUP($A21,'EV Distribution'!$A$2:$B$22,2,FALSE),0)*('EV Scenarios'!U$2-'EV Scenarios'!U$3)</f>
        <v>2.5309367891912025E-3</v>
      </c>
      <c r="V21" s="5">
        <f>'Pc, Winter, S1'!V21*Main!$B$4+_xlfn.IFNA(VLOOKUP($A21,'EV Distribution'!$A$2:$B$22,2,FALSE),0)*('EV Scenarios'!V$2-'EV Scenarios'!V$3)</f>
        <v>2.453720101209091E-3</v>
      </c>
      <c r="W21" s="5">
        <f>'Pc, Winter, S1'!W21*Main!$B$4+_xlfn.IFNA(VLOOKUP($A21,'EV Distribution'!$A$2:$B$22,2,FALSE),0)*('EV Scenarios'!W$2-'EV Scenarios'!W$3)</f>
        <v>2.0252030006015958E-3</v>
      </c>
      <c r="X21" s="5">
        <f>'Pc, Winter, S1'!X21*Main!$B$4+_xlfn.IFNA(VLOOKUP($A21,'EV Distribution'!$A$2:$B$22,2,FALSE),0)*('EV Scenarios'!X$2-'EV Scenarios'!X$3)</f>
        <v>1.8454252349367675E-3</v>
      </c>
      <c r="Y21" s="5">
        <f>'Pc, Winter, S1'!Y21*Main!$B$4+_xlfn.IFNA(VLOOKUP($A21,'EV Distribution'!$A$2:$B$22,2,FALSE),0)*('EV Scenarios'!Y$2-'EV Scenarios'!Y$3)</f>
        <v>1.8253798989261269E-3</v>
      </c>
    </row>
    <row r="22" spans="1:25" x14ac:dyDescent="0.25">
      <c r="A22">
        <v>30</v>
      </c>
      <c r="B22" s="5">
        <f>'Pc, Winter, S1'!B22*Main!$B$4+_xlfn.IFNA(VLOOKUP($A22,'EV Distribution'!$A$2:$B$22,2,FALSE),0)*('EV Scenarios'!B$2-'EV Scenarios'!B$3)</f>
        <v>9.1965021521956888E-3</v>
      </c>
      <c r="C22" s="5">
        <f>'Pc, Winter, S1'!C22*Main!$B$4+_xlfn.IFNA(VLOOKUP($A22,'EV Distribution'!$A$2:$B$22,2,FALSE),0)*('EV Scenarios'!C$2-'EV Scenarios'!C$3)</f>
        <v>9.0691741550428789E-3</v>
      </c>
      <c r="D22" s="5">
        <f>'Pc, Winter, S1'!D22*Main!$B$4+_xlfn.IFNA(VLOOKUP($A22,'EV Distribution'!$A$2:$B$22,2,FALSE),0)*('EV Scenarios'!D$2-'EV Scenarios'!D$3)</f>
        <v>9.2681077407808701E-3</v>
      </c>
      <c r="E22" s="5">
        <f>'Pc, Winter, S1'!E22*Main!$B$4+_xlfn.IFNA(VLOOKUP($A22,'EV Distribution'!$A$2:$B$22,2,FALSE),0)*('EV Scenarios'!E$2-'EV Scenarios'!E$3)</f>
        <v>9.3016579692670239E-3</v>
      </c>
      <c r="F22" s="5">
        <f>'Pc, Winter, S1'!F22*Main!$B$4+_xlfn.IFNA(VLOOKUP($A22,'EV Distribution'!$A$2:$B$22,2,FALSE),0)*('EV Scenarios'!F$2-'EV Scenarios'!F$3)</f>
        <v>9.0777008320023014E-3</v>
      </c>
      <c r="G22" s="5">
        <f>'Pc, Winter, S1'!G22*Main!$B$4+_xlfn.IFNA(VLOOKUP($A22,'EV Distribution'!$A$2:$B$22,2,FALSE),0)*('EV Scenarios'!G$2-'EV Scenarios'!G$3)</f>
        <v>8.974410103846326E-3</v>
      </c>
      <c r="H22" s="5">
        <f>'Pc, Winter, S1'!H22*Main!$B$4+_xlfn.IFNA(VLOOKUP($A22,'EV Distribution'!$A$2:$B$22,2,FALSE),0)*('EV Scenarios'!H$2-'EV Scenarios'!H$3)</f>
        <v>1.0294354110264485E-2</v>
      </c>
      <c r="I22" s="5">
        <f>'Pc, Winter, S1'!I22*Main!$B$4+_xlfn.IFNA(VLOOKUP($A22,'EV Distribution'!$A$2:$B$22,2,FALSE),0)*('EV Scenarios'!I$2-'EV Scenarios'!I$3)</f>
        <v>1.0641951943880302E-2</v>
      </c>
      <c r="J22" s="5">
        <f>'Pc, Winter, S1'!J22*Main!$B$4+_xlfn.IFNA(VLOOKUP($A22,'EV Distribution'!$A$2:$B$22,2,FALSE),0)*('EV Scenarios'!J$2-'EV Scenarios'!J$3)</f>
        <v>1.0542637736325822E-2</v>
      </c>
      <c r="K22" s="5">
        <f>'Pc, Winter, S1'!K22*Main!$B$4+_xlfn.IFNA(VLOOKUP($A22,'EV Distribution'!$A$2:$B$22,2,FALSE),0)*('EV Scenarios'!K$2-'EV Scenarios'!K$3)</f>
        <v>1.1463648805037223E-2</v>
      </c>
      <c r="L22" s="5">
        <f>'Pc, Winter, S1'!L22*Main!$B$4+_xlfn.IFNA(VLOOKUP($A22,'EV Distribution'!$A$2:$B$22,2,FALSE),0)*('EV Scenarios'!L$2-'EV Scenarios'!L$3)</f>
        <v>1.117487407491125E-2</v>
      </c>
      <c r="M22" s="5">
        <f>'Pc, Winter, S1'!M22*Main!$B$4+_xlfn.IFNA(VLOOKUP($A22,'EV Distribution'!$A$2:$B$22,2,FALSE),0)*('EV Scenarios'!M$2-'EV Scenarios'!M$3)</f>
        <v>1.1379133627465877E-2</v>
      </c>
      <c r="N22" s="5">
        <f>'Pc, Winter, S1'!N22*Main!$B$4+_xlfn.IFNA(VLOOKUP($A22,'EV Distribution'!$A$2:$B$22,2,FALSE),0)*('EV Scenarios'!N$2-'EV Scenarios'!N$3)</f>
        <v>1.0723249109090307E-2</v>
      </c>
      <c r="O22" s="5">
        <f>'Pc, Winter, S1'!O22*Main!$B$4+_xlfn.IFNA(VLOOKUP($A22,'EV Distribution'!$A$2:$B$22,2,FALSE),0)*('EV Scenarios'!O$2-'EV Scenarios'!O$3)</f>
        <v>1.1161349139936374E-2</v>
      </c>
      <c r="P22" s="5">
        <f>'Pc, Winter, S1'!P22*Main!$B$4+_xlfn.IFNA(VLOOKUP($A22,'EV Distribution'!$A$2:$B$22,2,FALSE),0)*('EV Scenarios'!P$2-'EV Scenarios'!P$3)</f>
        <v>1.1661939232039177E-2</v>
      </c>
      <c r="Q22" s="5">
        <f>'Pc, Winter, S1'!Q22*Main!$B$4+_xlfn.IFNA(VLOOKUP($A22,'EV Distribution'!$A$2:$B$22,2,FALSE),0)*('EV Scenarios'!Q$2-'EV Scenarios'!Q$3)</f>
        <v>1.1505161803273004E-2</v>
      </c>
      <c r="R22" s="5">
        <f>'Pc, Winter, S1'!R22*Main!$B$4+_xlfn.IFNA(VLOOKUP($A22,'EV Distribution'!$A$2:$B$22,2,FALSE),0)*('EV Scenarios'!R$2-'EV Scenarios'!R$3)</f>
        <v>1.1444166420020309E-2</v>
      </c>
      <c r="S22" s="5">
        <f>'Pc, Winter, S1'!S22*Main!$B$4+_xlfn.IFNA(VLOOKUP($A22,'EV Distribution'!$A$2:$B$22,2,FALSE),0)*('EV Scenarios'!S$2-'EV Scenarios'!S$3)</f>
        <v>1.1928016995422027E-2</v>
      </c>
      <c r="T22" s="5">
        <f>'Pc, Winter, S1'!T22*Main!$B$4+_xlfn.IFNA(VLOOKUP($A22,'EV Distribution'!$A$2:$B$22,2,FALSE),0)*('EV Scenarios'!T$2-'EV Scenarios'!T$3)</f>
        <v>1.1575058482605618E-2</v>
      </c>
      <c r="U22" s="5">
        <f>'Pc, Winter, S1'!U22*Main!$B$4+_xlfn.IFNA(VLOOKUP($A22,'EV Distribution'!$A$2:$B$22,2,FALSE),0)*('EV Scenarios'!U$2-'EV Scenarios'!U$3)</f>
        <v>1.073501481324173E-2</v>
      </c>
      <c r="V22" s="5">
        <f>'Pc, Winter, S1'!V22*Main!$B$4+_xlfn.IFNA(VLOOKUP($A22,'EV Distribution'!$A$2:$B$22,2,FALSE),0)*('EV Scenarios'!V$2-'EV Scenarios'!V$3)</f>
        <v>1.0789806513627714E-2</v>
      </c>
      <c r="W22" s="5">
        <f>'Pc, Winter, S1'!W22*Main!$B$4+_xlfn.IFNA(VLOOKUP($A22,'EV Distribution'!$A$2:$B$22,2,FALSE),0)*('EV Scenarios'!W$2-'EV Scenarios'!W$3)</f>
        <v>1.0624595601073381E-2</v>
      </c>
      <c r="X22" s="5">
        <f>'Pc, Winter, S1'!X22*Main!$B$4+_xlfn.IFNA(VLOOKUP($A22,'EV Distribution'!$A$2:$B$22,2,FALSE),0)*('EV Scenarios'!X$2-'EV Scenarios'!X$3)</f>
        <v>1.1278910993974708E-2</v>
      </c>
      <c r="Y22" s="5">
        <f>'Pc, Winter, S1'!Y22*Main!$B$4+_xlfn.IFNA(VLOOKUP($A22,'EV Distribution'!$A$2:$B$22,2,FALSE),0)*('EV Scenarios'!Y$2-'EV Scenarios'!Y$3)</f>
        <v>1.006459148861911E-2</v>
      </c>
    </row>
    <row r="23" spans="1:25" x14ac:dyDescent="0.25">
      <c r="A23">
        <v>31</v>
      </c>
      <c r="B23" s="5">
        <f>'Pc, Winter, S1'!B23*Main!$B$4+_xlfn.IFNA(VLOOKUP($A23,'EV Distribution'!$A$2:$B$22,2,FALSE),0)*('EV Scenarios'!B$2-'EV Scenarios'!B$3)</f>
        <v>7.7957753315711531E-2</v>
      </c>
      <c r="C23" s="5">
        <f>'Pc, Winter, S1'!C23*Main!$B$4+_xlfn.IFNA(VLOOKUP($A23,'EV Distribution'!$A$2:$B$22,2,FALSE),0)*('EV Scenarios'!C$2-'EV Scenarios'!C$3)</f>
        <v>8.246822896622856E-2</v>
      </c>
      <c r="D23" s="5">
        <f>'Pc, Winter, S1'!D23*Main!$B$4+_xlfn.IFNA(VLOOKUP($A23,'EV Distribution'!$A$2:$B$22,2,FALSE),0)*('EV Scenarios'!D$2-'EV Scenarios'!D$3)</f>
        <v>8.6706331690290156E-2</v>
      </c>
      <c r="E23" s="5">
        <f>'Pc, Winter, S1'!E23*Main!$B$4+_xlfn.IFNA(VLOOKUP($A23,'EV Distribution'!$A$2:$B$22,2,FALSE),0)*('EV Scenarios'!E$2-'EV Scenarios'!E$3)</f>
        <v>9.1175932530233664E-2</v>
      </c>
      <c r="F23" s="5">
        <f>'Pc, Winter, S1'!F23*Main!$B$4+_xlfn.IFNA(VLOOKUP($A23,'EV Distribution'!$A$2:$B$22,2,FALSE),0)*('EV Scenarios'!F$2-'EV Scenarios'!F$3)</f>
        <v>9.2476405118656568E-2</v>
      </c>
      <c r="G23" s="5">
        <f>'Pc, Winter, S1'!G23*Main!$B$4+_xlfn.IFNA(VLOOKUP($A23,'EV Distribution'!$A$2:$B$22,2,FALSE),0)*('EV Scenarios'!G$2-'EV Scenarios'!G$3)</f>
        <v>9.619897831338628E-2</v>
      </c>
      <c r="H23" s="5">
        <f>'Pc, Winter, S1'!H23*Main!$B$4+_xlfn.IFNA(VLOOKUP($A23,'EV Distribution'!$A$2:$B$22,2,FALSE),0)*('EV Scenarios'!H$2-'EV Scenarios'!H$3)</f>
        <v>9.5944778613984691E-2</v>
      </c>
      <c r="I23" s="5">
        <f>'Pc, Winter, S1'!I23*Main!$B$4+_xlfn.IFNA(VLOOKUP($A23,'EV Distribution'!$A$2:$B$22,2,FALSE),0)*('EV Scenarios'!I$2-'EV Scenarios'!I$3)</f>
        <v>8.9878091216356648E-2</v>
      </c>
      <c r="J23" s="5">
        <f>'Pc, Winter, S1'!J23*Main!$B$4+_xlfn.IFNA(VLOOKUP($A23,'EV Distribution'!$A$2:$B$22,2,FALSE),0)*('EV Scenarios'!J$2-'EV Scenarios'!J$3)</f>
        <v>8.1529339215653765E-2</v>
      </c>
      <c r="K23" s="5">
        <f>'Pc, Winter, S1'!K23*Main!$B$4+_xlfn.IFNA(VLOOKUP($A23,'EV Distribution'!$A$2:$B$22,2,FALSE),0)*('EV Scenarios'!K$2-'EV Scenarios'!K$3)</f>
        <v>0.12119861181715394</v>
      </c>
      <c r="L23" s="5">
        <f>'Pc, Winter, S1'!L23*Main!$B$4+_xlfn.IFNA(VLOOKUP($A23,'EV Distribution'!$A$2:$B$22,2,FALSE),0)*('EV Scenarios'!L$2-'EV Scenarios'!L$3)</f>
        <v>0.11854841139293082</v>
      </c>
      <c r="M23" s="5">
        <f>'Pc, Winter, S1'!M23*Main!$B$4+_xlfn.IFNA(VLOOKUP($A23,'EV Distribution'!$A$2:$B$22,2,FALSE),0)*('EV Scenarios'!M$2-'EV Scenarios'!M$3)</f>
        <v>0.10902983266600928</v>
      </c>
      <c r="N23" s="5">
        <f>'Pc, Winter, S1'!N23*Main!$B$4+_xlfn.IFNA(VLOOKUP($A23,'EV Distribution'!$A$2:$B$22,2,FALSE),0)*('EV Scenarios'!N$2-'EV Scenarios'!N$3)</f>
        <v>0.10609367910457895</v>
      </c>
      <c r="O23" s="5">
        <f>'Pc, Winter, S1'!O23*Main!$B$4+_xlfn.IFNA(VLOOKUP($A23,'EV Distribution'!$A$2:$B$22,2,FALSE),0)*('EV Scenarios'!O$2-'EV Scenarios'!O$3)</f>
        <v>0.10606932803404753</v>
      </c>
      <c r="P23" s="5">
        <f>'Pc, Winter, S1'!P23*Main!$B$4+_xlfn.IFNA(VLOOKUP($A23,'EV Distribution'!$A$2:$B$22,2,FALSE),0)*('EV Scenarios'!P$2-'EV Scenarios'!P$3)</f>
        <v>0.10176666010334431</v>
      </c>
      <c r="Q23" s="5">
        <f>'Pc, Winter, S1'!Q23*Main!$B$4+_xlfn.IFNA(VLOOKUP($A23,'EV Distribution'!$A$2:$B$22,2,FALSE),0)*('EV Scenarios'!Q$2-'EV Scenarios'!Q$3)</f>
        <v>9.4114616968243567E-2</v>
      </c>
      <c r="R23" s="5">
        <f>'Pc, Winter, S1'!R23*Main!$B$4+_xlfn.IFNA(VLOOKUP($A23,'EV Distribution'!$A$2:$B$22,2,FALSE),0)*('EV Scenarios'!R$2-'EV Scenarios'!R$3)</f>
        <v>8.482023948329992E-2</v>
      </c>
      <c r="S23" s="5">
        <f>'Pc, Winter, S1'!S23*Main!$B$4+_xlfn.IFNA(VLOOKUP($A23,'EV Distribution'!$A$2:$B$22,2,FALSE),0)*('EV Scenarios'!S$2-'EV Scenarios'!S$3)</f>
        <v>8.2640921237685142E-2</v>
      </c>
      <c r="T23" s="5">
        <f>'Pc, Winter, S1'!T23*Main!$B$4+_xlfn.IFNA(VLOOKUP($A23,'EV Distribution'!$A$2:$B$22,2,FALSE),0)*('EV Scenarios'!T$2-'EV Scenarios'!T$3)</f>
        <v>5.1674507568788844E-2</v>
      </c>
      <c r="U23" s="5">
        <f>'Pc, Winter, S1'!U23*Main!$B$4+_xlfn.IFNA(VLOOKUP($A23,'EV Distribution'!$A$2:$B$22,2,FALSE),0)*('EV Scenarios'!U$2-'EV Scenarios'!U$3)</f>
        <v>5.4848634249647941E-2</v>
      </c>
      <c r="V23" s="5">
        <f>'Pc, Winter, S1'!V23*Main!$B$4+_xlfn.IFNA(VLOOKUP($A23,'EV Distribution'!$A$2:$B$22,2,FALSE),0)*('EV Scenarios'!V$2-'EV Scenarios'!V$3)</f>
        <v>5.9505803549082248E-2</v>
      </c>
      <c r="W23" s="5">
        <f>'Pc, Winter, S1'!W23*Main!$B$4+_xlfn.IFNA(VLOOKUP($A23,'EV Distribution'!$A$2:$B$22,2,FALSE),0)*('EV Scenarios'!W$2-'EV Scenarios'!W$3)</f>
        <v>6.0796411805679636E-2</v>
      </c>
      <c r="X23" s="5">
        <f>'Pc, Winter, S1'!X23*Main!$B$4+_xlfn.IFNA(VLOOKUP($A23,'EV Distribution'!$A$2:$B$22,2,FALSE),0)*('EV Scenarios'!X$2-'EV Scenarios'!X$3)</f>
        <v>6.3878703974132395E-2</v>
      </c>
      <c r="Y23" s="5">
        <f>'Pc, Winter, S1'!Y23*Main!$B$4+_xlfn.IFNA(VLOOKUP($A23,'EV Distribution'!$A$2:$B$22,2,FALSE),0)*('EV Scenarios'!Y$2-'EV Scenarios'!Y$3)</f>
        <v>7.051876819399118E-2</v>
      </c>
    </row>
    <row r="24" spans="1:25" x14ac:dyDescent="0.25">
      <c r="A24">
        <v>32</v>
      </c>
      <c r="B24" s="5">
        <f>'Pc, Winter, S1'!B24*Main!$B$4+_xlfn.IFNA(VLOOKUP($A24,'EV Distribution'!$A$2:$B$22,2,FALSE),0)*('EV Scenarios'!B$2-'EV Scenarios'!B$3)</f>
        <v>6.0349655514846893E-3</v>
      </c>
      <c r="C24" s="5">
        <f>'Pc, Winter, S1'!C24*Main!$B$4+_xlfn.IFNA(VLOOKUP($A24,'EV Distribution'!$A$2:$B$22,2,FALSE),0)*('EV Scenarios'!C$2-'EV Scenarios'!C$3)</f>
        <v>5.951710263923965E-3</v>
      </c>
      <c r="D24" s="5">
        <f>'Pc, Winter, S1'!D24*Main!$B$4+_xlfn.IFNA(VLOOKUP($A24,'EV Distribution'!$A$2:$B$22,2,FALSE),0)*('EV Scenarios'!D$2-'EV Scenarios'!D$3)</f>
        <v>6.0435916923415253E-3</v>
      </c>
      <c r="E24" s="5">
        <f>'Pc, Winter, S1'!E24*Main!$B$4+_xlfn.IFNA(VLOOKUP($A24,'EV Distribution'!$A$2:$B$22,2,FALSE),0)*('EV Scenarios'!E$2-'EV Scenarios'!E$3)</f>
        <v>6.0247914589858197E-3</v>
      </c>
      <c r="F24" s="5">
        <f>'Pc, Winter, S1'!F24*Main!$B$4+_xlfn.IFNA(VLOOKUP($A24,'EV Distribution'!$A$2:$B$22,2,FALSE),0)*('EV Scenarios'!F$2-'EV Scenarios'!F$3)</f>
        <v>5.9979088483178948E-3</v>
      </c>
      <c r="G24" s="5">
        <f>'Pc, Winter, S1'!G24*Main!$B$4+_xlfn.IFNA(VLOOKUP($A24,'EV Distribution'!$A$2:$B$22,2,FALSE),0)*('EV Scenarios'!G$2-'EV Scenarios'!G$3)</f>
        <v>6.0678017863496679E-3</v>
      </c>
      <c r="H24" s="5">
        <f>'Pc, Winter, S1'!H24*Main!$B$4+_xlfn.IFNA(VLOOKUP($A24,'EV Distribution'!$A$2:$B$22,2,FALSE),0)*('EV Scenarios'!H$2-'EV Scenarios'!H$3)</f>
        <v>7.0414358427749596E-3</v>
      </c>
      <c r="I24" s="5">
        <f>'Pc, Winter, S1'!I24*Main!$B$4+_xlfn.IFNA(VLOOKUP($A24,'EV Distribution'!$A$2:$B$22,2,FALSE),0)*('EV Scenarios'!I$2-'EV Scenarios'!I$3)</f>
        <v>7.6061207325070317E-3</v>
      </c>
      <c r="J24" s="5">
        <f>'Pc, Winter, S1'!J24*Main!$B$4+_xlfn.IFNA(VLOOKUP($A24,'EV Distribution'!$A$2:$B$22,2,FALSE),0)*('EV Scenarios'!J$2-'EV Scenarios'!J$3)</f>
        <v>8.9129083260274088E-3</v>
      </c>
      <c r="K24" s="5">
        <f>'Pc, Winter, S1'!K24*Main!$B$4+_xlfn.IFNA(VLOOKUP($A24,'EV Distribution'!$A$2:$B$22,2,FALSE),0)*('EV Scenarios'!K$2-'EV Scenarios'!K$3)</f>
        <v>9.5250848694826331E-3</v>
      </c>
      <c r="L24" s="5">
        <f>'Pc, Winter, S1'!L24*Main!$B$4+_xlfn.IFNA(VLOOKUP($A24,'EV Distribution'!$A$2:$B$22,2,FALSE),0)*('EV Scenarios'!L$2-'EV Scenarios'!L$3)</f>
        <v>1.0129226841583079E-2</v>
      </c>
      <c r="M24" s="5">
        <f>'Pc, Winter, S1'!M24*Main!$B$4+_xlfn.IFNA(VLOOKUP($A24,'EV Distribution'!$A$2:$B$22,2,FALSE),0)*('EV Scenarios'!M$2-'EV Scenarios'!M$3)</f>
        <v>1.0340584825322803E-2</v>
      </c>
      <c r="N24" s="5">
        <f>'Pc, Winter, S1'!N24*Main!$B$4+_xlfn.IFNA(VLOOKUP($A24,'EV Distribution'!$A$2:$B$22,2,FALSE),0)*('EV Scenarios'!N$2-'EV Scenarios'!N$3)</f>
        <v>9.8249789458053072E-3</v>
      </c>
      <c r="O24" s="5">
        <f>'Pc, Winter, S1'!O24*Main!$B$4+_xlfn.IFNA(VLOOKUP($A24,'EV Distribution'!$A$2:$B$22,2,FALSE),0)*('EV Scenarios'!O$2-'EV Scenarios'!O$3)</f>
        <v>9.6644440276999269E-3</v>
      </c>
      <c r="P24" s="5">
        <f>'Pc, Winter, S1'!P24*Main!$B$4+_xlfn.IFNA(VLOOKUP($A24,'EV Distribution'!$A$2:$B$22,2,FALSE),0)*('EV Scenarios'!P$2-'EV Scenarios'!P$3)</f>
        <v>9.5468935469349894E-3</v>
      </c>
      <c r="Q24" s="5">
        <f>'Pc, Winter, S1'!Q24*Main!$B$4+_xlfn.IFNA(VLOOKUP($A24,'EV Distribution'!$A$2:$B$22,2,FALSE),0)*('EV Scenarios'!Q$2-'EV Scenarios'!Q$3)</f>
        <v>9.5498419559830079E-3</v>
      </c>
      <c r="R24" s="5">
        <f>'Pc, Winter, S1'!R24*Main!$B$4+_xlfn.IFNA(VLOOKUP($A24,'EV Distribution'!$A$2:$B$22,2,FALSE),0)*('EV Scenarios'!R$2-'EV Scenarios'!R$3)</f>
        <v>9.6180913742897403E-3</v>
      </c>
      <c r="S24" s="5">
        <f>'Pc, Winter, S1'!S24*Main!$B$4+_xlfn.IFNA(VLOOKUP($A24,'EV Distribution'!$A$2:$B$22,2,FALSE),0)*('EV Scenarios'!S$2-'EV Scenarios'!S$3)</f>
        <v>9.0463018208945516E-3</v>
      </c>
      <c r="T24" s="5">
        <f>'Pc, Winter, S1'!T24*Main!$B$4+_xlfn.IFNA(VLOOKUP($A24,'EV Distribution'!$A$2:$B$22,2,FALSE),0)*('EV Scenarios'!T$2-'EV Scenarios'!T$3)</f>
        <v>8.4276785301158948E-3</v>
      </c>
      <c r="U24" s="5">
        <f>'Pc, Winter, S1'!U24*Main!$B$4+_xlfn.IFNA(VLOOKUP($A24,'EV Distribution'!$A$2:$B$22,2,FALSE),0)*('EV Scenarios'!U$2-'EV Scenarios'!U$3)</f>
        <v>7.8835594506065122E-3</v>
      </c>
      <c r="V24" s="5">
        <f>'Pc, Winter, S1'!V24*Main!$B$4+_xlfn.IFNA(VLOOKUP($A24,'EV Distribution'!$A$2:$B$22,2,FALSE),0)*('EV Scenarios'!V$2-'EV Scenarios'!V$3)</f>
        <v>6.9559517923867623E-3</v>
      </c>
      <c r="W24" s="5">
        <f>'Pc, Winter, S1'!W24*Main!$B$4+_xlfn.IFNA(VLOOKUP($A24,'EV Distribution'!$A$2:$B$22,2,FALSE),0)*('EV Scenarios'!W$2-'EV Scenarios'!W$3)</f>
        <v>6.7048253739091642E-3</v>
      </c>
      <c r="X24" s="5">
        <f>'Pc, Winter, S1'!X24*Main!$B$4+_xlfn.IFNA(VLOOKUP($A24,'EV Distribution'!$A$2:$B$22,2,FALSE),0)*('EV Scenarios'!X$2-'EV Scenarios'!X$3)</f>
        <v>6.789557999972465E-3</v>
      </c>
      <c r="Y24" s="5">
        <f>'Pc, Winter, S1'!Y24*Main!$B$4+_xlfn.IFNA(VLOOKUP($A24,'EV Distribution'!$A$2:$B$22,2,FALSE),0)*('EV Scenarios'!Y$2-'EV Scenarios'!Y$3)</f>
        <v>6.914169327143076E-3</v>
      </c>
    </row>
    <row r="25" spans="1:25" x14ac:dyDescent="0.25">
      <c r="A25">
        <v>33</v>
      </c>
      <c r="B25" s="5">
        <f>'Pc, Winter, S1'!B25*Main!$B$4+_xlfn.IFNA(VLOOKUP($A25,'EV Distribution'!$A$2:$B$22,2,FALSE),0)*('EV Scenarios'!B$2-'EV Scenarios'!B$3)</f>
        <v>2.6277752906808824E-2</v>
      </c>
      <c r="C25" s="5">
        <f>'Pc, Winter, S1'!C25*Main!$B$4+_xlfn.IFNA(VLOOKUP($A25,'EV Distribution'!$A$2:$B$22,2,FALSE),0)*('EV Scenarios'!C$2-'EV Scenarios'!C$3)</f>
        <v>2.6433561478412401E-2</v>
      </c>
      <c r="D25" s="5">
        <f>'Pc, Winter, S1'!D25*Main!$B$4+_xlfn.IFNA(VLOOKUP($A25,'EV Distribution'!$A$2:$B$22,2,FALSE),0)*('EV Scenarios'!D$2-'EV Scenarios'!D$3)</f>
        <v>2.6427311127079158E-2</v>
      </c>
      <c r="E25" s="5">
        <f>'Pc, Winter, S1'!E25*Main!$B$4+_xlfn.IFNA(VLOOKUP($A25,'EV Distribution'!$A$2:$B$22,2,FALSE),0)*('EV Scenarios'!E$2-'EV Scenarios'!E$3)</f>
        <v>2.6377817482003286E-2</v>
      </c>
      <c r="F25" s="5">
        <f>'Pc, Winter, S1'!F25*Main!$B$4+_xlfn.IFNA(VLOOKUP($A25,'EV Distribution'!$A$2:$B$22,2,FALSE),0)*('EV Scenarios'!F$2-'EV Scenarios'!F$3)</f>
        <v>2.6522943657544647E-2</v>
      </c>
      <c r="G25" s="5">
        <f>'Pc, Winter, S1'!G25*Main!$B$4+_xlfn.IFNA(VLOOKUP($A25,'EV Distribution'!$A$2:$B$22,2,FALSE),0)*('EV Scenarios'!G$2-'EV Scenarios'!G$3)</f>
        <v>2.6664703852441535E-2</v>
      </c>
      <c r="H25" s="5">
        <f>'Pc, Winter, S1'!H25*Main!$B$4+_xlfn.IFNA(VLOOKUP($A25,'EV Distribution'!$A$2:$B$22,2,FALSE),0)*('EV Scenarios'!H$2-'EV Scenarios'!H$3)</f>
        <v>2.8151703483164925E-2</v>
      </c>
      <c r="I25" s="5">
        <f>'Pc, Winter, S1'!I25*Main!$B$4+_xlfn.IFNA(VLOOKUP($A25,'EV Distribution'!$A$2:$B$22,2,FALSE),0)*('EV Scenarios'!I$2-'EV Scenarios'!I$3)</f>
        <v>2.857971517311237E-2</v>
      </c>
      <c r="J25" s="5">
        <f>'Pc, Winter, S1'!J25*Main!$B$4+_xlfn.IFNA(VLOOKUP($A25,'EV Distribution'!$A$2:$B$22,2,FALSE),0)*('EV Scenarios'!J$2-'EV Scenarios'!J$3)</f>
        <v>2.9609461325974792E-2</v>
      </c>
      <c r="K25" s="5">
        <f>'Pc, Winter, S1'!K25*Main!$B$4+_xlfn.IFNA(VLOOKUP($A25,'EV Distribution'!$A$2:$B$22,2,FALSE),0)*('EV Scenarios'!K$2-'EV Scenarios'!K$3)</f>
        <v>3.008927234875404E-2</v>
      </c>
      <c r="L25" s="5">
        <f>'Pc, Winter, S1'!L25*Main!$B$4+_xlfn.IFNA(VLOOKUP($A25,'EV Distribution'!$A$2:$B$22,2,FALSE),0)*('EV Scenarios'!L$2-'EV Scenarios'!L$3)</f>
        <v>3.0118921188615668E-2</v>
      </c>
      <c r="M25" s="5">
        <f>'Pc, Winter, S1'!M25*Main!$B$4+_xlfn.IFNA(VLOOKUP($A25,'EV Distribution'!$A$2:$B$22,2,FALSE),0)*('EV Scenarios'!M$2-'EV Scenarios'!M$3)</f>
        <v>3.0057642892880678E-2</v>
      </c>
      <c r="N25" s="5">
        <f>'Pc, Winter, S1'!N25*Main!$B$4+_xlfn.IFNA(VLOOKUP($A25,'EV Distribution'!$A$2:$B$22,2,FALSE),0)*('EV Scenarios'!N$2-'EV Scenarios'!N$3)</f>
        <v>3.0105843044919263E-2</v>
      </c>
      <c r="O25" s="5">
        <f>'Pc, Winter, S1'!O25*Main!$B$4+_xlfn.IFNA(VLOOKUP($A25,'EV Distribution'!$A$2:$B$22,2,FALSE),0)*('EV Scenarios'!O$2-'EV Scenarios'!O$3)</f>
        <v>3.0168156240280561E-2</v>
      </c>
      <c r="P25" s="5">
        <f>'Pc, Winter, S1'!P25*Main!$B$4+_xlfn.IFNA(VLOOKUP($A25,'EV Distribution'!$A$2:$B$22,2,FALSE),0)*('EV Scenarios'!P$2-'EV Scenarios'!P$3)</f>
        <v>3.0191664863682788E-2</v>
      </c>
      <c r="Q25" s="5">
        <f>'Pc, Winter, S1'!Q25*Main!$B$4+_xlfn.IFNA(VLOOKUP($A25,'EV Distribution'!$A$2:$B$22,2,FALSE),0)*('EV Scenarios'!Q$2-'EV Scenarios'!Q$3)</f>
        <v>2.9946153950371979E-2</v>
      </c>
      <c r="R25" s="5">
        <f>'Pc, Winter, S1'!R25*Main!$B$4+_xlfn.IFNA(VLOOKUP($A25,'EV Distribution'!$A$2:$B$22,2,FALSE),0)*('EV Scenarios'!R$2-'EV Scenarios'!R$3)</f>
        <v>3.0254666029434642E-2</v>
      </c>
      <c r="S25" s="5">
        <f>'Pc, Winter, S1'!S25*Main!$B$4+_xlfn.IFNA(VLOOKUP($A25,'EV Distribution'!$A$2:$B$22,2,FALSE),0)*('EV Scenarios'!S$2-'EV Scenarios'!S$3)</f>
        <v>3.0319927809171438E-2</v>
      </c>
      <c r="T25" s="5">
        <f>'Pc, Winter, S1'!T25*Main!$B$4+_xlfn.IFNA(VLOOKUP($A25,'EV Distribution'!$A$2:$B$22,2,FALSE),0)*('EV Scenarios'!T$2-'EV Scenarios'!T$3)</f>
        <v>3.0070251509606346E-2</v>
      </c>
      <c r="U25" s="5">
        <f>'Pc, Winter, S1'!U25*Main!$B$4+_xlfn.IFNA(VLOOKUP($A25,'EV Distribution'!$A$2:$B$22,2,FALSE),0)*('EV Scenarios'!U$2-'EV Scenarios'!U$3)</f>
        <v>2.9981123949795699E-2</v>
      </c>
      <c r="V25" s="5">
        <f>'Pc, Winter, S1'!V25*Main!$B$4+_xlfn.IFNA(VLOOKUP($A25,'EV Distribution'!$A$2:$B$22,2,FALSE),0)*('EV Scenarios'!V$2-'EV Scenarios'!V$3)</f>
        <v>2.8554434178903611E-2</v>
      </c>
      <c r="W25" s="5">
        <f>'Pc, Winter, S1'!W25*Main!$B$4+_xlfn.IFNA(VLOOKUP($A25,'EV Distribution'!$A$2:$B$22,2,FALSE),0)*('EV Scenarios'!W$2-'EV Scenarios'!W$3)</f>
        <v>2.7783426871152206E-2</v>
      </c>
      <c r="X25" s="5">
        <f>'Pc, Winter, S1'!X25*Main!$B$4+_xlfn.IFNA(VLOOKUP($A25,'EV Distribution'!$A$2:$B$22,2,FALSE),0)*('EV Scenarios'!X$2-'EV Scenarios'!X$3)</f>
        <v>2.7546752433222462E-2</v>
      </c>
      <c r="Y25" s="5">
        <f>'Pc, Winter, S1'!Y25*Main!$B$4+_xlfn.IFNA(VLOOKUP($A25,'EV Distribution'!$A$2:$B$22,2,FALSE),0)*('EV Scenarios'!Y$2-'EV Scenarios'!Y$3)</f>
        <v>2.7308091184376972E-2</v>
      </c>
    </row>
    <row r="26" spans="1:25" x14ac:dyDescent="0.25">
      <c r="A26">
        <v>34</v>
      </c>
      <c r="B26" s="5">
        <f>'Pc, Winter, S1'!B26*Main!$B$4+_xlfn.IFNA(VLOOKUP($A26,'EV Distribution'!$A$2:$B$22,2,FALSE),0)*('EV Scenarios'!B$2-'EV Scenarios'!B$3)</f>
        <v>1.2740509738808905E-4</v>
      </c>
      <c r="C26" s="5">
        <f>'Pc, Winter, S1'!C26*Main!$B$4+_xlfn.IFNA(VLOOKUP($A26,'EV Distribution'!$A$2:$B$22,2,FALSE),0)*('EV Scenarios'!C$2-'EV Scenarios'!C$3)</f>
        <v>1.5176091774693181E-4</v>
      </c>
      <c r="D26" s="5">
        <f>'Pc, Winter, S1'!D26*Main!$B$4+_xlfn.IFNA(VLOOKUP($A26,'EV Distribution'!$A$2:$B$22,2,FALSE),0)*('EV Scenarios'!D$2-'EV Scenarios'!D$3)</f>
        <v>1.2682350694133036E-4</v>
      </c>
      <c r="E26" s="5">
        <f>'Pc, Winter, S1'!E26*Main!$B$4+_xlfn.IFNA(VLOOKUP($A26,'EV Distribution'!$A$2:$B$22,2,FALSE),0)*('EV Scenarios'!E$2-'EV Scenarios'!E$3)</f>
        <v>1.1521901987058457E-4</v>
      </c>
      <c r="F26" s="5">
        <f>'Pc, Winter, S1'!F26*Main!$B$4+_xlfn.IFNA(VLOOKUP($A26,'EV Distribution'!$A$2:$B$22,2,FALSE),0)*('EV Scenarios'!F$2-'EV Scenarios'!F$3)</f>
        <v>7.4668741491375581E-5</v>
      </c>
      <c r="G26" s="5">
        <f>'Pc, Winter, S1'!G26*Main!$B$4+_xlfn.IFNA(VLOOKUP($A26,'EV Distribution'!$A$2:$B$22,2,FALSE),0)*('EV Scenarios'!G$2-'EV Scenarios'!G$3)</f>
        <v>1.4435733535422076E-5</v>
      </c>
      <c r="H26" s="5">
        <f>'Pc, Winter, S1'!H26*Main!$B$4+_xlfn.IFNA(VLOOKUP($A26,'EV Distribution'!$A$2:$B$22,2,FALSE),0)*('EV Scenarios'!H$2-'EV Scenarios'!H$3)</f>
        <v>1.1020122066738455E-4</v>
      </c>
      <c r="I26" s="5">
        <f>'Pc, Winter, S1'!I26*Main!$B$4+_xlfn.IFNA(VLOOKUP($A26,'EV Distribution'!$A$2:$B$22,2,FALSE),0)*('EV Scenarios'!I$2-'EV Scenarios'!I$3)</f>
        <v>1.9809745564029191E-4</v>
      </c>
      <c r="J26" s="5">
        <f>'Pc, Winter, S1'!J26*Main!$B$4+_xlfn.IFNA(VLOOKUP($A26,'EV Distribution'!$A$2:$B$22,2,FALSE),0)*('EV Scenarios'!J$2-'EV Scenarios'!J$3)</f>
        <v>8.1165344642607782E-4</v>
      </c>
      <c r="K26" s="5">
        <f>'Pc, Winter, S1'!K26*Main!$B$4+_xlfn.IFNA(VLOOKUP($A26,'EV Distribution'!$A$2:$B$22,2,FALSE),0)*('EV Scenarios'!K$2-'EV Scenarios'!K$3)</f>
        <v>1.372185909526198E-3</v>
      </c>
      <c r="L26" s="5">
        <f>'Pc, Winter, S1'!L26*Main!$B$4+_xlfn.IFNA(VLOOKUP($A26,'EV Distribution'!$A$2:$B$22,2,FALSE),0)*('EV Scenarios'!L$2-'EV Scenarios'!L$3)</f>
        <v>1.4676565250710508E-3</v>
      </c>
      <c r="M26" s="5">
        <f>'Pc, Winter, S1'!M26*Main!$B$4+_xlfn.IFNA(VLOOKUP($A26,'EV Distribution'!$A$2:$B$22,2,FALSE),0)*('EV Scenarios'!M$2-'EV Scenarios'!M$3)</f>
        <v>1.3858772902781056E-3</v>
      </c>
      <c r="N26" s="5">
        <f>'Pc, Winter, S1'!N26*Main!$B$4+_xlfn.IFNA(VLOOKUP($A26,'EV Distribution'!$A$2:$B$22,2,FALSE),0)*('EV Scenarios'!N$2-'EV Scenarios'!N$3)</f>
        <v>9.2173065212807826E-4</v>
      </c>
      <c r="O26" s="5">
        <f>'Pc, Winter, S1'!O26*Main!$B$4+_xlfn.IFNA(VLOOKUP($A26,'EV Distribution'!$A$2:$B$22,2,FALSE),0)*('EV Scenarios'!O$2-'EV Scenarios'!O$3)</f>
        <v>7.4322592462876659E-4</v>
      </c>
      <c r="P26" s="5">
        <f>'Pc, Winter, S1'!P26*Main!$B$4+_xlfn.IFNA(VLOOKUP($A26,'EV Distribution'!$A$2:$B$22,2,FALSE),0)*('EV Scenarios'!P$2-'EV Scenarios'!P$3)</f>
        <v>1.1731694311081446E-3</v>
      </c>
      <c r="Q26" s="5">
        <f>'Pc, Winter, S1'!Q26*Main!$B$4+_xlfn.IFNA(VLOOKUP($A26,'EV Distribution'!$A$2:$B$22,2,FALSE),0)*('EV Scenarios'!Q$2-'EV Scenarios'!Q$3)</f>
        <v>1.4876273469059773E-3</v>
      </c>
      <c r="R26" s="5">
        <f>'Pc, Winter, S1'!R26*Main!$B$4+_xlfn.IFNA(VLOOKUP($A26,'EV Distribution'!$A$2:$B$22,2,FALSE),0)*('EV Scenarios'!R$2-'EV Scenarios'!R$3)</f>
        <v>1.32864201683237E-3</v>
      </c>
      <c r="S26" s="5">
        <f>'Pc, Winter, S1'!S26*Main!$B$4+_xlfn.IFNA(VLOOKUP($A26,'EV Distribution'!$A$2:$B$22,2,FALSE),0)*('EV Scenarios'!S$2-'EV Scenarios'!S$3)</f>
        <v>1.0733986170934626E-3</v>
      </c>
      <c r="T26" s="5">
        <f>'Pc, Winter, S1'!T26*Main!$B$4+_xlfn.IFNA(VLOOKUP($A26,'EV Distribution'!$A$2:$B$22,2,FALSE),0)*('EV Scenarios'!T$2-'EV Scenarios'!T$3)</f>
        <v>4.2942430339150156E-4</v>
      </c>
      <c r="U26" s="5">
        <f>'Pc, Winter, S1'!U26*Main!$B$4+_xlfn.IFNA(VLOOKUP($A26,'EV Distribution'!$A$2:$B$22,2,FALSE),0)*('EV Scenarios'!U$2-'EV Scenarios'!U$3)</f>
        <v>1.9577107924263434E-4</v>
      </c>
      <c r="V26" s="5">
        <f>'Pc, Winter, S1'!V26*Main!$B$4+_xlfn.IFNA(VLOOKUP($A26,'EV Distribution'!$A$2:$B$22,2,FALSE),0)*('EV Scenarios'!V$2-'EV Scenarios'!V$3)</f>
        <v>3.7050800475228155E-5</v>
      </c>
      <c r="W26" s="5">
        <f>'Pc, Winter, S1'!W26*Main!$B$4+_xlfn.IFNA(VLOOKUP($A26,'EV Distribution'!$A$2:$B$22,2,FALSE),0)*('EV Scenarios'!W$2-'EV Scenarios'!W$3)</f>
        <v>4.3446732052946267E-5</v>
      </c>
      <c r="X26" s="5">
        <f>'Pc, Winter, S1'!X26*Main!$B$4+_xlfn.IFNA(VLOOKUP($A26,'EV Distribution'!$A$2:$B$22,2,FALSE),0)*('EV Scenarios'!X$2-'EV Scenarios'!X$3)</f>
        <v>1.0675019158824052E-4</v>
      </c>
      <c r="Y26" s="5">
        <f>'Pc, Winter, S1'!Y26*Main!$B$4+_xlfn.IFNA(VLOOKUP($A26,'EV Distribution'!$A$2:$B$22,2,FALSE),0)*('EV Scenarios'!Y$2-'EV Scenarios'!Y$3)</f>
        <v>8.6599980527938414E-5</v>
      </c>
    </row>
    <row r="27" spans="1:25" x14ac:dyDescent="0.25">
      <c r="A27">
        <v>35</v>
      </c>
      <c r="B27" s="5">
        <f>'Pc, Winter, S1'!B27*Main!$B$4+_xlfn.IFNA(VLOOKUP($A27,'EV Distribution'!$A$2:$B$22,2,FALSE),0)*('EV Scenarios'!B$2-'EV Scenarios'!B$3)</f>
        <v>1.7985007689712653E-3</v>
      </c>
      <c r="C27" s="5">
        <f>'Pc, Winter, S1'!C27*Main!$B$4+_xlfn.IFNA(VLOOKUP($A27,'EV Distribution'!$A$2:$B$22,2,FALSE),0)*('EV Scenarios'!C$2-'EV Scenarios'!C$3)</f>
        <v>1.7518578901313333E-3</v>
      </c>
      <c r="D27" s="5">
        <f>'Pc, Winter, S1'!D27*Main!$B$4+_xlfn.IFNA(VLOOKUP($A27,'EV Distribution'!$A$2:$B$22,2,FALSE),0)*('EV Scenarios'!D$2-'EV Scenarios'!D$3)</f>
        <v>1.825032484286494E-3</v>
      </c>
      <c r="E27" s="5">
        <f>'Pc, Winter, S1'!E27*Main!$B$4+_xlfn.IFNA(VLOOKUP($A27,'EV Distribution'!$A$2:$B$22,2,FALSE),0)*('EV Scenarios'!E$2-'EV Scenarios'!E$3)</f>
        <v>1.6703492829965192E-3</v>
      </c>
      <c r="F27" s="5">
        <f>'Pc, Winter, S1'!F27*Main!$B$4+_xlfn.IFNA(VLOOKUP($A27,'EV Distribution'!$A$2:$B$22,2,FALSE),0)*('EV Scenarios'!F$2-'EV Scenarios'!F$3)</f>
        <v>1.6287538000191765E-3</v>
      </c>
      <c r="G27" s="5">
        <f>'Pc, Winter, S1'!G27*Main!$B$4+_xlfn.IFNA(VLOOKUP($A27,'EV Distribution'!$A$2:$B$22,2,FALSE),0)*('EV Scenarios'!G$2-'EV Scenarios'!G$3)</f>
        <v>1.4518124277820392E-3</v>
      </c>
      <c r="H27" s="5">
        <f>'Pc, Winter, S1'!H27*Main!$B$4+_xlfn.IFNA(VLOOKUP($A27,'EV Distribution'!$A$2:$B$22,2,FALSE),0)*('EV Scenarios'!H$2-'EV Scenarios'!H$3)</f>
        <v>1.4273534857438932E-3</v>
      </c>
      <c r="I27" s="5">
        <f>'Pc, Winter, S1'!I27*Main!$B$4+_xlfn.IFNA(VLOOKUP($A27,'EV Distribution'!$A$2:$B$22,2,FALSE),0)*('EV Scenarios'!I$2-'EV Scenarios'!I$3)</f>
        <v>1.1550667081349322E-3</v>
      </c>
      <c r="J27" s="5">
        <f>'Pc, Winter, S1'!J27*Main!$B$4+_xlfn.IFNA(VLOOKUP($A27,'EV Distribution'!$A$2:$B$22,2,FALSE),0)*('EV Scenarios'!J$2-'EV Scenarios'!J$3)</f>
        <v>2.0234138659460804E-3</v>
      </c>
      <c r="K27" s="5">
        <f>'Pc, Winter, S1'!K27*Main!$B$4+_xlfn.IFNA(VLOOKUP($A27,'EV Distribution'!$A$2:$B$22,2,FALSE),0)*('EV Scenarios'!K$2-'EV Scenarios'!K$3)</f>
        <v>3.9737165510480591E-3</v>
      </c>
      <c r="L27" s="5">
        <f>'Pc, Winter, S1'!L27*Main!$B$4+_xlfn.IFNA(VLOOKUP($A27,'EV Distribution'!$A$2:$B$22,2,FALSE),0)*('EV Scenarios'!L$2-'EV Scenarios'!L$3)</f>
        <v>5.1164237591711913E-3</v>
      </c>
      <c r="M27" s="5">
        <f>'Pc, Winter, S1'!M27*Main!$B$4+_xlfn.IFNA(VLOOKUP($A27,'EV Distribution'!$A$2:$B$22,2,FALSE),0)*('EV Scenarios'!M$2-'EV Scenarios'!M$3)</f>
        <v>5.0721045183052572E-3</v>
      </c>
      <c r="N27" s="5">
        <f>'Pc, Winter, S1'!N27*Main!$B$4+_xlfn.IFNA(VLOOKUP($A27,'EV Distribution'!$A$2:$B$22,2,FALSE),0)*('EV Scenarios'!N$2-'EV Scenarios'!N$3)</f>
        <v>4.6224600578689224E-3</v>
      </c>
      <c r="O27" s="5">
        <f>'Pc, Winter, S1'!O27*Main!$B$4+_xlfn.IFNA(VLOOKUP($A27,'EV Distribution'!$A$2:$B$22,2,FALSE),0)*('EV Scenarios'!O$2-'EV Scenarios'!O$3)</f>
        <v>4.6102636049536322E-3</v>
      </c>
      <c r="P27" s="5">
        <f>'Pc, Winter, S1'!P27*Main!$B$4+_xlfn.IFNA(VLOOKUP($A27,'EV Distribution'!$A$2:$B$22,2,FALSE),0)*('EV Scenarios'!P$2-'EV Scenarios'!P$3)</f>
        <v>5.70893234840468E-3</v>
      </c>
      <c r="Q27" s="5">
        <f>'Pc, Winter, S1'!Q27*Main!$B$4+_xlfn.IFNA(VLOOKUP($A27,'EV Distribution'!$A$2:$B$22,2,FALSE),0)*('EV Scenarios'!Q$2-'EV Scenarios'!Q$3)</f>
        <v>6.2674503159082205E-3</v>
      </c>
      <c r="R27" s="5">
        <f>'Pc, Winter, S1'!R27*Main!$B$4+_xlfn.IFNA(VLOOKUP($A27,'EV Distribution'!$A$2:$B$22,2,FALSE),0)*('EV Scenarios'!R$2-'EV Scenarios'!R$3)</f>
        <v>4.4322524507958167E-3</v>
      </c>
      <c r="S27" s="5">
        <f>'Pc, Winter, S1'!S27*Main!$B$4+_xlfn.IFNA(VLOOKUP($A27,'EV Distribution'!$A$2:$B$22,2,FALSE),0)*('EV Scenarios'!S$2-'EV Scenarios'!S$3)</f>
        <v>4.1994603113565511E-3</v>
      </c>
      <c r="T27" s="5">
        <f>'Pc, Winter, S1'!T27*Main!$B$4+_xlfn.IFNA(VLOOKUP($A27,'EV Distribution'!$A$2:$B$22,2,FALSE),0)*('EV Scenarios'!T$2-'EV Scenarios'!T$3)</f>
        <v>2.8746789187352496E-3</v>
      </c>
      <c r="U27" s="5">
        <f>'Pc, Winter, S1'!U27*Main!$B$4+_xlfn.IFNA(VLOOKUP($A27,'EV Distribution'!$A$2:$B$22,2,FALSE),0)*('EV Scenarios'!U$2-'EV Scenarios'!U$3)</f>
        <v>7.3953480982490573E-4</v>
      </c>
      <c r="V27" s="5">
        <f>'Pc, Winter, S1'!V27*Main!$B$4+_xlfn.IFNA(VLOOKUP($A27,'EV Distribution'!$A$2:$B$22,2,FALSE),0)*('EV Scenarios'!V$2-'EV Scenarios'!V$3)</f>
        <v>8.1831653902009096E-4</v>
      </c>
      <c r="W27" s="5">
        <f>'Pc, Winter, S1'!W27*Main!$B$4+_xlfn.IFNA(VLOOKUP($A27,'EV Distribution'!$A$2:$B$22,2,FALSE),0)*('EV Scenarios'!W$2-'EV Scenarios'!W$3)</f>
        <v>6.6122609367132807E-4</v>
      </c>
      <c r="X27" s="5">
        <f>'Pc, Winter, S1'!X27*Main!$B$4+_xlfn.IFNA(VLOOKUP($A27,'EV Distribution'!$A$2:$B$22,2,FALSE),0)*('EV Scenarios'!X$2-'EV Scenarios'!X$3)</f>
        <v>1.5391383360096572E-3</v>
      </c>
      <c r="Y27" s="5">
        <f>'Pc, Winter, S1'!Y27*Main!$B$4+_xlfn.IFNA(VLOOKUP($A27,'EV Distribution'!$A$2:$B$22,2,FALSE),0)*('EV Scenarios'!Y$2-'EV Scenarios'!Y$3)</f>
        <v>1.682415828876564E-3</v>
      </c>
    </row>
    <row r="28" spans="1:25" x14ac:dyDescent="0.25">
      <c r="A28">
        <v>36</v>
      </c>
      <c r="B28" s="5">
        <f>'Pc, Winter, S1'!B28*Main!$B$4+_xlfn.IFNA(VLOOKUP($A28,'EV Distribution'!$A$2:$B$22,2,FALSE),0)*('EV Scenarios'!B$2-'EV Scenarios'!B$3)</f>
        <v>5.5716356033111078E-4</v>
      </c>
      <c r="C28" s="5">
        <f>'Pc, Winter, S1'!C28*Main!$B$4+_xlfn.IFNA(VLOOKUP($A28,'EV Distribution'!$A$2:$B$22,2,FALSE),0)*('EV Scenarios'!C$2-'EV Scenarios'!C$3)</f>
        <v>5.8294134493253871E-4</v>
      </c>
      <c r="D28" s="5">
        <f>'Pc, Winter, S1'!D28*Main!$B$4+_xlfn.IFNA(VLOOKUP($A28,'EV Distribution'!$A$2:$B$22,2,FALSE),0)*('EV Scenarios'!D$2-'EV Scenarios'!D$3)</f>
        <v>5.4306544906478646E-4</v>
      </c>
      <c r="E28" s="5">
        <f>'Pc, Winter, S1'!E28*Main!$B$4+_xlfn.IFNA(VLOOKUP($A28,'EV Distribution'!$A$2:$B$22,2,FALSE),0)*('EV Scenarios'!E$2-'EV Scenarios'!E$3)</f>
        <v>5.4462573207236841E-4</v>
      </c>
      <c r="F28" s="5">
        <f>'Pc, Winter, S1'!F28*Main!$B$4+_xlfn.IFNA(VLOOKUP($A28,'EV Distribution'!$A$2:$B$22,2,FALSE),0)*('EV Scenarios'!F$2-'EV Scenarios'!F$3)</f>
        <v>5.4789148384519319E-4</v>
      </c>
      <c r="G28" s="5">
        <f>'Pc, Winter, S1'!G28*Main!$B$4+_xlfn.IFNA(VLOOKUP($A28,'EV Distribution'!$A$2:$B$22,2,FALSE),0)*('EV Scenarios'!G$2-'EV Scenarios'!G$3)</f>
        <v>5.591533664245044E-4</v>
      </c>
      <c r="H28" s="5">
        <f>'Pc, Winter, S1'!H28*Main!$B$4+_xlfn.IFNA(VLOOKUP($A28,'EV Distribution'!$A$2:$B$22,2,FALSE),0)*('EV Scenarios'!H$2-'EV Scenarios'!H$3)</f>
        <v>5.3494679357642984E-4</v>
      </c>
      <c r="I28" s="5">
        <f>'Pc, Winter, S1'!I28*Main!$B$4+_xlfn.IFNA(VLOOKUP($A28,'EV Distribution'!$A$2:$B$22,2,FALSE),0)*('EV Scenarios'!I$2-'EV Scenarios'!I$3)</f>
        <v>5.4741419863381141E-4</v>
      </c>
      <c r="J28" s="5">
        <f>'Pc, Winter, S1'!J28*Main!$B$4+_xlfn.IFNA(VLOOKUP($A28,'EV Distribution'!$A$2:$B$22,2,FALSE),0)*('EV Scenarios'!J$2-'EV Scenarios'!J$3)</f>
        <v>7.2970128030298571E-4</v>
      </c>
      <c r="K28" s="5">
        <f>'Pc, Winter, S1'!K28*Main!$B$4+_xlfn.IFNA(VLOOKUP($A28,'EV Distribution'!$A$2:$B$22,2,FALSE),0)*('EV Scenarios'!K$2-'EV Scenarios'!K$3)</f>
        <v>1.0020333958345627E-3</v>
      </c>
      <c r="L28" s="5">
        <f>'Pc, Winter, S1'!L28*Main!$B$4+_xlfn.IFNA(VLOOKUP($A28,'EV Distribution'!$A$2:$B$22,2,FALSE),0)*('EV Scenarios'!L$2-'EV Scenarios'!L$3)</f>
        <v>9.8779839764426476E-4</v>
      </c>
      <c r="M28" s="5">
        <f>'Pc, Winter, S1'!M28*Main!$B$4+_xlfn.IFNA(VLOOKUP($A28,'EV Distribution'!$A$2:$B$22,2,FALSE),0)*('EV Scenarios'!M$2-'EV Scenarios'!M$3)</f>
        <v>9.7934339101098458E-4</v>
      </c>
      <c r="N28" s="5">
        <f>'Pc, Winter, S1'!N28*Main!$B$4+_xlfn.IFNA(VLOOKUP($A28,'EV Distribution'!$A$2:$B$22,2,FALSE),0)*('EV Scenarios'!N$2-'EV Scenarios'!N$3)</f>
        <v>1.0007573478807725E-3</v>
      </c>
      <c r="O28" s="5">
        <f>'Pc, Winter, S1'!O28*Main!$B$4+_xlfn.IFNA(VLOOKUP($A28,'EV Distribution'!$A$2:$B$22,2,FALSE),0)*('EV Scenarios'!O$2-'EV Scenarios'!O$3)</f>
        <v>1.0021708671834437E-3</v>
      </c>
      <c r="P28" s="5">
        <f>'Pc, Winter, S1'!P28*Main!$B$4+_xlfn.IFNA(VLOOKUP($A28,'EV Distribution'!$A$2:$B$22,2,FALSE),0)*('EV Scenarios'!P$2-'EV Scenarios'!P$3)</f>
        <v>9.6986743789606437E-4</v>
      </c>
      <c r="Q28" s="5">
        <f>'Pc, Winter, S1'!Q28*Main!$B$4+_xlfn.IFNA(VLOOKUP($A28,'EV Distribution'!$A$2:$B$22,2,FALSE),0)*('EV Scenarios'!Q$2-'EV Scenarios'!Q$3)</f>
        <v>1.0636526888924949E-3</v>
      </c>
      <c r="R28" s="5">
        <f>'Pc, Winter, S1'!R28*Main!$B$4+_xlfn.IFNA(VLOOKUP($A28,'EV Distribution'!$A$2:$B$22,2,FALSE),0)*('EV Scenarios'!R$2-'EV Scenarios'!R$3)</f>
        <v>1.0837070104360888E-3</v>
      </c>
      <c r="S28" s="5">
        <f>'Pc, Winter, S1'!S28*Main!$B$4+_xlfn.IFNA(VLOOKUP($A28,'EV Distribution'!$A$2:$B$22,2,FALSE),0)*('EV Scenarios'!S$2-'EV Scenarios'!S$3)</f>
        <v>9.8980858555630961E-4</v>
      </c>
      <c r="T28" s="5">
        <f>'Pc, Winter, S1'!T28*Main!$B$4+_xlfn.IFNA(VLOOKUP($A28,'EV Distribution'!$A$2:$B$22,2,FALSE),0)*('EV Scenarios'!T$2-'EV Scenarios'!T$3)</f>
        <v>7.7713647858006858E-4</v>
      </c>
      <c r="U28" s="5">
        <f>'Pc, Winter, S1'!U28*Main!$B$4+_xlfn.IFNA(VLOOKUP($A28,'EV Distribution'!$A$2:$B$22,2,FALSE),0)*('EV Scenarios'!U$2-'EV Scenarios'!U$3)</f>
        <v>6.5474982326257773E-4</v>
      </c>
      <c r="V28" s="5">
        <f>'Pc, Winter, S1'!V28*Main!$B$4+_xlfn.IFNA(VLOOKUP($A28,'EV Distribution'!$A$2:$B$22,2,FALSE),0)*('EV Scenarios'!V$2-'EV Scenarios'!V$3)</f>
        <v>5.5364785002532258E-4</v>
      </c>
      <c r="W28" s="5">
        <f>'Pc, Winter, S1'!W28*Main!$B$4+_xlfn.IFNA(VLOOKUP($A28,'EV Distribution'!$A$2:$B$22,2,FALSE),0)*('EV Scenarios'!W$2-'EV Scenarios'!W$3)</f>
        <v>5.5361678784148578E-4</v>
      </c>
      <c r="X28" s="5">
        <f>'Pc, Winter, S1'!X28*Main!$B$4+_xlfn.IFNA(VLOOKUP($A28,'EV Distribution'!$A$2:$B$22,2,FALSE),0)*('EV Scenarios'!X$2-'EV Scenarios'!X$3)</f>
        <v>5.5339869507660692E-4</v>
      </c>
      <c r="Y28" s="5">
        <f>'Pc, Winter, S1'!Y28*Main!$B$4+_xlfn.IFNA(VLOOKUP($A28,'EV Distribution'!$A$2:$B$22,2,FALSE),0)*('EV Scenarios'!Y$2-'EV Scenarios'!Y$3)</f>
        <v>4.7939060211136029E-4</v>
      </c>
    </row>
    <row r="29" spans="1:25" x14ac:dyDescent="0.25">
      <c r="A29">
        <v>38</v>
      </c>
      <c r="B29" s="5">
        <f>'Pc, Winter, S1'!B29*Main!$B$4+_xlfn.IFNA(VLOOKUP($A29,'EV Distribution'!$A$2:$B$22,2,FALSE),0)*('EV Scenarios'!B$2-'EV Scenarios'!B$3)</f>
        <v>4.0087777803032316E-3</v>
      </c>
      <c r="C29" s="5">
        <f>'Pc, Winter, S1'!C29*Main!$B$4+_xlfn.IFNA(VLOOKUP($A29,'EV Distribution'!$A$2:$B$22,2,FALSE),0)*('EV Scenarios'!C$2-'EV Scenarios'!C$3)</f>
        <v>3.3140817548565219E-3</v>
      </c>
      <c r="D29" s="5">
        <f>'Pc, Winter, S1'!D29*Main!$B$4+_xlfn.IFNA(VLOOKUP($A29,'EV Distribution'!$A$2:$B$22,2,FALSE),0)*('EV Scenarios'!D$2-'EV Scenarios'!D$3)</f>
        <v>3.4751698457475321E-3</v>
      </c>
      <c r="E29" s="5">
        <f>'Pc, Winter, S1'!E29*Main!$B$4+_xlfn.IFNA(VLOOKUP($A29,'EV Distribution'!$A$2:$B$22,2,FALSE),0)*('EV Scenarios'!E$2-'EV Scenarios'!E$3)</f>
        <v>3.214798307382877E-3</v>
      </c>
      <c r="F29" s="5">
        <f>'Pc, Winter, S1'!F29*Main!$B$4+_xlfn.IFNA(VLOOKUP($A29,'EV Distribution'!$A$2:$B$22,2,FALSE),0)*('EV Scenarios'!F$2-'EV Scenarios'!F$3)</f>
        <v>3.2826923661245671E-3</v>
      </c>
      <c r="G29" s="5">
        <f>'Pc, Winter, S1'!G29*Main!$B$4+_xlfn.IFNA(VLOOKUP($A29,'EV Distribution'!$A$2:$B$22,2,FALSE),0)*('EV Scenarios'!G$2-'EV Scenarios'!G$3)</f>
        <v>3.6091321321559573E-3</v>
      </c>
      <c r="H29" s="5">
        <f>'Pc, Winter, S1'!H29*Main!$B$4+_xlfn.IFNA(VLOOKUP($A29,'EV Distribution'!$A$2:$B$22,2,FALSE),0)*('EV Scenarios'!H$2-'EV Scenarios'!H$3)</f>
        <v>5.2990109831132981E-3</v>
      </c>
      <c r="I29" s="5">
        <f>'Pc, Winter, S1'!I29*Main!$B$4+_xlfn.IFNA(VLOOKUP($A29,'EV Distribution'!$A$2:$B$22,2,FALSE),0)*('EV Scenarios'!I$2-'EV Scenarios'!I$3)</f>
        <v>5.3765099483257606E-3</v>
      </c>
      <c r="J29" s="5">
        <f>'Pc, Winter, S1'!J29*Main!$B$4+_xlfn.IFNA(VLOOKUP($A29,'EV Distribution'!$A$2:$B$22,2,FALSE),0)*('EV Scenarios'!J$2-'EV Scenarios'!J$3)</f>
        <v>6.6480797754828493E-3</v>
      </c>
      <c r="K29" s="5">
        <f>'Pc, Winter, S1'!K29*Main!$B$4+_xlfn.IFNA(VLOOKUP($A29,'EV Distribution'!$A$2:$B$22,2,FALSE),0)*('EV Scenarios'!K$2-'EV Scenarios'!K$3)</f>
        <v>6.7945825200621023E-3</v>
      </c>
      <c r="L29" s="5">
        <f>'Pc, Winter, S1'!L29*Main!$B$4+_xlfn.IFNA(VLOOKUP($A29,'EV Distribution'!$A$2:$B$22,2,FALSE),0)*('EV Scenarios'!L$2-'EV Scenarios'!L$3)</f>
        <v>7.0010386983321545E-3</v>
      </c>
      <c r="M29" s="5">
        <f>'Pc, Winter, S1'!M29*Main!$B$4+_xlfn.IFNA(VLOOKUP($A29,'EV Distribution'!$A$2:$B$22,2,FALSE),0)*('EV Scenarios'!M$2-'EV Scenarios'!M$3)</f>
        <v>6.6021439193061126E-3</v>
      </c>
      <c r="N29" s="5">
        <f>'Pc, Winter, S1'!N29*Main!$B$4+_xlfn.IFNA(VLOOKUP($A29,'EV Distribution'!$A$2:$B$22,2,FALSE),0)*('EV Scenarios'!N$2-'EV Scenarios'!N$3)</f>
        <v>6.9462462041150379E-3</v>
      </c>
      <c r="O29" s="5">
        <f>'Pc, Winter, S1'!O29*Main!$B$4+_xlfn.IFNA(VLOOKUP($A29,'EV Distribution'!$A$2:$B$22,2,FALSE),0)*('EV Scenarios'!O$2-'EV Scenarios'!O$3)</f>
        <v>6.7498853963088084E-3</v>
      </c>
      <c r="P29" s="5">
        <f>'Pc, Winter, S1'!P29*Main!$B$4+_xlfn.IFNA(VLOOKUP($A29,'EV Distribution'!$A$2:$B$22,2,FALSE),0)*('EV Scenarios'!P$2-'EV Scenarios'!P$3)</f>
        <v>6.8571031424337183E-3</v>
      </c>
      <c r="Q29" s="5">
        <f>'Pc, Winter, S1'!Q29*Main!$B$4+_xlfn.IFNA(VLOOKUP($A29,'EV Distribution'!$A$2:$B$22,2,FALSE),0)*('EV Scenarios'!Q$2-'EV Scenarios'!Q$3)</f>
        <v>7.0720807764490419E-3</v>
      </c>
      <c r="R29" s="5">
        <f>'Pc, Winter, S1'!R29*Main!$B$4+_xlfn.IFNA(VLOOKUP($A29,'EV Distribution'!$A$2:$B$22,2,FALSE),0)*('EV Scenarios'!R$2-'EV Scenarios'!R$3)</f>
        <v>6.6908869129169617E-3</v>
      </c>
      <c r="S29" s="5">
        <f>'Pc, Winter, S1'!S29*Main!$B$4+_xlfn.IFNA(VLOOKUP($A29,'EV Distribution'!$A$2:$B$22,2,FALSE),0)*('EV Scenarios'!S$2-'EV Scenarios'!S$3)</f>
        <v>6.506717734664858E-3</v>
      </c>
      <c r="T29" s="5">
        <f>'Pc, Winter, S1'!T29*Main!$B$4+_xlfn.IFNA(VLOOKUP($A29,'EV Distribution'!$A$2:$B$22,2,FALSE),0)*('EV Scenarios'!T$2-'EV Scenarios'!T$3)</f>
        <v>6.0961278242649087E-3</v>
      </c>
      <c r="U29" s="5">
        <f>'Pc, Winter, S1'!U29*Main!$B$4+_xlfn.IFNA(VLOOKUP($A29,'EV Distribution'!$A$2:$B$22,2,FALSE),0)*('EV Scenarios'!U$2-'EV Scenarios'!U$3)</f>
        <v>5.874338221190799E-3</v>
      </c>
      <c r="V29" s="5">
        <f>'Pc, Winter, S1'!V29*Main!$B$4+_xlfn.IFNA(VLOOKUP($A29,'EV Distribution'!$A$2:$B$22,2,FALSE),0)*('EV Scenarios'!V$2-'EV Scenarios'!V$3)</f>
        <v>5.9977798949620402E-3</v>
      </c>
      <c r="W29" s="5">
        <f>'Pc, Winter, S1'!W29*Main!$B$4+_xlfn.IFNA(VLOOKUP($A29,'EV Distribution'!$A$2:$B$22,2,FALSE),0)*('EV Scenarios'!W$2-'EV Scenarios'!W$3)</f>
        <v>6.0194414288332939E-3</v>
      </c>
      <c r="X29" s="5">
        <f>'Pc, Winter, S1'!X29*Main!$B$4+_xlfn.IFNA(VLOOKUP($A29,'EV Distribution'!$A$2:$B$22,2,FALSE),0)*('EV Scenarios'!X$2-'EV Scenarios'!X$3)</f>
        <v>5.3651618484619624E-3</v>
      </c>
      <c r="Y29" s="5">
        <f>'Pc, Winter, S1'!Y29*Main!$B$4+_xlfn.IFNA(VLOOKUP($A29,'EV Distribution'!$A$2:$B$22,2,FALSE),0)*('EV Scenarios'!Y$2-'EV Scenarios'!Y$3)</f>
        <v>4.852909764329616E-3</v>
      </c>
    </row>
    <row r="30" spans="1:25" x14ac:dyDescent="0.25">
      <c r="A30">
        <v>39</v>
      </c>
      <c r="B30" s="5">
        <f>'Pc, Winter, S1'!B30*Main!$B$4+_xlfn.IFNA(VLOOKUP($A30,'EV Distribution'!$A$2:$B$22,2,FALSE),0)*('EV Scenarios'!B$2-'EV Scenarios'!B$3)</f>
        <v>6.864852105336175E-3</v>
      </c>
      <c r="C30" s="5">
        <f>'Pc, Winter, S1'!C30*Main!$B$4+_xlfn.IFNA(VLOOKUP($A30,'EV Distribution'!$A$2:$B$22,2,FALSE),0)*('EV Scenarios'!C$2-'EV Scenarios'!C$3)</f>
        <v>7.0149796139089672E-3</v>
      </c>
      <c r="D30" s="5">
        <f>'Pc, Winter, S1'!D30*Main!$B$4+_xlfn.IFNA(VLOOKUP($A30,'EV Distribution'!$A$2:$B$22,2,FALSE),0)*('EV Scenarios'!D$2-'EV Scenarios'!D$3)</f>
        <v>6.7002293249405044E-3</v>
      </c>
      <c r="E30" s="5">
        <f>'Pc, Winter, S1'!E30*Main!$B$4+_xlfn.IFNA(VLOOKUP($A30,'EV Distribution'!$A$2:$B$22,2,FALSE),0)*('EV Scenarios'!E$2-'EV Scenarios'!E$3)</f>
        <v>7.0618222929935198E-3</v>
      </c>
      <c r="F30" s="5">
        <f>'Pc, Winter, S1'!F30*Main!$B$4+_xlfn.IFNA(VLOOKUP($A30,'EV Distribution'!$A$2:$B$22,2,FALSE),0)*('EV Scenarios'!F$2-'EV Scenarios'!F$3)</f>
        <v>6.9295145134983978E-3</v>
      </c>
      <c r="G30" s="5">
        <f>'Pc, Winter, S1'!G30*Main!$B$4+_xlfn.IFNA(VLOOKUP($A30,'EV Distribution'!$A$2:$B$22,2,FALSE),0)*('EV Scenarios'!G$2-'EV Scenarios'!G$3)</f>
        <v>6.7381818053843627E-3</v>
      </c>
      <c r="H30" s="5">
        <f>'Pc, Winter, S1'!H30*Main!$B$4+_xlfn.IFNA(VLOOKUP($A30,'EV Distribution'!$A$2:$B$22,2,FALSE),0)*('EV Scenarios'!H$2-'EV Scenarios'!H$3)</f>
        <v>7.453247800267241E-3</v>
      </c>
      <c r="I30" s="5">
        <f>'Pc, Winter, S1'!I30*Main!$B$4+_xlfn.IFNA(VLOOKUP($A30,'EV Distribution'!$A$2:$B$22,2,FALSE),0)*('EV Scenarios'!I$2-'EV Scenarios'!I$3)</f>
        <v>8.4999341811639543E-3</v>
      </c>
      <c r="J30" s="5">
        <f>'Pc, Winter, S1'!J30*Main!$B$4+_xlfn.IFNA(VLOOKUP($A30,'EV Distribution'!$A$2:$B$22,2,FALSE),0)*('EV Scenarios'!J$2-'EV Scenarios'!J$3)</f>
        <v>8.5814548079353025E-3</v>
      </c>
      <c r="K30" s="5">
        <f>'Pc, Winter, S1'!K30*Main!$B$4+_xlfn.IFNA(VLOOKUP($A30,'EV Distribution'!$A$2:$B$22,2,FALSE),0)*('EV Scenarios'!K$2-'EV Scenarios'!K$3)</f>
        <v>7.9623958576093053E-3</v>
      </c>
      <c r="L30" s="5">
        <f>'Pc, Winter, S1'!L30*Main!$B$4+_xlfn.IFNA(VLOOKUP($A30,'EV Distribution'!$A$2:$B$22,2,FALSE),0)*('EV Scenarios'!L$2-'EV Scenarios'!L$3)</f>
        <v>6.7170963391444908E-3</v>
      </c>
      <c r="M30" s="5">
        <f>'Pc, Winter, S1'!M30*Main!$B$4+_xlfn.IFNA(VLOOKUP($A30,'EV Distribution'!$A$2:$B$22,2,FALSE),0)*('EV Scenarios'!M$2-'EV Scenarios'!M$3)</f>
        <v>6.6675649986620844E-3</v>
      </c>
      <c r="N30" s="5">
        <f>'Pc, Winter, S1'!N30*Main!$B$4+_xlfn.IFNA(VLOOKUP($A30,'EV Distribution'!$A$2:$B$22,2,FALSE),0)*('EV Scenarios'!N$2-'EV Scenarios'!N$3)</f>
        <v>6.1652938399860352E-3</v>
      </c>
      <c r="O30" s="5">
        <f>'Pc, Winter, S1'!O30*Main!$B$4+_xlfn.IFNA(VLOOKUP($A30,'EV Distribution'!$A$2:$B$22,2,FALSE),0)*('EV Scenarios'!O$2-'EV Scenarios'!O$3)</f>
        <v>5.9657039969017991E-3</v>
      </c>
      <c r="P30" s="5">
        <f>'Pc, Winter, S1'!P30*Main!$B$4+_xlfn.IFNA(VLOOKUP($A30,'EV Distribution'!$A$2:$B$22,2,FALSE),0)*('EV Scenarios'!P$2-'EV Scenarios'!P$3)</f>
        <v>5.9560862330830591E-3</v>
      </c>
      <c r="Q30" s="5">
        <f>'Pc, Winter, S1'!Q30*Main!$B$4+_xlfn.IFNA(VLOOKUP($A30,'EV Distribution'!$A$2:$B$22,2,FALSE),0)*('EV Scenarios'!Q$2-'EV Scenarios'!Q$3)</f>
        <v>6.197697571198175E-3</v>
      </c>
      <c r="R30" s="5">
        <f>'Pc, Winter, S1'!R30*Main!$B$4+_xlfn.IFNA(VLOOKUP($A30,'EV Distribution'!$A$2:$B$22,2,FALSE),0)*('EV Scenarios'!R$2-'EV Scenarios'!R$3)</f>
        <v>6.8530262234998227E-3</v>
      </c>
      <c r="S30" s="5">
        <f>'Pc, Winter, S1'!S30*Main!$B$4+_xlfn.IFNA(VLOOKUP($A30,'EV Distribution'!$A$2:$B$22,2,FALSE),0)*('EV Scenarios'!S$2-'EV Scenarios'!S$3)</f>
        <v>6.8905391725813288E-3</v>
      </c>
      <c r="T30" s="5">
        <f>'Pc, Winter, S1'!T30*Main!$B$4+_xlfn.IFNA(VLOOKUP($A30,'EV Distribution'!$A$2:$B$22,2,FALSE),0)*('EV Scenarios'!T$2-'EV Scenarios'!T$3)</f>
        <v>6.5846862268480553E-3</v>
      </c>
      <c r="U30" s="5">
        <f>'Pc, Winter, S1'!U30*Main!$B$4+_xlfn.IFNA(VLOOKUP($A30,'EV Distribution'!$A$2:$B$22,2,FALSE),0)*('EV Scenarios'!U$2-'EV Scenarios'!U$3)</f>
        <v>7.7660124471697753E-3</v>
      </c>
      <c r="V30" s="5">
        <f>'Pc, Winter, S1'!V30*Main!$B$4+_xlfn.IFNA(VLOOKUP($A30,'EV Distribution'!$A$2:$B$22,2,FALSE),0)*('EV Scenarios'!V$2-'EV Scenarios'!V$3)</f>
        <v>7.9472495364394033E-3</v>
      </c>
      <c r="W30" s="5">
        <f>'Pc, Winter, S1'!W30*Main!$B$4+_xlfn.IFNA(VLOOKUP($A30,'EV Distribution'!$A$2:$B$22,2,FALSE),0)*('EV Scenarios'!W$2-'EV Scenarios'!W$3)</f>
        <v>7.6003969480155009E-3</v>
      </c>
      <c r="X30" s="5">
        <f>'Pc, Winter, S1'!X30*Main!$B$4+_xlfn.IFNA(VLOOKUP($A30,'EV Distribution'!$A$2:$B$22,2,FALSE),0)*('EV Scenarios'!X$2-'EV Scenarios'!X$3)</f>
        <v>7.7264078559547353E-3</v>
      </c>
      <c r="Y30" s="5">
        <f>'Pc, Winter, S1'!Y30*Main!$B$4+_xlfn.IFNA(VLOOKUP($A30,'EV Distribution'!$A$2:$B$22,2,FALSE),0)*('EV Scenarios'!Y$2-'EV Scenarios'!Y$3)</f>
        <v>7.8299487804374662E-3</v>
      </c>
    </row>
    <row r="31" spans="1:25" x14ac:dyDescent="0.25">
      <c r="A31">
        <v>42</v>
      </c>
      <c r="B31" s="5">
        <f>'Pc, Winter, S1'!B31*Main!$B$4+_xlfn.IFNA(VLOOKUP($A31,'EV Distribution'!$A$2:$B$22,2,FALSE),0)*('EV Scenarios'!B$2-'EV Scenarios'!B$3)</f>
        <v>1.5675850495319018E-3</v>
      </c>
      <c r="C31" s="5">
        <f>'Pc, Winter, S1'!C31*Main!$B$4+_xlfn.IFNA(VLOOKUP($A31,'EV Distribution'!$A$2:$B$22,2,FALSE),0)*('EV Scenarios'!C$2-'EV Scenarios'!C$3)</f>
        <v>1.5320048082096709E-3</v>
      </c>
      <c r="D31" s="5">
        <f>'Pc, Winter, S1'!D31*Main!$B$4+_xlfn.IFNA(VLOOKUP($A31,'EV Distribution'!$A$2:$B$22,2,FALSE),0)*('EV Scenarios'!D$2-'EV Scenarios'!D$3)</f>
        <v>1.265310355541952E-3</v>
      </c>
      <c r="E31" s="5">
        <f>'Pc, Winter, S1'!E31*Main!$B$4+_xlfn.IFNA(VLOOKUP($A31,'EV Distribution'!$A$2:$B$22,2,FALSE),0)*('EV Scenarios'!E$2-'EV Scenarios'!E$3)</f>
        <v>1.291502046185145E-3</v>
      </c>
      <c r="F31" s="5">
        <f>'Pc, Winter, S1'!F31*Main!$B$4+_xlfn.IFNA(VLOOKUP($A31,'EV Distribution'!$A$2:$B$22,2,FALSE),0)*('EV Scenarios'!F$2-'EV Scenarios'!F$3)</f>
        <v>1.1808482716077612E-3</v>
      </c>
      <c r="G31" s="5">
        <f>'Pc, Winter, S1'!G31*Main!$B$4+_xlfn.IFNA(VLOOKUP($A31,'EV Distribution'!$A$2:$B$22,2,FALSE),0)*('EV Scenarios'!G$2-'EV Scenarios'!G$3)</f>
        <v>9.0772021720778257E-4</v>
      </c>
      <c r="H31" s="5">
        <f>'Pc, Winter, S1'!H31*Main!$B$4+_xlfn.IFNA(VLOOKUP($A31,'EV Distribution'!$A$2:$B$22,2,FALSE),0)*('EV Scenarios'!H$2-'EV Scenarios'!H$3)</f>
        <v>1.1628374835366514E-3</v>
      </c>
      <c r="I31" s="5">
        <f>'Pc, Winter, S1'!I31*Main!$B$4+_xlfn.IFNA(VLOOKUP($A31,'EV Distribution'!$A$2:$B$22,2,FALSE),0)*('EV Scenarios'!I$2-'EV Scenarios'!I$3)</f>
        <v>8.1865809963220829E-4</v>
      </c>
      <c r="J31" s="5">
        <f>'Pc, Winter, S1'!J31*Main!$B$4+_xlfn.IFNA(VLOOKUP($A31,'EV Distribution'!$A$2:$B$22,2,FALSE),0)*('EV Scenarios'!J$2-'EV Scenarios'!J$3)</f>
        <v>2.6442935044078456E-3</v>
      </c>
      <c r="K31" s="5">
        <f>'Pc, Winter, S1'!K31*Main!$B$4+_xlfn.IFNA(VLOOKUP($A31,'EV Distribution'!$A$2:$B$22,2,FALSE),0)*('EV Scenarios'!K$2-'EV Scenarios'!K$3)</f>
        <v>5.9538550145675989E-3</v>
      </c>
      <c r="L31" s="5">
        <f>'Pc, Winter, S1'!L31*Main!$B$4+_xlfn.IFNA(VLOOKUP($A31,'EV Distribution'!$A$2:$B$22,2,FALSE),0)*('EV Scenarios'!L$2-'EV Scenarios'!L$3)</f>
        <v>6.7085737621302433E-3</v>
      </c>
      <c r="M31" s="5">
        <f>'Pc, Winter, S1'!M31*Main!$B$4+_xlfn.IFNA(VLOOKUP($A31,'EV Distribution'!$A$2:$B$22,2,FALSE),0)*('EV Scenarios'!M$2-'EV Scenarios'!M$3)</f>
        <v>7.0480668275415981E-3</v>
      </c>
      <c r="N31" s="5">
        <f>'Pc, Winter, S1'!N31*Main!$B$4+_xlfn.IFNA(VLOOKUP($A31,'EV Distribution'!$A$2:$B$22,2,FALSE),0)*('EV Scenarios'!N$2-'EV Scenarios'!N$3)</f>
        <v>3.3181838112294471E-3</v>
      </c>
      <c r="O31" s="5">
        <f>'Pc, Winter, S1'!O31*Main!$B$4+_xlfn.IFNA(VLOOKUP($A31,'EV Distribution'!$A$2:$B$22,2,FALSE),0)*('EV Scenarios'!O$2-'EV Scenarios'!O$3)</f>
        <v>1.8272001540555428E-3</v>
      </c>
      <c r="P31" s="5">
        <f>'Pc, Winter, S1'!P31*Main!$B$4+_xlfn.IFNA(VLOOKUP($A31,'EV Distribution'!$A$2:$B$22,2,FALSE),0)*('EV Scenarios'!P$2-'EV Scenarios'!P$3)</f>
        <v>4.5975540166666674E-3</v>
      </c>
      <c r="Q31" s="5">
        <f>'Pc, Winter, S1'!Q31*Main!$B$4+_xlfn.IFNA(VLOOKUP($A31,'EV Distribution'!$A$2:$B$22,2,FALSE),0)*('EV Scenarios'!Q$2-'EV Scenarios'!Q$3)</f>
        <v>4.9962528989128509E-3</v>
      </c>
      <c r="R31" s="5">
        <f>'Pc, Winter, S1'!R31*Main!$B$4+_xlfn.IFNA(VLOOKUP($A31,'EV Distribution'!$A$2:$B$22,2,FALSE),0)*('EV Scenarios'!R$2-'EV Scenarios'!R$3)</f>
        <v>3.9764831784301E-3</v>
      </c>
      <c r="S31" s="5">
        <f>'Pc, Winter, S1'!S31*Main!$B$4+_xlfn.IFNA(VLOOKUP($A31,'EV Distribution'!$A$2:$B$22,2,FALSE),0)*('EV Scenarios'!S$2-'EV Scenarios'!S$3)</f>
        <v>2.6889663171986867E-3</v>
      </c>
      <c r="T31" s="5">
        <f>'Pc, Winter, S1'!T31*Main!$B$4+_xlfn.IFNA(VLOOKUP($A31,'EV Distribution'!$A$2:$B$22,2,FALSE),0)*('EV Scenarios'!T$2-'EV Scenarios'!T$3)</f>
        <v>3.5730064129322047E-4</v>
      </c>
      <c r="U31" s="5">
        <f>'Pc, Winter, S1'!U31*Main!$B$4+_xlfn.IFNA(VLOOKUP($A31,'EV Distribution'!$A$2:$B$22,2,FALSE),0)*('EV Scenarios'!U$2-'EV Scenarios'!U$3)</f>
        <v>3.4392806377129062E-4</v>
      </c>
      <c r="V31" s="5">
        <f>'Pc, Winter, S1'!V31*Main!$B$4+_xlfn.IFNA(VLOOKUP($A31,'EV Distribution'!$A$2:$B$22,2,FALSE),0)*('EV Scenarios'!V$2-'EV Scenarios'!V$3)</f>
        <v>5.2223403811265832E-4</v>
      </c>
      <c r="W31" s="5">
        <f>'Pc, Winter, S1'!W31*Main!$B$4+_xlfn.IFNA(VLOOKUP($A31,'EV Distribution'!$A$2:$B$22,2,FALSE),0)*('EV Scenarios'!W$2-'EV Scenarios'!W$3)</f>
        <v>4.3158814623923177E-4</v>
      </c>
      <c r="X31" s="5">
        <f>'Pc, Winter, S1'!X31*Main!$B$4+_xlfn.IFNA(VLOOKUP($A31,'EV Distribution'!$A$2:$B$22,2,FALSE),0)*('EV Scenarios'!X$2-'EV Scenarios'!X$3)</f>
        <v>9.370644683295965E-4</v>
      </c>
      <c r="Y31" s="5">
        <f>'Pc, Winter, S1'!Y31*Main!$B$4+_xlfn.IFNA(VLOOKUP($A31,'EV Distribution'!$A$2:$B$22,2,FALSE),0)*('EV Scenarios'!Y$2-'EV Scenarios'!Y$3)</f>
        <v>1.3404957720618465E-3</v>
      </c>
    </row>
    <row r="32" spans="1:25" x14ac:dyDescent="0.25">
      <c r="A32">
        <v>43</v>
      </c>
      <c r="B32" s="5">
        <f>'Pc, Winter, S1'!B32*Main!$B$4+_xlfn.IFNA(VLOOKUP($A32,'EV Distribution'!$A$2:$B$22,2,FALSE),0)*('EV Scenarios'!B$2-'EV Scenarios'!B$3)</f>
        <v>1.0060893821293319E-2</v>
      </c>
      <c r="C32" s="5">
        <f>'Pc, Winter, S1'!C32*Main!$B$4+_xlfn.IFNA(VLOOKUP($A32,'EV Distribution'!$A$2:$B$22,2,FALSE),0)*('EV Scenarios'!C$2-'EV Scenarios'!C$3)</f>
        <v>9.9432918819152716E-3</v>
      </c>
      <c r="D32" s="5">
        <f>'Pc, Winter, S1'!D32*Main!$B$4+_xlfn.IFNA(VLOOKUP($A32,'EV Distribution'!$A$2:$B$22,2,FALSE),0)*('EV Scenarios'!D$2-'EV Scenarios'!D$3)</f>
        <v>1.0146085147855942E-2</v>
      </c>
      <c r="E32" s="5">
        <f>'Pc, Winter, S1'!E32*Main!$B$4+_xlfn.IFNA(VLOOKUP($A32,'EV Distribution'!$A$2:$B$22,2,FALSE),0)*('EV Scenarios'!E$2-'EV Scenarios'!E$3)</f>
        <v>1.0299889273522198E-2</v>
      </c>
      <c r="F32" s="5">
        <f>'Pc, Winter, S1'!F32*Main!$B$4+_xlfn.IFNA(VLOOKUP($A32,'EV Distribution'!$A$2:$B$22,2,FALSE),0)*('EV Scenarios'!F$2-'EV Scenarios'!F$3)</f>
        <v>9.21905658166647E-3</v>
      </c>
      <c r="G32" s="5">
        <f>'Pc, Winter, S1'!G32*Main!$B$4+_xlfn.IFNA(VLOOKUP($A32,'EV Distribution'!$A$2:$B$22,2,FALSE),0)*('EV Scenarios'!G$2-'EV Scenarios'!G$3)</f>
        <v>9.1516902147844408E-3</v>
      </c>
      <c r="H32" s="5">
        <f>'Pc, Winter, S1'!H32*Main!$B$4+_xlfn.IFNA(VLOOKUP($A32,'EV Distribution'!$A$2:$B$22,2,FALSE),0)*('EV Scenarios'!H$2-'EV Scenarios'!H$3)</f>
        <v>8.8931308319519006E-3</v>
      </c>
      <c r="I32" s="5">
        <f>'Pc, Winter, S1'!I32*Main!$B$4+_xlfn.IFNA(VLOOKUP($A32,'EV Distribution'!$A$2:$B$22,2,FALSE),0)*('EV Scenarios'!I$2-'EV Scenarios'!I$3)</f>
        <v>9.0781954514367481E-3</v>
      </c>
      <c r="J32" s="5">
        <f>'Pc, Winter, S1'!J32*Main!$B$4+_xlfn.IFNA(VLOOKUP($A32,'EV Distribution'!$A$2:$B$22,2,FALSE),0)*('EV Scenarios'!J$2-'EV Scenarios'!J$3)</f>
        <v>9.294279547908308E-3</v>
      </c>
      <c r="K32" s="5">
        <f>'Pc, Winter, S1'!K32*Main!$B$4+_xlfn.IFNA(VLOOKUP($A32,'EV Distribution'!$A$2:$B$22,2,FALSE),0)*('EV Scenarios'!K$2-'EV Scenarios'!K$3)</f>
        <v>9.1198347179674618E-3</v>
      </c>
      <c r="L32" s="5">
        <f>'Pc, Winter, S1'!L32*Main!$B$4+_xlfn.IFNA(VLOOKUP($A32,'EV Distribution'!$A$2:$B$22,2,FALSE),0)*('EV Scenarios'!L$2-'EV Scenarios'!L$3)</f>
        <v>1.0036184891405328E-2</v>
      </c>
      <c r="M32" s="5">
        <f>'Pc, Winter, S1'!M32*Main!$B$4+_xlfn.IFNA(VLOOKUP($A32,'EV Distribution'!$A$2:$B$22,2,FALSE),0)*('EV Scenarios'!M$2-'EV Scenarios'!M$3)</f>
        <v>9.890060605785591E-3</v>
      </c>
      <c r="N32" s="5">
        <f>'Pc, Winter, S1'!N32*Main!$B$4+_xlfn.IFNA(VLOOKUP($A32,'EV Distribution'!$A$2:$B$22,2,FALSE),0)*('EV Scenarios'!N$2-'EV Scenarios'!N$3)</f>
        <v>1.0040841004643863E-2</v>
      </c>
      <c r="O32" s="5">
        <f>'Pc, Winter, S1'!O32*Main!$B$4+_xlfn.IFNA(VLOOKUP($A32,'EV Distribution'!$A$2:$B$22,2,FALSE),0)*('EV Scenarios'!O$2-'EV Scenarios'!O$3)</f>
        <v>1.0129018172669833E-2</v>
      </c>
      <c r="P32" s="5">
        <f>'Pc, Winter, S1'!P32*Main!$B$4+_xlfn.IFNA(VLOOKUP($A32,'EV Distribution'!$A$2:$B$22,2,FALSE),0)*('EV Scenarios'!P$2-'EV Scenarios'!P$3)</f>
        <v>1.0088363209179059E-2</v>
      </c>
      <c r="Q32" s="5">
        <f>'Pc, Winter, S1'!Q32*Main!$B$4+_xlfn.IFNA(VLOOKUP($A32,'EV Distribution'!$A$2:$B$22,2,FALSE),0)*('EV Scenarios'!Q$2-'EV Scenarios'!Q$3)</f>
        <v>9.9033286875769514E-3</v>
      </c>
      <c r="R32" s="5">
        <f>'Pc, Winter, S1'!R32*Main!$B$4+_xlfn.IFNA(VLOOKUP($A32,'EV Distribution'!$A$2:$B$22,2,FALSE),0)*('EV Scenarios'!R$2-'EV Scenarios'!R$3)</f>
        <v>9.8021431707991588E-3</v>
      </c>
      <c r="S32" s="5">
        <f>'Pc, Winter, S1'!S32*Main!$B$4+_xlfn.IFNA(VLOOKUP($A32,'EV Distribution'!$A$2:$B$22,2,FALSE),0)*('EV Scenarios'!S$2-'EV Scenarios'!S$3)</f>
        <v>8.6982278720775814E-3</v>
      </c>
      <c r="T32" s="5">
        <f>'Pc, Winter, S1'!T32*Main!$B$4+_xlfn.IFNA(VLOOKUP($A32,'EV Distribution'!$A$2:$B$22,2,FALSE),0)*('EV Scenarios'!T$2-'EV Scenarios'!T$3)</f>
        <v>9.167372964966369E-3</v>
      </c>
      <c r="U32" s="5">
        <f>'Pc, Winter, S1'!U32*Main!$B$4+_xlfn.IFNA(VLOOKUP($A32,'EV Distribution'!$A$2:$B$22,2,FALSE),0)*('EV Scenarios'!U$2-'EV Scenarios'!U$3)</f>
        <v>9.1509756968924574E-3</v>
      </c>
      <c r="V32" s="5">
        <f>'Pc, Winter, S1'!V32*Main!$B$4+_xlfn.IFNA(VLOOKUP($A32,'EV Distribution'!$A$2:$B$22,2,FALSE),0)*('EV Scenarios'!V$2-'EV Scenarios'!V$3)</f>
        <v>8.1906043601600014E-3</v>
      </c>
      <c r="W32" s="5">
        <f>'Pc, Winter, S1'!W32*Main!$B$4+_xlfn.IFNA(VLOOKUP($A32,'EV Distribution'!$A$2:$B$22,2,FALSE),0)*('EV Scenarios'!W$2-'EV Scenarios'!W$3)</f>
        <v>7.3489704273478687E-3</v>
      </c>
      <c r="X32" s="5">
        <f>'Pc, Winter, S1'!X32*Main!$B$4+_xlfn.IFNA(VLOOKUP($A32,'EV Distribution'!$A$2:$B$22,2,FALSE),0)*('EV Scenarios'!X$2-'EV Scenarios'!X$3)</f>
        <v>7.2984947292679585E-3</v>
      </c>
      <c r="Y32" s="5">
        <f>'Pc, Winter, S1'!Y32*Main!$B$4+_xlfn.IFNA(VLOOKUP($A32,'EV Distribution'!$A$2:$B$22,2,FALSE),0)*('EV Scenarios'!Y$2-'EV Scenarios'!Y$3)</f>
        <v>7.0805977759543894E-3</v>
      </c>
    </row>
    <row r="33" spans="1:25" x14ac:dyDescent="0.25">
      <c r="A33">
        <v>44</v>
      </c>
      <c r="B33" s="5">
        <f>'Pc, Winter, S1'!B33*Main!$B$4+_xlfn.IFNA(VLOOKUP($A33,'EV Distribution'!$A$2:$B$22,2,FALSE),0)*('EV Scenarios'!B$2-'EV Scenarios'!B$3)</f>
        <v>1.6490833478869191E-3</v>
      </c>
      <c r="C33" s="5">
        <f>'Pc, Winter, S1'!C33*Main!$B$4+_xlfn.IFNA(VLOOKUP($A33,'EV Distribution'!$A$2:$B$22,2,FALSE),0)*('EV Scenarios'!C$2-'EV Scenarios'!C$3)</f>
        <v>1.7993358357261922E-3</v>
      </c>
      <c r="D33" s="5">
        <f>'Pc, Winter, S1'!D33*Main!$B$4+_xlfn.IFNA(VLOOKUP($A33,'EV Distribution'!$A$2:$B$22,2,FALSE),0)*('EV Scenarios'!D$2-'EV Scenarios'!D$3)</f>
        <v>1.8324541286621828E-3</v>
      </c>
      <c r="E33" s="5">
        <f>'Pc, Winter, S1'!E33*Main!$B$4+_xlfn.IFNA(VLOOKUP($A33,'EV Distribution'!$A$2:$B$22,2,FALSE),0)*('EV Scenarios'!E$2-'EV Scenarios'!E$3)</f>
        <v>1.6696017320283613E-3</v>
      </c>
      <c r="F33" s="5">
        <f>'Pc, Winter, S1'!F33*Main!$B$4+_xlfn.IFNA(VLOOKUP($A33,'EV Distribution'!$A$2:$B$22,2,FALSE),0)*('EV Scenarios'!F$2-'EV Scenarios'!F$3)</f>
        <v>1.62657606351069E-3</v>
      </c>
      <c r="G33" s="5">
        <f>'Pc, Winter, S1'!G33*Main!$B$4+_xlfn.IFNA(VLOOKUP($A33,'EV Distribution'!$A$2:$B$22,2,FALSE),0)*('EV Scenarios'!G$2-'EV Scenarios'!G$3)</f>
        <v>2.1112115723443277E-3</v>
      </c>
      <c r="H33" s="5">
        <f>'Pc, Winter, S1'!H33*Main!$B$4+_xlfn.IFNA(VLOOKUP($A33,'EV Distribution'!$A$2:$B$22,2,FALSE),0)*('EV Scenarios'!H$2-'EV Scenarios'!H$3)</f>
        <v>1.9372415291983814E-3</v>
      </c>
      <c r="I33" s="5">
        <f>'Pc, Winter, S1'!I33*Main!$B$4+_xlfn.IFNA(VLOOKUP($A33,'EV Distribution'!$A$2:$B$22,2,FALSE),0)*('EV Scenarios'!I$2-'EV Scenarios'!I$3)</f>
        <v>2.2136026992639248E-3</v>
      </c>
      <c r="J33" s="5">
        <f>'Pc, Winter, S1'!J33*Main!$B$4+_xlfn.IFNA(VLOOKUP($A33,'EV Distribution'!$A$2:$B$22,2,FALSE),0)*('EV Scenarios'!J$2-'EV Scenarios'!J$3)</f>
        <v>3.647290490884126E-3</v>
      </c>
      <c r="K33" s="5">
        <f>'Pc, Winter, S1'!K33*Main!$B$4+_xlfn.IFNA(VLOOKUP($A33,'EV Distribution'!$A$2:$B$22,2,FALSE),0)*('EV Scenarios'!K$2-'EV Scenarios'!K$3)</f>
        <v>6.8322519635232283E-3</v>
      </c>
      <c r="L33" s="5">
        <f>'Pc, Winter, S1'!L33*Main!$B$4+_xlfn.IFNA(VLOOKUP($A33,'EV Distribution'!$A$2:$B$22,2,FALSE),0)*('EV Scenarios'!L$2-'EV Scenarios'!L$3)</f>
        <v>7.6376374674263434E-3</v>
      </c>
      <c r="M33" s="5">
        <f>'Pc, Winter, S1'!M33*Main!$B$4+_xlfn.IFNA(VLOOKUP($A33,'EV Distribution'!$A$2:$B$22,2,FALSE),0)*('EV Scenarios'!M$2-'EV Scenarios'!M$3)</f>
        <v>8.6978961232788057E-3</v>
      </c>
      <c r="N33" s="5">
        <f>'Pc, Winter, S1'!N33*Main!$B$4+_xlfn.IFNA(VLOOKUP($A33,'EV Distribution'!$A$2:$B$22,2,FALSE),0)*('EV Scenarios'!N$2-'EV Scenarios'!N$3)</f>
        <v>9.0580224770262976E-3</v>
      </c>
      <c r="O33" s="5">
        <f>'Pc, Winter, S1'!O33*Main!$B$4+_xlfn.IFNA(VLOOKUP($A33,'EV Distribution'!$A$2:$B$22,2,FALSE),0)*('EV Scenarios'!O$2-'EV Scenarios'!O$3)</f>
        <v>9.1001657954291569E-3</v>
      </c>
      <c r="P33" s="5">
        <f>'Pc, Winter, S1'!P33*Main!$B$4+_xlfn.IFNA(VLOOKUP($A33,'EV Distribution'!$A$2:$B$22,2,FALSE),0)*('EV Scenarios'!P$2-'EV Scenarios'!P$3)</f>
        <v>9.5120535674425698E-3</v>
      </c>
      <c r="Q33" s="5">
        <f>'Pc, Winter, S1'!Q33*Main!$B$4+_xlfn.IFNA(VLOOKUP($A33,'EV Distribution'!$A$2:$B$22,2,FALSE),0)*('EV Scenarios'!Q$2-'EV Scenarios'!Q$3)</f>
        <v>9.4264332876084211E-3</v>
      </c>
      <c r="R33" s="5">
        <f>'Pc, Winter, S1'!R33*Main!$B$4+_xlfn.IFNA(VLOOKUP($A33,'EV Distribution'!$A$2:$B$22,2,FALSE),0)*('EV Scenarios'!R$2-'EV Scenarios'!R$3)</f>
        <v>8.5604719813198206E-3</v>
      </c>
      <c r="S33" s="5">
        <f>'Pc, Winter, S1'!S33*Main!$B$4+_xlfn.IFNA(VLOOKUP($A33,'EV Distribution'!$A$2:$B$22,2,FALSE),0)*('EV Scenarios'!S$2-'EV Scenarios'!S$3)</f>
        <v>8.4046514582268809E-3</v>
      </c>
      <c r="T33" s="5">
        <f>'Pc, Winter, S1'!T33*Main!$B$4+_xlfn.IFNA(VLOOKUP($A33,'EV Distribution'!$A$2:$B$22,2,FALSE),0)*('EV Scenarios'!T$2-'EV Scenarios'!T$3)</f>
        <v>8.1683571448676346E-3</v>
      </c>
      <c r="U33" s="5">
        <f>'Pc, Winter, S1'!U33*Main!$B$4+_xlfn.IFNA(VLOOKUP($A33,'EV Distribution'!$A$2:$B$22,2,FALSE),0)*('EV Scenarios'!U$2-'EV Scenarios'!U$3)</f>
        <v>8.0754099445780238E-3</v>
      </c>
      <c r="V33" s="5">
        <f>'Pc, Winter, S1'!V33*Main!$B$4+_xlfn.IFNA(VLOOKUP($A33,'EV Distribution'!$A$2:$B$22,2,FALSE),0)*('EV Scenarios'!V$2-'EV Scenarios'!V$3)</f>
        <v>7.2346494786221091E-3</v>
      </c>
      <c r="W33" s="5">
        <f>'Pc, Winter, S1'!W33*Main!$B$4+_xlfn.IFNA(VLOOKUP($A33,'EV Distribution'!$A$2:$B$22,2,FALSE),0)*('EV Scenarios'!W$2-'EV Scenarios'!W$3)</f>
        <v>6.5717416388536513E-3</v>
      </c>
      <c r="X33" s="5">
        <f>'Pc, Winter, S1'!X33*Main!$B$4+_xlfn.IFNA(VLOOKUP($A33,'EV Distribution'!$A$2:$B$22,2,FALSE),0)*('EV Scenarios'!X$2-'EV Scenarios'!X$3)</f>
        <v>5.6727412438146588E-3</v>
      </c>
      <c r="Y33" s="5">
        <f>'Pc, Winter, S1'!Y33*Main!$B$4+_xlfn.IFNA(VLOOKUP($A33,'EV Distribution'!$A$2:$B$22,2,FALSE),0)*('EV Scenarios'!Y$2-'EV Scenarios'!Y$3)</f>
        <v>5.650825426666126E-3</v>
      </c>
    </row>
    <row r="34" spans="1:25" x14ac:dyDescent="0.25">
      <c r="A34">
        <v>46</v>
      </c>
      <c r="B34" s="5">
        <f>'Pc, Winter, S1'!B34*Main!$B$4+_xlfn.IFNA(VLOOKUP($A34,'EV Distribution'!$A$2:$B$22,2,FALSE),0)*('EV Scenarios'!B$2-'EV Scenarios'!B$3)</f>
        <v>5.146421409289937E-3</v>
      </c>
      <c r="C34" s="5">
        <f>'Pc, Winter, S1'!C34*Main!$B$4+_xlfn.IFNA(VLOOKUP($A34,'EV Distribution'!$A$2:$B$22,2,FALSE),0)*('EV Scenarios'!C$2-'EV Scenarios'!C$3)</f>
        <v>5.2260342101718002E-3</v>
      </c>
      <c r="D34" s="5">
        <f>'Pc, Winter, S1'!D34*Main!$B$4+_xlfn.IFNA(VLOOKUP($A34,'EV Distribution'!$A$2:$B$22,2,FALSE),0)*('EV Scenarios'!D$2-'EV Scenarios'!D$3)</f>
        <v>5.2436240849333265E-3</v>
      </c>
      <c r="E34" s="5">
        <f>'Pc, Winter, S1'!E34*Main!$B$4+_xlfn.IFNA(VLOOKUP($A34,'EV Distribution'!$A$2:$B$22,2,FALSE),0)*('EV Scenarios'!E$2-'EV Scenarios'!E$3)</f>
        <v>5.1854700809222812E-3</v>
      </c>
      <c r="F34" s="5">
        <f>'Pc, Winter, S1'!F34*Main!$B$4+_xlfn.IFNA(VLOOKUP($A34,'EV Distribution'!$A$2:$B$22,2,FALSE),0)*('EV Scenarios'!F$2-'EV Scenarios'!F$3)</f>
        <v>5.20593611520263E-3</v>
      </c>
      <c r="G34" s="5">
        <f>'Pc, Winter, S1'!G34*Main!$B$4+_xlfn.IFNA(VLOOKUP($A34,'EV Distribution'!$A$2:$B$22,2,FALSE),0)*('EV Scenarios'!G$2-'EV Scenarios'!G$3)</f>
        <v>5.2237240953971961E-3</v>
      </c>
      <c r="H34" s="5">
        <f>'Pc, Winter, S1'!H34*Main!$B$4+_xlfn.IFNA(VLOOKUP($A34,'EV Distribution'!$A$2:$B$22,2,FALSE),0)*('EV Scenarios'!H$2-'EV Scenarios'!H$3)</f>
        <v>5.4610168548791405E-3</v>
      </c>
      <c r="I34" s="5">
        <f>'Pc, Winter, S1'!I34*Main!$B$4+_xlfn.IFNA(VLOOKUP($A34,'EV Distribution'!$A$2:$B$22,2,FALSE),0)*('EV Scenarios'!I$2-'EV Scenarios'!I$3)</f>
        <v>5.6318382503931152E-3</v>
      </c>
      <c r="J34" s="5">
        <f>'Pc, Winter, S1'!J34*Main!$B$4+_xlfn.IFNA(VLOOKUP($A34,'EV Distribution'!$A$2:$B$22,2,FALSE),0)*('EV Scenarios'!J$2-'EV Scenarios'!J$3)</f>
        <v>6.4458211122263688E-3</v>
      </c>
      <c r="K34" s="5">
        <f>'Pc, Winter, S1'!K34*Main!$B$4+_xlfn.IFNA(VLOOKUP($A34,'EV Distribution'!$A$2:$B$22,2,FALSE),0)*('EV Scenarios'!K$2-'EV Scenarios'!K$3)</f>
        <v>6.8314750290511166E-3</v>
      </c>
      <c r="L34" s="5">
        <f>'Pc, Winter, S1'!L34*Main!$B$4+_xlfn.IFNA(VLOOKUP($A34,'EV Distribution'!$A$2:$B$22,2,FALSE),0)*('EV Scenarios'!L$2-'EV Scenarios'!L$3)</f>
        <v>6.8013450759949554E-3</v>
      </c>
      <c r="M34" s="5">
        <f>'Pc, Winter, S1'!M34*Main!$B$4+_xlfn.IFNA(VLOOKUP($A34,'EV Distribution'!$A$2:$B$22,2,FALSE),0)*('EV Scenarios'!M$2-'EV Scenarios'!M$3)</f>
        <v>6.7909789999139525E-3</v>
      </c>
      <c r="N34" s="5">
        <f>'Pc, Winter, S1'!N34*Main!$B$4+_xlfn.IFNA(VLOOKUP($A34,'EV Distribution'!$A$2:$B$22,2,FALSE),0)*('EV Scenarios'!N$2-'EV Scenarios'!N$3)</f>
        <v>6.8363890928332255E-3</v>
      </c>
      <c r="O34" s="5">
        <f>'Pc, Winter, S1'!O34*Main!$B$4+_xlfn.IFNA(VLOOKUP($A34,'EV Distribution'!$A$2:$B$22,2,FALSE),0)*('EV Scenarios'!O$2-'EV Scenarios'!O$3)</f>
        <v>6.8519225662831409E-3</v>
      </c>
      <c r="P34" s="5">
        <f>'Pc, Winter, S1'!P34*Main!$B$4+_xlfn.IFNA(VLOOKUP($A34,'EV Distribution'!$A$2:$B$22,2,FALSE),0)*('EV Scenarios'!P$2-'EV Scenarios'!P$3)</f>
        <v>7.1782927126974178E-3</v>
      </c>
      <c r="Q34" s="5">
        <f>'Pc, Winter, S1'!Q34*Main!$B$4+_xlfn.IFNA(VLOOKUP($A34,'EV Distribution'!$A$2:$B$22,2,FALSE),0)*('EV Scenarios'!Q$2-'EV Scenarios'!Q$3)</f>
        <v>7.0477120695209856E-3</v>
      </c>
      <c r="R34" s="5">
        <f>'Pc, Winter, S1'!R34*Main!$B$4+_xlfn.IFNA(VLOOKUP($A34,'EV Distribution'!$A$2:$B$22,2,FALSE),0)*('EV Scenarios'!R$2-'EV Scenarios'!R$3)</f>
        <v>6.806812575553902E-3</v>
      </c>
      <c r="S34" s="5">
        <f>'Pc, Winter, S1'!S34*Main!$B$4+_xlfn.IFNA(VLOOKUP($A34,'EV Distribution'!$A$2:$B$22,2,FALSE),0)*('EV Scenarios'!S$2-'EV Scenarios'!S$3)</f>
        <v>6.8122429641312154E-3</v>
      </c>
      <c r="T34" s="5">
        <f>'Pc, Winter, S1'!T34*Main!$B$4+_xlfn.IFNA(VLOOKUP($A34,'EV Distribution'!$A$2:$B$22,2,FALSE),0)*('EV Scenarios'!T$2-'EV Scenarios'!T$3)</f>
        <v>6.8192041514795257E-3</v>
      </c>
      <c r="U34" s="5">
        <f>'Pc, Winter, S1'!U34*Main!$B$4+_xlfn.IFNA(VLOOKUP($A34,'EV Distribution'!$A$2:$B$22,2,FALSE),0)*('EV Scenarios'!U$2-'EV Scenarios'!U$3)</f>
        <v>6.7545991484538482E-3</v>
      </c>
      <c r="V34" s="5">
        <f>'Pc, Winter, S1'!V34*Main!$B$4+_xlfn.IFNA(VLOOKUP($A34,'EV Distribution'!$A$2:$B$22,2,FALSE),0)*('EV Scenarios'!V$2-'EV Scenarios'!V$3)</f>
        <v>6.5611159758393323E-3</v>
      </c>
      <c r="W34" s="5">
        <f>'Pc, Winter, S1'!W34*Main!$B$4+_xlfn.IFNA(VLOOKUP($A34,'EV Distribution'!$A$2:$B$22,2,FALSE),0)*('EV Scenarios'!W$2-'EV Scenarios'!W$3)</f>
        <v>6.1972567102691577E-3</v>
      </c>
      <c r="X34" s="5">
        <f>'Pc, Winter, S1'!X34*Main!$B$4+_xlfn.IFNA(VLOOKUP($A34,'EV Distribution'!$A$2:$B$22,2,FALSE),0)*('EV Scenarios'!X$2-'EV Scenarios'!X$3)</f>
        <v>6.0312441382220621E-3</v>
      </c>
      <c r="Y34" s="5">
        <f>'Pc, Winter, S1'!Y34*Main!$B$4+_xlfn.IFNA(VLOOKUP($A34,'EV Distribution'!$A$2:$B$22,2,FALSE),0)*('EV Scenarios'!Y$2-'EV Scenarios'!Y$3)</f>
        <v>5.9028505153240797E-3</v>
      </c>
    </row>
    <row r="35" spans="1:25" x14ac:dyDescent="0.25">
      <c r="A35">
        <v>47</v>
      </c>
      <c r="B35" s="5">
        <f>'Pc, Winter, S1'!B35*Main!$B$4+_xlfn.IFNA(VLOOKUP($A35,'EV Distribution'!$A$2:$B$22,2,FALSE),0)*('EV Scenarios'!B$2-'EV Scenarios'!B$3)</f>
        <v>2.4676785060397492E-2</v>
      </c>
      <c r="C35" s="5">
        <f>'Pc, Winter, S1'!C35*Main!$B$4+_xlfn.IFNA(VLOOKUP($A35,'EV Distribution'!$A$2:$B$22,2,FALSE),0)*('EV Scenarios'!C$2-'EV Scenarios'!C$3)</f>
        <v>2.4570610103614492E-2</v>
      </c>
      <c r="D35" s="5">
        <f>'Pc, Winter, S1'!D35*Main!$B$4+_xlfn.IFNA(VLOOKUP($A35,'EV Distribution'!$A$2:$B$22,2,FALSE),0)*('EV Scenarios'!D$2-'EV Scenarios'!D$3)</f>
        <v>2.5017924041295683E-2</v>
      </c>
      <c r="E35" s="5">
        <f>'Pc, Winter, S1'!E35*Main!$B$4+_xlfn.IFNA(VLOOKUP($A35,'EV Distribution'!$A$2:$B$22,2,FALSE),0)*('EV Scenarios'!E$2-'EV Scenarios'!E$3)</f>
        <v>2.442537912117064E-2</v>
      </c>
      <c r="F35" s="5">
        <f>'Pc, Winter, S1'!F35*Main!$B$4+_xlfn.IFNA(VLOOKUP($A35,'EV Distribution'!$A$2:$B$22,2,FALSE),0)*('EV Scenarios'!F$2-'EV Scenarios'!F$3)</f>
        <v>2.4829524705127698E-2</v>
      </c>
      <c r="G35" s="5">
        <f>'Pc, Winter, S1'!G35*Main!$B$4+_xlfn.IFNA(VLOOKUP($A35,'EV Distribution'!$A$2:$B$22,2,FALSE),0)*('EV Scenarios'!G$2-'EV Scenarios'!G$3)</f>
        <v>2.446388015698436E-2</v>
      </c>
      <c r="H35" s="5">
        <f>'Pc, Winter, S1'!H35*Main!$B$4+_xlfn.IFNA(VLOOKUP($A35,'EV Distribution'!$A$2:$B$22,2,FALSE),0)*('EV Scenarios'!H$2-'EV Scenarios'!H$3)</f>
        <v>2.4771614936404982E-2</v>
      </c>
      <c r="I35" s="5">
        <f>'Pc, Winter, S1'!I35*Main!$B$4+_xlfn.IFNA(VLOOKUP($A35,'EV Distribution'!$A$2:$B$22,2,FALSE),0)*('EV Scenarios'!I$2-'EV Scenarios'!I$3)</f>
        <v>2.0911202084145625E-2</v>
      </c>
      <c r="J35" s="5">
        <f>'Pc, Winter, S1'!J35*Main!$B$4+_xlfn.IFNA(VLOOKUP($A35,'EV Distribution'!$A$2:$B$22,2,FALSE),0)*('EV Scenarios'!J$2-'EV Scenarios'!J$3)</f>
        <v>1.8271497532369601E-2</v>
      </c>
      <c r="K35" s="5">
        <f>'Pc, Winter, S1'!K35*Main!$B$4+_xlfn.IFNA(VLOOKUP($A35,'EV Distribution'!$A$2:$B$22,2,FALSE),0)*('EV Scenarios'!K$2-'EV Scenarios'!K$3)</f>
        <v>1.6367594278003796E-2</v>
      </c>
      <c r="L35" s="5">
        <f>'Pc, Winter, S1'!L35*Main!$B$4+_xlfn.IFNA(VLOOKUP($A35,'EV Distribution'!$A$2:$B$22,2,FALSE),0)*('EV Scenarios'!L$2-'EV Scenarios'!L$3)</f>
        <v>1.6396016970040471E-2</v>
      </c>
      <c r="M35" s="5">
        <f>'Pc, Winter, S1'!M35*Main!$B$4+_xlfn.IFNA(VLOOKUP($A35,'EV Distribution'!$A$2:$B$22,2,FALSE),0)*('EV Scenarios'!M$2-'EV Scenarios'!M$3)</f>
        <v>1.6628111512092383E-2</v>
      </c>
      <c r="N35" s="5">
        <f>'Pc, Winter, S1'!N35*Main!$B$4+_xlfn.IFNA(VLOOKUP($A35,'EV Distribution'!$A$2:$B$22,2,FALSE),0)*('EV Scenarios'!N$2-'EV Scenarios'!N$3)</f>
        <v>1.5954312427087267E-2</v>
      </c>
      <c r="O35" s="5">
        <f>'Pc, Winter, S1'!O35*Main!$B$4+_xlfn.IFNA(VLOOKUP($A35,'EV Distribution'!$A$2:$B$22,2,FALSE),0)*('EV Scenarios'!O$2-'EV Scenarios'!O$3)</f>
        <v>1.6267052833111084E-2</v>
      </c>
      <c r="P35" s="5">
        <f>'Pc, Winter, S1'!P35*Main!$B$4+_xlfn.IFNA(VLOOKUP($A35,'EV Distribution'!$A$2:$B$22,2,FALSE),0)*('EV Scenarios'!P$2-'EV Scenarios'!P$3)</f>
        <v>1.6595438824200497E-2</v>
      </c>
      <c r="Q35" s="5">
        <f>'Pc, Winter, S1'!Q35*Main!$B$4+_xlfn.IFNA(VLOOKUP($A35,'EV Distribution'!$A$2:$B$22,2,FALSE),0)*('EV Scenarios'!Q$2-'EV Scenarios'!Q$3)</f>
        <v>1.5898153988800547E-2</v>
      </c>
      <c r="R35" s="5">
        <f>'Pc, Winter, S1'!R35*Main!$B$4+_xlfn.IFNA(VLOOKUP($A35,'EV Distribution'!$A$2:$B$22,2,FALSE),0)*('EV Scenarios'!R$2-'EV Scenarios'!R$3)</f>
        <v>1.6960739670913237E-2</v>
      </c>
      <c r="S35" s="5">
        <f>'Pc, Winter, S1'!S35*Main!$B$4+_xlfn.IFNA(VLOOKUP($A35,'EV Distribution'!$A$2:$B$22,2,FALSE),0)*('EV Scenarios'!S$2-'EV Scenarios'!S$3)</f>
        <v>1.7338152283733574E-2</v>
      </c>
      <c r="T35" s="5">
        <f>'Pc, Winter, S1'!T35*Main!$B$4+_xlfn.IFNA(VLOOKUP($A35,'EV Distribution'!$A$2:$B$22,2,FALSE),0)*('EV Scenarios'!T$2-'EV Scenarios'!T$3)</f>
        <v>1.7022901684147836E-2</v>
      </c>
      <c r="U35" s="5">
        <f>'Pc, Winter, S1'!U35*Main!$B$4+_xlfn.IFNA(VLOOKUP($A35,'EV Distribution'!$A$2:$B$22,2,FALSE),0)*('EV Scenarios'!U$2-'EV Scenarios'!U$3)</f>
        <v>1.6310446124831842E-2</v>
      </c>
      <c r="V35" s="5">
        <f>'Pc, Winter, S1'!V35*Main!$B$4+_xlfn.IFNA(VLOOKUP($A35,'EV Distribution'!$A$2:$B$22,2,FALSE),0)*('EV Scenarios'!V$2-'EV Scenarios'!V$3)</f>
        <v>1.6001407108804381E-2</v>
      </c>
      <c r="W35" s="5">
        <f>'Pc, Winter, S1'!W35*Main!$B$4+_xlfn.IFNA(VLOOKUP($A35,'EV Distribution'!$A$2:$B$22,2,FALSE),0)*('EV Scenarios'!W$2-'EV Scenarios'!W$3)</f>
        <v>1.6246336552400483E-2</v>
      </c>
      <c r="X35" s="5">
        <f>'Pc, Winter, S1'!X35*Main!$B$4+_xlfn.IFNA(VLOOKUP($A35,'EV Distribution'!$A$2:$B$22,2,FALSE),0)*('EV Scenarios'!X$2-'EV Scenarios'!X$3)</f>
        <v>1.6827752886262391E-2</v>
      </c>
      <c r="Y35" s="5">
        <f>'Pc, Winter, S1'!Y35*Main!$B$4+_xlfn.IFNA(VLOOKUP($A35,'EV Distribution'!$A$2:$B$22,2,FALSE),0)*('EV Scenarios'!Y$2-'EV Scenarios'!Y$3)</f>
        <v>1.7200844004688607E-2</v>
      </c>
    </row>
    <row r="36" spans="1:25" x14ac:dyDescent="0.25">
      <c r="A36">
        <v>48</v>
      </c>
      <c r="B36" s="5">
        <f>'Pc, Winter, S1'!B36*Main!$B$4+_xlfn.IFNA(VLOOKUP($A36,'EV Distribution'!$A$2:$B$22,2,FALSE),0)*('EV Scenarios'!B$2-'EV Scenarios'!B$3)</f>
        <v>3.0068077069074031E-6</v>
      </c>
      <c r="C36" s="5">
        <f>'Pc, Winter, S1'!C36*Main!$B$4+_xlfn.IFNA(VLOOKUP($A36,'EV Distribution'!$A$2:$B$22,2,FALSE),0)*('EV Scenarios'!C$2-'EV Scenarios'!C$3)</f>
        <v>4.9234876337424285E-6</v>
      </c>
      <c r="D36" s="5">
        <f>'Pc, Winter, S1'!D36*Main!$B$4+_xlfn.IFNA(VLOOKUP($A36,'EV Distribution'!$A$2:$B$22,2,FALSE),0)*('EV Scenarios'!D$2-'EV Scenarios'!D$3)</f>
        <v>1.3170161398100073E-6</v>
      </c>
      <c r="E36" s="5">
        <f>'Pc, Winter, S1'!E36*Main!$B$4+_xlfn.IFNA(VLOOKUP($A36,'EV Distribution'!$A$2:$B$22,2,FALSE),0)*('EV Scenarios'!E$2-'EV Scenarios'!E$3)</f>
        <v>0</v>
      </c>
      <c r="F36" s="5">
        <f>'Pc, Winter, S1'!F36*Main!$B$4+_xlfn.IFNA(VLOOKUP($A36,'EV Distribution'!$A$2:$B$22,2,FALSE),0)*('EV Scenarios'!F$2-'EV Scenarios'!F$3)</f>
        <v>1.4564160908858472E-6</v>
      </c>
      <c r="G36" s="5">
        <f>'Pc, Winter, S1'!G36*Main!$B$4+_xlfn.IFNA(VLOOKUP($A36,'EV Distribution'!$A$2:$B$22,2,FALSE),0)*('EV Scenarios'!G$2-'EV Scenarios'!G$3)</f>
        <v>1.3563362475906697E-5</v>
      </c>
      <c r="H36" s="5">
        <f>'Pc, Winter, S1'!H36*Main!$B$4+_xlfn.IFNA(VLOOKUP($A36,'EV Distribution'!$A$2:$B$22,2,FALSE),0)*('EV Scenarios'!H$2-'EV Scenarios'!H$3)</f>
        <v>3.8230622867988366E-5</v>
      </c>
      <c r="I36" s="5">
        <f>'Pc, Winter, S1'!I36*Main!$B$4+_xlfn.IFNA(VLOOKUP($A36,'EV Distribution'!$A$2:$B$22,2,FALSE),0)*('EV Scenarios'!I$2-'EV Scenarios'!I$3)</f>
        <v>1.1986454040766857E-4</v>
      </c>
      <c r="J36" s="5">
        <f>'Pc, Winter, S1'!J36*Main!$B$4+_xlfn.IFNA(VLOOKUP($A36,'EV Distribution'!$A$2:$B$22,2,FALSE),0)*('EV Scenarios'!J$2-'EV Scenarios'!J$3)</f>
        <v>4.1433892312883524E-4</v>
      </c>
      <c r="K36" s="5">
        <f>'Pc, Winter, S1'!K36*Main!$B$4+_xlfn.IFNA(VLOOKUP($A36,'EV Distribution'!$A$2:$B$22,2,FALSE),0)*('EV Scenarios'!K$2-'EV Scenarios'!K$3)</f>
        <v>4.8944227220271825E-4</v>
      </c>
      <c r="L36" s="5">
        <f>'Pc, Winter, S1'!L36*Main!$B$4+_xlfn.IFNA(VLOOKUP($A36,'EV Distribution'!$A$2:$B$22,2,FALSE),0)*('EV Scenarios'!L$2-'EV Scenarios'!L$3)</f>
        <v>4.9249785016816129E-4</v>
      </c>
      <c r="M36" s="5">
        <f>'Pc, Winter, S1'!M36*Main!$B$4+_xlfn.IFNA(VLOOKUP($A36,'EV Distribution'!$A$2:$B$22,2,FALSE),0)*('EV Scenarios'!M$2-'EV Scenarios'!M$3)</f>
        <v>4.4667806077806628E-4</v>
      </c>
      <c r="N36" s="5">
        <f>'Pc, Winter, S1'!N36*Main!$B$4+_xlfn.IFNA(VLOOKUP($A36,'EV Distribution'!$A$2:$B$22,2,FALSE),0)*('EV Scenarios'!N$2-'EV Scenarios'!N$3)</f>
        <v>3.7640445758275315E-4</v>
      </c>
      <c r="O36" s="5">
        <f>'Pc, Winter, S1'!O36*Main!$B$4+_xlfn.IFNA(VLOOKUP($A36,'EV Distribution'!$A$2:$B$22,2,FALSE),0)*('EV Scenarios'!O$2-'EV Scenarios'!O$3)</f>
        <v>3.6929757310498788E-4</v>
      </c>
      <c r="P36" s="5">
        <f>'Pc, Winter, S1'!P36*Main!$B$4+_xlfn.IFNA(VLOOKUP($A36,'EV Distribution'!$A$2:$B$22,2,FALSE),0)*('EV Scenarios'!P$2-'EV Scenarios'!P$3)</f>
        <v>4.6384241576439704E-4</v>
      </c>
      <c r="Q36" s="5">
        <f>'Pc, Winter, S1'!Q36*Main!$B$4+_xlfn.IFNA(VLOOKUP($A36,'EV Distribution'!$A$2:$B$22,2,FALSE),0)*('EV Scenarios'!Q$2-'EV Scenarios'!Q$3)</f>
        <v>4.5830392318980603E-4</v>
      </c>
      <c r="R36" s="5">
        <f>'Pc, Winter, S1'!R36*Main!$B$4+_xlfn.IFNA(VLOOKUP($A36,'EV Distribution'!$A$2:$B$22,2,FALSE),0)*('EV Scenarios'!R$2-'EV Scenarios'!R$3)</f>
        <v>4.6683914214164907E-4</v>
      </c>
      <c r="S36" s="5">
        <f>'Pc, Winter, S1'!S36*Main!$B$4+_xlfn.IFNA(VLOOKUP($A36,'EV Distribution'!$A$2:$B$22,2,FALSE),0)*('EV Scenarios'!S$2-'EV Scenarios'!S$3)</f>
        <v>2.5896585035574507E-4</v>
      </c>
      <c r="T36" s="5">
        <f>'Pc, Winter, S1'!T36*Main!$B$4+_xlfn.IFNA(VLOOKUP($A36,'EV Distribution'!$A$2:$B$22,2,FALSE),0)*('EV Scenarios'!T$2-'EV Scenarios'!T$3)</f>
        <v>7.9449191128992615E-5</v>
      </c>
      <c r="U36" s="5">
        <f>'Pc, Winter, S1'!U36*Main!$B$4+_xlfn.IFNA(VLOOKUP($A36,'EV Distribution'!$A$2:$B$22,2,FALSE),0)*('EV Scenarios'!U$2-'EV Scenarios'!U$3)</f>
        <v>8.7023688585919685E-5</v>
      </c>
      <c r="V36" s="5">
        <f>'Pc, Winter, S1'!V36*Main!$B$4+_xlfn.IFNA(VLOOKUP($A36,'EV Distribution'!$A$2:$B$22,2,FALSE),0)*('EV Scenarios'!V$2-'EV Scenarios'!V$3)</f>
        <v>9.6191123792138705E-5</v>
      </c>
      <c r="W36" s="5">
        <f>'Pc, Winter, S1'!W36*Main!$B$4+_xlfn.IFNA(VLOOKUP($A36,'EV Distribution'!$A$2:$B$22,2,FALSE),0)*('EV Scenarios'!W$2-'EV Scenarios'!W$3)</f>
        <v>9.5992404712945501E-5</v>
      </c>
      <c r="X36" s="5">
        <f>'Pc, Winter, S1'!X36*Main!$B$4+_xlfn.IFNA(VLOOKUP($A36,'EV Distribution'!$A$2:$B$22,2,FALSE),0)*('EV Scenarios'!X$2-'EV Scenarios'!X$3)</f>
        <v>6.9177499670560941E-5</v>
      </c>
      <c r="Y36" s="5">
        <f>'Pc, Winter, S1'!Y36*Main!$B$4+_xlfn.IFNA(VLOOKUP($A36,'EV Distribution'!$A$2:$B$22,2,FALSE),0)*('EV Scenarios'!Y$2-'EV Scenarios'!Y$3)</f>
        <v>9.2400105523021388E-5</v>
      </c>
    </row>
    <row r="37" spans="1:25" x14ac:dyDescent="0.25">
      <c r="A37">
        <v>49</v>
      </c>
      <c r="B37" s="5">
        <f>'Pc, Winter, S1'!B37*Main!$B$4+_xlfn.IFNA(VLOOKUP($A37,'EV Distribution'!$A$2:$B$22,2,FALSE),0)*('EV Scenarios'!B$2-'EV Scenarios'!B$3)</f>
        <v>3.736284264607672E-3</v>
      </c>
      <c r="C37" s="5">
        <f>'Pc, Winter, S1'!C37*Main!$B$4+_xlfn.IFNA(VLOOKUP($A37,'EV Distribution'!$A$2:$B$22,2,FALSE),0)*('EV Scenarios'!C$2-'EV Scenarios'!C$3)</f>
        <v>3.8040459949190172E-3</v>
      </c>
      <c r="D37" s="5">
        <f>'Pc, Winter, S1'!D37*Main!$B$4+_xlfn.IFNA(VLOOKUP($A37,'EV Distribution'!$A$2:$B$22,2,FALSE),0)*('EV Scenarios'!D$2-'EV Scenarios'!D$3)</f>
        <v>3.5736706573528836E-3</v>
      </c>
      <c r="E37" s="5">
        <f>'Pc, Winter, S1'!E37*Main!$B$4+_xlfn.IFNA(VLOOKUP($A37,'EV Distribution'!$A$2:$B$22,2,FALSE),0)*('EV Scenarios'!E$2-'EV Scenarios'!E$3)</f>
        <v>3.4905259154750321E-3</v>
      </c>
      <c r="F37" s="5">
        <f>'Pc, Winter, S1'!F37*Main!$B$4+_xlfn.IFNA(VLOOKUP($A37,'EV Distribution'!$A$2:$B$22,2,FALSE),0)*('EV Scenarios'!F$2-'EV Scenarios'!F$3)</f>
        <v>3.3925635998539659E-3</v>
      </c>
      <c r="G37" s="5">
        <f>'Pc, Winter, S1'!G37*Main!$B$4+_xlfn.IFNA(VLOOKUP($A37,'EV Distribution'!$A$2:$B$22,2,FALSE),0)*('EV Scenarios'!G$2-'EV Scenarios'!G$3)</f>
        <v>3.1886882459995283E-3</v>
      </c>
      <c r="H37" s="5">
        <f>'Pc, Winter, S1'!H37*Main!$B$4+_xlfn.IFNA(VLOOKUP($A37,'EV Distribution'!$A$2:$B$22,2,FALSE),0)*('EV Scenarios'!H$2-'EV Scenarios'!H$3)</f>
        <v>2.8462911086177822E-3</v>
      </c>
      <c r="I37" s="5">
        <f>'Pc, Winter, S1'!I37*Main!$B$4+_xlfn.IFNA(VLOOKUP($A37,'EV Distribution'!$A$2:$B$22,2,FALSE),0)*('EV Scenarios'!I$2-'EV Scenarios'!I$3)</f>
        <v>2.0021859800763118E-3</v>
      </c>
      <c r="J37" s="5">
        <f>'Pc, Winter, S1'!J37*Main!$B$4+_xlfn.IFNA(VLOOKUP($A37,'EV Distribution'!$A$2:$B$22,2,FALSE),0)*('EV Scenarios'!J$2-'EV Scenarios'!J$3)</f>
        <v>1.967432052431457E-3</v>
      </c>
      <c r="K37" s="5">
        <f>'Pc, Winter, S1'!K37*Main!$B$4+_xlfn.IFNA(VLOOKUP($A37,'EV Distribution'!$A$2:$B$22,2,FALSE),0)*('EV Scenarios'!K$2-'EV Scenarios'!K$3)</f>
        <v>2.1374293547446604E-3</v>
      </c>
      <c r="L37" s="5">
        <f>'Pc, Winter, S1'!L37*Main!$B$4+_xlfn.IFNA(VLOOKUP($A37,'EV Distribution'!$A$2:$B$22,2,FALSE),0)*('EV Scenarios'!L$2-'EV Scenarios'!L$3)</f>
        <v>1.9503698933539357E-3</v>
      </c>
      <c r="M37" s="5">
        <f>'Pc, Winter, S1'!M37*Main!$B$4+_xlfn.IFNA(VLOOKUP($A37,'EV Distribution'!$A$2:$B$22,2,FALSE),0)*('EV Scenarios'!M$2-'EV Scenarios'!M$3)</f>
        <v>1.9302115817507967E-3</v>
      </c>
      <c r="N37" s="5">
        <f>'Pc, Winter, S1'!N37*Main!$B$4+_xlfn.IFNA(VLOOKUP($A37,'EV Distribution'!$A$2:$B$22,2,FALSE),0)*('EV Scenarios'!N$2-'EV Scenarios'!N$3)</f>
        <v>2.1421644758914528E-3</v>
      </c>
      <c r="O37" s="5">
        <f>'Pc, Winter, S1'!O37*Main!$B$4+_xlfn.IFNA(VLOOKUP($A37,'EV Distribution'!$A$2:$B$22,2,FALSE),0)*('EV Scenarios'!O$2-'EV Scenarios'!O$3)</f>
        <v>2.2707748309107267E-3</v>
      </c>
      <c r="P37" s="5">
        <f>'Pc, Winter, S1'!P37*Main!$B$4+_xlfn.IFNA(VLOOKUP($A37,'EV Distribution'!$A$2:$B$22,2,FALSE),0)*('EV Scenarios'!P$2-'EV Scenarios'!P$3)</f>
        <v>2.2931644145626818E-3</v>
      </c>
      <c r="Q37" s="5">
        <f>'Pc, Winter, S1'!Q37*Main!$B$4+_xlfn.IFNA(VLOOKUP($A37,'EV Distribution'!$A$2:$B$22,2,FALSE),0)*('EV Scenarios'!Q$2-'EV Scenarios'!Q$3)</f>
        <v>2.190655323924652E-3</v>
      </c>
      <c r="R37" s="5">
        <f>'Pc, Winter, S1'!R37*Main!$B$4+_xlfn.IFNA(VLOOKUP($A37,'EV Distribution'!$A$2:$B$22,2,FALSE),0)*('EV Scenarios'!R$2-'EV Scenarios'!R$3)</f>
        <v>2.0838331966254622E-3</v>
      </c>
      <c r="S37" s="5">
        <f>'Pc, Winter, S1'!S37*Main!$B$4+_xlfn.IFNA(VLOOKUP($A37,'EV Distribution'!$A$2:$B$22,2,FALSE),0)*('EV Scenarios'!S$2-'EV Scenarios'!S$3)</f>
        <v>2.0024115498736331E-3</v>
      </c>
      <c r="T37" s="5">
        <f>'Pc, Winter, S1'!T37*Main!$B$4+_xlfn.IFNA(VLOOKUP($A37,'EV Distribution'!$A$2:$B$22,2,FALSE),0)*('EV Scenarios'!T$2-'EV Scenarios'!T$3)</f>
        <v>1.8505244849458639E-3</v>
      </c>
      <c r="U37" s="5">
        <f>'Pc, Winter, S1'!U37*Main!$B$4+_xlfn.IFNA(VLOOKUP($A37,'EV Distribution'!$A$2:$B$22,2,FALSE),0)*('EV Scenarios'!U$2-'EV Scenarios'!U$3)</f>
        <v>1.7213759013951992E-3</v>
      </c>
      <c r="V37" s="5">
        <f>'Pc, Winter, S1'!V37*Main!$B$4+_xlfn.IFNA(VLOOKUP($A37,'EV Distribution'!$A$2:$B$22,2,FALSE),0)*('EV Scenarios'!V$2-'EV Scenarios'!V$3)</f>
        <v>1.8439289960688575E-3</v>
      </c>
      <c r="W37" s="5">
        <f>'Pc, Winter, S1'!W37*Main!$B$4+_xlfn.IFNA(VLOOKUP($A37,'EV Distribution'!$A$2:$B$22,2,FALSE),0)*('EV Scenarios'!W$2-'EV Scenarios'!W$3)</f>
        <v>1.7079781639276514E-3</v>
      </c>
      <c r="X37" s="5">
        <f>'Pc, Winter, S1'!X37*Main!$B$4+_xlfn.IFNA(VLOOKUP($A37,'EV Distribution'!$A$2:$B$22,2,FALSE),0)*('EV Scenarios'!X$2-'EV Scenarios'!X$3)</f>
        <v>2.3873406495791049E-3</v>
      </c>
      <c r="Y37" s="5">
        <f>'Pc, Winter, S1'!Y37*Main!$B$4+_xlfn.IFNA(VLOOKUP($A37,'EV Distribution'!$A$2:$B$22,2,FALSE),0)*('EV Scenarios'!Y$2-'EV Scenarios'!Y$3)</f>
        <v>2.5815822882530393E-3</v>
      </c>
    </row>
    <row r="38" spans="1:25" x14ac:dyDescent="0.25">
      <c r="A38">
        <v>50</v>
      </c>
      <c r="B38" s="5">
        <f>'Pc, Winter, S1'!B38*Main!$B$4+_xlfn.IFNA(VLOOKUP($A38,'EV Distribution'!$A$2:$B$22,2,FALSE),0)*('EV Scenarios'!B$2-'EV Scenarios'!B$3)</f>
        <v>7.7377387692063454E-2</v>
      </c>
      <c r="C38" s="5">
        <f>'Pc, Winter, S1'!C38*Main!$B$4+_xlfn.IFNA(VLOOKUP($A38,'EV Distribution'!$A$2:$B$22,2,FALSE),0)*('EV Scenarios'!C$2-'EV Scenarios'!C$3)</f>
        <v>8.1859831474942468E-2</v>
      </c>
      <c r="D38" s="5">
        <f>'Pc, Winter, S1'!D38*Main!$B$4+_xlfn.IFNA(VLOOKUP($A38,'EV Distribution'!$A$2:$B$22,2,FALSE),0)*('EV Scenarios'!D$2-'EV Scenarios'!D$3)</f>
        <v>8.6150442293142504E-2</v>
      </c>
      <c r="E38" s="5">
        <f>'Pc, Winter, S1'!E38*Main!$B$4+_xlfn.IFNA(VLOOKUP($A38,'EV Distribution'!$A$2:$B$22,2,FALSE),0)*('EV Scenarios'!E$2-'EV Scenarios'!E$3)</f>
        <v>9.0457421408963207E-2</v>
      </c>
      <c r="F38" s="5">
        <f>'Pc, Winter, S1'!F38*Main!$B$4+_xlfn.IFNA(VLOOKUP($A38,'EV Distribution'!$A$2:$B$22,2,FALSE),0)*('EV Scenarios'!F$2-'EV Scenarios'!F$3)</f>
        <v>9.1793973542107457E-2</v>
      </c>
      <c r="G38" s="5">
        <f>'Pc, Winter, S1'!G38*Main!$B$4+_xlfn.IFNA(VLOOKUP($A38,'EV Distribution'!$A$2:$B$22,2,FALSE),0)*('EV Scenarios'!G$2-'EV Scenarios'!G$3)</f>
        <v>9.5557804067080185E-2</v>
      </c>
      <c r="H38" s="5">
        <f>'Pc, Winter, S1'!H38*Main!$B$4+_xlfn.IFNA(VLOOKUP($A38,'EV Distribution'!$A$2:$B$22,2,FALSE),0)*('EV Scenarios'!H$2-'EV Scenarios'!H$3)</f>
        <v>9.5215287931197143E-2</v>
      </c>
      <c r="I38" s="5">
        <f>'Pc, Winter, S1'!I38*Main!$B$4+_xlfn.IFNA(VLOOKUP($A38,'EV Distribution'!$A$2:$B$22,2,FALSE),0)*('EV Scenarios'!I$2-'EV Scenarios'!I$3)</f>
        <v>8.8803600864314616E-2</v>
      </c>
      <c r="J38" s="5">
        <f>'Pc, Winter, S1'!J38*Main!$B$4+_xlfn.IFNA(VLOOKUP($A38,'EV Distribution'!$A$2:$B$22,2,FALSE),0)*('EV Scenarios'!J$2-'EV Scenarios'!J$3)</f>
        <v>8.0207795112376828E-2</v>
      </c>
      <c r="K38" s="5">
        <f>'Pc, Winter, S1'!K38*Main!$B$4+_xlfn.IFNA(VLOOKUP($A38,'EV Distribution'!$A$2:$B$22,2,FALSE),0)*('EV Scenarios'!K$2-'EV Scenarios'!K$3)</f>
        <v>0.11935316783678827</v>
      </c>
      <c r="L38" s="5">
        <f>'Pc, Winter, S1'!L38*Main!$B$4+_xlfn.IFNA(VLOOKUP($A38,'EV Distribution'!$A$2:$B$22,2,FALSE),0)*('EV Scenarios'!L$2-'EV Scenarios'!L$3)</f>
        <v>0.11653004622219018</v>
      </c>
      <c r="M38" s="5">
        <f>'Pc, Winter, S1'!M38*Main!$B$4+_xlfn.IFNA(VLOOKUP($A38,'EV Distribution'!$A$2:$B$22,2,FALSE),0)*('EV Scenarios'!M$2-'EV Scenarios'!M$3)</f>
        <v>0.10701664693179064</v>
      </c>
      <c r="N38" s="5">
        <f>'Pc, Winter, S1'!N38*Main!$B$4+_xlfn.IFNA(VLOOKUP($A38,'EV Distribution'!$A$2:$B$22,2,FALSE),0)*('EV Scenarios'!N$2-'EV Scenarios'!N$3)</f>
        <v>0.10417588551225071</v>
      </c>
      <c r="O38" s="5">
        <f>'Pc, Winter, S1'!O38*Main!$B$4+_xlfn.IFNA(VLOOKUP($A38,'EV Distribution'!$A$2:$B$22,2,FALSE),0)*('EV Scenarios'!O$2-'EV Scenarios'!O$3)</f>
        <v>0.10414328380847618</v>
      </c>
      <c r="P38" s="5">
        <f>'Pc, Winter, S1'!P38*Main!$B$4+_xlfn.IFNA(VLOOKUP($A38,'EV Distribution'!$A$2:$B$22,2,FALSE),0)*('EV Scenarios'!P$2-'EV Scenarios'!P$3)</f>
        <v>9.9915149719385046E-2</v>
      </c>
      <c r="Q38" s="5">
        <f>'Pc, Winter, S1'!Q38*Main!$B$4+_xlfn.IFNA(VLOOKUP($A38,'EV Distribution'!$A$2:$B$22,2,FALSE),0)*('EV Scenarios'!Q$2-'EV Scenarios'!Q$3)</f>
        <v>9.2237957611662161E-2</v>
      </c>
      <c r="R38" s="5">
        <f>'Pc, Winter, S1'!R38*Main!$B$4+_xlfn.IFNA(VLOOKUP($A38,'EV Distribution'!$A$2:$B$22,2,FALSE),0)*('EV Scenarios'!R$2-'EV Scenarios'!R$3)</f>
        <v>8.3112814545617253E-2</v>
      </c>
      <c r="S38" s="5">
        <f>'Pc, Winter, S1'!S38*Main!$B$4+_xlfn.IFNA(VLOOKUP($A38,'EV Distribution'!$A$2:$B$22,2,FALSE),0)*('EV Scenarios'!S$2-'EV Scenarios'!S$3)</f>
        <v>8.1118042023222522E-2</v>
      </c>
      <c r="T38" s="5">
        <f>'Pc, Winter, S1'!T38*Main!$B$4+_xlfn.IFNA(VLOOKUP($A38,'EV Distribution'!$A$2:$B$22,2,FALSE),0)*('EV Scenarios'!T$2-'EV Scenarios'!T$3)</f>
        <v>5.0405443229652958E-2</v>
      </c>
      <c r="U38" s="5">
        <f>'Pc, Winter, S1'!U38*Main!$B$4+_xlfn.IFNA(VLOOKUP($A38,'EV Distribution'!$A$2:$B$22,2,FALSE),0)*('EV Scenarios'!U$2-'EV Scenarios'!U$3)</f>
        <v>5.3777184280523756E-2</v>
      </c>
      <c r="V38" s="5">
        <f>'Pc, Winter, S1'!V38*Main!$B$4+_xlfn.IFNA(VLOOKUP($A38,'EV Distribution'!$A$2:$B$22,2,FALSE),0)*('EV Scenarios'!V$2-'EV Scenarios'!V$3)</f>
        <v>5.846374853102923E-2</v>
      </c>
      <c r="W38" s="5">
        <f>'Pc, Winter, S1'!W38*Main!$B$4+_xlfn.IFNA(VLOOKUP($A38,'EV Distribution'!$A$2:$B$22,2,FALSE),0)*('EV Scenarios'!W$2-'EV Scenarios'!W$3)</f>
        <v>5.9837368092399063E-2</v>
      </c>
      <c r="X38" s="5">
        <f>'Pc, Winter, S1'!X38*Main!$B$4+_xlfn.IFNA(VLOOKUP($A38,'EV Distribution'!$A$2:$B$22,2,FALSE),0)*('EV Scenarios'!X$2-'EV Scenarios'!X$3)</f>
        <v>6.3120171668962166E-2</v>
      </c>
      <c r="Y38" s="5">
        <f>'Pc, Winter, S1'!Y38*Main!$B$4+_xlfn.IFNA(VLOOKUP($A38,'EV Distribution'!$A$2:$B$22,2,FALSE),0)*('EV Scenarios'!Y$2-'EV Scenarios'!Y$3)</f>
        <v>6.9730699200099083E-2</v>
      </c>
    </row>
    <row r="39" spans="1:25" x14ac:dyDescent="0.25">
      <c r="A39">
        <v>52</v>
      </c>
      <c r="B39" s="5">
        <f>'Pc, Winter, S1'!B39*Main!$B$4+_xlfn.IFNA(VLOOKUP($A39,'EV Distribution'!$A$2:$B$22,2,FALSE),0)*('EV Scenarios'!B$2-'EV Scenarios'!B$3)</f>
        <v>1.7628100129196663E-3</v>
      </c>
      <c r="C39" s="5">
        <f>'Pc, Winter, S1'!C39*Main!$B$4+_xlfn.IFNA(VLOOKUP($A39,'EV Distribution'!$A$2:$B$22,2,FALSE),0)*('EV Scenarios'!C$2-'EV Scenarios'!C$3)</f>
        <v>1.8637193304654927E-3</v>
      </c>
      <c r="D39" s="5">
        <f>'Pc, Winter, S1'!D39*Main!$B$4+_xlfn.IFNA(VLOOKUP($A39,'EV Distribution'!$A$2:$B$22,2,FALSE),0)*('EV Scenarios'!D$2-'EV Scenarios'!D$3)</f>
        <v>1.6740933410127057E-3</v>
      </c>
      <c r="E39" s="5">
        <f>'Pc, Winter, S1'!E39*Main!$B$4+_xlfn.IFNA(VLOOKUP($A39,'EV Distribution'!$A$2:$B$22,2,FALSE),0)*('EV Scenarios'!E$2-'EV Scenarios'!E$3)</f>
        <v>1.6741436470982321E-3</v>
      </c>
      <c r="F39" s="5">
        <f>'Pc, Winter, S1'!F39*Main!$B$4+_xlfn.IFNA(VLOOKUP($A39,'EV Distribution'!$A$2:$B$22,2,FALSE),0)*('EV Scenarios'!F$2-'EV Scenarios'!F$3)</f>
        <v>1.3910290774774309E-3</v>
      </c>
      <c r="G39" s="5">
        <f>'Pc, Winter, S1'!G39*Main!$B$4+_xlfn.IFNA(VLOOKUP($A39,'EV Distribution'!$A$2:$B$22,2,FALSE),0)*('EV Scenarios'!G$2-'EV Scenarios'!G$3)</f>
        <v>1.3164830984617162E-3</v>
      </c>
      <c r="H39" s="5">
        <f>'Pc, Winter, S1'!H39*Main!$B$4+_xlfn.IFNA(VLOOKUP($A39,'EV Distribution'!$A$2:$B$22,2,FALSE),0)*('EV Scenarios'!H$2-'EV Scenarios'!H$3)</f>
        <v>1.4422424846269963E-3</v>
      </c>
      <c r="I39" s="5">
        <f>'Pc, Winter, S1'!I39*Main!$B$4+_xlfn.IFNA(VLOOKUP($A39,'EV Distribution'!$A$2:$B$22,2,FALSE),0)*('EV Scenarios'!I$2-'EV Scenarios'!I$3)</f>
        <v>1.5677417151094527E-3</v>
      </c>
      <c r="J39" s="5">
        <f>'Pc, Winter, S1'!J39*Main!$B$4+_xlfn.IFNA(VLOOKUP($A39,'EV Distribution'!$A$2:$B$22,2,FALSE),0)*('EV Scenarios'!J$2-'EV Scenarios'!J$3)</f>
        <v>2.7693558615008661E-3</v>
      </c>
      <c r="K39" s="5">
        <f>'Pc, Winter, S1'!K39*Main!$B$4+_xlfn.IFNA(VLOOKUP($A39,'EV Distribution'!$A$2:$B$22,2,FALSE),0)*('EV Scenarios'!K$2-'EV Scenarios'!K$3)</f>
        <v>3.5227495127583882E-3</v>
      </c>
      <c r="L39" s="5">
        <f>'Pc, Winter, S1'!L39*Main!$B$4+_xlfn.IFNA(VLOOKUP($A39,'EV Distribution'!$A$2:$B$22,2,FALSE),0)*('EV Scenarios'!L$2-'EV Scenarios'!L$3)</f>
        <v>3.4514936860839049E-3</v>
      </c>
      <c r="M39" s="5">
        <f>'Pc, Winter, S1'!M39*Main!$B$4+_xlfn.IFNA(VLOOKUP($A39,'EV Distribution'!$A$2:$B$22,2,FALSE),0)*('EV Scenarios'!M$2-'EV Scenarios'!M$3)</f>
        <v>3.2513836401315793E-3</v>
      </c>
      <c r="N39" s="5">
        <f>'Pc, Winter, S1'!N39*Main!$B$4+_xlfn.IFNA(VLOOKUP($A39,'EV Distribution'!$A$2:$B$22,2,FALSE),0)*('EV Scenarios'!N$2-'EV Scenarios'!N$3)</f>
        <v>3.0649292532828353E-3</v>
      </c>
      <c r="O39" s="5">
        <f>'Pc, Winter, S1'!O39*Main!$B$4+_xlfn.IFNA(VLOOKUP($A39,'EV Distribution'!$A$2:$B$22,2,FALSE),0)*('EV Scenarios'!O$2-'EV Scenarios'!O$3)</f>
        <v>3.0287773402916281E-3</v>
      </c>
      <c r="P39" s="5">
        <f>'Pc, Winter, S1'!P39*Main!$B$4+_xlfn.IFNA(VLOOKUP($A39,'EV Distribution'!$A$2:$B$22,2,FALSE),0)*('EV Scenarios'!P$2-'EV Scenarios'!P$3)</f>
        <v>3.1087397173840572E-3</v>
      </c>
      <c r="Q39" s="5">
        <f>'Pc, Winter, S1'!Q39*Main!$B$4+_xlfn.IFNA(VLOOKUP($A39,'EV Distribution'!$A$2:$B$22,2,FALSE),0)*('EV Scenarios'!Q$2-'EV Scenarios'!Q$3)</f>
        <v>3.128831459181516E-3</v>
      </c>
      <c r="R39" s="5">
        <f>'Pc, Winter, S1'!R39*Main!$B$4+_xlfn.IFNA(VLOOKUP($A39,'EV Distribution'!$A$2:$B$22,2,FALSE),0)*('EV Scenarios'!R$2-'EV Scenarios'!R$3)</f>
        <v>2.8670260705225795E-3</v>
      </c>
      <c r="S39" s="5">
        <f>'Pc, Winter, S1'!S39*Main!$B$4+_xlfn.IFNA(VLOOKUP($A39,'EV Distribution'!$A$2:$B$22,2,FALSE),0)*('EV Scenarios'!S$2-'EV Scenarios'!S$3)</f>
        <v>2.9213655846552695E-3</v>
      </c>
      <c r="T39" s="5">
        <f>'Pc, Winter, S1'!T39*Main!$B$4+_xlfn.IFNA(VLOOKUP($A39,'EV Distribution'!$A$2:$B$22,2,FALSE),0)*('EV Scenarios'!T$2-'EV Scenarios'!T$3)</f>
        <v>1.8133158897455947E-3</v>
      </c>
      <c r="U39" s="5">
        <f>'Pc, Winter, S1'!U39*Main!$B$4+_xlfn.IFNA(VLOOKUP($A39,'EV Distribution'!$A$2:$B$22,2,FALSE),0)*('EV Scenarios'!U$2-'EV Scenarios'!U$3)</f>
        <v>1.1003924982910963E-3</v>
      </c>
      <c r="V39" s="5">
        <f>'Pc, Winter, S1'!V39*Main!$B$4+_xlfn.IFNA(VLOOKUP($A39,'EV Distribution'!$A$2:$B$22,2,FALSE),0)*('EV Scenarios'!V$2-'EV Scenarios'!V$3)</f>
        <v>7.9019703686718202E-4</v>
      </c>
      <c r="W39" s="5">
        <f>'Pc, Winter, S1'!W39*Main!$B$4+_xlfn.IFNA(VLOOKUP($A39,'EV Distribution'!$A$2:$B$22,2,FALSE),0)*('EV Scenarios'!W$2-'EV Scenarios'!W$3)</f>
        <v>9.1494744640223044E-4</v>
      </c>
      <c r="X39" s="5">
        <f>'Pc, Winter, S1'!X39*Main!$B$4+_xlfn.IFNA(VLOOKUP($A39,'EV Distribution'!$A$2:$B$22,2,FALSE),0)*('EV Scenarios'!X$2-'EV Scenarios'!X$3)</f>
        <v>1.4022963104798501E-3</v>
      </c>
      <c r="Y39" s="5">
        <f>'Pc, Winter, S1'!Y39*Main!$B$4+_xlfn.IFNA(VLOOKUP($A39,'EV Distribution'!$A$2:$B$22,2,FALSE),0)*('EV Scenarios'!Y$2-'EV Scenarios'!Y$3)</f>
        <v>1.7631205984769589E-3</v>
      </c>
    </row>
    <row r="40" spans="1:25" x14ac:dyDescent="0.25">
      <c r="A40">
        <v>53</v>
      </c>
      <c r="B40" s="5">
        <f>'Pc, Winter, S1'!B40*Main!$B$4+_xlfn.IFNA(VLOOKUP($A40,'EV Distribution'!$A$2:$B$22,2,FALSE),0)*('EV Scenarios'!B$2-'EV Scenarios'!B$3)</f>
        <v>1.4745472895564863E-2</v>
      </c>
      <c r="C40" s="5">
        <f>'Pc, Winter, S1'!C40*Main!$B$4+_xlfn.IFNA(VLOOKUP($A40,'EV Distribution'!$A$2:$B$22,2,FALSE),0)*('EV Scenarios'!C$2-'EV Scenarios'!C$3)</f>
        <v>1.3527011220799407E-2</v>
      </c>
      <c r="D40" s="5">
        <f>'Pc, Winter, S1'!D40*Main!$B$4+_xlfn.IFNA(VLOOKUP($A40,'EV Distribution'!$A$2:$B$22,2,FALSE),0)*('EV Scenarios'!D$2-'EV Scenarios'!D$3)</f>
        <v>1.326380451370565E-2</v>
      </c>
      <c r="E40" s="5">
        <f>'Pc, Winter, S1'!E40*Main!$B$4+_xlfn.IFNA(VLOOKUP($A40,'EV Distribution'!$A$2:$B$22,2,FALSE),0)*('EV Scenarios'!E$2-'EV Scenarios'!E$3)</f>
        <v>1.3072994633825528E-2</v>
      </c>
      <c r="F40" s="5">
        <f>'Pc, Winter, S1'!F40*Main!$B$4+_xlfn.IFNA(VLOOKUP($A40,'EV Distribution'!$A$2:$B$22,2,FALSE),0)*('EV Scenarios'!F$2-'EV Scenarios'!F$3)</f>
        <v>1.3228484294884844E-2</v>
      </c>
      <c r="G40" s="5">
        <f>'Pc, Winter, S1'!G40*Main!$B$4+_xlfn.IFNA(VLOOKUP($A40,'EV Distribution'!$A$2:$B$22,2,FALSE),0)*('EV Scenarios'!G$2-'EV Scenarios'!G$3)</f>
        <v>1.3104519184968974E-2</v>
      </c>
      <c r="H40" s="5">
        <f>'Pc, Winter, S1'!H40*Main!$B$4+_xlfn.IFNA(VLOOKUP($A40,'EV Distribution'!$A$2:$B$22,2,FALSE),0)*('EV Scenarios'!H$2-'EV Scenarios'!H$3)</f>
        <v>1.4263783335904679E-2</v>
      </c>
      <c r="I40" s="5">
        <f>'Pc, Winter, S1'!I40*Main!$B$4+_xlfn.IFNA(VLOOKUP($A40,'EV Distribution'!$A$2:$B$22,2,FALSE),0)*('EV Scenarios'!I$2-'EV Scenarios'!I$3)</f>
        <v>1.3458821628883691E-2</v>
      </c>
      <c r="J40" s="5">
        <f>'Pc, Winter, S1'!J40*Main!$B$4+_xlfn.IFNA(VLOOKUP($A40,'EV Distribution'!$A$2:$B$22,2,FALSE),0)*('EV Scenarios'!J$2-'EV Scenarios'!J$3)</f>
        <v>2.1629972188593791E-2</v>
      </c>
      <c r="K40" s="5">
        <f>'Pc, Winter, S1'!K40*Main!$B$4+_xlfn.IFNA(VLOOKUP($A40,'EV Distribution'!$A$2:$B$22,2,FALSE),0)*('EV Scenarios'!K$2-'EV Scenarios'!K$3)</f>
        <v>2.7527427618966351E-2</v>
      </c>
      <c r="L40" s="5">
        <f>'Pc, Winter, S1'!L40*Main!$B$4+_xlfn.IFNA(VLOOKUP($A40,'EV Distribution'!$A$2:$B$22,2,FALSE),0)*('EV Scenarios'!L$2-'EV Scenarios'!L$3)</f>
        <v>2.7899090905117614E-2</v>
      </c>
      <c r="M40" s="5">
        <f>'Pc, Winter, S1'!M40*Main!$B$4+_xlfn.IFNA(VLOOKUP($A40,'EV Distribution'!$A$2:$B$22,2,FALSE),0)*('EV Scenarios'!M$2-'EV Scenarios'!M$3)</f>
        <v>2.8079201319181957E-2</v>
      </c>
      <c r="N40" s="5">
        <f>'Pc, Winter, S1'!N40*Main!$B$4+_xlfn.IFNA(VLOOKUP($A40,'EV Distribution'!$A$2:$B$22,2,FALSE),0)*('EV Scenarios'!N$2-'EV Scenarios'!N$3)</f>
        <v>2.6611356677410072E-2</v>
      </c>
      <c r="O40" s="5">
        <f>'Pc, Winter, S1'!O40*Main!$B$4+_xlfn.IFNA(VLOOKUP($A40,'EV Distribution'!$A$2:$B$22,2,FALSE),0)*('EV Scenarios'!O$2-'EV Scenarios'!O$3)</f>
        <v>2.3980246593525295E-2</v>
      </c>
      <c r="P40" s="5">
        <f>'Pc, Winter, S1'!P40*Main!$B$4+_xlfn.IFNA(VLOOKUP($A40,'EV Distribution'!$A$2:$B$22,2,FALSE),0)*('EV Scenarios'!P$2-'EV Scenarios'!P$3)</f>
        <v>2.7905532645012932E-2</v>
      </c>
      <c r="Q40" s="5">
        <f>'Pc, Winter, S1'!Q40*Main!$B$4+_xlfn.IFNA(VLOOKUP($A40,'EV Distribution'!$A$2:$B$22,2,FALSE),0)*('EV Scenarios'!Q$2-'EV Scenarios'!Q$3)</f>
        <v>2.7987993891511537E-2</v>
      </c>
      <c r="R40" s="5">
        <f>'Pc, Winter, S1'!R40*Main!$B$4+_xlfn.IFNA(VLOOKUP($A40,'EV Distribution'!$A$2:$B$22,2,FALSE),0)*('EV Scenarios'!R$2-'EV Scenarios'!R$3)</f>
        <v>2.7313720879056525E-2</v>
      </c>
      <c r="S40" s="5">
        <f>'Pc, Winter, S1'!S40*Main!$B$4+_xlfn.IFNA(VLOOKUP($A40,'EV Distribution'!$A$2:$B$22,2,FALSE),0)*('EV Scenarios'!S$2-'EV Scenarios'!S$3)</f>
        <v>2.403136868511083E-2</v>
      </c>
      <c r="T40" s="5">
        <f>'Pc, Winter, S1'!T40*Main!$B$4+_xlfn.IFNA(VLOOKUP($A40,'EV Distribution'!$A$2:$B$22,2,FALSE),0)*('EV Scenarios'!T$2-'EV Scenarios'!T$3)</f>
        <v>1.822377332341427E-2</v>
      </c>
      <c r="U40" s="5">
        <f>'Pc, Winter, S1'!U40*Main!$B$4+_xlfn.IFNA(VLOOKUP($A40,'EV Distribution'!$A$2:$B$22,2,FALSE),0)*('EV Scenarios'!U$2-'EV Scenarios'!U$3)</f>
        <v>1.2595366011937004E-2</v>
      </c>
      <c r="V40" s="5">
        <f>'Pc, Winter, S1'!V40*Main!$B$4+_xlfn.IFNA(VLOOKUP($A40,'EV Distribution'!$A$2:$B$22,2,FALSE),0)*('EV Scenarios'!V$2-'EV Scenarios'!V$3)</f>
        <v>1.2721064393799414E-2</v>
      </c>
      <c r="W40" s="5">
        <f>'Pc, Winter, S1'!W40*Main!$B$4+_xlfn.IFNA(VLOOKUP($A40,'EV Distribution'!$A$2:$B$22,2,FALSE),0)*('EV Scenarios'!W$2-'EV Scenarios'!W$3)</f>
        <v>1.3521920710790362E-2</v>
      </c>
      <c r="X40" s="5">
        <f>'Pc, Winter, S1'!X40*Main!$B$4+_xlfn.IFNA(VLOOKUP($A40,'EV Distribution'!$A$2:$B$22,2,FALSE),0)*('EV Scenarios'!X$2-'EV Scenarios'!X$3)</f>
        <v>1.4456538182404511E-2</v>
      </c>
      <c r="Y40" s="5">
        <f>'Pc, Winter, S1'!Y40*Main!$B$4+_xlfn.IFNA(VLOOKUP($A40,'EV Distribution'!$A$2:$B$22,2,FALSE),0)*('EV Scenarios'!Y$2-'EV Scenarios'!Y$3)</f>
        <v>1.4160274801402577E-2</v>
      </c>
    </row>
    <row r="41" spans="1:25" x14ac:dyDescent="0.25">
      <c r="A41">
        <v>55</v>
      </c>
      <c r="B41" s="5">
        <f>'Pc, Winter, S1'!B41*Main!$B$4+_xlfn.IFNA(VLOOKUP($A41,'EV Distribution'!$A$2:$B$22,2,FALSE),0)*('EV Scenarios'!B$2-'EV Scenarios'!B$3)</f>
        <v>7.8885501469679056E-2</v>
      </c>
      <c r="C41" s="5">
        <f>'Pc, Winter, S1'!C41*Main!$B$4+_xlfn.IFNA(VLOOKUP($A41,'EV Distribution'!$A$2:$B$22,2,FALSE),0)*('EV Scenarios'!C$2-'EV Scenarios'!C$3)</f>
        <v>8.343965342896334E-2</v>
      </c>
      <c r="D41" s="5">
        <f>'Pc, Winter, S1'!D41*Main!$B$4+_xlfn.IFNA(VLOOKUP($A41,'EV Distribution'!$A$2:$B$22,2,FALSE),0)*('EV Scenarios'!D$2-'EV Scenarios'!D$3)</f>
        <v>8.7683765282977583E-2</v>
      </c>
      <c r="E41" s="5">
        <f>'Pc, Winter, S1'!E41*Main!$B$4+_xlfn.IFNA(VLOOKUP($A41,'EV Distribution'!$A$2:$B$22,2,FALSE),0)*('EV Scenarios'!E$2-'EV Scenarios'!E$3)</f>
        <v>9.199350139407847E-2</v>
      </c>
      <c r="F41" s="5">
        <f>'Pc, Winter, S1'!F41*Main!$B$4+_xlfn.IFNA(VLOOKUP($A41,'EV Distribution'!$A$2:$B$22,2,FALSE),0)*('EV Scenarios'!F$2-'EV Scenarios'!F$3)</f>
        <v>9.3394585667073038E-2</v>
      </c>
      <c r="G41" s="5">
        <f>'Pc, Winter, S1'!G41*Main!$B$4+_xlfn.IFNA(VLOOKUP($A41,'EV Distribution'!$A$2:$B$22,2,FALSE),0)*('EV Scenarios'!G$2-'EV Scenarios'!G$3)</f>
        <v>9.7140349894099587E-2</v>
      </c>
      <c r="H41" s="5">
        <f>'Pc, Winter, S1'!H41*Main!$B$4+_xlfn.IFNA(VLOOKUP($A41,'EV Distribution'!$A$2:$B$22,2,FALSE),0)*('EV Scenarios'!H$2-'EV Scenarios'!H$3)</f>
        <v>9.7117276336325331E-2</v>
      </c>
      <c r="I41" s="5">
        <f>'Pc, Winter, S1'!I41*Main!$B$4+_xlfn.IFNA(VLOOKUP($A41,'EV Distribution'!$A$2:$B$22,2,FALSE),0)*('EV Scenarios'!I$2-'EV Scenarios'!I$3)</f>
        <v>9.1032341527472277E-2</v>
      </c>
      <c r="J41" s="5">
        <f>'Pc, Winter, S1'!J41*Main!$B$4+_xlfn.IFNA(VLOOKUP($A41,'EV Distribution'!$A$2:$B$22,2,FALSE),0)*('EV Scenarios'!J$2-'EV Scenarios'!J$3)</f>
        <v>8.3265941727563242E-2</v>
      </c>
      <c r="K41" s="5">
        <f>'Pc, Winter, S1'!K41*Main!$B$4+_xlfn.IFNA(VLOOKUP($A41,'EV Distribution'!$A$2:$B$22,2,FALSE),0)*('EV Scenarios'!K$2-'EV Scenarios'!K$3)</f>
        <v>0.12264732230946547</v>
      </c>
      <c r="L41" s="5">
        <f>'Pc, Winter, S1'!L41*Main!$B$4+_xlfn.IFNA(VLOOKUP($A41,'EV Distribution'!$A$2:$B$22,2,FALSE),0)*('EV Scenarios'!L$2-'EV Scenarios'!L$3)</f>
        <v>0.11979535377364266</v>
      </c>
      <c r="M41" s="5">
        <f>'Pc, Winter, S1'!M41*Main!$B$4+_xlfn.IFNA(VLOOKUP($A41,'EV Distribution'!$A$2:$B$22,2,FALSE),0)*('EV Scenarios'!M$2-'EV Scenarios'!M$3)</f>
        <v>0.11051943672789072</v>
      </c>
      <c r="N41" s="5">
        <f>'Pc, Winter, S1'!N41*Main!$B$4+_xlfn.IFNA(VLOOKUP($A41,'EV Distribution'!$A$2:$B$22,2,FALSE),0)*('EV Scenarios'!N$2-'EV Scenarios'!N$3)</f>
        <v>0.10737107497597577</v>
      </c>
      <c r="O41" s="5">
        <f>'Pc, Winter, S1'!O41*Main!$B$4+_xlfn.IFNA(VLOOKUP($A41,'EV Distribution'!$A$2:$B$22,2,FALSE),0)*('EV Scenarios'!O$2-'EV Scenarios'!O$3)</f>
        <v>0.10709870766482918</v>
      </c>
      <c r="P41" s="5">
        <f>'Pc, Winter, S1'!P41*Main!$B$4+_xlfn.IFNA(VLOOKUP($A41,'EV Distribution'!$A$2:$B$22,2,FALSE),0)*('EV Scenarios'!P$2-'EV Scenarios'!P$3)</f>
        <v>0.10285738880371727</v>
      </c>
      <c r="Q41" s="5">
        <f>'Pc, Winter, S1'!Q41*Main!$B$4+_xlfn.IFNA(VLOOKUP($A41,'EV Distribution'!$A$2:$B$22,2,FALSE),0)*('EV Scenarios'!Q$2-'EV Scenarios'!Q$3)</f>
        <v>9.5184101779394834E-2</v>
      </c>
      <c r="R41" s="5">
        <f>'Pc, Winter, S1'!R41*Main!$B$4+_xlfn.IFNA(VLOOKUP($A41,'EV Distribution'!$A$2:$B$22,2,FALSE),0)*('EV Scenarios'!R$2-'EV Scenarios'!R$3)</f>
        <v>8.6041452586677641E-2</v>
      </c>
      <c r="S41" s="5">
        <f>'Pc, Winter, S1'!S41*Main!$B$4+_xlfn.IFNA(VLOOKUP($A41,'EV Distribution'!$A$2:$B$22,2,FALSE),0)*('EV Scenarios'!S$2-'EV Scenarios'!S$3)</f>
        <v>8.4143469434631676E-2</v>
      </c>
      <c r="T41" s="5">
        <f>'Pc, Winter, S1'!T41*Main!$B$4+_xlfn.IFNA(VLOOKUP($A41,'EV Distribution'!$A$2:$B$22,2,FALSE),0)*('EV Scenarios'!T$2-'EV Scenarios'!T$3)</f>
        <v>5.3170444634296085E-2</v>
      </c>
      <c r="U41" s="5">
        <f>'Pc, Winter, S1'!U41*Main!$B$4+_xlfn.IFNA(VLOOKUP($A41,'EV Distribution'!$A$2:$B$22,2,FALSE),0)*('EV Scenarios'!U$2-'EV Scenarios'!U$3)</f>
        <v>5.6399255150171357E-2</v>
      </c>
      <c r="V41" s="5">
        <f>'Pc, Winter, S1'!V41*Main!$B$4+_xlfn.IFNA(VLOOKUP($A41,'EV Distribution'!$A$2:$B$22,2,FALSE),0)*('EV Scenarios'!V$2-'EV Scenarios'!V$3)</f>
        <v>6.0933176118204466E-2</v>
      </c>
      <c r="W41" s="5">
        <f>'Pc, Winter, S1'!W41*Main!$B$4+_xlfn.IFNA(VLOOKUP($A41,'EV Distribution'!$A$2:$B$22,2,FALSE),0)*('EV Scenarios'!W$2-'EV Scenarios'!W$3)</f>
        <v>6.1732575824422257E-2</v>
      </c>
      <c r="X41" s="5">
        <f>'Pc, Winter, S1'!X41*Main!$B$4+_xlfn.IFNA(VLOOKUP($A41,'EV Distribution'!$A$2:$B$22,2,FALSE),0)*('EV Scenarios'!X$2-'EV Scenarios'!X$3)</f>
        <v>6.4892514759146605E-2</v>
      </c>
      <c r="Y41" s="5">
        <f>'Pc, Winter, S1'!Y41*Main!$B$4+_xlfn.IFNA(VLOOKUP($A41,'EV Distribution'!$A$2:$B$22,2,FALSE),0)*('EV Scenarios'!Y$2-'EV Scenarios'!Y$3)</f>
        <v>7.1397511121388701E-2</v>
      </c>
    </row>
    <row r="42" spans="1:25" x14ac:dyDescent="0.25">
      <c r="A42">
        <v>56</v>
      </c>
      <c r="B42" s="5">
        <f>'Pc, Winter, S1'!B42*Main!$B$4+_xlfn.IFNA(VLOOKUP($A42,'EV Distribution'!$A$2:$B$22,2,FALSE),0)*('EV Scenarios'!B$2-'EV Scenarios'!B$3)</f>
        <v>2.1565778367803974E-3</v>
      </c>
      <c r="C42" s="5">
        <f>'Pc, Winter, S1'!C42*Main!$B$4+_xlfn.IFNA(VLOOKUP($A42,'EV Distribution'!$A$2:$B$22,2,FALSE),0)*('EV Scenarios'!C$2-'EV Scenarios'!C$3)</f>
        <v>1.6576034482084911E-3</v>
      </c>
      <c r="D42" s="5">
        <f>'Pc, Winter, S1'!D42*Main!$B$4+_xlfn.IFNA(VLOOKUP($A42,'EV Distribution'!$A$2:$B$22,2,FALSE),0)*('EV Scenarios'!D$2-'EV Scenarios'!D$3)</f>
        <v>1.7537669220849561E-3</v>
      </c>
      <c r="E42" s="5">
        <f>'Pc, Winter, S1'!E42*Main!$B$4+_xlfn.IFNA(VLOOKUP($A42,'EV Distribution'!$A$2:$B$22,2,FALSE),0)*('EV Scenarios'!E$2-'EV Scenarios'!E$3)</f>
        <v>1.5556551643566598E-3</v>
      </c>
      <c r="F42" s="5">
        <f>'Pc, Winter, S1'!F42*Main!$B$4+_xlfn.IFNA(VLOOKUP($A42,'EV Distribution'!$A$2:$B$22,2,FALSE),0)*('EV Scenarios'!F$2-'EV Scenarios'!F$3)</f>
        <v>1.4232498836935039E-3</v>
      </c>
      <c r="G42" s="5">
        <f>'Pc, Winter, S1'!G42*Main!$B$4+_xlfn.IFNA(VLOOKUP($A42,'EV Distribution'!$A$2:$B$22,2,FALSE),0)*('EV Scenarios'!G$2-'EV Scenarios'!G$3)</f>
        <v>1.1937412296854103E-3</v>
      </c>
      <c r="H42" s="5">
        <f>'Pc, Winter, S1'!H42*Main!$B$4+_xlfn.IFNA(VLOOKUP($A42,'EV Distribution'!$A$2:$B$22,2,FALSE),0)*('EV Scenarios'!H$2-'EV Scenarios'!H$3)</f>
        <v>1.5724885883757181E-3</v>
      </c>
      <c r="I42" s="5">
        <f>'Pc, Winter, S1'!I42*Main!$B$4+_xlfn.IFNA(VLOOKUP($A42,'EV Distribution'!$A$2:$B$22,2,FALSE),0)*('EV Scenarios'!I$2-'EV Scenarios'!I$3)</f>
        <v>8.1347911603950329E-4</v>
      </c>
      <c r="J42" s="5">
        <f>'Pc, Winter, S1'!J42*Main!$B$4+_xlfn.IFNA(VLOOKUP($A42,'EV Distribution'!$A$2:$B$22,2,FALSE),0)*('EV Scenarios'!J$2-'EV Scenarios'!J$3)</f>
        <v>2.1902594918670345E-3</v>
      </c>
      <c r="K42" s="5">
        <f>'Pc, Winter, S1'!K42*Main!$B$4+_xlfn.IFNA(VLOOKUP($A42,'EV Distribution'!$A$2:$B$22,2,FALSE),0)*('EV Scenarios'!K$2-'EV Scenarios'!K$3)</f>
        <v>3.3692039805031078E-3</v>
      </c>
      <c r="L42" s="5">
        <f>'Pc, Winter, S1'!L42*Main!$B$4+_xlfn.IFNA(VLOOKUP($A42,'EV Distribution'!$A$2:$B$22,2,FALSE),0)*('EV Scenarios'!L$2-'EV Scenarios'!L$3)</f>
        <v>3.8951783224854459E-3</v>
      </c>
      <c r="M42" s="5">
        <f>'Pc, Winter, S1'!M42*Main!$B$4+_xlfn.IFNA(VLOOKUP($A42,'EV Distribution'!$A$2:$B$22,2,FALSE),0)*('EV Scenarios'!M$2-'EV Scenarios'!M$3)</f>
        <v>4.0832575601024703E-3</v>
      </c>
      <c r="N42" s="5">
        <f>'Pc, Winter, S1'!N42*Main!$B$4+_xlfn.IFNA(VLOOKUP($A42,'EV Distribution'!$A$2:$B$22,2,FALSE),0)*('EV Scenarios'!N$2-'EV Scenarios'!N$3)</f>
        <v>3.601307157351654E-3</v>
      </c>
      <c r="O42" s="5">
        <f>'Pc, Winter, S1'!O42*Main!$B$4+_xlfn.IFNA(VLOOKUP($A42,'EV Distribution'!$A$2:$B$22,2,FALSE),0)*('EV Scenarios'!O$2-'EV Scenarios'!O$3)</f>
        <v>3.5388611934063017E-3</v>
      </c>
      <c r="P42" s="5">
        <f>'Pc, Winter, S1'!P42*Main!$B$4+_xlfn.IFNA(VLOOKUP($A42,'EV Distribution'!$A$2:$B$22,2,FALSE),0)*('EV Scenarios'!P$2-'EV Scenarios'!P$3)</f>
        <v>4.2085960536270266E-3</v>
      </c>
      <c r="Q42" s="5">
        <f>'Pc, Winter, S1'!Q42*Main!$B$4+_xlfn.IFNA(VLOOKUP($A42,'EV Distribution'!$A$2:$B$22,2,FALSE),0)*('EV Scenarios'!Q$2-'EV Scenarios'!Q$3)</f>
        <v>4.1237574299452743E-3</v>
      </c>
      <c r="R42" s="5">
        <f>'Pc, Winter, S1'!R42*Main!$B$4+_xlfn.IFNA(VLOOKUP($A42,'EV Distribution'!$A$2:$B$22,2,FALSE),0)*('EV Scenarios'!R$2-'EV Scenarios'!R$3)</f>
        <v>3.692220598224963E-3</v>
      </c>
      <c r="S42" s="5">
        <f>'Pc, Winter, S1'!S42*Main!$B$4+_xlfn.IFNA(VLOOKUP($A42,'EV Distribution'!$A$2:$B$22,2,FALSE),0)*('EV Scenarios'!S$2-'EV Scenarios'!S$3)</f>
        <v>2.3008159563281806E-3</v>
      </c>
      <c r="T42" s="5">
        <f>'Pc, Winter, S1'!T42*Main!$B$4+_xlfn.IFNA(VLOOKUP($A42,'EV Distribution'!$A$2:$B$22,2,FALSE),0)*('EV Scenarios'!T$2-'EV Scenarios'!T$3)</f>
        <v>8.7776595547458885E-4</v>
      </c>
      <c r="U42" s="5">
        <f>'Pc, Winter, S1'!U42*Main!$B$4+_xlfn.IFNA(VLOOKUP($A42,'EV Distribution'!$A$2:$B$22,2,FALSE),0)*('EV Scenarios'!U$2-'EV Scenarios'!U$3)</f>
        <v>6.5016015516334289E-4</v>
      </c>
      <c r="V42" s="5">
        <f>'Pc, Winter, S1'!V42*Main!$B$4+_xlfn.IFNA(VLOOKUP($A42,'EV Distribution'!$A$2:$B$22,2,FALSE),0)*('EV Scenarios'!V$2-'EV Scenarios'!V$3)</f>
        <v>9.2945948737289572E-4</v>
      </c>
      <c r="W42" s="5">
        <f>'Pc, Winter, S1'!W42*Main!$B$4+_xlfn.IFNA(VLOOKUP($A42,'EV Distribution'!$A$2:$B$22,2,FALSE),0)*('EV Scenarios'!W$2-'EV Scenarios'!W$3)</f>
        <v>7.6294109941536879E-4</v>
      </c>
      <c r="X42" s="5">
        <f>'Pc, Winter, S1'!X42*Main!$B$4+_xlfn.IFNA(VLOOKUP($A42,'EV Distribution'!$A$2:$B$22,2,FALSE),0)*('EV Scenarios'!X$2-'EV Scenarios'!X$3)</f>
        <v>1.5036720429544292E-3</v>
      </c>
      <c r="Y42" s="5">
        <f>'Pc, Winter, S1'!Y42*Main!$B$4+_xlfn.IFNA(VLOOKUP($A42,'EV Distribution'!$A$2:$B$22,2,FALSE),0)*('EV Scenarios'!Y$2-'EV Scenarios'!Y$3)</f>
        <v>1.6776343272741131E-3</v>
      </c>
    </row>
    <row r="43" spans="1:25" x14ac:dyDescent="0.25">
      <c r="A43">
        <v>57</v>
      </c>
      <c r="B43" s="5">
        <f>'Pc, Winter, S1'!B43*Main!$B$4+_xlfn.IFNA(VLOOKUP($A43,'EV Distribution'!$A$2:$B$22,2,FALSE),0)*('EV Scenarios'!B$2-'EV Scenarios'!B$3)</f>
        <v>4.6807122673176777E-4</v>
      </c>
      <c r="C43" s="5">
        <f>'Pc, Winter, S1'!C43*Main!$B$4+_xlfn.IFNA(VLOOKUP($A43,'EV Distribution'!$A$2:$B$22,2,FALSE),0)*('EV Scenarios'!C$2-'EV Scenarios'!C$3)</f>
        <v>2.8158521281862172E-4</v>
      </c>
      <c r="D43" s="5">
        <f>'Pc, Winter, S1'!D43*Main!$B$4+_xlfn.IFNA(VLOOKUP($A43,'EV Distribution'!$A$2:$B$22,2,FALSE),0)*('EV Scenarios'!D$2-'EV Scenarios'!D$3)</f>
        <v>4.5324895456248527E-4</v>
      </c>
      <c r="E43" s="5">
        <f>'Pc, Winter, S1'!E43*Main!$B$4+_xlfn.IFNA(VLOOKUP($A43,'EV Distribution'!$A$2:$B$22,2,FALSE),0)*('EV Scenarios'!E$2-'EV Scenarios'!E$3)</f>
        <v>5.1842079130600457E-4</v>
      </c>
      <c r="F43" s="5">
        <f>'Pc, Winter, S1'!F43*Main!$B$4+_xlfn.IFNA(VLOOKUP($A43,'EV Distribution'!$A$2:$B$22,2,FALSE),0)*('EV Scenarios'!F$2-'EV Scenarios'!F$3)</f>
        <v>4.6875652337837316E-4</v>
      </c>
      <c r="G43" s="5">
        <f>'Pc, Winter, S1'!G43*Main!$B$4+_xlfn.IFNA(VLOOKUP($A43,'EV Distribution'!$A$2:$B$22,2,FALSE),0)*('EV Scenarios'!G$2-'EV Scenarios'!G$3)</f>
        <v>4.2693111751460354E-4</v>
      </c>
      <c r="H43" s="5">
        <f>'Pc, Winter, S1'!H43*Main!$B$4+_xlfn.IFNA(VLOOKUP($A43,'EV Distribution'!$A$2:$B$22,2,FALSE),0)*('EV Scenarios'!H$2-'EV Scenarios'!H$3)</f>
        <v>5.67269581938872E-4</v>
      </c>
      <c r="I43" s="5">
        <f>'Pc, Winter, S1'!I43*Main!$B$4+_xlfn.IFNA(VLOOKUP($A43,'EV Distribution'!$A$2:$B$22,2,FALSE),0)*('EV Scenarios'!I$2-'EV Scenarios'!I$3)</f>
        <v>5.7052186271757733E-4</v>
      </c>
      <c r="J43" s="5">
        <f>'Pc, Winter, S1'!J43*Main!$B$4+_xlfn.IFNA(VLOOKUP($A43,'EV Distribution'!$A$2:$B$22,2,FALSE),0)*('EV Scenarios'!J$2-'EV Scenarios'!J$3)</f>
        <v>1.8983164342127391E-3</v>
      </c>
      <c r="K43" s="5">
        <f>'Pc, Winter, S1'!K43*Main!$B$4+_xlfn.IFNA(VLOOKUP($A43,'EV Distribution'!$A$2:$B$22,2,FALSE),0)*('EV Scenarios'!K$2-'EV Scenarios'!K$3)</f>
        <v>3.0668971508848149E-3</v>
      </c>
      <c r="L43" s="5">
        <f>'Pc, Winter, S1'!L43*Main!$B$4+_xlfn.IFNA(VLOOKUP($A43,'EV Distribution'!$A$2:$B$22,2,FALSE),0)*('EV Scenarios'!L$2-'EV Scenarios'!L$3)</f>
        <v>3.1410754429937655E-3</v>
      </c>
      <c r="M43" s="5">
        <f>'Pc, Winter, S1'!M43*Main!$B$4+_xlfn.IFNA(VLOOKUP($A43,'EV Distribution'!$A$2:$B$22,2,FALSE),0)*('EV Scenarios'!M$2-'EV Scenarios'!M$3)</f>
        <v>3.2196786936796867E-3</v>
      </c>
      <c r="N43" s="5">
        <f>'Pc, Winter, S1'!N43*Main!$B$4+_xlfn.IFNA(VLOOKUP($A43,'EV Distribution'!$A$2:$B$22,2,FALSE),0)*('EV Scenarios'!N$2-'EV Scenarios'!N$3)</f>
        <v>2.6396348543857194E-3</v>
      </c>
      <c r="O43" s="5">
        <f>'Pc, Winter, S1'!O43*Main!$B$4+_xlfn.IFNA(VLOOKUP($A43,'EV Distribution'!$A$2:$B$22,2,FALSE),0)*('EV Scenarios'!O$2-'EV Scenarios'!O$3)</f>
        <v>2.6300206117270478E-3</v>
      </c>
      <c r="P43" s="5">
        <f>'Pc, Winter, S1'!P43*Main!$B$4+_xlfn.IFNA(VLOOKUP($A43,'EV Distribution'!$A$2:$B$22,2,FALSE),0)*('EV Scenarios'!P$2-'EV Scenarios'!P$3)</f>
        <v>3.3150302472602471E-3</v>
      </c>
      <c r="Q43" s="5">
        <f>'Pc, Winter, S1'!Q43*Main!$B$4+_xlfn.IFNA(VLOOKUP($A43,'EV Distribution'!$A$2:$B$22,2,FALSE),0)*('EV Scenarios'!Q$2-'EV Scenarios'!Q$3)</f>
        <v>3.218077939247257E-3</v>
      </c>
      <c r="R43" s="5">
        <f>'Pc, Winter, S1'!R43*Main!$B$4+_xlfn.IFNA(VLOOKUP($A43,'EV Distribution'!$A$2:$B$22,2,FALSE),0)*('EV Scenarios'!R$2-'EV Scenarios'!R$3)</f>
        <v>2.4890674784062523E-3</v>
      </c>
      <c r="S43" s="5">
        <f>'Pc, Winter, S1'!S43*Main!$B$4+_xlfn.IFNA(VLOOKUP($A43,'EV Distribution'!$A$2:$B$22,2,FALSE),0)*('EV Scenarios'!S$2-'EV Scenarios'!S$3)</f>
        <v>1.3333966641103179E-3</v>
      </c>
      <c r="T43" s="5">
        <f>'Pc, Winter, S1'!T43*Main!$B$4+_xlfn.IFNA(VLOOKUP($A43,'EV Distribution'!$A$2:$B$22,2,FALSE),0)*('EV Scenarios'!T$2-'EV Scenarios'!T$3)</f>
        <v>5.9369248397451036E-4</v>
      </c>
      <c r="U43" s="5">
        <f>'Pc, Winter, S1'!U43*Main!$B$4+_xlfn.IFNA(VLOOKUP($A43,'EV Distribution'!$A$2:$B$22,2,FALSE),0)*('EV Scenarios'!U$2-'EV Scenarios'!U$3)</f>
        <v>5.6167187251052241E-4</v>
      </c>
      <c r="V43" s="5">
        <f>'Pc, Winter, S1'!V43*Main!$B$4+_xlfn.IFNA(VLOOKUP($A43,'EV Distribution'!$A$2:$B$22,2,FALSE),0)*('EV Scenarios'!V$2-'EV Scenarios'!V$3)</f>
        <v>6.6361661568572496E-4</v>
      </c>
      <c r="W43" s="5">
        <f>'Pc, Winter, S1'!W43*Main!$B$4+_xlfn.IFNA(VLOOKUP($A43,'EV Distribution'!$A$2:$B$22,2,FALSE),0)*('EV Scenarios'!W$2-'EV Scenarios'!W$3)</f>
        <v>3.5242979914862127E-4</v>
      </c>
      <c r="X43" s="5">
        <f>'Pc, Winter, S1'!X43*Main!$B$4+_xlfn.IFNA(VLOOKUP($A43,'EV Distribution'!$A$2:$B$22,2,FALSE),0)*('EV Scenarios'!X$2-'EV Scenarios'!X$3)</f>
        <v>4.8501943216603733E-4</v>
      </c>
      <c r="Y43" s="5">
        <f>'Pc, Winter, S1'!Y43*Main!$B$4+_xlfn.IFNA(VLOOKUP($A43,'EV Distribution'!$A$2:$B$22,2,FALSE),0)*('EV Scenarios'!Y$2-'EV Scenarios'!Y$3)</f>
        <v>5.3813537204021138E-4</v>
      </c>
    </row>
    <row r="44" spans="1:25" x14ac:dyDescent="0.25">
      <c r="A44">
        <v>58</v>
      </c>
      <c r="B44" s="5">
        <f>'Pc, Winter, S1'!B44*Main!$B$4+_xlfn.IFNA(VLOOKUP($A44,'EV Distribution'!$A$2:$B$22,2,FALSE),0)*('EV Scenarios'!B$2-'EV Scenarios'!B$3)</f>
        <v>1.8381185974104619E-3</v>
      </c>
      <c r="C44" s="5">
        <f>'Pc, Winter, S1'!C44*Main!$B$4+_xlfn.IFNA(VLOOKUP($A44,'EV Distribution'!$A$2:$B$22,2,FALSE),0)*('EV Scenarios'!C$2-'EV Scenarios'!C$3)</f>
        <v>1.8707463825008855E-3</v>
      </c>
      <c r="D44" s="5">
        <f>'Pc, Winter, S1'!D44*Main!$B$4+_xlfn.IFNA(VLOOKUP($A44,'EV Distribution'!$A$2:$B$22,2,FALSE),0)*('EV Scenarios'!D$2-'EV Scenarios'!D$3)</f>
        <v>1.748206484355086E-3</v>
      </c>
      <c r="E44" s="5">
        <f>'Pc, Winter, S1'!E44*Main!$B$4+_xlfn.IFNA(VLOOKUP($A44,'EV Distribution'!$A$2:$B$22,2,FALSE),0)*('EV Scenarios'!E$2-'EV Scenarios'!E$3)</f>
        <v>1.7073815133703098E-3</v>
      </c>
      <c r="F44" s="5">
        <f>'Pc, Winter, S1'!F44*Main!$B$4+_xlfn.IFNA(VLOOKUP($A44,'EV Distribution'!$A$2:$B$22,2,FALSE),0)*('EV Scenarios'!F$2-'EV Scenarios'!F$3)</f>
        <v>1.4420951615989597E-3</v>
      </c>
      <c r="G44" s="5">
        <f>'Pc, Winter, S1'!G44*Main!$B$4+_xlfn.IFNA(VLOOKUP($A44,'EV Distribution'!$A$2:$B$22,2,FALSE),0)*('EV Scenarios'!G$2-'EV Scenarios'!G$3)</f>
        <v>1.3260422006303599E-3</v>
      </c>
      <c r="H44" s="5">
        <f>'Pc, Winter, S1'!H44*Main!$B$4+_xlfn.IFNA(VLOOKUP($A44,'EV Distribution'!$A$2:$B$22,2,FALSE),0)*('EV Scenarios'!H$2-'EV Scenarios'!H$3)</f>
        <v>1.471015125445972E-3</v>
      </c>
      <c r="I44" s="5">
        <f>'Pc, Winter, S1'!I44*Main!$B$4+_xlfn.IFNA(VLOOKUP($A44,'EV Distribution'!$A$2:$B$22,2,FALSE),0)*('EV Scenarios'!I$2-'EV Scenarios'!I$3)</f>
        <v>7.1774575766683389E-4</v>
      </c>
      <c r="J44" s="5">
        <f>'Pc, Winter, S1'!J44*Main!$B$4+_xlfn.IFNA(VLOOKUP($A44,'EV Distribution'!$A$2:$B$22,2,FALSE),0)*('EV Scenarios'!J$2-'EV Scenarios'!J$3)</f>
        <v>8.3060796249262458E-4</v>
      </c>
      <c r="K44" s="5">
        <f>'Pc, Winter, S1'!K44*Main!$B$4+_xlfn.IFNA(VLOOKUP($A44,'EV Distribution'!$A$2:$B$22,2,FALSE),0)*('EV Scenarios'!K$2-'EV Scenarios'!K$3)</f>
        <v>1.085322403609079E-3</v>
      </c>
      <c r="L44" s="5">
        <f>'Pc, Winter, S1'!L44*Main!$B$4+_xlfn.IFNA(VLOOKUP($A44,'EV Distribution'!$A$2:$B$22,2,FALSE),0)*('EV Scenarios'!L$2-'EV Scenarios'!L$3)</f>
        <v>1.1289988779455296E-3</v>
      </c>
      <c r="M44" s="5">
        <f>'Pc, Winter, S1'!M44*Main!$B$4+_xlfn.IFNA(VLOOKUP($A44,'EV Distribution'!$A$2:$B$22,2,FALSE),0)*('EV Scenarios'!M$2-'EV Scenarios'!M$3)</f>
        <v>1.1550298876015362E-3</v>
      </c>
      <c r="N44" s="5">
        <f>'Pc, Winter, S1'!N44*Main!$B$4+_xlfn.IFNA(VLOOKUP($A44,'EV Distribution'!$A$2:$B$22,2,FALSE),0)*('EV Scenarios'!N$2-'EV Scenarios'!N$3)</f>
        <v>1.2407516478871649E-3</v>
      </c>
      <c r="O44" s="5">
        <f>'Pc, Winter, S1'!O44*Main!$B$4+_xlfn.IFNA(VLOOKUP($A44,'EV Distribution'!$A$2:$B$22,2,FALSE),0)*('EV Scenarios'!O$2-'EV Scenarios'!O$3)</f>
        <v>1.4751270294280057E-3</v>
      </c>
      <c r="P44" s="5">
        <f>'Pc, Winter, S1'!P44*Main!$B$4+_xlfn.IFNA(VLOOKUP($A44,'EV Distribution'!$A$2:$B$22,2,FALSE),0)*('EV Scenarios'!P$2-'EV Scenarios'!P$3)</f>
        <v>1.5664738137816166E-3</v>
      </c>
      <c r="Q44" s="5">
        <f>'Pc, Winter, S1'!Q44*Main!$B$4+_xlfn.IFNA(VLOOKUP($A44,'EV Distribution'!$A$2:$B$22,2,FALSE),0)*('EV Scenarios'!Q$2-'EV Scenarios'!Q$3)</f>
        <v>1.600830666262735E-3</v>
      </c>
      <c r="R44" s="5">
        <f>'Pc, Winter, S1'!R44*Main!$B$4+_xlfn.IFNA(VLOOKUP($A44,'EV Distribution'!$A$2:$B$22,2,FALSE),0)*('EV Scenarios'!R$2-'EV Scenarios'!R$3)</f>
        <v>1.4268070675691824E-3</v>
      </c>
      <c r="S44" s="5">
        <f>'Pc, Winter, S1'!S44*Main!$B$4+_xlfn.IFNA(VLOOKUP($A44,'EV Distribution'!$A$2:$B$22,2,FALSE),0)*('EV Scenarios'!S$2-'EV Scenarios'!S$3)</f>
        <v>1.6293520044174338E-3</v>
      </c>
      <c r="T44" s="5">
        <f>'Pc, Winter, S1'!T44*Main!$B$4+_xlfn.IFNA(VLOOKUP($A44,'EV Distribution'!$A$2:$B$22,2,FALSE),0)*('EV Scenarios'!T$2-'EV Scenarios'!T$3)</f>
        <v>1.3530928758762101E-3</v>
      </c>
      <c r="U44" s="5">
        <f>'Pc, Winter, S1'!U44*Main!$B$4+_xlfn.IFNA(VLOOKUP($A44,'EV Distribution'!$A$2:$B$22,2,FALSE),0)*('EV Scenarios'!U$2-'EV Scenarios'!U$3)</f>
        <v>1.2041411127753521E-3</v>
      </c>
      <c r="V44" s="5">
        <f>'Pc, Winter, S1'!V44*Main!$B$4+_xlfn.IFNA(VLOOKUP($A44,'EV Distribution'!$A$2:$B$22,2,FALSE),0)*('EV Scenarios'!V$2-'EV Scenarios'!V$3)</f>
        <v>1.2677691570468004E-3</v>
      </c>
      <c r="W44" s="5">
        <f>'Pc, Winter, S1'!W44*Main!$B$4+_xlfn.IFNA(VLOOKUP($A44,'EV Distribution'!$A$2:$B$22,2,FALSE),0)*('EV Scenarios'!W$2-'EV Scenarios'!W$3)</f>
        <v>1.069537565126662E-3</v>
      </c>
      <c r="X44" s="5">
        <f>'Pc, Winter, S1'!X44*Main!$B$4+_xlfn.IFNA(VLOOKUP($A44,'EV Distribution'!$A$2:$B$22,2,FALSE),0)*('EV Scenarios'!X$2-'EV Scenarios'!X$3)</f>
        <v>1.6985911621774448E-3</v>
      </c>
      <c r="Y44" s="5">
        <f>'Pc, Winter, S1'!Y44*Main!$B$4+_xlfn.IFNA(VLOOKUP($A44,'EV Distribution'!$A$2:$B$22,2,FALSE),0)*('EV Scenarios'!Y$2-'EV Scenarios'!Y$3)</f>
        <v>1.8143478523773703E-3</v>
      </c>
    </row>
    <row r="45" spans="1:25" x14ac:dyDescent="0.25">
      <c r="A45">
        <v>61</v>
      </c>
      <c r="B45" s="5">
        <f>'Pc, Winter, S1'!B45*Main!$B$4+_xlfn.IFNA(VLOOKUP($A45,'EV Distribution'!$A$2:$B$22,2,FALSE),0)*('EV Scenarios'!B$2-'EV Scenarios'!B$3)</f>
        <v>0.12295811167426834</v>
      </c>
      <c r="C45" s="5">
        <f>'Pc, Winter, S1'!C45*Main!$B$4+_xlfn.IFNA(VLOOKUP($A45,'EV Distribution'!$A$2:$B$22,2,FALSE),0)*('EV Scenarios'!C$2-'EV Scenarios'!C$3)</f>
        <v>0.12762318591767097</v>
      </c>
      <c r="D45" s="5">
        <f>'Pc, Winter, S1'!D45*Main!$B$4+_xlfn.IFNA(VLOOKUP($A45,'EV Distribution'!$A$2:$B$22,2,FALSE),0)*('EV Scenarios'!D$2-'EV Scenarios'!D$3)</f>
        <v>0.13125214634473364</v>
      </c>
      <c r="E45" s="5">
        <f>'Pc, Winter, S1'!E45*Main!$B$4+_xlfn.IFNA(VLOOKUP($A45,'EV Distribution'!$A$2:$B$22,2,FALSE),0)*('EV Scenarios'!E$2-'EV Scenarios'!E$3)</f>
        <v>0.13551957250327989</v>
      </c>
      <c r="F45" s="5">
        <f>'Pc, Winter, S1'!F45*Main!$B$4+_xlfn.IFNA(VLOOKUP($A45,'EV Distribution'!$A$2:$B$22,2,FALSE),0)*('EV Scenarios'!F$2-'EV Scenarios'!F$3)</f>
        <v>0.13681848910421829</v>
      </c>
      <c r="G45" s="5">
        <f>'Pc, Winter, S1'!G45*Main!$B$4+_xlfn.IFNA(VLOOKUP($A45,'EV Distribution'!$A$2:$B$22,2,FALSE),0)*('EV Scenarios'!G$2-'EV Scenarios'!G$3)</f>
        <v>0.13999466165382074</v>
      </c>
      <c r="H45" s="5">
        <f>'Pc, Winter, S1'!H45*Main!$B$4+_xlfn.IFNA(VLOOKUP($A45,'EV Distribution'!$A$2:$B$22,2,FALSE),0)*('EV Scenarios'!H$2-'EV Scenarios'!H$3)</f>
        <v>0.141922085945485</v>
      </c>
      <c r="I45" s="5">
        <f>'Pc, Winter, S1'!I45*Main!$B$4+_xlfn.IFNA(VLOOKUP($A45,'EV Distribution'!$A$2:$B$22,2,FALSE),0)*('EV Scenarios'!I$2-'EV Scenarios'!I$3)</f>
        <v>0.13756524987164956</v>
      </c>
      <c r="J45" s="5">
        <f>'Pc, Winter, S1'!J45*Main!$B$4+_xlfn.IFNA(VLOOKUP($A45,'EV Distribution'!$A$2:$B$22,2,FALSE),0)*('EV Scenarios'!J$2-'EV Scenarios'!J$3)</f>
        <v>0.12873169902996201</v>
      </c>
      <c r="K45" s="5">
        <f>'Pc, Winter, S1'!K45*Main!$B$4+_xlfn.IFNA(VLOOKUP($A45,'EV Distribution'!$A$2:$B$22,2,FALSE),0)*('EV Scenarios'!K$2-'EV Scenarios'!K$3)</f>
        <v>0.16847785918594696</v>
      </c>
      <c r="L45" s="5">
        <f>'Pc, Winter, S1'!L45*Main!$B$4+_xlfn.IFNA(VLOOKUP($A45,'EV Distribution'!$A$2:$B$22,2,FALSE),0)*('EV Scenarios'!L$2-'EV Scenarios'!L$3)</f>
        <v>0.16590926528434599</v>
      </c>
      <c r="M45" s="5">
        <f>'Pc, Winter, S1'!M45*Main!$B$4+_xlfn.IFNA(VLOOKUP($A45,'EV Distribution'!$A$2:$B$22,2,FALSE),0)*('EV Scenarios'!M$2-'EV Scenarios'!M$3)</f>
        <v>0.15650591951582907</v>
      </c>
      <c r="N45" s="5">
        <f>'Pc, Winter, S1'!N45*Main!$B$4+_xlfn.IFNA(VLOOKUP($A45,'EV Distribution'!$A$2:$B$22,2,FALSE),0)*('EV Scenarios'!N$2-'EV Scenarios'!N$3)</f>
        <v>0.15290684091792739</v>
      </c>
      <c r="O45" s="5">
        <f>'Pc, Winter, S1'!O45*Main!$B$4+_xlfn.IFNA(VLOOKUP($A45,'EV Distribution'!$A$2:$B$22,2,FALSE),0)*('EV Scenarios'!O$2-'EV Scenarios'!O$3)</f>
        <v>0.15263196190924494</v>
      </c>
      <c r="P45" s="5">
        <f>'Pc, Winter, S1'!P45*Main!$B$4+_xlfn.IFNA(VLOOKUP($A45,'EV Distribution'!$A$2:$B$22,2,FALSE),0)*('EV Scenarios'!P$2-'EV Scenarios'!P$3)</f>
        <v>0.1484309760957741</v>
      </c>
      <c r="Q45" s="5">
        <f>'Pc, Winter, S1'!Q45*Main!$B$4+_xlfn.IFNA(VLOOKUP($A45,'EV Distribution'!$A$2:$B$22,2,FALSE),0)*('EV Scenarios'!Q$2-'EV Scenarios'!Q$3)</f>
        <v>0.13975278140086861</v>
      </c>
      <c r="R45" s="5">
        <f>'Pc, Winter, S1'!R45*Main!$B$4+_xlfn.IFNA(VLOOKUP($A45,'EV Distribution'!$A$2:$B$22,2,FALSE),0)*('EV Scenarios'!R$2-'EV Scenarios'!R$3)</f>
        <v>0.12821207539427171</v>
      </c>
      <c r="S45" s="5">
        <f>'Pc, Winter, S1'!S45*Main!$B$4+_xlfn.IFNA(VLOOKUP($A45,'EV Distribution'!$A$2:$B$22,2,FALSE),0)*('EV Scenarios'!S$2-'EV Scenarios'!S$3)</f>
        <v>0.12556961624733035</v>
      </c>
      <c r="T45" s="5">
        <f>'Pc, Winter, S1'!T45*Main!$B$4+_xlfn.IFNA(VLOOKUP($A45,'EV Distribution'!$A$2:$B$22,2,FALSE),0)*('EV Scenarios'!T$2-'EV Scenarios'!T$3)</f>
        <v>9.5436599012952844E-2</v>
      </c>
      <c r="U45" s="5">
        <f>'Pc, Winter, S1'!U45*Main!$B$4+_xlfn.IFNA(VLOOKUP($A45,'EV Distribution'!$A$2:$B$22,2,FALSE),0)*('EV Scenarios'!U$2-'EV Scenarios'!U$3)</f>
        <v>9.8730406812462382E-2</v>
      </c>
      <c r="V45" s="5">
        <f>'Pc, Winter, S1'!V45*Main!$B$4+_xlfn.IFNA(VLOOKUP($A45,'EV Distribution'!$A$2:$B$22,2,FALSE),0)*('EV Scenarios'!V$2-'EV Scenarios'!V$3)</f>
        <v>0.1002799286924293</v>
      </c>
      <c r="W45" s="5">
        <f>'Pc, Winter, S1'!W45*Main!$B$4+_xlfn.IFNA(VLOOKUP($A45,'EV Distribution'!$A$2:$B$22,2,FALSE),0)*('EV Scenarios'!W$2-'EV Scenarios'!W$3)</f>
        <v>0.10049717731307456</v>
      </c>
      <c r="X45" s="5">
        <f>'Pc, Winter, S1'!X45*Main!$B$4+_xlfn.IFNA(VLOOKUP($A45,'EV Distribution'!$A$2:$B$22,2,FALSE),0)*('EV Scenarios'!X$2-'EV Scenarios'!X$3)</f>
        <v>0.10340682506017795</v>
      </c>
      <c r="Y45" s="5">
        <f>'Pc, Winter, S1'!Y45*Main!$B$4+_xlfn.IFNA(VLOOKUP($A45,'EV Distribution'!$A$2:$B$22,2,FALSE),0)*('EV Scenarios'!Y$2-'EV Scenarios'!Y$3)</f>
        <v>0.1108195022513898</v>
      </c>
    </row>
    <row r="46" spans="1:25" x14ac:dyDescent="0.25">
      <c r="A46">
        <v>62</v>
      </c>
      <c r="B46" s="5">
        <f>'Pc, Winter, S1'!B46*Main!$B$4+_xlfn.IFNA(VLOOKUP($A46,'EV Distribution'!$A$2:$B$22,2,FALSE),0)*('EV Scenarios'!B$2-'EV Scenarios'!B$3)</f>
        <v>1.275786324754396E-3</v>
      </c>
      <c r="C46" s="5">
        <f>'Pc, Winter, S1'!C46*Main!$B$4+_xlfn.IFNA(VLOOKUP($A46,'EV Distribution'!$A$2:$B$22,2,FALSE),0)*('EV Scenarios'!C$2-'EV Scenarios'!C$3)</f>
        <v>1.3207041857746247E-3</v>
      </c>
      <c r="D46" s="5">
        <f>'Pc, Winter, S1'!D46*Main!$B$4+_xlfn.IFNA(VLOOKUP($A46,'EV Distribution'!$A$2:$B$22,2,FALSE),0)*('EV Scenarios'!D$2-'EV Scenarios'!D$3)</f>
        <v>1.1770126060469278E-3</v>
      </c>
      <c r="E46" s="5">
        <f>'Pc, Winter, S1'!E46*Main!$B$4+_xlfn.IFNA(VLOOKUP($A46,'EV Distribution'!$A$2:$B$22,2,FALSE),0)*('EV Scenarios'!E$2-'EV Scenarios'!E$3)</f>
        <v>1.1269171365234838E-3</v>
      </c>
      <c r="F46" s="5">
        <f>'Pc, Winter, S1'!F46*Main!$B$4+_xlfn.IFNA(VLOOKUP($A46,'EV Distribution'!$A$2:$B$22,2,FALSE),0)*('EV Scenarios'!F$2-'EV Scenarios'!F$3)</f>
        <v>9.6364405174774806E-4</v>
      </c>
      <c r="G46" s="5">
        <f>'Pc, Winter, S1'!G46*Main!$B$4+_xlfn.IFNA(VLOOKUP($A46,'EV Distribution'!$A$2:$B$22,2,FALSE),0)*('EV Scenarios'!G$2-'EV Scenarios'!G$3)</f>
        <v>8.3487898701297108E-4</v>
      </c>
      <c r="H46" s="5">
        <f>'Pc, Winter, S1'!H46*Main!$B$4+_xlfn.IFNA(VLOOKUP($A46,'EV Distribution'!$A$2:$B$22,2,FALSE),0)*('EV Scenarios'!H$2-'EV Scenarios'!H$3)</f>
        <v>9.8824193041214311E-4</v>
      </c>
      <c r="I46" s="5">
        <f>'Pc, Winter, S1'!I46*Main!$B$4+_xlfn.IFNA(VLOOKUP($A46,'EV Distribution'!$A$2:$B$22,2,FALSE),0)*('EV Scenarios'!I$2-'EV Scenarios'!I$3)</f>
        <v>5.3929918044582444E-4</v>
      </c>
      <c r="J46" s="5">
        <f>'Pc, Winter, S1'!J46*Main!$B$4+_xlfn.IFNA(VLOOKUP($A46,'EV Distribution'!$A$2:$B$22,2,FALSE),0)*('EV Scenarios'!J$2-'EV Scenarios'!J$3)</f>
        <v>7.4901451637779284E-4</v>
      </c>
      <c r="K46" s="5">
        <f>'Pc, Winter, S1'!K46*Main!$B$4+_xlfn.IFNA(VLOOKUP($A46,'EV Distribution'!$A$2:$B$22,2,FALSE),0)*('EV Scenarios'!K$2-'EV Scenarios'!K$3)</f>
        <v>8.5788789879533481E-4</v>
      </c>
      <c r="L46" s="5">
        <f>'Pc, Winter, S1'!L46*Main!$B$4+_xlfn.IFNA(VLOOKUP($A46,'EV Distribution'!$A$2:$B$22,2,FALSE),0)*('EV Scenarios'!L$2-'EV Scenarios'!L$3)</f>
        <v>7.5322336383767019E-4</v>
      </c>
      <c r="M46" s="5">
        <f>'Pc, Winter, S1'!M46*Main!$B$4+_xlfn.IFNA(VLOOKUP($A46,'EV Distribution'!$A$2:$B$22,2,FALSE),0)*('EV Scenarios'!M$2-'EV Scenarios'!M$3)</f>
        <v>7.6495982240529876E-4</v>
      </c>
      <c r="N46" s="5">
        <f>'Pc, Winter, S1'!N46*Main!$B$4+_xlfn.IFNA(VLOOKUP($A46,'EV Distribution'!$A$2:$B$22,2,FALSE),0)*('EV Scenarios'!N$2-'EV Scenarios'!N$3)</f>
        <v>7.6803010833407105E-4</v>
      </c>
      <c r="O46" s="5">
        <f>'Pc, Winter, S1'!O46*Main!$B$4+_xlfn.IFNA(VLOOKUP($A46,'EV Distribution'!$A$2:$B$22,2,FALSE),0)*('EV Scenarios'!O$2-'EV Scenarios'!O$3)</f>
        <v>9.4198147724854466E-4</v>
      </c>
      <c r="P46" s="5">
        <f>'Pc, Winter, S1'!P46*Main!$B$4+_xlfn.IFNA(VLOOKUP($A46,'EV Distribution'!$A$2:$B$22,2,FALSE),0)*('EV Scenarios'!P$2-'EV Scenarios'!P$3)</f>
        <v>1.0511834506610907E-3</v>
      </c>
      <c r="Q46" s="5">
        <f>'Pc, Winter, S1'!Q46*Main!$B$4+_xlfn.IFNA(VLOOKUP($A46,'EV Distribution'!$A$2:$B$22,2,FALSE),0)*('EV Scenarios'!Q$2-'EV Scenarios'!Q$3)</f>
        <v>1.0854387447038984E-3</v>
      </c>
      <c r="R46" s="5">
        <f>'Pc, Winter, S1'!R46*Main!$B$4+_xlfn.IFNA(VLOOKUP($A46,'EV Distribution'!$A$2:$B$22,2,FALSE),0)*('EV Scenarios'!R$2-'EV Scenarios'!R$3)</f>
        <v>9.3383558484531112E-4</v>
      </c>
      <c r="S46" s="5">
        <f>'Pc, Winter, S1'!S46*Main!$B$4+_xlfn.IFNA(VLOOKUP($A46,'EV Distribution'!$A$2:$B$22,2,FALSE),0)*('EV Scenarios'!S$2-'EV Scenarios'!S$3)</f>
        <v>1.1009920740360222E-3</v>
      </c>
      <c r="T46" s="5">
        <f>'Pc, Winter, S1'!T46*Main!$B$4+_xlfn.IFNA(VLOOKUP($A46,'EV Distribution'!$A$2:$B$22,2,FALSE),0)*('EV Scenarios'!T$2-'EV Scenarios'!T$3)</f>
        <v>6.7158911769972865E-4</v>
      </c>
      <c r="U46" s="5">
        <f>'Pc, Winter, S1'!U46*Main!$B$4+_xlfn.IFNA(VLOOKUP($A46,'EV Distribution'!$A$2:$B$22,2,FALSE),0)*('EV Scenarios'!U$2-'EV Scenarios'!U$3)</f>
        <v>4.4529199086273713E-4</v>
      </c>
      <c r="V46" s="5">
        <f>'Pc, Winter, S1'!V46*Main!$B$4+_xlfn.IFNA(VLOOKUP($A46,'EV Distribution'!$A$2:$B$22,2,FALSE),0)*('EV Scenarios'!V$2-'EV Scenarios'!V$3)</f>
        <v>3.9134720011653294E-4</v>
      </c>
      <c r="W46" s="5">
        <f>'Pc, Winter, S1'!W46*Main!$B$4+_xlfn.IFNA(VLOOKUP($A46,'EV Distribution'!$A$2:$B$22,2,FALSE),0)*('EV Scenarios'!W$2-'EV Scenarios'!W$3)</f>
        <v>2.9124126609629455E-4</v>
      </c>
      <c r="X46" s="5">
        <f>'Pc, Winter, S1'!X46*Main!$B$4+_xlfn.IFNA(VLOOKUP($A46,'EV Distribution'!$A$2:$B$22,2,FALSE),0)*('EV Scenarios'!X$2-'EV Scenarios'!X$3)</f>
        <v>1.0183891082081956E-3</v>
      </c>
      <c r="Y46" s="5">
        <f>'Pc, Winter, S1'!Y46*Main!$B$4+_xlfn.IFNA(VLOOKUP($A46,'EV Distribution'!$A$2:$B$22,2,FALSE),0)*('EV Scenarios'!Y$2-'EV Scenarios'!Y$3)</f>
        <v>1.2125753872327613E-3</v>
      </c>
    </row>
    <row r="47" spans="1:25" x14ac:dyDescent="0.25">
      <c r="A47">
        <v>63</v>
      </c>
      <c r="B47" s="5">
        <f>'Pc, Winter, S1'!B47*Main!$B$4+_xlfn.IFNA(VLOOKUP($A47,'EV Distribution'!$A$2:$B$22,2,FALSE),0)*('EV Scenarios'!B$2-'EV Scenarios'!B$3)</f>
        <v>5.0923323727234283E-5</v>
      </c>
      <c r="C47" s="5">
        <f>'Pc, Winter, S1'!C47*Main!$B$4+_xlfn.IFNA(VLOOKUP($A47,'EV Distribution'!$A$2:$B$22,2,FALSE),0)*('EV Scenarios'!C$2-'EV Scenarios'!C$3)</f>
        <v>3.4579209098664546E-5</v>
      </c>
      <c r="D47" s="5">
        <f>'Pc, Winter, S1'!D47*Main!$B$4+_xlfn.IFNA(VLOOKUP($A47,'EV Distribution'!$A$2:$B$22,2,FALSE),0)*('EV Scenarios'!D$2-'EV Scenarios'!D$3)</f>
        <v>3.3028379163962315E-5</v>
      </c>
      <c r="E47" s="5">
        <f>'Pc, Winter, S1'!E47*Main!$B$4+_xlfn.IFNA(VLOOKUP($A47,'EV Distribution'!$A$2:$B$22,2,FALSE),0)*('EV Scenarios'!E$2-'EV Scenarios'!E$3)</f>
        <v>3.1474524830363465E-5</v>
      </c>
      <c r="F47" s="5">
        <f>'Pc, Winter, S1'!F47*Main!$B$4+_xlfn.IFNA(VLOOKUP($A47,'EV Distribution'!$A$2:$B$22,2,FALSE),0)*('EV Scenarios'!F$2-'EV Scenarios'!F$3)</f>
        <v>3.2192242448715678E-5</v>
      </c>
      <c r="G47" s="5">
        <f>'Pc, Winter, S1'!G47*Main!$B$4+_xlfn.IFNA(VLOOKUP($A47,'EV Distribution'!$A$2:$B$22,2,FALSE),0)*('EV Scenarios'!G$2-'EV Scenarios'!G$3)</f>
        <v>3.1363820142248844E-5</v>
      </c>
      <c r="H47" s="5">
        <f>'Pc, Winter, S1'!H47*Main!$B$4+_xlfn.IFNA(VLOOKUP($A47,'EV Distribution'!$A$2:$B$22,2,FALSE),0)*('EV Scenarios'!H$2-'EV Scenarios'!H$3)</f>
        <v>3.2060907561364176E-5</v>
      </c>
      <c r="I47" s="5">
        <f>'Pc, Winter, S1'!I47*Main!$B$4+_xlfn.IFNA(VLOOKUP($A47,'EV Distribution'!$A$2:$B$22,2,FALSE),0)*('EV Scenarios'!I$2-'EV Scenarios'!I$3)</f>
        <v>3.3859489825003938E-5</v>
      </c>
      <c r="J47" s="5">
        <f>'Pc, Winter, S1'!J47*Main!$B$4+_xlfn.IFNA(VLOOKUP($A47,'EV Distribution'!$A$2:$B$22,2,FALSE),0)*('EV Scenarios'!J$2-'EV Scenarios'!J$3)</f>
        <v>4.1890423134735658E-5</v>
      </c>
      <c r="K47" s="5">
        <f>'Pc, Winter, S1'!K47*Main!$B$4+_xlfn.IFNA(VLOOKUP($A47,'EV Distribution'!$A$2:$B$22,2,FALSE),0)*('EV Scenarios'!K$2-'EV Scenarios'!K$3)</f>
        <v>4.2927791956278034E-5</v>
      </c>
      <c r="L47" s="5">
        <f>'Pc, Winter, S1'!L47*Main!$B$4+_xlfn.IFNA(VLOOKUP($A47,'EV Distribution'!$A$2:$B$22,2,FALSE),0)*('EV Scenarios'!L$2-'EV Scenarios'!L$3)</f>
        <v>5.1360385894353327E-5</v>
      </c>
      <c r="M47" s="5">
        <f>'Pc, Winter, S1'!M47*Main!$B$4+_xlfn.IFNA(VLOOKUP($A47,'EV Distribution'!$A$2:$B$22,2,FALSE),0)*('EV Scenarios'!M$2-'EV Scenarios'!M$3)</f>
        <v>5.5864329497580837E-5</v>
      </c>
      <c r="N47" s="5">
        <f>'Pc, Winter, S1'!N47*Main!$B$4+_xlfn.IFNA(VLOOKUP($A47,'EV Distribution'!$A$2:$B$22,2,FALSE),0)*('EV Scenarios'!N$2-'EV Scenarios'!N$3)</f>
        <v>6.642795580796162E-5</v>
      </c>
      <c r="O47" s="5">
        <f>'Pc, Winter, S1'!O47*Main!$B$4+_xlfn.IFNA(VLOOKUP($A47,'EV Distribution'!$A$2:$B$22,2,FALSE),0)*('EV Scenarios'!O$2-'EV Scenarios'!O$3)</f>
        <v>6.2139212066320527E-5</v>
      </c>
      <c r="P47" s="5">
        <f>'Pc, Winter, S1'!P47*Main!$B$4+_xlfn.IFNA(VLOOKUP($A47,'EV Distribution'!$A$2:$B$22,2,FALSE),0)*('EV Scenarios'!P$2-'EV Scenarios'!P$3)</f>
        <v>5.7318188729496104E-5</v>
      </c>
      <c r="Q47" s="5">
        <f>'Pc, Winter, S1'!Q47*Main!$B$4+_xlfn.IFNA(VLOOKUP($A47,'EV Distribution'!$A$2:$B$22,2,FALSE),0)*('EV Scenarios'!Q$2-'EV Scenarios'!Q$3)</f>
        <v>5.4320848706091179E-5</v>
      </c>
      <c r="R47" s="5">
        <f>'Pc, Winter, S1'!R47*Main!$B$4+_xlfn.IFNA(VLOOKUP($A47,'EV Distribution'!$A$2:$B$22,2,FALSE),0)*('EV Scenarios'!R$2-'EV Scenarios'!R$3)</f>
        <v>5.7552207073105991E-5</v>
      </c>
      <c r="S47" s="5">
        <f>'Pc, Winter, S1'!S47*Main!$B$4+_xlfn.IFNA(VLOOKUP($A47,'EV Distribution'!$A$2:$B$22,2,FALSE),0)*('EV Scenarios'!S$2-'EV Scenarios'!S$3)</f>
        <v>6.8070408957546623E-5</v>
      </c>
      <c r="T47" s="5">
        <f>'Pc, Winter, S1'!T47*Main!$B$4+_xlfn.IFNA(VLOOKUP($A47,'EV Distribution'!$A$2:$B$22,2,FALSE),0)*('EV Scenarios'!T$2-'EV Scenarios'!T$3)</f>
        <v>1.0365881759720914E-4</v>
      </c>
      <c r="U47" s="5">
        <f>'Pc, Winter, S1'!U47*Main!$B$4+_xlfn.IFNA(VLOOKUP($A47,'EV Distribution'!$A$2:$B$22,2,FALSE),0)*('EV Scenarios'!U$2-'EV Scenarios'!U$3)</f>
        <v>1.4040628693479074E-4</v>
      </c>
      <c r="V47" s="5">
        <f>'Pc, Winter, S1'!V47*Main!$B$4+_xlfn.IFNA(VLOOKUP($A47,'EV Distribution'!$A$2:$B$22,2,FALSE),0)*('EV Scenarios'!V$2-'EV Scenarios'!V$3)</f>
        <v>1.4967814426136814E-4</v>
      </c>
      <c r="W47" s="5">
        <f>'Pc, Winter, S1'!W47*Main!$B$4+_xlfn.IFNA(VLOOKUP($A47,'EV Distribution'!$A$2:$B$22,2,FALSE),0)*('EV Scenarios'!W$2-'EV Scenarios'!W$3)</f>
        <v>1.4558623482859335E-4</v>
      </c>
      <c r="X47" s="5">
        <f>'Pc, Winter, S1'!X47*Main!$B$4+_xlfn.IFNA(VLOOKUP($A47,'EV Distribution'!$A$2:$B$22,2,FALSE),0)*('EV Scenarios'!X$2-'EV Scenarios'!X$3)</f>
        <v>1.2143388200131775E-4</v>
      </c>
      <c r="Y47" s="5">
        <f>'Pc, Winter, S1'!Y47*Main!$B$4+_xlfn.IFNA(VLOOKUP($A47,'EV Distribution'!$A$2:$B$22,2,FALSE),0)*('EV Scenarios'!Y$2-'EV Scenarios'!Y$3)</f>
        <v>7.8995589736989628E-5</v>
      </c>
    </row>
    <row r="48" spans="1:25" x14ac:dyDescent="0.25">
      <c r="A48">
        <v>64</v>
      </c>
      <c r="B48" s="5">
        <f>'Pc, Winter, S1'!B48*Main!$B$4+_xlfn.IFNA(VLOOKUP($A48,'EV Distribution'!$A$2:$B$22,2,FALSE),0)*('EV Scenarios'!B$2-'EV Scenarios'!B$3)</f>
        <v>1.399786316709838E-2</v>
      </c>
      <c r="C48" s="5">
        <f>'Pc, Winter, S1'!C48*Main!$B$4+_xlfn.IFNA(VLOOKUP($A48,'EV Distribution'!$A$2:$B$22,2,FALSE),0)*('EV Scenarios'!C$2-'EV Scenarios'!C$3)</f>
        <v>1.4513608607283799E-2</v>
      </c>
      <c r="D48" s="5">
        <f>'Pc, Winter, S1'!D48*Main!$B$4+_xlfn.IFNA(VLOOKUP($A48,'EV Distribution'!$A$2:$B$22,2,FALSE),0)*('EV Scenarios'!D$2-'EV Scenarios'!D$3)</f>
        <v>1.3151207285666206E-2</v>
      </c>
      <c r="E48" s="5">
        <f>'Pc, Winter, S1'!E48*Main!$B$4+_xlfn.IFNA(VLOOKUP($A48,'EV Distribution'!$A$2:$B$22,2,FALSE),0)*('EV Scenarios'!E$2-'EV Scenarios'!E$3)</f>
        <v>1.2158024464463605E-2</v>
      </c>
      <c r="F48" s="5">
        <f>'Pc, Winter, S1'!F48*Main!$B$4+_xlfn.IFNA(VLOOKUP($A48,'EV Distribution'!$A$2:$B$22,2,FALSE),0)*('EV Scenarios'!F$2-'EV Scenarios'!F$3)</f>
        <v>1.246258159407059E-2</v>
      </c>
      <c r="G48" s="5">
        <f>'Pc, Winter, S1'!G48*Main!$B$4+_xlfn.IFNA(VLOOKUP($A48,'EV Distribution'!$A$2:$B$22,2,FALSE),0)*('EV Scenarios'!G$2-'EV Scenarios'!G$3)</f>
        <v>1.2399683184828102E-2</v>
      </c>
      <c r="H48" s="5">
        <f>'Pc, Winter, S1'!H48*Main!$B$4+_xlfn.IFNA(VLOOKUP($A48,'EV Distribution'!$A$2:$B$22,2,FALSE),0)*('EV Scenarios'!H$2-'EV Scenarios'!H$3)</f>
        <v>1.3322480806899293E-2</v>
      </c>
      <c r="I48" s="5">
        <f>'Pc, Winter, S1'!I48*Main!$B$4+_xlfn.IFNA(VLOOKUP($A48,'EV Distribution'!$A$2:$B$22,2,FALSE),0)*('EV Scenarios'!I$2-'EV Scenarios'!I$3)</f>
        <v>1.6953643902521194E-2</v>
      </c>
      <c r="J48" s="5">
        <f>'Pc, Winter, S1'!J48*Main!$B$4+_xlfn.IFNA(VLOOKUP($A48,'EV Distribution'!$A$2:$B$22,2,FALSE),0)*('EV Scenarios'!J$2-'EV Scenarios'!J$3)</f>
        <v>1.6973884231902239E-2</v>
      </c>
      <c r="K48" s="5">
        <f>'Pc, Winter, S1'!K48*Main!$B$4+_xlfn.IFNA(VLOOKUP($A48,'EV Distribution'!$A$2:$B$22,2,FALSE),0)*('EV Scenarios'!K$2-'EV Scenarios'!K$3)</f>
        <v>1.789106686017844E-2</v>
      </c>
      <c r="L48" s="5">
        <f>'Pc, Winter, S1'!L48*Main!$B$4+_xlfn.IFNA(VLOOKUP($A48,'EV Distribution'!$A$2:$B$22,2,FALSE),0)*('EV Scenarios'!L$2-'EV Scenarios'!L$3)</f>
        <v>1.8380345697955758E-2</v>
      </c>
      <c r="M48" s="5">
        <f>'Pc, Winter, S1'!M48*Main!$B$4+_xlfn.IFNA(VLOOKUP($A48,'EV Distribution'!$A$2:$B$22,2,FALSE),0)*('EV Scenarios'!M$2-'EV Scenarios'!M$3)</f>
        <v>1.9149456240059055E-2</v>
      </c>
      <c r="N48" s="5">
        <f>'Pc, Winter, S1'!N48*Main!$B$4+_xlfn.IFNA(VLOOKUP($A48,'EV Distribution'!$A$2:$B$22,2,FALSE),0)*('EV Scenarios'!N$2-'EV Scenarios'!N$3)</f>
        <v>1.8590930750533984E-2</v>
      </c>
      <c r="O48" s="5">
        <f>'Pc, Winter, S1'!O48*Main!$B$4+_xlfn.IFNA(VLOOKUP($A48,'EV Distribution'!$A$2:$B$22,2,FALSE),0)*('EV Scenarios'!O$2-'EV Scenarios'!O$3)</f>
        <v>1.8314127506857743E-2</v>
      </c>
      <c r="P48" s="5">
        <f>'Pc, Winter, S1'!P48*Main!$B$4+_xlfn.IFNA(VLOOKUP($A48,'EV Distribution'!$A$2:$B$22,2,FALSE),0)*('EV Scenarios'!P$2-'EV Scenarios'!P$3)</f>
        <v>2.0039494099264421E-2</v>
      </c>
      <c r="Q48" s="5">
        <f>'Pc, Winter, S1'!Q48*Main!$B$4+_xlfn.IFNA(VLOOKUP($A48,'EV Distribution'!$A$2:$B$22,2,FALSE),0)*('EV Scenarios'!Q$2-'EV Scenarios'!Q$3)</f>
        <v>2.0481422173553174E-2</v>
      </c>
      <c r="R48" s="5">
        <f>'Pc, Winter, S1'!R48*Main!$B$4+_xlfn.IFNA(VLOOKUP($A48,'EV Distribution'!$A$2:$B$22,2,FALSE),0)*('EV Scenarios'!R$2-'EV Scenarios'!R$3)</f>
        <v>2.0857761204767525E-2</v>
      </c>
      <c r="S48" s="5">
        <f>'Pc, Winter, S1'!S48*Main!$B$4+_xlfn.IFNA(VLOOKUP($A48,'EV Distribution'!$A$2:$B$22,2,FALSE),0)*('EV Scenarios'!S$2-'EV Scenarios'!S$3)</f>
        <v>2.055164976789764E-2</v>
      </c>
      <c r="T48" s="5">
        <f>'Pc, Winter, S1'!T48*Main!$B$4+_xlfn.IFNA(VLOOKUP($A48,'EV Distribution'!$A$2:$B$22,2,FALSE),0)*('EV Scenarios'!T$2-'EV Scenarios'!T$3)</f>
        <v>1.9392719440564768E-2</v>
      </c>
      <c r="U48" s="5">
        <f>'Pc, Winter, S1'!U48*Main!$B$4+_xlfn.IFNA(VLOOKUP($A48,'EV Distribution'!$A$2:$B$22,2,FALSE),0)*('EV Scenarios'!U$2-'EV Scenarios'!U$3)</f>
        <v>1.939231503313936E-2</v>
      </c>
      <c r="V48" s="5">
        <f>'Pc, Winter, S1'!V48*Main!$B$4+_xlfn.IFNA(VLOOKUP($A48,'EV Distribution'!$A$2:$B$22,2,FALSE),0)*('EV Scenarios'!V$2-'EV Scenarios'!V$3)</f>
        <v>1.7619522768581596E-2</v>
      </c>
      <c r="W48" s="5">
        <f>'Pc, Winter, S1'!W48*Main!$B$4+_xlfn.IFNA(VLOOKUP($A48,'EV Distribution'!$A$2:$B$22,2,FALSE),0)*('EV Scenarios'!W$2-'EV Scenarios'!W$3)</f>
        <v>1.6890167862310696E-2</v>
      </c>
      <c r="X48" s="5">
        <f>'Pc, Winter, S1'!X48*Main!$B$4+_xlfn.IFNA(VLOOKUP($A48,'EV Distribution'!$A$2:$B$22,2,FALSE),0)*('EV Scenarios'!X$2-'EV Scenarios'!X$3)</f>
        <v>1.4357067663607309E-2</v>
      </c>
      <c r="Y48" s="5">
        <f>'Pc, Winter, S1'!Y48*Main!$B$4+_xlfn.IFNA(VLOOKUP($A48,'EV Distribution'!$A$2:$B$22,2,FALSE),0)*('EV Scenarios'!Y$2-'EV Scenarios'!Y$3)</f>
        <v>1.4229272404150934E-2</v>
      </c>
    </row>
    <row r="49" spans="1:25" x14ac:dyDescent="0.25">
      <c r="A49">
        <v>65</v>
      </c>
      <c r="B49" s="5">
        <f>'Pc, Winter, S1'!B49*Main!$B$4+_xlfn.IFNA(VLOOKUP($A49,'EV Distribution'!$A$2:$B$22,2,FALSE),0)*('EV Scenarios'!B$2-'EV Scenarios'!B$3)</f>
        <v>2.7917850575635769E-2</v>
      </c>
      <c r="C49" s="5">
        <f>'Pc, Winter, S1'!C49*Main!$B$4+_xlfn.IFNA(VLOOKUP($A49,'EV Distribution'!$A$2:$B$22,2,FALSE),0)*('EV Scenarios'!C$2-'EV Scenarios'!C$3)</f>
        <v>2.8134259714630294E-2</v>
      </c>
      <c r="D49" s="5">
        <f>'Pc, Winter, S1'!D49*Main!$B$4+_xlfn.IFNA(VLOOKUP($A49,'EV Distribution'!$A$2:$B$22,2,FALSE),0)*('EV Scenarios'!D$2-'EV Scenarios'!D$3)</f>
        <v>2.806186162462164E-2</v>
      </c>
      <c r="E49" s="5">
        <f>'Pc, Winter, S1'!E49*Main!$B$4+_xlfn.IFNA(VLOOKUP($A49,'EV Distribution'!$A$2:$B$22,2,FALSE),0)*('EV Scenarios'!E$2-'EV Scenarios'!E$3)</f>
        <v>2.7883511506731625E-2</v>
      </c>
      <c r="F49" s="5">
        <f>'Pc, Winter, S1'!F49*Main!$B$4+_xlfn.IFNA(VLOOKUP($A49,'EV Distribution'!$A$2:$B$22,2,FALSE),0)*('EV Scenarios'!F$2-'EV Scenarios'!F$3)</f>
        <v>2.8041083112953842E-2</v>
      </c>
      <c r="G49" s="5">
        <f>'Pc, Winter, S1'!G49*Main!$B$4+_xlfn.IFNA(VLOOKUP($A49,'EV Distribution'!$A$2:$B$22,2,FALSE),0)*('EV Scenarios'!G$2-'EV Scenarios'!G$3)</f>
        <v>2.8272060971371499E-2</v>
      </c>
      <c r="H49" s="5">
        <f>'Pc, Winter, S1'!H49*Main!$B$4+_xlfn.IFNA(VLOOKUP($A49,'EV Distribution'!$A$2:$B$22,2,FALSE),0)*('EV Scenarios'!H$2-'EV Scenarios'!H$3)</f>
        <v>2.8345407495341386E-2</v>
      </c>
      <c r="I49" s="5">
        <f>'Pc, Winter, S1'!I49*Main!$B$4+_xlfn.IFNA(VLOOKUP($A49,'EV Distribution'!$A$2:$B$22,2,FALSE),0)*('EV Scenarios'!I$2-'EV Scenarios'!I$3)</f>
        <v>2.7183057274166325E-2</v>
      </c>
      <c r="J49" s="5">
        <f>'Pc, Winter, S1'!J49*Main!$B$4+_xlfn.IFNA(VLOOKUP($A49,'EV Distribution'!$A$2:$B$22,2,FALSE),0)*('EV Scenarios'!J$2-'EV Scenarios'!J$3)</f>
        <v>2.6570029559665104E-2</v>
      </c>
      <c r="K49" s="5">
        <f>'Pc, Winter, S1'!K49*Main!$B$4+_xlfn.IFNA(VLOOKUP($A49,'EV Distribution'!$A$2:$B$22,2,FALSE),0)*('EV Scenarios'!K$2-'EV Scenarios'!K$3)</f>
        <v>2.618493388551206E-2</v>
      </c>
      <c r="L49" s="5">
        <f>'Pc, Winter, S1'!L49*Main!$B$4+_xlfn.IFNA(VLOOKUP($A49,'EV Distribution'!$A$2:$B$22,2,FALSE),0)*('EV Scenarios'!L$2-'EV Scenarios'!L$3)</f>
        <v>2.7222342930098689E-2</v>
      </c>
      <c r="M49" s="5">
        <f>'Pc, Winter, S1'!M49*Main!$B$4+_xlfn.IFNA(VLOOKUP($A49,'EV Distribution'!$A$2:$B$22,2,FALSE),0)*('EV Scenarios'!M$2-'EV Scenarios'!M$3)</f>
        <v>2.8225123995328113E-2</v>
      </c>
      <c r="N49" s="5">
        <f>'Pc, Winter, S1'!N49*Main!$B$4+_xlfn.IFNA(VLOOKUP($A49,'EV Distribution'!$A$2:$B$22,2,FALSE),0)*('EV Scenarios'!N$2-'EV Scenarios'!N$3)</f>
        <v>2.9297701013275904E-2</v>
      </c>
      <c r="O49" s="5">
        <f>'Pc, Winter, S1'!O49*Main!$B$4+_xlfn.IFNA(VLOOKUP($A49,'EV Distribution'!$A$2:$B$22,2,FALSE),0)*('EV Scenarios'!O$2-'EV Scenarios'!O$3)</f>
        <v>2.9738178647218456E-2</v>
      </c>
      <c r="P49" s="5">
        <f>'Pc, Winter, S1'!P49*Main!$B$4+_xlfn.IFNA(VLOOKUP($A49,'EV Distribution'!$A$2:$B$22,2,FALSE),0)*('EV Scenarios'!P$2-'EV Scenarios'!P$3)</f>
        <v>3.1274753055805508E-2</v>
      </c>
      <c r="Q49" s="5">
        <f>'Pc, Winter, S1'!Q49*Main!$B$4+_xlfn.IFNA(VLOOKUP($A49,'EV Distribution'!$A$2:$B$22,2,FALSE),0)*('EV Scenarios'!Q$2-'EV Scenarios'!Q$3)</f>
        <v>3.248315785907728E-2</v>
      </c>
      <c r="R49" s="5">
        <f>'Pc, Winter, S1'!R49*Main!$B$4+_xlfn.IFNA(VLOOKUP($A49,'EV Distribution'!$A$2:$B$22,2,FALSE),0)*('EV Scenarios'!R$2-'EV Scenarios'!R$3)</f>
        <v>3.2338139582984475E-2</v>
      </c>
      <c r="S49" s="5">
        <f>'Pc, Winter, S1'!S49*Main!$B$4+_xlfn.IFNA(VLOOKUP($A49,'EV Distribution'!$A$2:$B$22,2,FALSE),0)*('EV Scenarios'!S$2-'EV Scenarios'!S$3)</f>
        <v>3.0124504491970044E-2</v>
      </c>
      <c r="T49" s="5">
        <f>'Pc, Winter, S1'!T49*Main!$B$4+_xlfn.IFNA(VLOOKUP($A49,'EV Distribution'!$A$2:$B$22,2,FALSE),0)*('EV Scenarios'!T$2-'EV Scenarios'!T$3)</f>
        <v>2.9705642280773548E-2</v>
      </c>
      <c r="U49" s="5">
        <f>'Pc, Winter, S1'!U49*Main!$B$4+_xlfn.IFNA(VLOOKUP($A49,'EV Distribution'!$A$2:$B$22,2,FALSE),0)*('EV Scenarios'!U$2-'EV Scenarios'!U$3)</f>
        <v>2.6899608607919324E-2</v>
      </c>
      <c r="V49" s="5">
        <f>'Pc, Winter, S1'!V49*Main!$B$4+_xlfn.IFNA(VLOOKUP($A49,'EV Distribution'!$A$2:$B$22,2,FALSE),0)*('EV Scenarios'!V$2-'EV Scenarios'!V$3)</f>
        <v>2.5472408750967918E-2</v>
      </c>
      <c r="W49" s="5">
        <f>'Pc, Winter, S1'!W49*Main!$B$4+_xlfn.IFNA(VLOOKUP($A49,'EV Distribution'!$A$2:$B$22,2,FALSE),0)*('EV Scenarios'!W$2-'EV Scenarios'!W$3)</f>
        <v>2.7309453332730268E-2</v>
      </c>
      <c r="X49" s="5">
        <f>'Pc, Winter, S1'!X49*Main!$B$4+_xlfn.IFNA(VLOOKUP($A49,'EV Distribution'!$A$2:$B$22,2,FALSE),0)*('EV Scenarios'!X$2-'EV Scenarios'!X$3)</f>
        <v>2.7896109428481489E-2</v>
      </c>
      <c r="Y49" s="5">
        <f>'Pc, Winter, S1'!Y49*Main!$B$4+_xlfn.IFNA(VLOOKUP($A49,'EV Distribution'!$A$2:$B$22,2,FALSE),0)*('EV Scenarios'!Y$2-'EV Scenarios'!Y$3)</f>
        <v>2.8131132325454333E-2</v>
      </c>
    </row>
    <row r="50" spans="1:25" x14ac:dyDescent="0.25">
      <c r="A50">
        <v>66</v>
      </c>
      <c r="B50" s="5">
        <f>'Pc, Winter, S1'!B50*Main!$B$4+_xlfn.IFNA(VLOOKUP($A50,'EV Distribution'!$A$2:$B$22,2,FALSE),0)*('EV Scenarios'!B$2-'EV Scenarios'!B$3)</f>
        <v>7.4742379760259327E-3</v>
      </c>
      <c r="C50" s="5">
        <f>'Pc, Winter, S1'!C50*Main!$B$4+_xlfn.IFNA(VLOOKUP($A50,'EV Distribution'!$A$2:$B$22,2,FALSE),0)*('EV Scenarios'!C$2-'EV Scenarios'!C$3)</f>
        <v>8.7035334128840181E-3</v>
      </c>
      <c r="D50" s="5">
        <f>'Pc, Winter, S1'!D50*Main!$B$4+_xlfn.IFNA(VLOOKUP($A50,'EV Distribution'!$A$2:$B$22,2,FALSE),0)*('EV Scenarios'!D$2-'EV Scenarios'!D$3)</f>
        <v>7.3827989572633939E-3</v>
      </c>
      <c r="E50" s="5">
        <f>'Pc, Winter, S1'!E50*Main!$B$4+_xlfn.IFNA(VLOOKUP($A50,'EV Distribution'!$A$2:$B$22,2,FALSE),0)*('EV Scenarios'!E$2-'EV Scenarios'!E$3)</f>
        <v>6.8926265776342831E-3</v>
      </c>
      <c r="F50" s="5">
        <f>'Pc, Winter, S1'!F50*Main!$B$4+_xlfn.IFNA(VLOOKUP($A50,'EV Distribution'!$A$2:$B$22,2,FALSE),0)*('EV Scenarios'!F$2-'EV Scenarios'!F$3)</f>
        <v>8.5920074762786663E-3</v>
      </c>
      <c r="G50" s="5">
        <f>'Pc, Winter, S1'!G50*Main!$B$4+_xlfn.IFNA(VLOOKUP($A50,'EV Distribution'!$A$2:$B$22,2,FALSE),0)*('EV Scenarios'!G$2-'EV Scenarios'!G$3)</f>
        <v>7.967684903022727E-3</v>
      </c>
      <c r="H50" s="5">
        <f>'Pc, Winter, S1'!H50*Main!$B$4+_xlfn.IFNA(VLOOKUP($A50,'EV Distribution'!$A$2:$B$22,2,FALSE),0)*('EV Scenarios'!H$2-'EV Scenarios'!H$3)</f>
        <v>7.6973201808893379E-3</v>
      </c>
      <c r="I50" s="5">
        <f>'Pc, Winter, S1'!I50*Main!$B$4+_xlfn.IFNA(VLOOKUP($A50,'EV Distribution'!$A$2:$B$22,2,FALSE),0)*('EV Scenarios'!I$2-'EV Scenarios'!I$3)</f>
        <v>1.4743228072278194E-2</v>
      </c>
      <c r="J50" s="5">
        <f>'Pc, Winter, S1'!J50*Main!$B$4+_xlfn.IFNA(VLOOKUP($A50,'EV Distribution'!$A$2:$B$22,2,FALSE),0)*('EV Scenarios'!J$2-'EV Scenarios'!J$3)</f>
        <v>2.0528071115780873E-2</v>
      </c>
      <c r="K50" s="5">
        <f>'Pc, Winter, S1'!K50*Main!$B$4+_xlfn.IFNA(VLOOKUP($A50,'EV Distribution'!$A$2:$B$22,2,FALSE),0)*('EV Scenarios'!K$2-'EV Scenarios'!K$3)</f>
        <v>2.3634680625833678E-2</v>
      </c>
      <c r="L50" s="5">
        <f>'Pc, Winter, S1'!L50*Main!$B$4+_xlfn.IFNA(VLOOKUP($A50,'EV Distribution'!$A$2:$B$22,2,FALSE),0)*('EV Scenarios'!L$2-'EV Scenarios'!L$3)</f>
        <v>2.3378533252258381E-2</v>
      </c>
      <c r="M50" s="5">
        <f>'Pc, Winter, S1'!M50*Main!$B$4+_xlfn.IFNA(VLOOKUP($A50,'EV Distribution'!$A$2:$B$22,2,FALSE),0)*('EV Scenarios'!M$2-'EV Scenarios'!M$3)</f>
        <v>2.299115646541677E-2</v>
      </c>
      <c r="N50" s="5">
        <f>'Pc, Winter, S1'!N50*Main!$B$4+_xlfn.IFNA(VLOOKUP($A50,'EV Distribution'!$A$2:$B$22,2,FALSE),0)*('EV Scenarios'!N$2-'EV Scenarios'!N$3)</f>
        <v>2.3669280523574074E-2</v>
      </c>
      <c r="O50" s="5">
        <f>'Pc, Winter, S1'!O50*Main!$B$4+_xlfn.IFNA(VLOOKUP($A50,'EV Distribution'!$A$2:$B$22,2,FALSE),0)*('EV Scenarios'!O$2-'EV Scenarios'!O$3)</f>
        <v>2.2791199866481791E-2</v>
      </c>
      <c r="P50" s="5">
        <f>'Pc, Winter, S1'!P50*Main!$B$4+_xlfn.IFNA(VLOOKUP($A50,'EV Distribution'!$A$2:$B$22,2,FALSE),0)*('EV Scenarios'!P$2-'EV Scenarios'!P$3)</f>
        <v>2.3113891394147296E-2</v>
      </c>
      <c r="Q50" s="5">
        <f>'Pc, Winter, S1'!Q50*Main!$B$4+_xlfn.IFNA(VLOOKUP($A50,'EV Distribution'!$A$2:$B$22,2,FALSE),0)*('EV Scenarios'!Q$2-'EV Scenarios'!Q$3)</f>
        <v>2.2156258891691011E-2</v>
      </c>
      <c r="R50" s="5">
        <f>'Pc, Winter, S1'!R50*Main!$B$4+_xlfn.IFNA(VLOOKUP($A50,'EV Distribution'!$A$2:$B$22,2,FALSE),0)*('EV Scenarios'!R$2-'EV Scenarios'!R$3)</f>
        <v>2.4295904065354808E-2</v>
      </c>
      <c r="S50" s="5">
        <f>'Pc, Winter, S1'!S50*Main!$B$4+_xlfn.IFNA(VLOOKUP($A50,'EV Distribution'!$A$2:$B$22,2,FALSE),0)*('EV Scenarios'!S$2-'EV Scenarios'!S$3)</f>
        <v>2.1453593093001141E-2</v>
      </c>
      <c r="T50" s="5">
        <f>'Pc, Winter, S1'!T50*Main!$B$4+_xlfn.IFNA(VLOOKUP($A50,'EV Distribution'!$A$2:$B$22,2,FALSE),0)*('EV Scenarios'!T$2-'EV Scenarios'!T$3)</f>
        <v>2.2587556291521864E-2</v>
      </c>
      <c r="U50" s="5">
        <f>'Pc, Winter, S1'!U50*Main!$B$4+_xlfn.IFNA(VLOOKUP($A50,'EV Distribution'!$A$2:$B$22,2,FALSE),0)*('EV Scenarios'!U$2-'EV Scenarios'!U$3)</f>
        <v>2.3746237347021037E-2</v>
      </c>
      <c r="V50" s="5">
        <f>'Pc, Winter, S1'!V50*Main!$B$4+_xlfn.IFNA(VLOOKUP($A50,'EV Distribution'!$A$2:$B$22,2,FALSE),0)*('EV Scenarios'!V$2-'EV Scenarios'!V$3)</f>
        <v>2.2607603979842756E-2</v>
      </c>
      <c r="W50" s="5">
        <f>'Pc, Winter, S1'!W50*Main!$B$4+_xlfn.IFNA(VLOOKUP($A50,'EV Distribution'!$A$2:$B$22,2,FALSE),0)*('EV Scenarios'!W$2-'EV Scenarios'!W$3)</f>
        <v>1.814377826822659E-2</v>
      </c>
      <c r="X50" s="5">
        <f>'Pc, Winter, S1'!X50*Main!$B$4+_xlfn.IFNA(VLOOKUP($A50,'EV Distribution'!$A$2:$B$22,2,FALSE),0)*('EV Scenarios'!X$2-'EV Scenarios'!X$3)</f>
        <v>1.5130544239646271E-2</v>
      </c>
      <c r="Y50" s="5">
        <f>'Pc, Winter, S1'!Y50*Main!$B$4+_xlfn.IFNA(VLOOKUP($A50,'EV Distribution'!$A$2:$B$22,2,FALSE),0)*('EV Scenarios'!Y$2-'EV Scenarios'!Y$3)</f>
        <v>1.2788412783835114E-2</v>
      </c>
    </row>
    <row r="51" spans="1:25" x14ac:dyDescent="0.25">
      <c r="A51">
        <v>67</v>
      </c>
      <c r="B51" s="5">
        <f>'Pc, Winter, S1'!B51*Main!$B$4+_xlfn.IFNA(VLOOKUP($A51,'EV Distribution'!$A$2:$B$22,2,FALSE),0)*('EV Scenarios'!B$2-'EV Scenarios'!B$3)</f>
        <v>2.8839949361640508E-3</v>
      </c>
      <c r="C51" s="5">
        <f>'Pc, Winter, S1'!C51*Main!$B$4+_xlfn.IFNA(VLOOKUP($A51,'EV Distribution'!$A$2:$B$22,2,FALSE),0)*('EV Scenarios'!C$2-'EV Scenarios'!C$3)</f>
        <v>2.9330162343983559E-3</v>
      </c>
      <c r="D51" s="5">
        <f>'Pc, Winter, S1'!D51*Main!$B$4+_xlfn.IFNA(VLOOKUP($A51,'EV Distribution'!$A$2:$B$22,2,FALSE),0)*('EV Scenarios'!D$2-'EV Scenarios'!D$3)</f>
        <v>2.8679134116188737E-3</v>
      </c>
      <c r="E51" s="5">
        <f>'Pc, Winter, S1'!E51*Main!$B$4+_xlfn.IFNA(VLOOKUP($A51,'EV Distribution'!$A$2:$B$22,2,FALSE),0)*('EV Scenarios'!E$2-'EV Scenarios'!E$3)</f>
        <v>2.7414962278061328E-3</v>
      </c>
      <c r="F51" s="5">
        <f>'Pc, Winter, S1'!F51*Main!$B$4+_xlfn.IFNA(VLOOKUP($A51,'EV Distribution'!$A$2:$B$22,2,FALSE),0)*('EV Scenarios'!F$2-'EV Scenarios'!F$3)</f>
        <v>2.6172705143173236E-3</v>
      </c>
      <c r="G51" s="5">
        <f>'Pc, Winter, S1'!G51*Main!$B$4+_xlfn.IFNA(VLOOKUP($A51,'EV Distribution'!$A$2:$B$22,2,FALSE),0)*('EV Scenarios'!G$2-'EV Scenarios'!G$3)</f>
        <v>2.3966004688412107E-3</v>
      </c>
      <c r="H51" s="5">
        <f>'Pc, Winter, S1'!H51*Main!$B$4+_xlfn.IFNA(VLOOKUP($A51,'EV Distribution'!$A$2:$B$22,2,FALSE),0)*('EV Scenarios'!H$2-'EV Scenarios'!H$3)</f>
        <v>3.1211451345104636E-3</v>
      </c>
      <c r="I51" s="5">
        <f>'Pc, Winter, S1'!I51*Main!$B$4+_xlfn.IFNA(VLOOKUP($A51,'EV Distribution'!$A$2:$B$22,2,FALSE),0)*('EV Scenarios'!I$2-'EV Scenarios'!I$3)</f>
        <v>2.8080836739684135E-3</v>
      </c>
      <c r="J51" s="5">
        <f>'Pc, Winter, S1'!J51*Main!$B$4+_xlfn.IFNA(VLOOKUP($A51,'EV Distribution'!$A$2:$B$22,2,FALSE),0)*('EV Scenarios'!J$2-'EV Scenarios'!J$3)</f>
        <v>3.2173870558780296E-3</v>
      </c>
      <c r="K51" s="5">
        <f>'Pc, Winter, S1'!K51*Main!$B$4+_xlfn.IFNA(VLOOKUP($A51,'EV Distribution'!$A$2:$B$22,2,FALSE),0)*('EV Scenarios'!K$2-'EV Scenarios'!K$3)</f>
        <v>3.4605772806847908E-3</v>
      </c>
      <c r="L51" s="5">
        <f>'Pc, Winter, S1'!L51*Main!$B$4+_xlfn.IFNA(VLOOKUP($A51,'EV Distribution'!$A$2:$B$22,2,FALSE),0)*('EV Scenarios'!L$2-'EV Scenarios'!L$3)</f>
        <v>3.7179026113454885E-3</v>
      </c>
      <c r="M51" s="5">
        <f>'Pc, Winter, S1'!M51*Main!$B$4+_xlfn.IFNA(VLOOKUP($A51,'EV Distribution'!$A$2:$B$22,2,FALSE),0)*('EV Scenarios'!M$2-'EV Scenarios'!M$3)</f>
        <v>3.718662825007376E-3</v>
      </c>
      <c r="N51" s="5">
        <f>'Pc, Winter, S1'!N51*Main!$B$4+_xlfn.IFNA(VLOOKUP($A51,'EV Distribution'!$A$2:$B$22,2,FALSE),0)*('EV Scenarios'!N$2-'EV Scenarios'!N$3)</f>
        <v>3.8400620602885797E-3</v>
      </c>
      <c r="O51" s="5">
        <f>'Pc, Winter, S1'!O51*Main!$B$4+_xlfn.IFNA(VLOOKUP($A51,'EV Distribution'!$A$2:$B$22,2,FALSE),0)*('EV Scenarios'!O$2-'EV Scenarios'!O$3)</f>
        <v>4.0312080427889726E-3</v>
      </c>
      <c r="P51" s="5">
        <f>'Pc, Winter, S1'!P51*Main!$B$4+_xlfn.IFNA(VLOOKUP($A51,'EV Distribution'!$A$2:$B$22,2,FALSE),0)*('EV Scenarios'!P$2-'EV Scenarios'!P$3)</f>
        <v>4.0374851194032238E-3</v>
      </c>
      <c r="Q51" s="5">
        <f>'Pc, Winter, S1'!Q51*Main!$B$4+_xlfn.IFNA(VLOOKUP($A51,'EV Distribution'!$A$2:$B$22,2,FALSE),0)*('EV Scenarios'!Q$2-'EV Scenarios'!Q$3)</f>
        <v>4.0002637861891281E-3</v>
      </c>
      <c r="R51" s="5">
        <f>'Pc, Winter, S1'!R51*Main!$B$4+_xlfn.IFNA(VLOOKUP($A51,'EV Distribution'!$A$2:$B$22,2,FALSE),0)*('EV Scenarios'!R$2-'EV Scenarios'!R$3)</f>
        <v>3.7964546068161931E-3</v>
      </c>
      <c r="S51" s="5">
        <f>'Pc, Winter, S1'!S51*Main!$B$4+_xlfn.IFNA(VLOOKUP($A51,'EV Distribution'!$A$2:$B$22,2,FALSE),0)*('EV Scenarios'!S$2-'EV Scenarios'!S$3)</f>
        <v>4.0277468788849219E-3</v>
      </c>
      <c r="T51" s="5">
        <f>'Pc, Winter, S1'!T51*Main!$B$4+_xlfn.IFNA(VLOOKUP($A51,'EV Distribution'!$A$2:$B$22,2,FALSE),0)*('EV Scenarios'!T$2-'EV Scenarios'!T$3)</f>
        <v>3.1420999802729923E-3</v>
      </c>
      <c r="U51" s="5">
        <f>'Pc, Winter, S1'!U51*Main!$B$4+_xlfn.IFNA(VLOOKUP($A51,'EV Distribution'!$A$2:$B$22,2,FALSE),0)*('EV Scenarios'!U$2-'EV Scenarios'!U$3)</f>
        <v>3.0049682547594117E-3</v>
      </c>
      <c r="V51" s="5">
        <f>'Pc, Winter, S1'!V51*Main!$B$4+_xlfn.IFNA(VLOOKUP($A51,'EV Distribution'!$A$2:$B$22,2,FALSE),0)*('EV Scenarios'!V$2-'EV Scenarios'!V$3)</f>
        <v>2.8132415517364393E-3</v>
      </c>
      <c r="W51" s="5">
        <f>'Pc, Winter, S1'!W51*Main!$B$4+_xlfn.IFNA(VLOOKUP($A51,'EV Distribution'!$A$2:$B$22,2,FALSE),0)*('EV Scenarios'!W$2-'EV Scenarios'!W$3)</f>
        <v>2.3628013617373739E-3</v>
      </c>
      <c r="X51" s="5">
        <f>'Pc, Winter, S1'!X51*Main!$B$4+_xlfn.IFNA(VLOOKUP($A51,'EV Distribution'!$A$2:$B$22,2,FALSE),0)*('EV Scenarios'!X$2-'EV Scenarios'!X$3)</f>
        <v>2.8536211253409939E-3</v>
      </c>
      <c r="Y51" s="5">
        <f>'Pc, Winter, S1'!Y51*Main!$B$4+_xlfn.IFNA(VLOOKUP($A51,'EV Distribution'!$A$2:$B$22,2,FALSE),0)*('EV Scenarios'!Y$2-'EV Scenarios'!Y$3)</f>
        <v>2.8263456782752147E-3</v>
      </c>
    </row>
    <row r="52" spans="1:25" x14ac:dyDescent="0.25">
      <c r="A52">
        <v>68</v>
      </c>
      <c r="B52" s="5">
        <f>'Pc, Winter, S1'!B52*Main!$B$4+_xlfn.IFNA(VLOOKUP($A52,'EV Distribution'!$A$2:$B$22,2,FALSE),0)*('EV Scenarios'!B$2-'EV Scenarios'!B$3)</f>
        <v>8.4409578946928361E-3</v>
      </c>
      <c r="C52" s="5">
        <f>'Pc, Winter, S1'!C52*Main!$B$4+_xlfn.IFNA(VLOOKUP($A52,'EV Distribution'!$A$2:$B$22,2,FALSE),0)*('EV Scenarios'!C$2-'EV Scenarios'!C$3)</f>
        <v>8.5007092196193266E-3</v>
      </c>
      <c r="D52" s="5">
        <f>'Pc, Winter, S1'!D52*Main!$B$4+_xlfn.IFNA(VLOOKUP($A52,'EV Distribution'!$A$2:$B$22,2,FALSE),0)*('EV Scenarios'!D$2-'EV Scenarios'!D$3)</f>
        <v>8.1812494966325925E-3</v>
      </c>
      <c r="E52" s="5">
        <f>'Pc, Winter, S1'!E52*Main!$B$4+_xlfn.IFNA(VLOOKUP($A52,'EV Distribution'!$A$2:$B$22,2,FALSE),0)*('EV Scenarios'!E$2-'EV Scenarios'!E$3)</f>
        <v>8.2939256269994998E-3</v>
      </c>
      <c r="F52" s="5">
        <f>'Pc, Winter, S1'!F52*Main!$B$4+_xlfn.IFNA(VLOOKUP($A52,'EV Distribution'!$A$2:$B$22,2,FALSE),0)*('EV Scenarios'!F$2-'EV Scenarios'!F$3)</f>
        <v>8.3377105466529971E-3</v>
      </c>
      <c r="G52" s="5">
        <f>'Pc, Winter, S1'!G52*Main!$B$4+_xlfn.IFNA(VLOOKUP($A52,'EV Distribution'!$A$2:$B$22,2,FALSE),0)*('EV Scenarios'!G$2-'EV Scenarios'!G$3)</f>
        <v>7.8795523246164758E-3</v>
      </c>
      <c r="H52" s="5">
        <f>'Pc, Winter, S1'!H52*Main!$B$4+_xlfn.IFNA(VLOOKUP($A52,'EV Distribution'!$A$2:$B$22,2,FALSE),0)*('EV Scenarios'!H$2-'EV Scenarios'!H$3)</f>
        <v>8.2313791434623553E-3</v>
      </c>
      <c r="I52" s="5">
        <f>'Pc, Winter, S1'!I52*Main!$B$4+_xlfn.IFNA(VLOOKUP($A52,'EV Distribution'!$A$2:$B$22,2,FALSE),0)*('EV Scenarios'!I$2-'EV Scenarios'!I$3)</f>
        <v>7.4692315869743734E-3</v>
      </c>
      <c r="J52" s="5">
        <f>'Pc, Winter, S1'!J52*Main!$B$4+_xlfn.IFNA(VLOOKUP($A52,'EV Distribution'!$A$2:$B$22,2,FALSE),0)*('EV Scenarios'!J$2-'EV Scenarios'!J$3)</f>
        <v>9.5944741884961861E-3</v>
      </c>
      <c r="K52" s="5">
        <f>'Pc, Winter, S1'!K52*Main!$B$4+_xlfn.IFNA(VLOOKUP($A52,'EV Distribution'!$A$2:$B$22,2,FALSE),0)*('EV Scenarios'!K$2-'EV Scenarios'!K$3)</f>
        <v>1.1824330260172539E-2</v>
      </c>
      <c r="L52" s="5">
        <f>'Pc, Winter, S1'!L52*Main!$B$4+_xlfn.IFNA(VLOOKUP($A52,'EV Distribution'!$A$2:$B$22,2,FALSE),0)*('EV Scenarios'!L$2-'EV Scenarios'!L$3)</f>
        <v>1.1650222049220164E-2</v>
      </c>
      <c r="M52" s="5">
        <f>'Pc, Winter, S1'!M52*Main!$B$4+_xlfn.IFNA(VLOOKUP($A52,'EV Distribution'!$A$2:$B$22,2,FALSE),0)*('EV Scenarios'!M$2-'EV Scenarios'!M$3)</f>
        <v>1.1769399518838014E-2</v>
      </c>
      <c r="N52" s="5">
        <f>'Pc, Winter, S1'!N52*Main!$B$4+_xlfn.IFNA(VLOOKUP($A52,'EV Distribution'!$A$2:$B$22,2,FALSE),0)*('EV Scenarios'!N$2-'EV Scenarios'!N$3)</f>
        <v>1.1527678523065897E-2</v>
      </c>
      <c r="O52" s="5">
        <f>'Pc, Winter, S1'!O52*Main!$B$4+_xlfn.IFNA(VLOOKUP($A52,'EV Distribution'!$A$2:$B$22,2,FALSE),0)*('EV Scenarios'!O$2-'EV Scenarios'!O$3)</f>
        <v>1.1942544142676374E-2</v>
      </c>
      <c r="P52" s="5">
        <f>'Pc, Winter, S1'!P52*Main!$B$4+_xlfn.IFNA(VLOOKUP($A52,'EV Distribution'!$A$2:$B$22,2,FALSE),0)*('EV Scenarios'!P$2-'EV Scenarios'!P$3)</f>
        <v>1.2595384257731247E-2</v>
      </c>
      <c r="Q52" s="5">
        <f>'Pc, Winter, S1'!Q52*Main!$B$4+_xlfn.IFNA(VLOOKUP($A52,'EV Distribution'!$A$2:$B$22,2,FALSE),0)*('EV Scenarios'!Q$2-'EV Scenarios'!Q$3)</f>
        <v>1.2897419523258156E-2</v>
      </c>
      <c r="R52" s="5">
        <f>'Pc, Winter, S1'!R52*Main!$B$4+_xlfn.IFNA(VLOOKUP($A52,'EV Distribution'!$A$2:$B$22,2,FALSE),0)*('EV Scenarios'!R$2-'EV Scenarios'!R$3)</f>
        <v>1.2166162496235792E-2</v>
      </c>
      <c r="S52" s="5">
        <f>'Pc, Winter, S1'!S52*Main!$B$4+_xlfn.IFNA(VLOOKUP($A52,'EV Distribution'!$A$2:$B$22,2,FALSE),0)*('EV Scenarios'!S$2-'EV Scenarios'!S$3)</f>
        <v>1.0471268848914327E-2</v>
      </c>
      <c r="T52" s="5">
        <f>'Pc, Winter, S1'!T52*Main!$B$4+_xlfn.IFNA(VLOOKUP($A52,'EV Distribution'!$A$2:$B$22,2,FALSE),0)*('EV Scenarios'!T$2-'EV Scenarios'!T$3)</f>
        <v>9.535805629624439E-3</v>
      </c>
      <c r="U52" s="5">
        <f>'Pc, Winter, S1'!U52*Main!$B$4+_xlfn.IFNA(VLOOKUP($A52,'EV Distribution'!$A$2:$B$22,2,FALSE),0)*('EV Scenarios'!U$2-'EV Scenarios'!U$3)</f>
        <v>8.6600843245481281E-3</v>
      </c>
      <c r="V52" s="5">
        <f>'Pc, Winter, S1'!V52*Main!$B$4+_xlfn.IFNA(VLOOKUP($A52,'EV Distribution'!$A$2:$B$22,2,FALSE),0)*('EV Scenarios'!V$2-'EV Scenarios'!V$3)</f>
        <v>8.7934079173388208E-3</v>
      </c>
      <c r="W52" s="5">
        <f>'Pc, Winter, S1'!W52*Main!$B$4+_xlfn.IFNA(VLOOKUP($A52,'EV Distribution'!$A$2:$B$22,2,FALSE),0)*('EV Scenarios'!W$2-'EV Scenarios'!W$3)</f>
        <v>8.8071274419970879E-3</v>
      </c>
      <c r="X52" s="5">
        <f>'Pc, Winter, S1'!X52*Main!$B$4+_xlfn.IFNA(VLOOKUP($A52,'EV Distribution'!$A$2:$B$22,2,FALSE),0)*('EV Scenarios'!X$2-'EV Scenarios'!X$3)</f>
        <v>8.7257394523522942E-3</v>
      </c>
      <c r="Y52" s="5">
        <f>'Pc, Winter, S1'!Y52*Main!$B$4+_xlfn.IFNA(VLOOKUP($A52,'EV Distribution'!$A$2:$B$22,2,FALSE),0)*('EV Scenarios'!Y$2-'EV Scenarios'!Y$3)</f>
        <v>8.4202180210622198E-3</v>
      </c>
    </row>
    <row r="53" spans="1:25" x14ac:dyDescent="0.25">
      <c r="A53">
        <v>70</v>
      </c>
      <c r="B53" s="5">
        <f>'Pc, Winter, S1'!B53*Main!$B$4+_xlfn.IFNA(VLOOKUP($A53,'EV Distribution'!$A$2:$B$22,2,FALSE),0)*('EV Scenarios'!B$2-'EV Scenarios'!B$3)</f>
        <v>8.0669661193175687E-2</v>
      </c>
      <c r="C53" s="5">
        <f>'Pc, Winter, S1'!C53*Main!$B$4+_xlfn.IFNA(VLOOKUP($A53,'EV Distribution'!$A$2:$B$22,2,FALSE),0)*('EV Scenarios'!C$2-'EV Scenarios'!C$3)</f>
        <v>8.5232043754539369E-2</v>
      </c>
      <c r="D53" s="5">
        <f>'Pc, Winter, S1'!D53*Main!$B$4+_xlfn.IFNA(VLOOKUP($A53,'EV Distribution'!$A$2:$B$22,2,FALSE),0)*('EV Scenarios'!D$2-'EV Scenarios'!D$3)</f>
        <v>8.9512186163857088E-2</v>
      </c>
      <c r="E53" s="5">
        <f>'Pc, Winter, S1'!E53*Main!$B$4+_xlfn.IFNA(VLOOKUP($A53,'EV Distribution'!$A$2:$B$22,2,FALSE),0)*('EV Scenarios'!E$2-'EV Scenarios'!E$3)</f>
        <v>9.3854894680826403E-2</v>
      </c>
      <c r="F53" s="5">
        <f>'Pc, Winter, S1'!F53*Main!$B$4+_xlfn.IFNA(VLOOKUP($A53,'EV Distribution'!$A$2:$B$22,2,FALSE),0)*('EV Scenarios'!F$2-'EV Scenarios'!F$3)</f>
        <v>9.4712408327866107E-2</v>
      </c>
      <c r="G53" s="5">
        <f>'Pc, Winter, S1'!G53*Main!$B$4+_xlfn.IFNA(VLOOKUP($A53,'EV Distribution'!$A$2:$B$22,2,FALSE),0)*('EV Scenarios'!G$2-'EV Scenarios'!G$3)</f>
        <v>9.815270914297089E-2</v>
      </c>
      <c r="H53" s="5">
        <f>'Pc, Winter, S1'!H53*Main!$B$4+_xlfn.IFNA(VLOOKUP($A53,'EV Distribution'!$A$2:$B$22,2,FALSE),0)*('EV Scenarios'!H$2-'EV Scenarios'!H$3)</f>
        <v>9.7737098998509908E-2</v>
      </c>
      <c r="I53" s="5">
        <f>'Pc, Winter, S1'!I53*Main!$B$4+_xlfn.IFNA(VLOOKUP($A53,'EV Distribution'!$A$2:$B$22,2,FALSE),0)*('EV Scenarios'!I$2-'EV Scenarios'!I$3)</f>
        <v>9.1405454869241204E-2</v>
      </c>
      <c r="J53" s="5">
        <f>'Pc, Winter, S1'!J53*Main!$B$4+_xlfn.IFNA(VLOOKUP($A53,'EV Distribution'!$A$2:$B$22,2,FALSE),0)*('EV Scenarios'!J$2-'EV Scenarios'!J$3)</f>
        <v>8.2870279621860249E-2</v>
      </c>
      <c r="K53" s="5">
        <f>'Pc, Winter, S1'!K53*Main!$B$4+_xlfn.IFNA(VLOOKUP($A53,'EV Distribution'!$A$2:$B$22,2,FALSE),0)*('EV Scenarios'!K$2-'EV Scenarios'!K$3)</f>
        <v>0.12210619469650918</v>
      </c>
      <c r="L53" s="5">
        <f>'Pc, Winter, S1'!L53*Main!$B$4+_xlfn.IFNA(VLOOKUP($A53,'EV Distribution'!$A$2:$B$22,2,FALSE),0)*('EV Scenarios'!L$2-'EV Scenarios'!L$3)</f>
        <v>0.11924180600638276</v>
      </c>
      <c r="M53" s="5">
        <f>'Pc, Winter, S1'!M53*Main!$B$4+_xlfn.IFNA(VLOOKUP($A53,'EV Distribution'!$A$2:$B$22,2,FALSE),0)*('EV Scenarios'!M$2-'EV Scenarios'!M$3)</f>
        <v>0.10966716715300898</v>
      </c>
      <c r="N53" s="5">
        <f>'Pc, Winter, S1'!N53*Main!$B$4+_xlfn.IFNA(VLOOKUP($A53,'EV Distribution'!$A$2:$B$22,2,FALSE),0)*('EV Scenarios'!N$2-'EV Scenarios'!N$3)</f>
        <v>0.10664249335152132</v>
      </c>
      <c r="O53" s="5">
        <f>'Pc, Winter, S1'!O53*Main!$B$4+_xlfn.IFNA(VLOOKUP($A53,'EV Distribution'!$A$2:$B$22,2,FALSE),0)*('EV Scenarios'!O$2-'EV Scenarios'!O$3)</f>
        <v>0.10655066092850729</v>
      </c>
      <c r="P53" s="5">
        <f>'Pc, Winter, S1'!P53*Main!$B$4+_xlfn.IFNA(VLOOKUP($A53,'EV Distribution'!$A$2:$B$22,2,FALSE),0)*('EV Scenarios'!P$2-'EV Scenarios'!P$3)</f>
        <v>0.10242716703792877</v>
      </c>
      <c r="Q53" s="5">
        <f>'Pc, Winter, S1'!Q53*Main!$B$4+_xlfn.IFNA(VLOOKUP($A53,'EV Distribution'!$A$2:$B$22,2,FALSE),0)*('EV Scenarios'!Q$2-'EV Scenarios'!Q$3)</f>
        <v>9.4725634480222115E-2</v>
      </c>
      <c r="R53" s="5">
        <f>'Pc, Winter, S1'!R53*Main!$B$4+_xlfn.IFNA(VLOOKUP($A53,'EV Distribution'!$A$2:$B$22,2,FALSE),0)*('EV Scenarios'!R$2-'EV Scenarios'!R$3)</f>
        <v>8.5731757763097674E-2</v>
      </c>
      <c r="S53" s="5">
        <f>'Pc, Winter, S1'!S53*Main!$B$4+_xlfn.IFNA(VLOOKUP($A53,'EV Distribution'!$A$2:$B$22,2,FALSE),0)*('EV Scenarios'!S$2-'EV Scenarios'!S$3)</f>
        <v>8.4733379505993842E-2</v>
      </c>
      <c r="T53" s="5">
        <f>'Pc, Winter, S1'!T53*Main!$B$4+_xlfn.IFNA(VLOOKUP($A53,'EV Distribution'!$A$2:$B$22,2,FALSE),0)*('EV Scenarios'!T$2-'EV Scenarios'!T$3)</f>
        <v>5.507527918872409E-2</v>
      </c>
      <c r="U53" s="5">
        <f>'Pc, Winter, S1'!U53*Main!$B$4+_xlfn.IFNA(VLOOKUP($A53,'EV Distribution'!$A$2:$B$22,2,FALSE),0)*('EV Scenarios'!U$2-'EV Scenarios'!U$3)</f>
        <v>5.8695590704960512E-2</v>
      </c>
      <c r="V53" s="5">
        <f>'Pc, Winter, S1'!V53*Main!$B$4+_xlfn.IFNA(VLOOKUP($A53,'EV Distribution'!$A$2:$B$22,2,FALSE),0)*('EV Scenarios'!V$2-'EV Scenarios'!V$3)</f>
        <v>6.3736850175494408E-2</v>
      </c>
      <c r="W53" s="5">
        <f>'Pc, Winter, S1'!W53*Main!$B$4+_xlfn.IFNA(VLOOKUP($A53,'EV Distribution'!$A$2:$B$22,2,FALSE),0)*('EV Scenarios'!W$2-'EV Scenarios'!W$3)</f>
        <v>6.5037081791779028E-2</v>
      </c>
      <c r="X53" s="5">
        <f>'Pc, Winter, S1'!X53*Main!$B$4+_xlfn.IFNA(VLOOKUP($A53,'EV Distribution'!$A$2:$B$22,2,FALSE),0)*('EV Scenarios'!X$2-'EV Scenarios'!X$3)</f>
        <v>6.8002241153337667E-2</v>
      </c>
      <c r="Y53" s="5">
        <f>'Pc, Winter, S1'!Y53*Main!$B$4+_xlfn.IFNA(VLOOKUP($A53,'EV Distribution'!$A$2:$B$22,2,FALSE),0)*('EV Scenarios'!Y$2-'EV Scenarios'!Y$3)</f>
        <v>7.4019632952888242E-2</v>
      </c>
    </row>
    <row r="54" spans="1:25" x14ac:dyDescent="0.25">
      <c r="A54">
        <v>71</v>
      </c>
      <c r="B54" s="5">
        <f>'Pc, Winter, S1'!B54*Main!$B$4+_xlfn.IFNA(VLOOKUP($A54,'EV Distribution'!$A$2:$B$22,2,FALSE),0)*('EV Scenarios'!B$2-'EV Scenarios'!B$3)</f>
        <v>3.3885870765331213E-4</v>
      </c>
      <c r="C54" s="5">
        <f>'Pc, Winter, S1'!C54*Main!$B$4+_xlfn.IFNA(VLOOKUP($A54,'EV Distribution'!$A$2:$B$22,2,FALSE),0)*('EV Scenarios'!C$2-'EV Scenarios'!C$3)</f>
        <v>4.3832601520287542E-4</v>
      </c>
      <c r="D54" s="5">
        <f>'Pc, Winter, S1'!D54*Main!$B$4+_xlfn.IFNA(VLOOKUP($A54,'EV Distribution'!$A$2:$B$22,2,FALSE),0)*('EV Scenarios'!D$2-'EV Scenarios'!D$3)</f>
        <v>3.7194659588348682E-4</v>
      </c>
      <c r="E54" s="5">
        <f>'Pc, Winter, S1'!E54*Main!$B$4+_xlfn.IFNA(VLOOKUP($A54,'EV Distribution'!$A$2:$B$22,2,FALSE),0)*('EV Scenarios'!E$2-'EV Scenarios'!E$3)</f>
        <v>3.8311735200908663E-4</v>
      </c>
      <c r="F54" s="5">
        <f>'Pc, Winter, S1'!F54*Main!$B$4+_xlfn.IFNA(VLOOKUP($A54,'EV Distribution'!$A$2:$B$22,2,FALSE),0)*('EV Scenarios'!F$2-'EV Scenarios'!F$3)</f>
        <v>3.5772446965177804E-4</v>
      </c>
      <c r="G54" s="5">
        <f>'Pc, Winter, S1'!G54*Main!$B$4+_xlfn.IFNA(VLOOKUP($A54,'EV Distribution'!$A$2:$B$22,2,FALSE),0)*('EV Scenarios'!G$2-'EV Scenarios'!G$3)</f>
        <v>3.8698522215354822E-4</v>
      </c>
      <c r="H54" s="5">
        <f>'Pc, Winter, S1'!H54*Main!$B$4+_xlfn.IFNA(VLOOKUP($A54,'EV Distribution'!$A$2:$B$22,2,FALSE),0)*('EV Scenarios'!H$2-'EV Scenarios'!H$3)</f>
        <v>4.5259530452462435E-4</v>
      </c>
      <c r="I54" s="5">
        <f>'Pc, Winter, S1'!I54*Main!$B$4+_xlfn.IFNA(VLOOKUP($A54,'EV Distribution'!$A$2:$B$22,2,FALSE),0)*('EV Scenarios'!I$2-'EV Scenarios'!I$3)</f>
        <v>7.6380105642873293E-4</v>
      </c>
      <c r="J54" s="5">
        <f>'Pc, Winter, S1'!J54*Main!$B$4+_xlfn.IFNA(VLOOKUP($A54,'EV Distribution'!$A$2:$B$22,2,FALSE),0)*('EV Scenarios'!J$2-'EV Scenarios'!J$3)</f>
        <v>1.0773872586450713E-3</v>
      </c>
      <c r="K54" s="5">
        <f>'Pc, Winter, S1'!K54*Main!$B$4+_xlfn.IFNA(VLOOKUP($A54,'EV Distribution'!$A$2:$B$22,2,FALSE),0)*('EV Scenarios'!K$2-'EV Scenarios'!K$3)</f>
        <v>1.498711432817786E-3</v>
      </c>
      <c r="L54" s="5">
        <f>'Pc, Winter, S1'!L54*Main!$B$4+_xlfn.IFNA(VLOOKUP($A54,'EV Distribution'!$A$2:$B$22,2,FALSE),0)*('EV Scenarios'!L$2-'EV Scenarios'!L$3)</f>
        <v>1.7841267034893499E-3</v>
      </c>
      <c r="M54" s="5">
        <f>'Pc, Winter, S1'!M54*Main!$B$4+_xlfn.IFNA(VLOOKUP($A54,'EV Distribution'!$A$2:$B$22,2,FALSE),0)*('EV Scenarios'!M$2-'EV Scenarios'!M$3)</f>
        <v>2.0725179826751928E-3</v>
      </c>
      <c r="N54" s="5">
        <f>'Pc, Winter, S1'!N54*Main!$B$4+_xlfn.IFNA(VLOOKUP($A54,'EV Distribution'!$A$2:$B$22,2,FALSE),0)*('EV Scenarios'!N$2-'EV Scenarios'!N$3)</f>
        <v>1.8046842879314671E-3</v>
      </c>
      <c r="O54" s="5">
        <f>'Pc, Winter, S1'!O54*Main!$B$4+_xlfn.IFNA(VLOOKUP($A54,'EV Distribution'!$A$2:$B$22,2,FALSE),0)*('EV Scenarios'!O$2-'EV Scenarios'!O$3)</f>
        <v>1.7676318948983657E-3</v>
      </c>
      <c r="P54" s="5">
        <f>'Pc, Winter, S1'!P54*Main!$B$4+_xlfn.IFNA(VLOOKUP($A54,'EV Distribution'!$A$2:$B$22,2,FALSE),0)*('EV Scenarios'!P$2-'EV Scenarios'!P$3)</f>
        <v>1.8121434199116417E-3</v>
      </c>
      <c r="Q54" s="5">
        <f>'Pc, Winter, S1'!Q54*Main!$B$4+_xlfn.IFNA(VLOOKUP($A54,'EV Distribution'!$A$2:$B$22,2,FALSE),0)*('EV Scenarios'!Q$2-'EV Scenarios'!Q$3)</f>
        <v>1.7545175753001829E-3</v>
      </c>
      <c r="R54" s="5">
        <f>'Pc, Winter, S1'!R54*Main!$B$4+_xlfn.IFNA(VLOOKUP($A54,'EV Distribution'!$A$2:$B$22,2,FALSE),0)*('EV Scenarios'!R$2-'EV Scenarios'!R$3)</f>
        <v>1.6358963258302356E-3</v>
      </c>
      <c r="S54" s="5">
        <f>'Pc, Winter, S1'!S54*Main!$B$4+_xlfn.IFNA(VLOOKUP($A54,'EV Distribution'!$A$2:$B$22,2,FALSE),0)*('EV Scenarios'!S$2-'EV Scenarios'!S$3)</f>
        <v>1.4805787149808729E-3</v>
      </c>
      <c r="T54" s="5">
        <f>'Pc, Winter, S1'!T54*Main!$B$4+_xlfn.IFNA(VLOOKUP($A54,'EV Distribution'!$A$2:$B$22,2,FALSE),0)*('EV Scenarios'!T$2-'EV Scenarios'!T$3)</f>
        <v>1.1888609768849325E-3</v>
      </c>
      <c r="U54" s="5">
        <f>'Pc, Winter, S1'!U54*Main!$B$4+_xlfn.IFNA(VLOOKUP($A54,'EV Distribution'!$A$2:$B$22,2,FALSE),0)*('EV Scenarios'!U$2-'EV Scenarios'!U$3)</f>
        <v>8.382710057878019E-4</v>
      </c>
      <c r="V54" s="5">
        <f>'Pc, Winter, S1'!V54*Main!$B$4+_xlfn.IFNA(VLOOKUP($A54,'EV Distribution'!$A$2:$B$22,2,FALSE),0)*('EV Scenarios'!V$2-'EV Scenarios'!V$3)</f>
        <v>6.133890644215641E-4</v>
      </c>
      <c r="W54" s="5">
        <f>'Pc, Winter, S1'!W54*Main!$B$4+_xlfn.IFNA(VLOOKUP($A54,'EV Distribution'!$A$2:$B$22,2,FALSE),0)*('EV Scenarios'!W$2-'EV Scenarios'!W$3)</f>
        <v>6.393154974982299E-4</v>
      </c>
      <c r="X54" s="5">
        <f>'Pc, Winter, S1'!X54*Main!$B$4+_xlfn.IFNA(VLOOKUP($A54,'EV Distribution'!$A$2:$B$22,2,FALSE),0)*('EV Scenarios'!X$2-'EV Scenarios'!X$3)</f>
        <v>6.6005197440455123E-4</v>
      </c>
      <c r="Y54" s="5">
        <f>'Pc, Winter, S1'!Y54*Main!$B$4+_xlfn.IFNA(VLOOKUP($A54,'EV Distribution'!$A$2:$B$22,2,FALSE),0)*('EV Scenarios'!Y$2-'EV Scenarios'!Y$3)</f>
        <v>6.4812479712109605E-4</v>
      </c>
    </row>
    <row r="55" spans="1:25" x14ac:dyDescent="0.25">
      <c r="A55">
        <v>72</v>
      </c>
      <c r="B55" s="5">
        <f>'Pc, Winter, S1'!B55*Main!$B$4+_xlfn.IFNA(VLOOKUP($A55,'EV Distribution'!$A$2:$B$22,2,FALSE),0)*('EV Scenarios'!B$2-'EV Scenarios'!B$3)</f>
        <v>1.8213016684210529E-3</v>
      </c>
      <c r="C55" s="5">
        <f>'Pc, Winter, S1'!C55*Main!$B$4+_xlfn.IFNA(VLOOKUP($A55,'EV Distribution'!$A$2:$B$22,2,FALSE),0)*('EV Scenarios'!C$2-'EV Scenarios'!C$3)</f>
        <v>1.6802410008966151E-3</v>
      </c>
      <c r="D55" s="5">
        <f>'Pc, Winter, S1'!D55*Main!$B$4+_xlfn.IFNA(VLOOKUP($A55,'EV Distribution'!$A$2:$B$22,2,FALSE),0)*('EV Scenarios'!D$2-'EV Scenarios'!D$3)</f>
        <v>1.5864845408199591E-3</v>
      </c>
      <c r="E55" s="5">
        <f>'Pc, Winter, S1'!E55*Main!$B$4+_xlfn.IFNA(VLOOKUP($A55,'EV Distribution'!$A$2:$B$22,2,FALSE),0)*('EV Scenarios'!E$2-'EV Scenarios'!E$3)</f>
        <v>1.7095258998517529E-3</v>
      </c>
      <c r="F55" s="5">
        <f>'Pc, Winter, S1'!F55*Main!$B$4+_xlfn.IFNA(VLOOKUP($A55,'EV Distribution'!$A$2:$B$22,2,FALSE),0)*('EV Scenarios'!F$2-'EV Scenarios'!F$3)</f>
        <v>1.4626808568791304E-3</v>
      </c>
      <c r="G55" s="5">
        <f>'Pc, Winter, S1'!G55*Main!$B$4+_xlfn.IFNA(VLOOKUP($A55,'EV Distribution'!$A$2:$B$22,2,FALSE),0)*('EV Scenarios'!G$2-'EV Scenarios'!G$3)</f>
        <v>1.1812211533332351E-3</v>
      </c>
      <c r="H55" s="5">
        <f>'Pc, Winter, S1'!H55*Main!$B$4+_xlfn.IFNA(VLOOKUP($A55,'EV Distribution'!$A$2:$B$22,2,FALSE),0)*('EV Scenarios'!H$2-'EV Scenarios'!H$3)</f>
        <v>2.3457552974303752E-3</v>
      </c>
      <c r="I55" s="5">
        <f>'Pc, Winter, S1'!I55*Main!$B$4+_xlfn.IFNA(VLOOKUP($A55,'EV Distribution'!$A$2:$B$22,2,FALSE),0)*('EV Scenarios'!I$2-'EV Scenarios'!I$3)</f>
        <v>2.5264509766260521E-3</v>
      </c>
      <c r="J55" s="5">
        <f>'Pc, Winter, S1'!J55*Main!$B$4+_xlfn.IFNA(VLOOKUP($A55,'EV Distribution'!$A$2:$B$22,2,FALSE),0)*('EV Scenarios'!J$2-'EV Scenarios'!J$3)</f>
        <v>2.4794703685432407E-3</v>
      </c>
      <c r="K55" s="5">
        <f>'Pc, Winter, S1'!K55*Main!$B$4+_xlfn.IFNA(VLOOKUP($A55,'EV Distribution'!$A$2:$B$22,2,FALSE),0)*('EV Scenarios'!K$2-'EV Scenarios'!K$3)</f>
        <v>3.3447512624945916E-3</v>
      </c>
      <c r="L55" s="5">
        <f>'Pc, Winter, S1'!L55*Main!$B$4+_xlfn.IFNA(VLOOKUP($A55,'EV Distribution'!$A$2:$B$22,2,FALSE),0)*('EV Scenarios'!L$2-'EV Scenarios'!L$3)</f>
        <v>3.9040935199015623E-3</v>
      </c>
      <c r="M55" s="5">
        <f>'Pc, Winter, S1'!M55*Main!$B$4+_xlfn.IFNA(VLOOKUP($A55,'EV Distribution'!$A$2:$B$22,2,FALSE),0)*('EV Scenarios'!M$2-'EV Scenarios'!M$3)</f>
        <v>3.9705023441465558E-3</v>
      </c>
      <c r="N55" s="5">
        <f>'Pc, Winter, S1'!N55*Main!$B$4+_xlfn.IFNA(VLOOKUP($A55,'EV Distribution'!$A$2:$B$22,2,FALSE),0)*('EV Scenarios'!N$2-'EV Scenarios'!N$3)</f>
        <v>3.3967927016157265E-3</v>
      </c>
      <c r="O55" s="5">
        <f>'Pc, Winter, S1'!O55*Main!$B$4+_xlfn.IFNA(VLOOKUP($A55,'EV Distribution'!$A$2:$B$22,2,FALSE),0)*('EV Scenarios'!O$2-'EV Scenarios'!O$3)</f>
        <v>2.8406179717619089E-3</v>
      </c>
      <c r="P55" s="5">
        <f>'Pc, Winter, S1'!P55*Main!$B$4+_xlfn.IFNA(VLOOKUP($A55,'EV Distribution'!$A$2:$B$22,2,FALSE),0)*('EV Scenarios'!P$2-'EV Scenarios'!P$3)</f>
        <v>3.3441176378776259E-3</v>
      </c>
      <c r="Q55" s="5">
        <f>'Pc, Winter, S1'!Q55*Main!$B$4+_xlfn.IFNA(VLOOKUP($A55,'EV Distribution'!$A$2:$B$22,2,FALSE),0)*('EV Scenarios'!Q$2-'EV Scenarios'!Q$3)</f>
        <v>3.1417103870375559E-3</v>
      </c>
      <c r="R55" s="5">
        <f>'Pc, Winter, S1'!R55*Main!$B$4+_xlfn.IFNA(VLOOKUP($A55,'EV Distribution'!$A$2:$B$22,2,FALSE),0)*('EV Scenarios'!R$2-'EV Scenarios'!R$3)</f>
        <v>3.2570407468482023E-3</v>
      </c>
      <c r="S55" s="5">
        <f>'Pc, Winter, S1'!S55*Main!$B$4+_xlfn.IFNA(VLOOKUP($A55,'EV Distribution'!$A$2:$B$22,2,FALSE),0)*('EV Scenarios'!S$2-'EV Scenarios'!S$3)</f>
        <v>3.3063704391776815E-3</v>
      </c>
      <c r="T55" s="5">
        <f>'Pc, Winter, S1'!T55*Main!$B$4+_xlfn.IFNA(VLOOKUP($A55,'EV Distribution'!$A$2:$B$22,2,FALSE),0)*('EV Scenarios'!T$2-'EV Scenarios'!T$3)</f>
        <v>2.835825371968915E-3</v>
      </c>
      <c r="U55" s="5">
        <f>'Pc, Winter, S1'!U55*Main!$B$4+_xlfn.IFNA(VLOOKUP($A55,'EV Distribution'!$A$2:$B$22,2,FALSE),0)*('EV Scenarios'!U$2-'EV Scenarios'!U$3)</f>
        <v>2.6489124497143229E-3</v>
      </c>
      <c r="V55" s="5">
        <f>'Pc, Winter, S1'!V55*Main!$B$4+_xlfn.IFNA(VLOOKUP($A55,'EV Distribution'!$A$2:$B$22,2,FALSE),0)*('EV Scenarios'!V$2-'EV Scenarios'!V$3)</f>
        <v>2.2632015319929586E-3</v>
      </c>
      <c r="W55" s="5">
        <f>'Pc, Winter, S1'!W55*Main!$B$4+_xlfn.IFNA(VLOOKUP($A55,'EV Distribution'!$A$2:$B$22,2,FALSE),0)*('EV Scenarios'!W$2-'EV Scenarios'!W$3)</f>
        <v>2.0231676920460136E-3</v>
      </c>
      <c r="X55" s="5">
        <f>'Pc, Winter, S1'!X55*Main!$B$4+_xlfn.IFNA(VLOOKUP($A55,'EV Distribution'!$A$2:$B$22,2,FALSE),0)*('EV Scenarios'!X$2-'EV Scenarios'!X$3)</f>
        <v>1.9345695500422859E-3</v>
      </c>
      <c r="Y55" s="5">
        <f>'Pc, Winter, S1'!Y55*Main!$B$4+_xlfn.IFNA(VLOOKUP($A55,'EV Distribution'!$A$2:$B$22,2,FALSE),0)*('EV Scenarios'!Y$2-'EV Scenarios'!Y$3)</f>
        <v>1.6900996284018273E-3</v>
      </c>
    </row>
    <row r="56" spans="1:25" x14ac:dyDescent="0.25">
      <c r="A56">
        <v>74</v>
      </c>
      <c r="B56" s="5">
        <f>'Pc, Winter, S1'!B56*Main!$B$4+_xlfn.IFNA(VLOOKUP($A56,'EV Distribution'!$A$2:$B$22,2,FALSE),0)*('EV Scenarios'!B$2-'EV Scenarios'!B$3)</f>
        <v>7.7661763153939495E-2</v>
      </c>
      <c r="C56" s="5">
        <f>'Pc, Winter, S1'!C56*Main!$B$4+_xlfn.IFNA(VLOOKUP($A56,'EV Distribution'!$A$2:$B$22,2,FALSE),0)*('EV Scenarios'!C$2-'EV Scenarios'!C$3)</f>
        <v>8.203742955486143E-2</v>
      </c>
      <c r="D56" s="5">
        <f>'Pc, Winter, S1'!D56*Main!$B$4+_xlfn.IFNA(VLOOKUP($A56,'EV Distribution'!$A$2:$B$22,2,FALSE),0)*('EV Scenarios'!D$2-'EV Scenarios'!D$3)</f>
        <v>8.6257005571034689E-2</v>
      </c>
      <c r="E56" s="5">
        <f>'Pc, Winter, S1'!E56*Main!$B$4+_xlfn.IFNA(VLOOKUP($A56,'EV Distribution'!$A$2:$B$22,2,FALSE),0)*('EV Scenarios'!E$2-'EV Scenarios'!E$3)</f>
        <v>9.0541896493580368E-2</v>
      </c>
      <c r="F56" s="5">
        <f>'Pc, Winter, S1'!F56*Main!$B$4+_xlfn.IFNA(VLOOKUP($A56,'EV Distribution'!$A$2:$B$22,2,FALSE),0)*('EV Scenarios'!F$2-'EV Scenarios'!F$3)</f>
        <v>9.1940233370473884E-2</v>
      </c>
      <c r="G56" s="5">
        <f>'Pc, Winter, S1'!G56*Main!$B$4+_xlfn.IFNA(VLOOKUP($A56,'EV Distribution'!$A$2:$B$22,2,FALSE),0)*('EV Scenarios'!G$2-'EV Scenarios'!G$3)</f>
        <v>9.570704240237736E-2</v>
      </c>
      <c r="H56" s="5">
        <f>'Pc, Winter, S1'!H56*Main!$B$4+_xlfn.IFNA(VLOOKUP($A56,'EV Distribution'!$A$2:$B$22,2,FALSE),0)*('EV Scenarios'!H$2-'EV Scenarios'!H$3)</f>
        <v>9.5389691456907649E-2</v>
      </c>
      <c r="I56" s="5">
        <f>'Pc, Winter, S1'!I56*Main!$B$4+_xlfn.IFNA(VLOOKUP($A56,'EV Distribution'!$A$2:$B$22,2,FALSE),0)*('EV Scenarios'!I$2-'EV Scenarios'!I$3)</f>
        <v>8.9138437019161063E-2</v>
      </c>
      <c r="J56" s="5">
        <f>'Pc, Winter, S1'!J56*Main!$B$4+_xlfn.IFNA(VLOOKUP($A56,'EV Distribution'!$A$2:$B$22,2,FALSE),0)*('EV Scenarios'!J$2-'EV Scenarios'!J$3)</f>
        <v>8.0644347032719693E-2</v>
      </c>
      <c r="K56" s="5">
        <f>'Pc, Winter, S1'!K56*Main!$B$4+_xlfn.IFNA(VLOOKUP($A56,'EV Distribution'!$A$2:$B$22,2,FALSE),0)*('EV Scenarios'!K$2-'EV Scenarios'!K$3)</f>
        <v>0.11989070079824439</v>
      </c>
      <c r="L56" s="5">
        <f>'Pc, Winter, S1'!L56*Main!$B$4+_xlfn.IFNA(VLOOKUP($A56,'EV Distribution'!$A$2:$B$22,2,FALSE),0)*('EV Scenarios'!L$2-'EV Scenarios'!L$3)</f>
        <v>0.11709113552534221</v>
      </c>
      <c r="M56" s="5">
        <f>'Pc, Winter, S1'!M56*Main!$B$4+_xlfn.IFNA(VLOOKUP($A56,'EV Distribution'!$A$2:$B$22,2,FALSE),0)*('EV Scenarios'!M$2-'EV Scenarios'!M$3)</f>
        <v>0.10760662612600874</v>
      </c>
      <c r="N56" s="5">
        <f>'Pc, Winter, S1'!N56*Main!$B$4+_xlfn.IFNA(VLOOKUP($A56,'EV Distribution'!$A$2:$B$22,2,FALSE),0)*('EV Scenarios'!N$2-'EV Scenarios'!N$3)</f>
        <v>0.10460506418185356</v>
      </c>
      <c r="O56" s="5">
        <f>'Pc, Winter, S1'!O56*Main!$B$4+_xlfn.IFNA(VLOOKUP($A56,'EV Distribution'!$A$2:$B$22,2,FALSE),0)*('EV Scenarios'!O$2-'EV Scenarios'!O$3)</f>
        <v>0.10446548896312298</v>
      </c>
      <c r="P56" s="5">
        <f>'Pc, Winter, S1'!P56*Main!$B$4+_xlfn.IFNA(VLOOKUP($A56,'EV Distribution'!$A$2:$B$22,2,FALSE),0)*('EV Scenarios'!P$2-'EV Scenarios'!P$3)</f>
        <v>0.10012513696372533</v>
      </c>
      <c r="Q56" s="5">
        <f>'Pc, Winter, S1'!Q56*Main!$B$4+_xlfn.IFNA(VLOOKUP($A56,'EV Distribution'!$A$2:$B$22,2,FALSE),0)*('EV Scenarios'!Q$2-'EV Scenarios'!Q$3)</f>
        <v>9.2405335721727017E-2</v>
      </c>
      <c r="R56" s="5">
        <f>'Pc, Winter, S1'!R56*Main!$B$4+_xlfn.IFNA(VLOOKUP($A56,'EV Distribution'!$A$2:$B$22,2,FALSE),0)*('EV Scenarios'!R$2-'EV Scenarios'!R$3)</f>
        <v>8.3291721079851125E-2</v>
      </c>
      <c r="S56" s="5">
        <f>'Pc, Winter, S1'!S56*Main!$B$4+_xlfn.IFNA(VLOOKUP($A56,'EV Distribution'!$A$2:$B$22,2,FALSE),0)*('EV Scenarios'!S$2-'EV Scenarios'!S$3)</f>
        <v>8.1200662040908728E-2</v>
      </c>
      <c r="T56" s="5">
        <f>'Pc, Winter, S1'!T56*Main!$B$4+_xlfn.IFNA(VLOOKUP($A56,'EV Distribution'!$A$2:$B$22,2,FALSE),0)*('EV Scenarios'!T$2-'EV Scenarios'!T$3)</f>
        <v>5.0500202366315347E-2</v>
      </c>
      <c r="U56" s="5">
        <f>'Pc, Winter, S1'!U56*Main!$B$4+_xlfn.IFNA(VLOOKUP($A56,'EV Distribution'!$A$2:$B$22,2,FALSE),0)*('EV Scenarios'!U$2-'EV Scenarios'!U$3)</f>
        <v>5.3859242768148158E-2</v>
      </c>
      <c r="V56" s="5">
        <f>'Pc, Winter, S1'!V56*Main!$B$4+_xlfn.IFNA(VLOOKUP($A56,'EV Distribution'!$A$2:$B$22,2,FALSE),0)*('EV Scenarios'!V$2-'EV Scenarios'!V$3)</f>
        <v>5.8734774939042958E-2</v>
      </c>
      <c r="W56" s="5">
        <f>'Pc, Winter, S1'!W56*Main!$B$4+_xlfn.IFNA(VLOOKUP($A56,'EV Distribution'!$A$2:$B$22,2,FALSE),0)*('EV Scenarios'!W$2-'EV Scenarios'!W$3)</f>
        <v>6.0047263771966952E-2</v>
      </c>
      <c r="X56" s="5">
        <f>'Pc, Winter, S1'!X56*Main!$B$4+_xlfn.IFNA(VLOOKUP($A56,'EV Distribution'!$A$2:$B$22,2,FALSE),0)*('EV Scenarios'!X$2-'EV Scenarios'!X$3)</f>
        <v>6.3309488666348793E-2</v>
      </c>
      <c r="Y56" s="5">
        <f>'Pc, Winter, S1'!Y56*Main!$B$4+_xlfn.IFNA(VLOOKUP($A56,'EV Distribution'!$A$2:$B$22,2,FALSE),0)*('EV Scenarios'!Y$2-'EV Scenarios'!Y$3)</f>
        <v>6.9979665131189028E-2</v>
      </c>
    </row>
    <row r="57" spans="1:25" x14ac:dyDescent="0.25">
      <c r="A57">
        <v>75</v>
      </c>
      <c r="B57" s="5">
        <f>'Pc, Winter, S1'!B57*Main!$B$4+_xlfn.IFNA(VLOOKUP($A57,'EV Distribution'!$A$2:$B$22,2,FALSE),0)*('EV Scenarios'!B$2-'EV Scenarios'!B$3)</f>
        <v>6.8970707784013364E-3</v>
      </c>
      <c r="C57" s="5">
        <f>'Pc, Winter, S1'!C57*Main!$B$4+_xlfn.IFNA(VLOOKUP($A57,'EV Distribution'!$A$2:$B$22,2,FALSE),0)*('EV Scenarios'!C$2-'EV Scenarios'!C$3)</f>
        <v>5.5782059272812433E-3</v>
      </c>
      <c r="D57" s="5">
        <f>'Pc, Winter, S1'!D57*Main!$B$4+_xlfn.IFNA(VLOOKUP($A57,'EV Distribution'!$A$2:$B$22,2,FALSE),0)*('EV Scenarios'!D$2-'EV Scenarios'!D$3)</f>
        <v>5.78791438633E-3</v>
      </c>
      <c r="E57" s="5">
        <f>'Pc, Winter, S1'!E57*Main!$B$4+_xlfn.IFNA(VLOOKUP($A57,'EV Distribution'!$A$2:$B$22,2,FALSE),0)*('EV Scenarios'!E$2-'EV Scenarios'!E$3)</f>
        <v>5.7442015510060186E-3</v>
      </c>
      <c r="F57" s="5">
        <f>'Pc, Winter, S1'!F57*Main!$B$4+_xlfn.IFNA(VLOOKUP($A57,'EV Distribution'!$A$2:$B$22,2,FALSE),0)*('EV Scenarios'!F$2-'EV Scenarios'!F$3)</f>
        <v>5.9457899519466404E-3</v>
      </c>
      <c r="G57" s="5">
        <f>'Pc, Winter, S1'!G57*Main!$B$4+_xlfn.IFNA(VLOOKUP($A57,'EV Distribution'!$A$2:$B$22,2,FALSE),0)*('EV Scenarios'!G$2-'EV Scenarios'!G$3)</f>
        <v>7.3502310464840974E-3</v>
      </c>
      <c r="H57" s="5">
        <f>'Pc, Winter, S1'!H57*Main!$B$4+_xlfn.IFNA(VLOOKUP($A57,'EV Distribution'!$A$2:$B$22,2,FALSE),0)*('EV Scenarios'!H$2-'EV Scenarios'!H$3)</f>
        <v>7.4324024303900173E-3</v>
      </c>
      <c r="I57" s="5">
        <f>'Pc, Winter, S1'!I57*Main!$B$4+_xlfn.IFNA(VLOOKUP($A57,'EV Distribution'!$A$2:$B$22,2,FALSE),0)*('EV Scenarios'!I$2-'EV Scenarios'!I$3)</f>
        <v>9.1757548600437146E-3</v>
      </c>
      <c r="J57" s="5">
        <f>'Pc, Winter, S1'!J57*Main!$B$4+_xlfn.IFNA(VLOOKUP($A57,'EV Distribution'!$A$2:$B$22,2,FALSE),0)*('EV Scenarios'!J$2-'EV Scenarios'!J$3)</f>
        <v>1.0854284792942384E-2</v>
      </c>
      <c r="K57" s="5">
        <f>'Pc, Winter, S1'!K57*Main!$B$4+_xlfn.IFNA(VLOOKUP($A57,'EV Distribution'!$A$2:$B$22,2,FALSE),0)*('EV Scenarios'!K$2-'EV Scenarios'!K$3)</f>
        <v>1.1776946638496924E-2</v>
      </c>
      <c r="L57" s="5">
        <f>'Pc, Winter, S1'!L57*Main!$B$4+_xlfn.IFNA(VLOOKUP($A57,'EV Distribution'!$A$2:$B$22,2,FALSE),0)*('EV Scenarios'!L$2-'EV Scenarios'!L$3)</f>
        <v>1.2093090400993727E-2</v>
      </c>
      <c r="M57" s="5">
        <f>'Pc, Winter, S1'!M57*Main!$B$4+_xlfn.IFNA(VLOOKUP($A57,'EV Distribution'!$A$2:$B$22,2,FALSE),0)*('EV Scenarios'!M$2-'EV Scenarios'!M$3)</f>
        <v>1.2352551346909914E-2</v>
      </c>
      <c r="N57" s="5">
        <f>'Pc, Winter, S1'!N57*Main!$B$4+_xlfn.IFNA(VLOOKUP($A57,'EV Distribution'!$A$2:$B$22,2,FALSE),0)*('EV Scenarios'!N$2-'EV Scenarios'!N$3)</f>
        <v>1.0713749406545514E-2</v>
      </c>
      <c r="O57" s="5">
        <f>'Pc, Winter, S1'!O57*Main!$B$4+_xlfn.IFNA(VLOOKUP($A57,'EV Distribution'!$A$2:$B$22,2,FALSE),0)*('EV Scenarios'!O$2-'EV Scenarios'!O$3)</f>
        <v>1.0657062776592372E-2</v>
      </c>
      <c r="P57" s="5">
        <f>'Pc, Winter, S1'!P57*Main!$B$4+_xlfn.IFNA(VLOOKUP($A57,'EV Distribution'!$A$2:$B$22,2,FALSE),0)*('EV Scenarios'!P$2-'EV Scenarios'!P$3)</f>
        <v>1.0266118265628199E-2</v>
      </c>
      <c r="Q57" s="5">
        <f>'Pc, Winter, S1'!Q57*Main!$B$4+_xlfn.IFNA(VLOOKUP($A57,'EV Distribution'!$A$2:$B$22,2,FALSE),0)*('EV Scenarios'!Q$2-'EV Scenarios'!Q$3)</f>
        <v>1.0426609512582362E-2</v>
      </c>
      <c r="R57" s="5">
        <f>'Pc, Winter, S1'!R57*Main!$B$4+_xlfn.IFNA(VLOOKUP($A57,'EV Distribution'!$A$2:$B$22,2,FALSE),0)*('EV Scenarios'!R$2-'EV Scenarios'!R$3)</f>
        <v>1.0541224061771055E-2</v>
      </c>
      <c r="S57" s="5">
        <f>'Pc, Winter, S1'!S57*Main!$B$4+_xlfn.IFNA(VLOOKUP($A57,'EV Distribution'!$A$2:$B$22,2,FALSE),0)*('EV Scenarios'!S$2-'EV Scenarios'!S$3)</f>
        <v>1.0056219663935766E-2</v>
      </c>
      <c r="T57" s="5">
        <f>'Pc, Winter, S1'!T57*Main!$B$4+_xlfn.IFNA(VLOOKUP($A57,'EV Distribution'!$A$2:$B$22,2,FALSE),0)*('EV Scenarios'!T$2-'EV Scenarios'!T$3)</f>
        <v>1.023481743188036E-2</v>
      </c>
      <c r="U57" s="5">
        <f>'Pc, Winter, S1'!U57*Main!$B$4+_xlfn.IFNA(VLOOKUP($A57,'EV Distribution'!$A$2:$B$22,2,FALSE),0)*('EV Scenarios'!U$2-'EV Scenarios'!U$3)</f>
        <v>9.0275306918992416E-3</v>
      </c>
      <c r="V57" s="5">
        <f>'Pc, Winter, S1'!V57*Main!$B$4+_xlfn.IFNA(VLOOKUP($A57,'EV Distribution'!$A$2:$B$22,2,FALSE),0)*('EV Scenarios'!V$2-'EV Scenarios'!V$3)</f>
        <v>7.3040772728699566E-3</v>
      </c>
      <c r="W57" s="5">
        <f>'Pc, Winter, S1'!W57*Main!$B$4+_xlfn.IFNA(VLOOKUP($A57,'EV Distribution'!$A$2:$B$22,2,FALSE),0)*('EV Scenarios'!W$2-'EV Scenarios'!W$3)</f>
        <v>7.7136900102138407E-3</v>
      </c>
      <c r="X57" s="5">
        <f>'Pc, Winter, S1'!X57*Main!$B$4+_xlfn.IFNA(VLOOKUP($A57,'EV Distribution'!$A$2:$B$22,2,FALSE),0)*('EV Scenarios'!X$2-'EV Scenarios'!X$3)</f>
        <v>7.2243344958886502E-3</v>
      </c>
      <c r="Y57" s="5">
        <f>'Pc, Winter, S1'!Y57*Main!$B$4+_xlfn.IFNA(VLOOKUP($A57,'EV Distribution'!$A$2:$B$22,2,FALSE),0)*('EV Scenarios'!Y$2-'EV Scenarios'!Y$3)</f>
        <v>7.1848775888477493E-3</v>
      </c>
    </row>
    <row r="58" spans="1:25" x14ac:dyDescent="0.25">
      <c r="A58">
        <v>76</v>
      </c>
      <c r="B58" s="5">
        <f>'Pc, Winter, S1'!B58*Main!$B$4+_xlfn.IFNA(VLOOKUP($A58,'EV Distribution'!$A$2:$B$22,2,FALSE),0)*('EV Scenarios'!B$2-'EV Scenarios'!B$3)</f>
        <v>1.6529000842368325E-3</v>
      </c>
      <c r="C58" s="5">
        <f>'Pc, Winter, S1'!C58*Main!$B$4+_xlfn.IFNA(VLOOKUP($A58,'EV Distribution'!$A$2:$B$22,2,FALSE),0)*('EV Scenarios'!C$2-'EV Scenarios'!C$3)</f>
        <v>1.5558855349505352E-3</v>
      </c>
      <c r="D58" s="5">
        <f>'Pc, Winter, S1'!D58*Main!$B$4+_xlfn.IFNA(VLOOKUP($A58,'EV Distribution'!$A$2:$B$22,2,FALSE),0)*('EV Scenarios'!D$2-'EV Scenarios'!D$3)</f>
        <v>1.6329475044314472E-3</v>
      </c>
      <c r="E58" s="5">
        <f>'Pc, Winter, S1'!E58*Main!$B$4+_xlfn.IFNA(VLOOKUP($A58,'EV Distribution'!$A$2:$B$22,2,FALSE),0)*('EV Scenarios'!E$2-'EV Scenarios'!E$3)</f>
        <v>1.5365569327405891E-3</v>
      </c>
      <c r="F58" s="5">
        <f>'Pc, Winter, S1'!F58*Main!$B$4+_xlfn.IFNA(VLOOKUP($A58,'EV Distribution'!$A$2:$B$22,2,FALSE),0)*('EV Scenarios'!F$2-'EV Scenarios'!F$3)</f>
        <v>1.3204301395467019E-3</v>
      </c>
      <c r="G58" s="5">
        <f>'Pc, Winter, S1'!G58*Main!$B$4+_xlfn.IFNA(VLOOKUP($A58,'EV Distribution'!$A$2:$B$22,2,FALSE),0)*('EV Scenarios'!G$2-'EV Scenarios'!G$3)</f>
        <v>1.3146121497838979E-3</v>
      </c>
      <c r="H58" s="5">
        <f>'Pc, Winter, S1'!H58*Main!$B$4+_xlfn.IFNA(VLOOKUP($A58,'EV Distribution'!$A$2:$B$22,2,FALSE),0)*('EV Scenarios'!H$2-'EV Scenarios'!H$3)</f>
        <v>1.3161224353362738E-3</v>
      </c>
      <c r="I58" s="5">
        <f>'Pc, Winter, S1'!I58*Main!$B$4+_xlfn.IFNA(VLOOKUP($A58,'EV Distribution'!$A$2:$B$22,2,FALSE),0)*('EV Scenarios'!I$2-'EV Scenarios'!I$3)</f>
        <v>7.5926339076365953E-4</v>
      </c>
      <c r="J58" s="5">
        <f>'Pc, Winter, S1'!J58*Main!$B$4+_xlfn.IFNA(VLOOKUP($A58,'EV Distribution'!$A$2:$B$22,2,FALSE),0)*('EV Scenarios'!J$2-'EV Scenarios'!J$3)</f>
        <v>2.8669332557843602E-3</v>
      </c>
      <c r="K58" s="5">
        <f>'Pc, Winter, S1'!K58*Main!$B$4+_xlfn.IFNA(VLOOKUP($A58,'EV Distribution'!$A$2:$B$22,2,FALSE),0)*('EV Scenarios'!K$2-'EV Scenarios'!K$3)</f>
        <v>3.7669112081169854E-3</v>
      </c>
      <c r="L58" s="5">
        <f>'Pc, Winter, S1'!L58*Main!$B$4+_xlfn.IFNA(VLOOKUP($A58,'EV Distribution'!$A$2:$B$22,2,FALSE),0)*('EV Scenarios'!L$2-'EV Scenarios'!L$3)</f>
        <v>3.7263624248736332E-3</v>
      </c>
      <c r="M58" s="5">
        <f>'Pc, Winter, S1'!M58*Main!$B$4+_xlfn.IFNA(VLOOKUP($A58,'EV Distribution'!$A$2:$B$22,2,FALSE),0)*('EV Scenarios'!M$2-'EV Scenarios'!M$3)</f>
        <v>4.4459601026743574E-3</v>
      </c>
      <c r="N58" s="5">
        <f>'Pc, Winter, S1'!N58*Main!$B$4+_xlfn.IFNA(VLOOKUP($A58,'EV Distribution'!$A$2:$B$22,2,FALSE),0)*('EV Scenarios'!N$2-'EV Scenarios'!N$3)</f>
        <v>3.419561662244316E-3</v>
      </c>
      <c r="O58" s="5">
        <f>'Pc, Winter, S1'!O58*Main!$B$4+_xlfn.IFNA(VLOOKUP($A58,'EV Distribution'!$A$2:$B$22,2,FALSE),0)*('EV Scenarios'!O$2-'EV Scenarios'!O$3)</f>
        <v>3.4437120115606078E-3</v>
      </c>
      <c r="P58" s="5">
        <f>'Pc, Winter, S1'!P58*Main!$B$4+_xlfn.IFNA(VLOOKUP($A58,'EV Distribution'!$A$2:$B$22,2,FALSE),0)*('EV Scenarios'!P$2-'EV Scenarios'!P$3)</f>
        <v>3.2331747527813018E-3</v>
      </c>
      <c r="Q58" s="5">
        <f>'Pc, Winter, S1'!Q58*Main!$B$4+_xlfn.IFNA(VLOOKUP($A58,'EV Distribution'!$A$2:$B$22,2,FALSE),0)*('EV Scenarios'!Q$2-'EV Scenarios'!Q$3)</f>
        <v>3.340346901601959E-3</v>
      </c>
      <c r="R58" s="5">
        <f>'Pc, Winter, S1'!R58*Main!$B$4+_xlfn.IFNA(VLOOKUP($A58,'EV Distribution'!$A$2:$B$22,2,FALSE),0)*('EV Scenarios'!R$2-'EV Scenarios'!R$3)</f>
        <v>3.2935429476627039E-3</v>
      </c>
      <c r="S58" s="5">
        <f>'Pc, Winter, S1'!S58*Main!$B$4+_xlfn.IFNA(VLOOKUP($A58,'EV Distribution'!$A$2:$B$22,2,FALSE),0)*('EV Scenarios'!S$2-'EV Scenarios'!S$3)</f>
        <v>2.0680059258253182E-3</v>
      </c>
      <c r="T58" s="5">
        <f>'Pc, Winter, S1'!T58*Main!$B$4+_xlfn.IFNA(VLOOKUP($A58,'EV Distribution'!$A$2:$B$22,2,FALSE),0)*('EV Scenarios'!T$2-'EV Scenarios'!T$3)</f>
        <v>7.6009454258565414E-4</v>
      </c>
      <c r="U58" s="5">
        <f>'Pc, Winter, S1'!U58*Main!$B$4+_xlfn.IFNA(VLOOKUP($A58,'EV Distribution'!$A$2:$B$22,2,FALSE),0)*('EV Scenarios'!U$2-'EV Scenarios'!U$3)</f>
        <v>6.143649477701402E-4</v>
      </c>
      <c r="V58" s="5">
        <f>'Pc, Winter, S1'!V58*Main!$B$4+_xlfn.IFNA(VLOOKUP($A58,'EV Distribution'!$A$2:$B$22,2,FALSE),0)*('EV Scenarios'!V$2-'EV Scenarios'!V$3)</f>
        <v>7.7324773563621071E-4</v>
      </c>
      <c r="W58" s="5">
        <f>'Pc, Winter, S1'!W58*Main!$B$4+_xlfn.IFNA(VLOOKUP($A58,'EV Distribution'!$A$2:$B$22,2,FALSE),0)*('EV Scenarios'!W$2-'EV Scenarios'!W$3)</f>
        <v>7.7814462117309813E-4</v>
      </c>
      <c r="X58" s="5">
        <f>'Pc, Winter, S1'!X58*Main!$B$4+_xlfn.IFNA(VLOOKUP($A58,'EV Distribution'!$A$2:$B$22,2,FALSE),0)*('EV Scenarios'!X$2-'EV Scenarios'!X$3)</f>
        <v>1.4363933690297774E-3</v>
      </c>
      <c r="Y58" s="5">
        <f>'Pc, Winter, S1'!Y58*Main!$B$4+_xlfn.IFNA(VLOOKUP($A58,'EV Distribution'!$A$2:$B$22,2,FALSE),0)*('EV Scenarios'!Y$2-'EV Scenarios'!Y$3)</f>
        <v>1.807146159568976E-3</v>
      </c>
    </row>
    <row r="59" spans="1:25" x14ac:dyDescent="0.25">
      <c r="A59">
        <v>77</v>
      </c>
      <c r="B59" s="5">
        <f>'Pc, Winter, S1'!B59*Main!$B$4+_xlfn.IFNA(VLOOKUP($A59,'EV Distribution'!$A$2:$B$22,2,FALSE),0)*('EV Scenarios'!B$2-'EV Scenarios'!B$3)</f>
        <v>4.2827300093423024E-4</v>
      </c>
      <c r="C59" s="5">
        <f>'Pc, Winter, S1'!C59*Main!$B$4+_xlfn.IFNA(VLOOKUP($A59,'EV Distribution'!$A$2:$B$22,2,FALSE),0)*('EV Scenarios'!C$2-'EV Scenarios'!C$3)</f>
        <v>4.3139314324133629E-4</v>
      </c>
      <c r="D59" s="5">
        <f>'Pc, Winter, S1'!D59*Main!$B$4+_xlfn.IFNA(VLOOKUP($A59,'EV Distribution'!$A$2:$B$22,2,FALSE),0)*('EV Scenarios'!D$2-'EV Scenarios'!D$3)</f>
        <v>4.6893461225832949E-4</v>
      </c>
      <c r="E59" s="5">
        <f>'Pc, Winter, S1'!E59*Main!$B$4+_xlfn.IFNA(VLOOKUP($A59,'EV Distribution'!$A$2:$B$22,2,FALSE),0)*('EV Scenarios'!E$2-'EV Scenarios'!E$3)</f>
        <v>4.8992344383973544E-4</v>
      </c>
      <c r="F59" s="5">
        <f>'Pc, Winter, S1'!F59*Main!$B$4+_xlfn.IFNA(VLOOKUP($A59,'EV Distribution'!$A$2:$B$22,2,FALSE),0)*('EV Scenarios'!F$2-'EV Scenarios'!F$3)</f>
        <v>4.8131542015503306E-4</v>
      </c>
      <c r="G59" s="5">
        <f>'Pc, Winter, S1'!G59*Main!$B$4+_xlfn.IFNA(VLOOKUP($A59,'EV Distribution'!$A$2:$B$22,2,FALSE),0)*('EV Scenarios'!G$2-'EV Scenarios'!G$3)</f>
        <v>4.6908206266250692E-4</v>
      </c>
      <c r="H59" s="5">
        <f>'Pc, Winter, S1'!H59*Main!$B$4+_xlfn.IFNA(VLOOKUP($A59,'EV Distribution'!$A$2:$B$22,2,FALSE),0)*('EV Scenarios'!H$2-'EV Scenarios'!H$3)</f>
        <v>4.4919345480145157E-4</v>
      </c>
      <c r="I59" s="5">
        <f>'Pc, Winter, S1'!I59*Main!$B$4+_xlfn.IFNA(VLOOKUP($A59,'EV Distribution'!$A$2:$B$22,2,FALSE),0)*('EV Scenarios'!I$2-'EV Scenarios'!I$3)</f>
        <v>8.3625525122851265E-4</v>
      </c>
      <c r="J59" s="5">
        <f>'Pc, Winter, S1'!J59*Main!$B$4+_xlfn.IFNA(VLOOKUP($A59,'EV Distribution'!$A$2:$B$22,2,FALSE),0)*('EV Scenarios'!J$2-'EV Scenarios'!J$3)</f>
        <v>1.1862838529806863E-3</v>
      </c>
      <c r="K59" s="5">
        <f>'Pc, Winter, S1'!K59*Main!$B$4+_xlfn.IFNA(VLOOKUP($A59,'EV Distribution'!$A$2:$B$22,2,FALSE),0)*('EV Scenarios'!K$2-'EV Scenarios'!K$3)</f>
        <v>1.599871059572172E-3</v>
      </c>
      <c r="L59" s="5">
        <f>'Pc, Winter, S1'!L59*Main!$B$4+_xlfn.IFNA(VLOOKUP($A59,'EV Distribution'!$A$2:$B$22,2,FALSE),0)*('EV Scenarios'!L$2-'EV Scenarios'!L$3)</f>
        <v>1.9392968493239127E-3</v>
      </c>
      <c r="M59" s="5">
        <f>'Pc, Winter, S1'!M59*Main!$B$4+_xlfn.IFNA(VLOOKUP($A59,'EV Distribution'!$A$2:$B$22,2,FALSE),0)*('EV Scenarios'!M$2-'EV Scenarios'!M$3)</f>
        <v>2.4244177522645249E-3</v>
      </c>
      <c r="N59" s="5">
        <f>'Pc, Winter, S1'!N59*Main!$B$4+_xlfn.IFNA(VLOOKUP($A59,'EV Distribution'!$A$2:$B$22,2,FALSE),0)*('EV Scenarios'!N$2-'EV Scenarios'!N$3)</f>
        <v>2.3627326675726246E-3</v>
      </c>
      <c r="O59" s="5">
        <f>'Pc, Winter, S1'!O59*Main!$B$4+_xlfn.IFNA(VLOOKUP($A59,'EV Distribution'!$A$2:$B$22,2,FALSE),0)*('EV Scenarios'!O$2-'EV Scenarios'!O$3)</f>
        <v>2.6608813004663778E-3</v>
      </c>
      <c r="P59" s="5">
        <f>'Pc, Winter, S1'!P59*Main!$B$4+_xlfn.IFNA(VLOOKUP($A59,'EV Distribution'!$A$2:$B$22,2,FALSE),0)*('EV Scenarios'!P$2-'EV Scenarios'!P$3)</f>
        <v>2.671726458865353E-3</v>
      </c>
      <c r="Q59" s="5">
        <f>'Pc, Winter, S1'!Q59*Main!$B$4+_xlfn.IFNA(VLOOKUP($A59,'EV Distribution'!$A$2:$B$22,2,FALSE),0)*('EV Scenarios'!Q$2-'EV Scenarios'!Q$3)</f>
        <v>2.7035609456069055E-3</v>
      </c>
      <c r="R59" s="5">
        <f>'Pc, Winter, S1'!R59*Main!$B$4+_xlfn.IFNA(VLOOKUP($A59,'EV Distribution'!$A$2:$B$22,2,FALSE),0)*('EV Scenarios'!R$2-'EV Scenarios'!R$3)</f>
        <v>2.7492052175866373E-3</v>
      </c>
      <c r="S59" s="5">
        <f>'Pc, Winter, S1'!S59*Main!$B$4+_xlfn.IFNA(VLOOKUP($A59,'EV Distribution'!$A$2:$B$22,2,FALSE),0)*('EV Scenarios'!S$2-'EV Scenarios'!S$3)</f>
        <v>2.6298474758481827E-3</v>
      </c>
      <c r="T59" s="5">
        <f>'Pc, Winter, S1'!T59*Main!$B$4+_xlfn.IFNA(VLOOKUP($A59,'EV Distribution'!$A$2:$B$22,2,FALSE),0)*('EV Scenarios'!T$2-'EV Scenarios'!T$3)</f>
        <v>2.2440027296804933E-3</v>
      </c>
      <c r="U59" s="5">
        <f>'Pc, Winter, S1'!U59*Main!$B$4+_xlfn.IFNA(VLOOKUP($A59,'EV Distribution'!$A$2:$B$22,2,FALSE),0)*('EV Scenarios'!U$2-'EV Scenarios'!U$3)</f>
        <v>2.0702840330766659E-3</v>
      </c>
      <c r="V59" s="5">
        <f>'Pc, Winter, S1'!V59*Main!$B$4+_xlfn.IFNA(VLOOKUP($A59,'EV Distribution'!$A$2:$B$22,2,FALSE),0)*('EV Scenarios'!V$2-'EV Scenarios'!V$3)</f>
        <v>1.8552379482940466E-3</v>
      </c>
      <c r="W59" s="5">
        <f>'Pc, Winter, S1'!W59*Main!$B$4+_xlfn.IFNA(VLOOKUP($A59,'EV Distribution'!$A$2:$B$22,2,FALSE),0)*('EV Scenarios'!W$2-'EV Scenarios'!W$3)</f>
        <v>1.893609885104683E-3</v>
      </c>
      <c r="X59" s="5">
        <f>'Pc, Winter, S1'!X59*Main!$B$4+_xlfn.IFNA(VLOOKUP($A59,'EV Distribution'!$A$2:$B$22,2,FALSE),0)*('EV Scenarios'!X$2-'EV Scenarios'!X$3)</f>
        <v>1.7270025146079186E-3</v>
      </c>
      <c r="Y59" s="5">
        <f>'Pc, Winter, S1'!Y59*Main!$B$4+_xlfn.IFNA(VLOOKUP($A59,'EV Distribution'!$A$2:$B$22,2,FALSE),0)*('EV Scenarios'!Y$2-'EV Scenarios'!Y$3)</f>
        <v>1.5779270000899814E-3</v>
      </c>
    </row>
    <row r="60" spans="1:25" x14ac:dyDescent="0.25">
      <c r="A60">
        <v>78</v>
      </c>
      <c r="B60" s="5">
        <f>'Pc, Winter, S1'!B60*Main!$B$4+_xlfn.IFNA(VLOOKUP($A60,'EV Distribution'!$A$2:$B$22,2,FALSE),0)*('EV Scenarios'!B$2-'EV Scenarios'!B$3)</f>
        <v>1.5287587920238871E-3</v>
      </c>
      <c r="C60" s="5">
        <f>'Pc, Winter, S1'!C60*Main!$B$4+_xlfn.IFNA(VLOOKUP($A60,'EV Distribution'!$A$2:$B$22,2,FALSE),0)*('EV Scenarios'!C$2-'EV Scenarios'!C$3)</f>
        <v>1.4518106911186671E-3</v>
      </c>
      <c r="D60" s="5">
        <f>'Pc, Winter, S1'!D60*Main!$B$4+_xlfn.IFNA(VLOOKUP($A60,'EV Distribution'!$A$2:$B$22,2,FALSE),0)*('EV Scenarios'!D$2-'EV Scenarios'!D$3)</f>
        <v>1.5128706164869504E-3</v>
      </c>
      <c r="E60" s="5">
        <f>'Pc, Winter, S1'!E60*Main!$B$4+_xlfn.IFNA(VLOOKUP($A60,'EV Distribution'!$A$2:$B$22,2,FALSE),0)*('EV Scenarios'!E$2-'EV Scenarios'!E$3)</f>
        <v>2.0038434829119465E-3</v>
      </c>
      <c r="F60" s="5">
        <f>'Pc, Winter, S1'!F60*Main!$B$4+_xlfn.IFNA(VLOOKUP($A60,'EV Distribution'!$A$2:$B$22,2,FALSE),0)*('EV Scenarios'!F$2-'EV Scenarios'!F$3)</f>
        <v>1.7044798598566204E-3</v>
      </c>
      <c r="G60" s="5">
        <f>'Pc, Winter, S1'!G60*Main!$B$4+_xlfn.IFNA(VLOOKUP($A60,'EV Distribution'!$A$2:$B$22,2,FALSE),0)*('EV Scenarios'!G$2-'EV Scenarios'!G$3)</f>
        <v>2.6492718896157859E-3</v>
      </c>
      <c r="H60" s="5">
        <f>'Pc, Winter, S1'!H60*Main!$B$4+_xlfn.IFNA(VLOOKUP($A60,'EV Distribution'!$A$2:$B$22,2,FALSE),0)*('EV Scenarios'!H$2-'EV Scenarios'!H$3)</f>
        <v>5.9818346357222588E-3</v>
      </c>
      <c r="I60" s="5">
        <f>'Pc, Winter, S1'!I60*Main!$B$4+_xlfn.IFNA(VLOOKUP($A60,'EV Distribution'!$A$2:$B$22,2,FALSE),0)*('EV Scenarios'!I$2-'EV Scenarios'!I$3)</f>
        <v>9.8647042645956268E-3</v>
      </c>
      <c r="J60" s="5">
        <f>'Pc, Winter, S1'!J60*Main!$B$4+_xlfn.IFNA(VLOOKUP($A60,'EV Distribution'!$A$2:$B$22,2,FALSE),0)*('EV Scenarios'!J$2-'EV Scenarios'!J$3)</f>
        <v>1.1968033552105461E-2</v>
      </c>
      <c r="K60" s="5">
        <f>'Pc, Winter, S1'!K60*Main!$B$4+_xlfn.IFNA(VLOOKUP($A60,'EV Distribution'!$A$2:$B$22,2,FALSE),0)*('EV Scenarios'!K$2-'EV Scenarios'!K$3)</f>
        <v>1.3632682107714775E-2</v>
      </c>
      <c r="L60" s="5">
        <f>'Pc, Winter, S1'!L60*Main!$B$4+_xlfn.IFNA(VLOOKUP($A60,'EV Distribution'!$A$2:$B$22,2,FALSE),0)*('EV Scenarios'!L$2-'EV Scenarios'!L$3)</f>
        <v>1.5796674130815095E-2</v>
      </c>
      <c r="M60" s="5">
        <f>'Pc, Winter, S1'!M60*Main!$B$4+_xlfn.IFNA(VLOOKUP($A60,'EV Distribution'!$A$2:$B$22,2,FALSE),0)*('EV Scenarios'!M$2-'EV Scenarios'!M$3)</f>
        <v>1.6198647294988593E-2</v>
      </c>
      <c r="N60" s="5">
        <f>'Pc, Winter, S1'!N60*Main!$B$4+_xlfn.IFNA(VLOOKUP($A60,'EV Distribution'!$A$2:$B$22,2,FALSE),0)*('EV Scenarios'!N$2-'EV Scenarios'!N$3)</f>
        <v>1.3324089991661013E-2</v>
      </c>
      <c r="O60" s="5">
        <f>'Pc, Winter, S1'!O60*Main!$B$4+_xlfn.IFNA(VLOOKUP($A60,'EV Distribution'!$A$2:$B$22,2,FALSE),0)*('EV Scenarios'!O$2-'EV Scenarios'!O$3)</f>
        <v>1.2944446110647521E-2</v>
      </c>
      <c r="P60" s="5">
        <f>'Pc, Winter, S1'!P60*Main!$B$4+_xlfn.IFNA(VLOOKUP($A60,'EV Distribution'!$A$2:$B$22,2,FALSE),0)*('EV Scenarios'!P$2-'EV Scenarios'!P$3)</f>
        <v>1.3972247107479498E-2</v>
      </c>
      <c r="Q60" s="5">
        <f>'Pc, Winter, S1'!Q60*Main!$B$4+_xlfn.IFNA(VLOOKUP($A60,'EV Distribution'!$A$2:$B$22,2,FALSE),0)*('EV Scenarios'!Q$2-'EV Scenarios'!Q$3)</f>
        <v>1.3760490925829006E-2</v>
      </c>
      <c r="R60" s="5">
        <f>'Pc, Winter, S1'!R60*Main!$B$4+_xlfn.IFNA(VLOOKUP($A60,'EV Distribution'!$A$2:$B$22,2,FALSE),0)*('EV Scenarios'!R$2-'EV Scenarios'!R$3)</f>
        <v>1.3347017609041383E-2</v>
      </c>
      <c r="S60" s="5">
        <f>'Pc, Winter, S1'!S60*Main!$B$4+_xlfn.IFNA(VLOOKUP($A60,'EV Distribution'!$A$2:$B$22,2,FALSE),0)*('EV Scenarios'!S$2-'EV Scenarios'!S$3)</f>
        <v>1.3850745023091466E-2</v>
      </c>
      <c r="T60" s="5">
        <f>'Pc, Winter, S1'!T60*Main!$B$4+_xlfn.IFNA(VLOOKUP($A60,'EV Distribution'!$A$2:$B$22,2,FALSE),0)*('EV Scenarios'!T$2-'EV Scenarios'!T$3)</f>
        <v>1.0850911916084003E-2</v>
      </c>
      <c r="U60" s="5">
        <f>'Pc, Winter, S1'!U60*Main!$B$4+_xlfn.IFNA(VLOOKUP($A60,'EV Distribution'!$A$2:$B$22,2,FALSE),0)*('EV Scenarios'!U$2-'EV Scenarios'!U$3)</f>
        <v>1.0626045301260966E-2</v>
      </c>
      <c r="V60" s="5">
        <f>'Pc, Winter, S1'!V60*Main!$B$4+_xlfn.IFNA(VLOOKUP($A60,'EV Distribution'!$A$2:$B$22,2,FALSE),0)*('EV Scenarios'!V$2-'EV Scenarios'!V$3)</f>
        <v>1.1087249491497031E-2</v>
      </c>
      <c r="W60" s="5">
        <f>'Pc, Winter, S1'!W60*Main!$B$4+_xlfn.IFNA(VLOOKUP($A60,'EV Distribution'!$A$2:$B$22,2,FALSE),0)*('EV Scenarios'!W$2-'EV Scenarios'!W$3)</f>
        <v>7.5731251980228733E-3</v>
      </c>
      <c r="X60" s="5">
        <f>'Pc, Winter, S1'!X60*Main!$B$4+_xlfn.IFNA(VLOOKUP($A60,'EV Distribution'!$A$2:$B$22,2,FALSE),0)*('EV Scenarios'!X$2-'EV Scenarios'!X$3)</f>
        <v>4.6007642841407051E-3</v>
      </c>
      <c r="Y60" s="5">
        <f>'Pc, Winter, S1'!Y60*Main!$B$4+_xlfn.IFNA(VLOOKUP($A60,'EV Distribution'!$A$2:$B$22,2,FALSE),0)*('EV Scenarios'!Y$2-'EV Scenarios'!Y$3)</f>
        <v>3.3623241754265503E-3</v>
      </c>
    </row>
    <row r="61" spans="1:25" x14ac:dyDescent="0.25">
      <c r="A61">
        <v>79</v>
      </c>
      <c r="B61" s="5">
        <f>'Pc, Winter, S1'!B61*Main!$B$4+_xlfn.IFNA(VLOOKUP($A61,'EV Distribution'!$A$2:$B$22,2,FALSE),0)*('EV Scenarios'!B$2-'EV Scenarios'!B$3)</f>
        <v>8.5258252140261864E-2</v>
      </c>
      <c r="C61" s="5">
        <f>'Pc, Winter, S1'!C61*Main!$B$4+_xlfn.IFNA(VLOOKUP($A61,'EV Distribution'!$A$2:$B$22,2,FALSE),0)*('EV Scenarios'!C$2-'EV Scenarios'!C$3)</f>
        <v>8.9765181135174246E-2</v>
      </c>
      <c r="D61" s="5">
        <f>'Pc, Winter, S1'!D61*Main!$B$4+_xlfn.IFNA(VLOOKUP($A61,'EV Distribution'!$A$2:$B$22,2,FALSE),0)*('EV Scenarios'!D$2-'EV Scenarios'!D$3)</f>
        <v>9.4085157405598252E-2</v>
      </c>
      <c r="E61" s="5">
        <f>'Pc, Winter, S1'!E61*Main!$B$4+_xlfn.IFNA(VLOOKUP($A61,'EV Distribution'!$A$2:$B$22,2,FALSE),0)*('EV Scenarios'!E$2-'EV Scenarios'!E$3)</f>
        <v>9.8378456230129668E-2</v>
      </c>
      <c r="F61" s="5">
        <f>'Pc, Winter, S1'!F61*Main!$B$4+_xlfn.IFNA(VLOOKUP($A61,'EV Distribution'!$A$2:$B$22,2,FALSE),0)*('EV Scenarios'!F$2-'EV Scenarios'!F$3)</f>
        <v>9.9817693324426415E-2</v>
      </c>
      <c r="G61" s="5">
        <f>'Pc, Winter, S1'!G61*Main!$B$4+_xlfn.IFNA(VLOOKUP($A61,'EV Distribution'!$A$2:$B$22,2,FALSE),0)*('EV Scenarios'!G$2-'EV Scenarios'!G$3)</f>
        <v>0.10365680214606909</v>
      </c>
      <c r="H61" s="5">
        <f>'Pc, Winter, S1'!H61*Main!$B$4+_xlfn.IFNA(VLOOKUP($A61,'EV Distribution'!$A$2:$B$22,2,FALSE),0)*('EV Scenarios'!H$2-'EV Scenarios'!H$3)</f>
        <v>0.10424059067846378</v>
      </c>
      <c r="I61" s="5">
        <f>'Pc, Winter, S1'!I61*Main!$B$4+_xlfn.IFNA(VLOOKUP($A61,'EV Distribution'!$A$2:$B$22,2,FALSE),0)*('EV Scenarios'!I$2-'EV Scenarios'!I$3)</f>
        <v>9.8592731420060142E-2</v>
      </c>
      <c r="J61" s="5">
        <f>'Pc, Winter, S1'!J61*Main!$B$4+_xlfn.IFNA(VLOOKUP($A61,'EV Distribution'!$A$2:$B$22,2,FALSE),0)*('EV Scenarios'!J$2-'EV Scenarios'!J$3)</f>
        <v>8.9718007288431281E-2</v>
      </c>
      <c r="K61" s="5">
        <f>'Pc, Winter, S1'!K61*Main!$B$4+_xlfn.IFNA(VLOOKUP($A61,'EV Distribution'!$A$2:$B$22,2,FALSE),0)*('EV Scenarios'!K$2-'EV Scenarios'!K$3)</f>
        <v>0.12816113535074125</v>
      </c>
      <c r="L61" s="5">
        <f>'Pc, Winter, S1'!L61*Main!$B$4+_xlfn.IFNA(VLOOKUP($A61,'EV Distribution'!$A$2:$B$22,2,FALSE),0)*('EV Scenarios'!L$2-'EV Scenarios'!L$3)</f>
        <v>0.12509990089702031</v>
      </c>
      <c r="M61" s="5">
        <f>'Pc, Winter, S1'!M61*Main!$B$4+_xlfn.IFNA(VLOOKUP($A61,'EV Distribution'!$A$2:$B$22,2,FALSE),0)*('EV Scenarios'!M$2-'EV Scenarios'!M$3)</f>
        <v>0.11556291794306041</v>
      </c>
      <c r="N61" s="5">
        <f>'Pc, Winter, S1'!N61*Main!$B$4+_xlfn.IFNA(VLOOKUP($A61,'EV Distribution'!$A$2:$B$22,2,FALSE),0)*('EV Scenarios'!N$2-'EV Scenarios'!N$3)</f>
        <v>0.11238988650539002</v>
      </c>
      <c r="O61" s="5">
        <f>'Pc, Winter, S1'!O61*Main!$B$4+_xlfn.IFNA(VLOOKUP($A61,'EV Distribution'!$A$2:$B$22,2,FALSE),0)*('EV Scenarios'!O$2-'EV Scenarios'!O$3)</f>
        <v>0.11279508077264844</v>
      </c>
      <c r="P61" s="5">
        <f>'Pc, Winter, S1'!P61*Main!$B$4+_xlfn.IFNA(VLOOKUP($A61,'EV Distribution'!$A$2:$B$22,2,FALSE),0)*('EV Scenarios'!P$2-'EV Scenarios'!P$3)</f>
        <v>0.10888995090776961</v>
      </c>
      <c r="Q61" s="5">
        <f>'Pc, Winter, S1'!Q61*Main!$B$4+_xlfn.IFNA(VLOOKUP($A61,'EV Distribution'!$A$2:$B$22,2,FALSE),0)*('EV Scenarios'!Q$2-'EV Scenarios'!Q$3)</f>
        <v>0.10120978460324966</v>
      </c>
      <c r="R61" s="5">
        <f>'Pc, Winter, S1'!R61*Main!$B$4+_xlfn.IFNA(VLOOKUP($A61,'EV Distribution'!$A$2:$B$22,2,FALSE),0)*('EV Scenarios'!R$2-'EV Scenarios'!R$3)</f>
        <v>9.2175100270848589E-2</v>
      </c>
      <c r="S61" s="5">
        <f>'Pc, Winter, S1'!S61*Main!$B$4+_xlfn.IFNA(VLOOKUP($A61,'EV Distribution'!$A$2:$B$22,2,FALSE),0)*('EV Scenarios'!S$2-'EV Scenarios'!S$3)</f>
        <v>9.0054333715783835E-2</v>
      </c>
      <c r="T61" s="5">
        <f>'Pc, Winter, S1'!T61*Main!$B$4+_xlfn.IFNA(VLOOKUP($A61,'EV Distribution'!$A$2:$B$22,2,FALSE),0)*('EV Scenarios'!T$2-'EV Scenarios'!T$3)</f>
        <v>5.8607045326944676E-2</v>
      </c>
      <c r="U61" s="5">
        <f>'Pc, Winter, S1'!U61*Main!$B$4+_xlfn.IFNA(VLOOKUP($A61,'EV Distribution'!$A$2:$B$22,2,FALSE),0)*('EV Scenarios'!U$2-'EV Scenarios'!U$3)</f>
        <v>6.1659161853622357E-2</v>
      </c>
      <c r="V61" s="5">
        <f>'Pc, Winter, S1'!V61*Main!$B$4+_xlfn.IFNA(VLOOKUP($A61,'EV Distribution'!$A$2:$B$22,2,FALSE),0)*('EV Scenarios'!V$2-'EV Scenarios'!V$3)</f>
        <v>6.6362096678594079E-2</v>
      </c>
      <c r="W61" s="5">
        <f>'Pc, Winter, S1'!W61*Main!$B$4+_xlfn.IFNA(VLOOKUP($A61,'EV Distribution'!$A$2:$B$22,2,FALSE),0)*('EV Scenarios'!W$2-'EV Scenarios'!W$3)</f>
        <v>6.767521803459553E-2</v>
      </c>
      <c r="X61" s="5">
        <f>'Pc, Winter, S1'!X61*Main!$B$4+_xlfn.IFNA(VLOOKUP($A61,'EV Distribution'!$A$2:$B$22,2,FALSE),0)*('EV Scenarios'!X$2-'EV Scenarios'!X$3)</f>
        <v>7.0958428283230568E-2</v>
      </c>
      <c r="Y61" s="5">
        <f>'Pc, Winter, S1'!Y61*Main!$B$4+_xlfn.IFNA(VLOOKUP($A61,'EV Distribution'!$A$2:$B$22,2,FALSE),0)*('EV Scenarios'!Y$2-'EV Scenarios'!Y$3)</f>
        <v>7.7413793558269162E-2</v>
      </c>
    </row>
    <row r="62" spans="1:25" x14ac:dyDescent="0.25">
      <c r="A62">
        <v>81</v>
      </c>
      <c r="B62" s="5">
        <f>'Pc, Winter, S1'!B62*Main!$B$4+_xlfn.IFNA(VLOOKUP($A62,'EV Distribution'!$A$2:$B$22,2,FALSE),0)*('EV Scenarios'!B$2-'EV Scenarios'!B$3)</f>
        <v>1.330136040666057E-4</v>
      </c>
      <c r="C62" s="5">
        <f>'Pc, Winter, S1'!C62*Main!$B$4+_xlfn.IFNA(VLOOKUP($A62,'EV Distribution'!$A$2:$B$22,2,FALSE),0)*('EV Scenarios'!C$2-'EV Scenarios'!C$3)</f>
        <v>1.2803781040363662E-4</v>
      </c>
      <c r="D62" s="5">
        <f>'Pc, Winter, S1'!D62*Main!$B$4+_xlfn.IFNA(VLOOKUP($A62,'EV Distribution'!$A$2:$B$22,2,FALSE),0)*('EV Scenarios'!D$2-'EV Scenarios'!D$3)</f>
        <v>9.9589335470261987E-5</v>
      </c>
      <c r="E62" s="5">
        <f>'Pc, Winter, S1'!E62*Main!$B$4+_xlfn.IFNA(VLOOKUP($A62,'EV Distribution'!$A$2:$B$22,2,FALSE),0)*('EV Scenarios'!E$2-'EV Scenarios'!E$3)</f>
        <v>1.0035027131052831E-4</v>
      </c>
      <c r="F62" s="5">
        <f>'Pc, Winter, S1'!F62*Main!$B$4+_xlfn.IFNA(VLOOKUP($A62,'EV Distribution'!$A$2:$B$22,2,FALSE),0)*('EV Scenarios'!F$2-'EV Scenarios'!F$3)</f>
        <v>6.8873467223025327E-5</v>
      </c>
      <c r="G62" s="5">
        <f>'Pc, Winter, S1'!G62*Main!$B$4+_xlfn.IFNA(VLOOKUP($A62,'EV Distribution'!$A$2:$B$22,2,FALSE),0)*('EV Scenarios'!G$2-'EV Scenarios'!G$3)</f>
        <v>6.1062277678536312E-5</v>
      </c>
      <c r="H62" s="5">
        <f>'Pc, Winter, S1'!H62*Main!$B$4+_xlfn.IFNA(VLOOKUP($A62,'EV Distribution'!$A$2:$B$22,2,FALSE),0)*('EV Scenarios'!H$2-'EV Scenarios'!H$3)</f>
        <v>5.360817175256667E-5</v>
      </c>
      <c r="I62" s="5">
        <f>'Pc, Winter, S1'!I62*Main!$B$4+_xlfn.IFNA(VLOOKUP($A62,'EV Distribution'!$A$2:$B$22,2,FALSE),0)*('EV Scenarios'!I$2-'EV Scenarios'!I$3)</f>
        <v>4.8927585721029039E-5</v>
      </c>
      <c r="J62" s="5">
        <f>'Pc, Winter, S1'!J62*Main!$B$4+_xlfn.IFNA(VLOOKUP($A62,'EV Distribution'!$A$2:$B$22,2,FALSE),0)*('EV Scenarios'!J$2-'EV Scenarios'!J$3)</f>
        <v>1.1535108528907048E-4</v>
      </c>
      <c r="K62" s="5">
        <f>'Pc, Winter, S1'!K62*Main!$B$4+_xlfn.IFNA(VLOOKUP($A62,'EV Distribution'!$A$2:$B$22,2,FALSE),0)*('EV Scenarios'!K$2-'EV Scenarios'!K$3)</f>
        <v>1.3849003071601373E-4</v>
      </c>
      <c r="L62" s="5">
        <f>'Pc, Winter, S1'!L62*Main!$B$4+_xlfn.IFNA(VLOOKUP($A62,'EV Distribution'!$A$2:$B$22,2,FALSE),0)*('EV Scenarios'!L$2-'EV Scenarios'!L$3)</f>
        <v>1.7520911161371063E-4</v>
      </c>
      <c r="M62" s="5">
        <f>'Pc, Winter, S1'!M62*Main!$B$4+_xlfn.IFNA(VLOOKUP($A62,'EV Distribution'!$A$2:$B$22,2,FALSE),0)*('EV Scenarios'!M$2-'EV Scenarios'!M$3)</f>
        <v>1.666042438235092E-4</v>
      </c>
      <c r="N62" s="5">
        <f>'Pc, Winter, S1'!N62*Main!$B$4+_xlfn.IFNA(VLOOKUP($A62,'EV Distribution'!$A$2:$B$22,2,FALSE),0)*('EV Scenarios'!N$2-'EV Scenarios'!N$3)</f>
        <v>1.6549764987166632E-4</v>
      </c>
      <c r="O62" s="5">
        <f>'Pc, Winter, S1'!O62*Main!$B$4+_xlfn.IFNA(VLOOKUP($A62,'EV Distribution'!$A$2:$B$22,2,FALSE),0)*('EV Scenarios'!O$2-'EV Scenarios'!O$3)</f>
        <v>1.7128567727116279E-4</v>
      </c>
      <c r="P62" s="5">
        <f>'Pc, Winter, S1'!P62*Main!$B$4+_xlfn.IFNA(VLOOKUP($A62,'EV Distribution'!$A$2:$B$22,2,FALSE),0)*('EV Scenarios'!P$2-'EV Scenarios'!P$3)</f>
        <v>1.5812331794557864E-4</v>
      </c>
      <c r="Q62" s="5">
        <f>'Pc, Winter, S1'!Q62*Main!$B$4+_xlfn.IFNA(VLOOKUP($A62,'EV Distribution'!$A$2:$B$22,2,FALSE),0)*('EV Scenarios'!Q$2-'EV Scenarios'!Q$3)</f>
        <v>1.4141142472268116E-4</v>
      </c>
      <c r="R62" s="5">
        <f>'Pc, Winter, S1'!R62*Main!$B$4+_xlfn.IFNA(VLOOKUP($A62,'EV Distribution'!$A$2:$B$22,2,FALSE),0)*('EV Scenarios'!R$2-'EV Scenarios'!R$3)</f>
        <v>1.3297231444688655E-4</v>
      </c>
      <c r="S62" s="5">
        <f>'Pc, Winter, S1'!S62*Main!$B$4+_xlfn.IFNA(VLOOKUP($A62,'EV Distribution'!$A$2:$B$22,2,FALSE),0)*('EV Scenarios'!S$2-'EV Scenarios'!S$3)</f>
        <v>1.371258222649182E-4</v>
      </c>
      <c r="T62" s="5">
        <f>'Pc, Winter, S1'!T62*Main!$B$4+_xlfn.IFNA(VLOOKUP($A62,'EV Distribution'!$A$2:$B$22,2,FALSE),0)*('EV Scenarios'!T$2-'EV Scenarios'!T$3)</f>
        <v>1.8407277736360239E-4</v>
      </c>
      <c r="U62" s="5">
        <f>'Pc, Winter, S1'!U62*Main!$B$4+_xlfn.IFNA(VLOOKUP($A62,'EV Distribution'!$A$2:$B$22,2,FALSE),0)*('EV Scenarios'!U$2-'EV Scenarios'!U$3)</f>
        <v>2.103843026224825E-4</v>
      </c>
      <c r="V62" s="5">
        <f>'Pc, Winter, S1'!V62*Main!$B$4+_xlfn.IFNA(VLOOKUP($A62,'EV Distribution'!$A$2:$B$22,2,FALSE),0)*('EV Scenarios'!V$2-'EV Scenarios'!V$3)</f>
        <v>2.0454922901792742E-4</v>
      </c>
      <c r="W62" s="5">
        <f>'Pc, Winter, S1'!W62*Main!$B$4+_xlfn.IFNA(VLOOKUP($A62,'EV Distribution'!$A$2:$B$22,2,FALSE),0)*('EV Scenarios'!W$2-'EV Scenarios'!W$3)</f>
        <v>2.0690558641334278E-4</v>
      </c>
      <c r="X62" s="5">
        <f>'Pc, Winter, S1'!X62*Main!$B$4+_xlfn.IFNA(VLOOKUP($A62,'EV Distribution'!$A$2:$B$22,2,FALSE),0)*('EV Scenarios'!X$2-'EV Scenarios'!X$3)</f>
        <v>2.0829954209223311E-4</v>
      </c>
      <c r="Y62" s="5">
        <f>'Pc, Winter, S1'!Y62*Main!$B$4+_xlfn.IFNA(VLOOKUP($A62,'EV Distribution'!$A$2:$B$22,2,FALSE),0)*('EV Scenarios'!Y$2-'EV Scenarios'!Y$3)</f>
        <v>1.3145399314766739E-4</v>
      </c>
    </row>
    <row r="63" spans="1:25" x14ac:dyDescent="0.25">
      <c r="A63">
        <v>82</v>
      </c>
      <c r="B63" s="5">
        <f>'Pc, Winter, S1'!B63*Main!$B$4+_xlfn.IFNA(VLOOKUP($A63,'EV Distribution'!$A$2:$B$22,2,FALSE),0)*('EV Scenarios'!B$2-'EV Scenarios'!B$3)</f>
        <v>7.7495652223180458E-2</v>
      </c>
      <c r="C63" s="5">
        <f>'Pc, Winter, S1'!C63*Main!$B$4+_xlfn.IFNA(VLOOKUP($A63,'EV Distribution'!$A$2:$B$22,2,FALSE),0)*('EV Scenarios'!C$2-'EV Scenarios'!C$3)</f>
        <v>8.1984661552355967E-2</v>
      </c>
      <c r="D63" s="5">
        <f>'Pc, Winter, S1'!D63*Main!$B$4+_xlfn.IFNA(VLOOKUP($A63,'EV Distribution'!$A$2:$B$22,2,FALSE),0)*('EV Scenarios'!D$2-'EV Scenarios'!D$3)</f>
        <v>8.627237144603174E-2</v>
      </c>
      <c r="E63" s="5">
        <f>'Pc, Winter, S1'!E63*Main!$B$4+_xlfn.IFNA(VLOOKUP($A63,'EV Distribution'!$A$2:$B$22,2,FALSE),0)*('EV Scenarios'!E$2-'EV Scenarios'!E$3)</f>
        <v>9.0638337137586789E-2</v>
      </c>
      <c r="F63" s="5">
        <f>'Pc, Winter, S1'!F63*Main!$B$4+_xlfn.IFNA(VLOOKUP($A63,'EV Distribution'!$A$2:$B$22,2,FALSE),0)*('EV Scenarios'!F$2-'EV Scenarios'!F$3)</f>
        <v>9.199615587947102E-2</v>
      </c>
      <c r="G63" s="5">
        <f>'Pc, Winter, S1'!G63*Main!$B$4+_xlfn.IFNA(VLOOKUP($A63,'EV Distribution'!$A$2:$B$22,2,FALSE),0)*('EV Scenarios'!G$2-'EV Scenarios'!G$3)</f>
        <v>9.5760307458266705E-2</v>
      </c>
      <c r="H63" s="5">
        <f>'Pc, Winter, S1'!H63*Main!$B$4+_xlfn.IFNA(VLOOKUP($A63,'EV Distribution'!$A$2:$B$22,2,FALSE),0)*('EV Scenarios'!H$2-'EV Scenarios'!H$3)</f>
        <v>9.5483648791818115E-2</v>
      </c>
      <c r="I63" s="5">
        <f>'Pc, Winter, S1'!I63*Main!$B$4+_xlfn.IFNA(VLOOKUP($A63,'EV Distribution'!$A$2:$B$22,2,FALSE),0)*('EV Scenarios'!I$2-'EV Scenarios'!I$3)</f>
        <v>8.9403928821025838E-2</v>
      </c>
      <c r="J63" s="5">
        <f>'Pc, Winter, S1'!J63*Main!$B$4+_xlfn.IFNA(VLOOKUP($A63,'EV Distribution'!$A$2:$B$22,2,FALSE),0)*('EV Scenarios'!J$2-'EV Scenarios'!J$3)</f>
        <v>8.098793777040704E-2</v>
      </c>
      <c r="K63" s="5">
        <f>'Pc, Winter, S1'!K63*Main!$B$4+_xlfn.IFNA(VLOOKUP($A63,'EV Distribution'!$A$2:$B$22,2,FALSE),0)*('EV Scenarios'!K$2-'EV Scenarios'!K$3)</f>
        <v>0.1201500103050564</v>
      </c>
      <c r="L63" s="5">
        <f>'Pc, Winter, S1'!L63*Main!$B$4+_xlfn.IFNA(VLOOKUP($A63,'EV Distribution'!$A$2:$B$22,2,FALSE),0)*('EV Scenarios'!L$2-'EV Scenarios'!L$3)</f>
        <v>0.11731789108913022</v>
      </c>
      <c r="M63" s="5">
        <f>'Pc, Winter, S1'!M63*Main!$B$4+_xlfn.IFNA(VLOOKUP($A63,'EV Distribution'!$A$2:$B$22,2,FALSE),0)*('EV Scenarios'!M$2-'EV Scenarios'!M$3)</f>
        <v>0.10776367227579657</v>
      </c>
      <c r="N63" s="5">
        <f>'Pc, Winter, S1'!N63*Main!$B$4+_xlfn.IFNA(VLOOKUP($A63,'EV Distribution'!$A$2:$B$22,2,FALSE),0)*('EV Scenarios'!N$2-'EV Scenarios'!N$3)</f>
        <v>0.10463665607381598</v>
      </c>
      <c r="O63" s="5">
        <f>'Pc, Winter, S1'!O63*Main!$B$4+_xlfn.IFNA(VLOOKUP($A63,'EV Distribution'!$A$2:$B$22,2,FALSE),0)*('EV Scenarios'!O$2-'EV Scenarios'!O$3)</f>
        <v>0.10462510759063705</v>
      </c>
      <c r="P63" s="5">
        <f>'Pc, Winter, S1'!P63*Main!$B$4+_xlfn.IFNA(VLOOKUP($A63,'EV Distribution'!$A$2:$B$22,2,FALSE),0)*('EV Scenarios'!P$2-'EV Scenarios'!P$3)</f>
        <v>0.10046305403135695</v>
      </c>
      <c r="Q63" s="5">
        <f>'Pc, Winter, S1'!Q63*Main!$B$4+_xlfn.IFNA(VLOOKUP($A63,'EV Distribution'!$A$2:$B$22,2,FALSE),0)*('EV Scenarios'!Q$2-'EV Scenarios'!Q$3)</f>
        <v>9.2757733611275678E-2</v>
      </c>
      <c r="R63" s="5">
        <f>'Pc, Winter, S1'!R63*Main!$B$4+_xlfn.IFNA(VLOOKUP($A63,'EV Distribution'!$A$2:$B$22,2,FALSE),0)*('EV Scenarios'!R$2-'EV Scenarios'!R$3)</f>
        <v>8.3655821011598241E-2</v>
      </c>
      <c r="S63" s="5">
        <f>'Pc, Winter, S1'!S63*Main!$B$4+_xlfn.IFNA(VLOOKUP($A63,'EV Distribution'!$A$2:$B$22,2,FALSE),0)*('EV Scenarios'!S$2-'EV Scenarios'!S$3)</f>
        <v>8.1421344129561757E-2</v>
      </c>
      <c r="T63" s="5">
        <f>'Pc, Winter, S1'!T63*Main!$B$4+_xlfn.IFNA(VLOOKUP($A63,'EV Distribution'!$A$2:$B$22,2,FALSE),0)*('EV Scenarios'!T$2-'EV Scenarios'!T$3)</f>
        <v>5.0614654985972785E-2</v>
      </c>
      <c r="U63" s="5">
        <f>'Pc, Winter, S1'!U63*Main!$B$4+_xlfn.IFNA(VLOOKUP($A63,'EV Distribution'!$A$2:$B$22,2,FALSE),0)*('EV Scenarios'!U$2-'EV Scenarios'!U$3)</f>
        <v>5.3994014234672968E-2</v>
      </c>
      <c r="V63" s="5">
        <f>'Pc, Winter, S1'!V63*Main!$B$4+_xlfn.IFNA(VLOOKUP($A63,'EV Distribution'!$A$2:$B$22,2,FALSE),0)*('EV Scenarios'!V$2-'EV Scenarios'!V$3)</f>
        <v>5.8694002725305103E-2</v>
      </c>
      <c r="W63" s="5">
        <f>'Pc, Winter, S1'!W63*Main!$B$4+_xlfn.IFNA(VLOOKUP($A63,'EV Distribution'!$A$2:$B$22,2,FALSE),0)*('EV Scenarios'!W$2-'EV Scenarios'!W$3)</f>
        <v>5.9974675831527081E-2</v>
      </c>
      <c r="X63" s="5">
        <f>'Pc, Winter, S1'!X63*Main!$B$4+_xlfn.IFNA(VLOOKUP($A63,'EV Distribution'!$A$2:$B$22,2,FALSE),0)*('EV Scenarios'!X$2-'EV Scenarios'!X$3)</f>
        <v>6.3261325859061787E-2</v>
      </c>
      <c r="Y63" s="5">
        <f>'Pc, Winter, S1'!Y63*Main!$B$4+_xlfn.IFNA(VLOOKUP($A63,'EV Distribution'!$A$2:$B$22,2,FALSE),0)*('EV Scenarios'!Y$2-'EV Scenarios'!Y$3)</f>
        <v>6.989551963299849E-2</v>
      </c>
    </row>
    <row r="64" spans="1:25" x14ac:dyDescent="0.25">
      <c r="A64">
        <v>83</v>
      </c>
      <c r="B64" s="5">
        <f>'Pc, Winter, S1'!B64*Main!$B$4+_xlfn.IFNA(VLOOKUP($A64,'EV Distribution'!$A$2:$B$22,2,FALSE),0)*('EV Scenarios'!B$2-'EV Scenarios'!B$3)</f>
        <v>3.5119608109088589E-3</v>
      </c>
      <c r="C64" s="5">
        <f>'Pc, Winter, S1'!C64*Main!$B$4+_xlfn.IFNA(VLOOKUP($A64,'EV Distribution'!$A$2:$B$22,2,FALSE),0)*('EV Scenarios'!C$2-'EV Scenarios'!C$3)</f>
        <v>3.0497686357559401E-3</v>
      </c>
      <c r="D64" s="5">
        <f>'Pc, Winter, S1'!D64*Main!$B$4+_xlfn.IFNA(VLOOKUP($A64,'EV Distribution'!$A$2:$B$22,2,FALSE),0)*('EV Scenarios'!D$2-'EV Scenarios'!D$3)</f>
        <v>2.7381872155212515E-3</v>
      </c>
      <c r="E64" s="5">
        <f>'Pc, Winter, S1'!E64*Main!$B$4+_xlfn.IFNA(VLOOKUP($A64,'EV Distribution'!$A$2:$B$22,2,FALSE),0)*('EV Scenarios'!E$2-'EV Scenarios'!E$3)</f>
        <v>2.8288097196348147E-3</v>
      </c>
      <c r="F64" s="5">
        <f>'Pc, Winter, S1'!F64*Main!$B$4+_xlfn.IFNA(VLOOKUP($A64,'EV Distribution'!$A$2:$B$22,2,FALSE),0)*('EV Scenarios'!F$2-'EV Scenarios'!F$3)</f>
        <v>2.6242341768854243E-3</v>
      </c>
      <c r="G64" s="5">
        <f>'Pc, Winter, S1'!G64*Main!$B$4+_xlfn.IFNA(VLOOKUP($A64,'EV Distribution'!$A$2:$B$22,2,FALSE),0)*('EV Scenarios'!G$2-'EV Scenarios'!G$3)</f>
        <v>2.4647415952133E-3</v>
      </c>
      <c r="H64" s="5">
        <f>'Pc, Winter, S1'!H64*Main!$B$4+_xlfn.IFNA(VLOOKUP($A64,'EV Distribution'!$A$2:$B$22,2,FALSE),0)*('EV Scenarios'!H$2-'EV Scenarios'!H$3)</f>
        <v>2.5442107298422629E-3</v>
      </c>
      <c r="I64" s="5">
        <f>'Pc, Winter, S1'!I64*Main!$B$4+_xlfn.IFNA(VLOOKUP($A64,'EV Distribution'!$A$2:$B$22,2,FALSE),0)*('EV Scenarios'!I$2-'EV Scenarios'!I$3)</f>
        <v>2.485978529778588E-3</v>
      </c>
      <c r="J64" s="5">
        <f>'Pc, Winter, S1'!J64*Main!$B$4+_xlfn.IFNA(VLOOKUP($A64,'EV Distribution'!$A$2:$B$22,2,FALSE),0)*('EV Scenarios'!J$2-'EV Scenarios'!J$3)</f>
        <v>3.595945884462277E-3</v>
      </c>
      <c r="K64" s="5">
        <f>'Pc, Winter, S1'!K64*Main!$B$4+_xlfn.IFNA(VLOOKUP($A64,'EV Distribution'!$A$2:$B$22,2,FALSE),0)*('EV Scenarios'!K$2-'EV Scenarios'!K$3)</f>
        <v>5.9979483262203991E-3</v>
      </c>
      <c r="L64" s="5">
        <f>'Pc, Winter, S1'!L64*Main!$B$4+_xlfn.IFNA(VLOOKUP($A64,'EV Distribution'!$A$2:$B$22,2,FALSE),0)*('EV Scenarios'!L$2-'EV Scenarios'!L$3)</f>
        <v>7.180203095445873E-3</v>
      </c>
      <c r="M64" s="5">
        <f>'Pc, Winter, S1'!M64*Main!$B$4+_xlfn.IFNA(VLOOKUP($A64,'EV Distribution'!$A$2:$B$22,2,FALSE),0)*('EV Scenarios'!M$2-'EV Scenarios'!M$3)</f>
        <v>8.5888457229181432E-3</v>
      </c>
      <c r="N64" s="5">
        <f>'Pc, Winter, S1'!N64*Main!$B$4+_xlfn.IFNA(VLOOKUP($A64,'EV Distribution'!$A$2:$B$22,2,FALSE),0)*('EV Scenarios'!N$2-'EV Scenarios'!N$3)</f>
        <v>8.7697177219480185E-3</v>
      </c>
      <c r="O64" s="5">
        <f>'Pc, Winter, S1'!O64*Main!$B$4+_xlfn.IFNA(VLOOKUP($A64,'EV Distribution'!$A$2:$B$22,2,FALSE),0)*('EV Scenarios'!O$2-'EV Scenarios'!O$3)</f>
        <v>8.4136457721648572E-3</v>
      </c>
      <c r="P64" s="5">
        <f>'Pc, Winter, S1'!P64*Main!$B$4+_xlfn.IFNA(VLOOKUP($A64,'EV Distribution'!$A$2:$B$22,2,FALSE),0)*('EV Scenarios'!P$2-'EV Scenarios'!P$3)</f>
        <v>8.8244014254685917E-3</v>
      </c>
      <c r="Q64" s="5">
        <f>'Pc, Winter, S1'!Q64*Main!$B$4+_xlfn.IFNA(VLOOKUP($A64,'EV Distribution'!$A$2:$B$22,2,FALSE),0)*('EV Scenarios'!Q$2-'EV Scenarios'!Q$3)</f>
        <v>8.6009763531225396E-3</v>
      </c>
      <c r="R64" s="5">
        <f>'Pc, Winter, S1'!R64*Main!$B$4+_xlfn.IFNA(VLOOKUP($A64,'EV Distribution'!$A$2:$B$22,2,FALSE),0)*('EV Scenarios'!R$2-'EV Scenarios'!R$3)</f>
        <v>8.6871307827115808E-3</v>
      </c>
      <c r="S64" s="5">
        <f>'Pc, Winter, S1'!S64*Main!$B$4+_xlfn.IFNA(VLOOKUP($A64,'EV Distribution'!$A$2:$B$22,2,FALSE),0)*('EV Scenarios'!S$2-'EV Scenarios'!S$3)</f>
        <v>8.5277689515018979E-3</v>
      </c>
      <c r="T64" s="5">
        <f>'Pc, Winter, S1'!T64*Main!$B$4+_xlfn.IFNA(VLOOKUP($A64,'EV Distribution'!$A$2:$B$22,2,FALSE),0)*('EV Scenarios'!T$2-'EV Scenarios'!T$3)</f>
        <v>7.7190846173761894E-3</v>
      </c>
      <c r="U64" s="5">
        <f>'Pc, Winter, S1'!U64*Main!$B$4+_xlfn.IFNA(VLOOKUP($A64,'EV Distribution'!$A$2:$B$22,2,FALSE),0)*('EV Scenarios'!U$2-'EV Scenarios'!U$3)</f>
        <v>6.1049979479100291E-3</v>
      </c>
      <c r="V64" s="5">
        <f>'Pc, Winter, S1'!V64*Main!$B$4+_xlfn.IFNA(VLOOKUP($A64,'EV Distribution'!$A$2:$B$22,2,FALSE),0)*('EV Scenarios'!V$2-'EV Scenarios'!V$3)</f>
        <v>6.1829152883031936E-3</v>
      </c>
      <c r="W64" s="5">
        <f>'Pc, Winter, S1'!W64*Main!$B$4+_xlfn.IFNA(VLOOKUP($A64,'EV Distribution'!$A$2:$B$22,2,FALSE),0)*('EV Scenarios'!W$2-'EV Scenarios'!W$3)</f>
        <v>5.7513444506687127E-3</v>
      </c>
      <c r="X64" s="5">
        <f>'Pc, Winter, S1'!X64*Main!$B$4+_xlfn.IFNA(VLOOKUP($A64,'EV Distribution'!$A$2:$B$22,2,FALSE),0)*('EV Scenarios'!X$2-'EV Scenarios'!X$3)</f>
        <v>5.1471885400342227E-3</v>
      </c>
      <c r="Y64" s="5">
        <f>'Pc, Winter, S1'!Y64*Main!$B$4+_xlfn.IFNA(VLOOKUP($A64,'EV Distribution'!$A$2:$B$22,2,FALSE),0)*('EV Scenarios'!Y$2-'EV Scenarios'!Y$3)</f>
        <v>5.1578136624555017E-3</v>
      </c>
    </row>
    <row r="65" spans="1:25" x14ac:dyDescent="0.25">
      <c r="A65">
        <v>84</v>
      </c>
      <c r="B65" s="5">
        <f>'Pc, Winter, S1'!B65*Main!$B$4+_xlfn.IFNA(VLOOKUP($A65,'EV Distribution'!$A$2:$B$22,2,FALSE),0)*('EV Scenarios'!B$2-'EV Scenarios'!B$3)</f>
        <v>4.3662595236802765E-4</v>
      </c>
      <c r="C65" s="5">
        <f>'Pc, Winter, S1'!C65*Main!$B$4+_xlfn.IFNA(VLOOKUP($A65,'EV Distribution'!$A$2:$B$22,2,FALSE),0)*('EV Scenarios'!C$2-'EV Scenarios'!C$3)</f>
        <v>1.8106691934716978E-4</v>
      </c>
      <c r="D65" s="5">
        <f>'Pc, Winter, S1'!D65*Main!$B$4+_xlfn.IFNA(VLOOKUP($A65,'EV Distribution'!$A$2:$B$22,2,FALSE),0)*('EV Scenarios'!D$2-'EV Scenarios'!D$3)</f>
        <v>1.9158126402722052E-4</v>
      </c>
      <c r="E65" s="5">
        <f>'Pc, Winter, S1'!E65*Main!$B$4+_xlfn.IFNA(VLOOKUP($A65,'EV Distribution'!$A$2:$B$22,2,FALSE),0)*('EV Scenarios'!E$2-'EV Scenarios'!E$3)</f>
        <v>2.1190239015173864E-4</v>
      </c>
      <c r="F65" s="5">
        <f>'Pc, Winter, S1'!F65*Main!$B$4+_xlfn.IFNA(VLOOKUP($A65,'EV Distribution'!$A$2:$B$22,2,FALSE),0)*('EV Scenarios'!F$2-'EV Scenarios'!F$3)</f>
        <v>1.653529900964224E-4</v>
      </c>
      <c r="G65" s="5">
        <f>'Pc, Winter, S1'!G65*Main!$B$4+_xlfn.IFNA(VLOOKUP($A65,'EV Distribution'!$A$2:$B$22,2,FALSE),0)*('EV Scenarios'!G$2-'EV Scenarios'!G$3)</f>
        <v>2.0973038959341321E-4</v>
      </c>
      <c r="H65" s="5">
        <f>'Pc, Winter, S1'!H65*Main!$B$4+_xlfn.IFNA(VLOOKUP($A65,'EV Distribution'!$A$2:$B$22,2,FALSE),0)*('EV Scenarios'!H$2-'EV Scenarios'!H$3)</f>
        <v>2.5371284934849742E-4</v>
      </c>
      <c r="I65" s="5">
        <f>'Pc, Winter, S1'!I65*Main!$B$4+_xlfn.IFNA(VLOOKUP($A65,'EV Distribution'!$A$2:$B$22,2,FALSE),0)*('EV Scenarios'!I$2-'EV Scenarios'!I$3)</f>
        <v>4.7009885972730319E-4</v>
      </c>
      <c r="J65" s="5">
        <f>'Pc, Winter, S1'!J65*Main!$B$4+_xlfn.IFNA(VLOOKUP($A65,'EV Distribution'!$A$2:$B$22,2,FALSE),0)*('EV Scenarios'!J$2-'EV Scenarios'!J$3)</f>
        <v>1.3250030951454449E-3</v>
      </c>
      <c r="K65" s="5">
        <f>'Pc, Winter, S1'!K65*Main!$B$4+_xlfn.IFNA(VLOOKUP($A65,'EV Distribution'!$A$2:$B$22,2,FALSE),0)*('EV Scenarios'!K$2-'EV Scenarios'!K$3)</f>
        <v>1.9221927777667968E-3</v>
      </c>
      <c r="L65" s="5">
        <f>'Pc, Winter, S1'!L65*Main!$B$4+_xlfn.IFNA(VLOOKUP($A65,'EV Distribution'!$A$2:$B$22,2,FALSE),0)*('EV Scenarios'!L$2-'EV Scenarios'!L$3)</f>
        <v>2.3760949440484618E-3</v>
      </c>
      <c r="M65" s="5">
        <f>'Pc, Winter, S1'!M65*Main!$B$4+_xlfn.IFNA(VLOOKUP($A65,'EV Distribution'!$A$2:$B$22,2,FALSE),0)*('EV Scenarios'!M$2-'EV Scenarios'!M$3)</f>
        <v>2.277866222816114E-3</v>
      </c>
      <c r="N65" s="5">
        <f>'Pc, Winter, S1'!N65*Main!$B$4+_xlfn.IFNA(VLOOKUP($A65,'EV Distribution'!$A$2:$B$22,2,FALSE),0)*('EV Scenarios'!N$2-'EV Scenarios'!N$3)</f>
        <v>1.9597075677867597E-3</v>
      </c>
      <c r="O65" s="5">
        <f>'Pc, Winter, S1'!O65*Main!$B$4+_xlfn.IFNA(VLOOKUP($A65,'EV Distribution'!$A$2:$B$22,2,FALSE),0)*('EV Scenarios'!O$2-'EV Scenarios'!O$3)</f>
        <v>1.8420391062436078E-3</v>
      </c>
      <c r="P65" s="5">
        <f>'Pc, Winter, S1'!P65*Main!$B$4+_xlfn.IFNA(VLOOKUP($A65,'EV Distribution'!$A$2:$B$22,2,FALSE),0)*('EV Scenarios'!P$2-'EV Scenarios'!P$3)</f>
        <v>1.9330153043112268E-3</v>
      </c>
      <c r="Q65" s="5">
        <f>'Pc, Winter, S1'!Q65*Main!$B$4+_xlfn.IFNA(VLOOKUP($A65,'EV Distribution'!$A$2:$B$22,2,FALSE),0)*('EV Scenarios'!Q$2-'EV Scenarios'!Q$3)</f>
        <v>1.9162449539869503E-3</v>
      </c>
      <c r="R65" s="5">
        <f>'Pc, Winter, S1'!R65*Main!$B$4+_xlfn.IFNA(VLOOKUP($A65,'EV Distribution'!$A$2:$B$22,2,FALSE),0)*('EV Scenarios'!R$2-'EV Scenarios'!R$3)</f>
        <v>1.943983688701961E-3</v>
      </c>
      <c r="S65" s="5">
        <f>'Pc, Winter, S1'!S65*Main!$B$4+_xlfn.IFNA(VLOOKUP($A65,'EV Distribution'!$A$2:$B$22,2,FALSE),0)*('EV Scenarios'!S$2-'EV Scenarios'!S$3)</f>
        <v>1.9918494474190657E-3</v>
      </c>
      <c r="T65" s="5">
        <f>'Pc, Winter, S1'!T65*Main!$B$4+_xlfn.IFNA(VLOOKUP($A65,'EV Distribution'!$A$2:$B$22,2,FALSE),0)*('EV Scenarios'!T$2-'EV Scenarios'!T$3)</f>
        <v>1.9143922101450027E-3</v>
      </c>
      <c r="U65" s="5">
        <f>'Pc, Winter, S1'!U65*Main!$B$4+_xlfn.IFNA(VLOOKUP($A65,'EV Distribution'!$A$2:$B$22,2,FALSE),0)*('EV Scenarios'!U$2-'EV Scenarios'!U$3)</f>
        <v>1.8088059738132819E-3</v>
      </c>
      <c r="V65" s="5">
        <f>'Pc, Winter, S1'!V65*Main!$B$4+_xlfn.IFNA(VLOOKUP($A65,'EV Distribution'!$A$2:$B$22,2,FALSE),0)*('EV Scenarios'!V$2-'EV Scenarios'!V$3)</f>
        <v>1.4467231115815043E-3</v>
      </c>
      <c r="W65" s="5">
        <f>'Pc, Winter, S1'!W65*Main!$B$4+_xlfn.IFNA(VLOOKUP($A65,'EV Distribution'!$A$2:$B$22,2,FALSE),0)*('EV Scenarios'!W$2-'EV Scenarios'!W$3)</f>
        <v>1.1137002372851273E-3</v>
      </c>
      <c r="X65" s="5">
        <f>'Pc, Winter, S1'!X65*Main!$B$4+_xlfn.IFNA(VLOOKUP($A65,'EV Distribution'!$A$2:$B$22,2,FALSE),0)*('EV Scenarios'!X$2-'EV Scenarios'!X$3)</f>
        <v>6.3292663746189329E-4</v>
      </c>
      <c r="Y65" s="5">
        <f>'Pc, Winter, S1'!Y65*Main!$B$4+_xlfn.IFNA(VLOOKUP($A65,'EV Distribution'!$A$2:$B$22,2,FALSE),0)*('EV Scenarios'!Y$2-'EV Scenarios'!Y$3)</f>
        <v>7.455205375326981E-4</v>
      </c>
    </row>
    <row r="66" spans="1:25" x14ac:dyDescent="0.25">
      <c r="A66">
        <v>85</v>
      </c>
      <c r="B66" s="5">
        <f>'Pc, Winter, S1'!B66*Main!$B$4+_xlfn.IFNA(VLOOKUP($A66,'EV Distribution'!$A$2:$B$22,2,FALSE),0)*('EV Scenarios'!B$2-'EV Scenarios'!B$3)</f>
        <v>0</v>
      </c>
      <c r="C66" s="5">
        <f>'Pc, Winter, S1'!C66*Main!$B$4+_xlfn.IFNA(VLOOKUP($A66,'EV Distribution'!$A$2:$B$22,2,FALSE),0)*('EV Scenarios'!C$2-'EV Scenarios'!C$3)</f>
        <v>0</v>
      </c>
      <c r="D66" s="5">
        <f>'Pc, Winter, S1'!D66*Main!$B$4+_xlfn.IFNA(VLOOKUP($A66,'EV Distribution'!$A$2:$B$22,2,FALSE),0)*('EV Scenarios'!D$2-'EV Scenarios'!D$3)</f>
        <v>0</v>
      </c>
      <c r="E66" s="5">
        <f>'Pc, Winter, S1'!E66*Main!$B$4+_xlfn.IFNA(VLOOKUP($A66,'EV Distribution'!$A$2:$B$22,2,FALSE),0)*('EV Scenarios'!E$2-'EV Scenarios'!E$3)</f>
        <v>0</v>
      </c>
      <c r="F66" s="5">
        <f>'Pc, Winter, S1'!F66*Main!$B$4+_xlfn.IFNA(VLOOKUP($A66,'EV Distribution'!$A$2:$B$22,2,FALSE),0)*('EV Scenarios'!F$2-'EV Scenarios'!F$3)</f>
        <v>0</v>
      </c>
      <c r="G66" s="5">
        <f>'Pc, Winter, S1'!G66*Main!$B$4+_xlfn.IFNA(VLOOKUP($A66,'EV Distribution'!$A$2:$B$22,2,FALSE),0)*('EV Scenarios'!G$2-'EV Scenarios'!G$3)</f>
        <v>0</v>
      </c>
      <c r="H66" s="5">
        <f>'Pc, Winter, S1'!H66*Main!$B$4+_xlfn.IFNA(VLOOKUP($A66,'EV Distribution'!$A$2:$B$22,2,FALSE),0)*('EV Scenarios'!H$2-'EV Scenarios'!H$3)</f>
        <v>0</v>
      </c>
      <c r="I66" s="5">
        <f>'Pc, Winter, S1'!I66*Main!$B$4+_xlfn.IFNA(VLOOKUP($A66,'EV Distribution'!$A$2:$B$22,2,FALSE),0)*('EV Scenarios'!I$2-'EV Scenarios'!I$3)</f>
        <v>0</v>
      </c>
      <c r="J66" s="5">
        <f>'Pc, Winter, S1'!J66*Main!$B$4+_xlfn.IFNA(VLOOKUP($A66,'EV Distribution'!$A$2:$B$22,2,FALSE),0)*('EV Scenarios'!J$2-'EV Scenarios'!J$3)</f>
        <v>0</v>
      </c>
      <c r="K66" s="5">
        <f>'Pc, Winter, S1'!K66*Main!$B$4+_xlfn.IFNA(VLOOKUP($A66,'EV Distribution'!$A$2:$B$22,2,FALSE),0)*('EV Scenarios'!K$2-'EV Scenarios'!K$3)</f>
        <v>0</v>
      </c>
      <c r="L66" s="5">
        <f>'Pc, Winter, S1'!L66*Main!$B$4+_xlfn.IFNA(VLOOKUP($A66,'EV Distribution'!$A$2:$B$22,2,FALSE),0)*('EV Scenarios'!L$2-'EV Scenarios'!L$3)</f>
        <v>8.9252127057568248E-4</v>
      </c>
      <c r="M66" s="5">
        <f>'Pc, Winter, S1'!M66*Main!$B$4+_xlfn.IFNA(VLOOKUP($A66,'EV Distribution'!$A$2:$B$22,2,FALSE),0)*('EV Scenarios'!M$2-'EV Scenarios'!M$3)</f>
        <v>1.0285706259927426E-3</v>
      </c>
      <c r="N66" s="5">
        <f>'Pc, Winter, S1'!N66*Main!$B$4+_xlfn.IFNA(VLOOKUP($A66,'EV Distribution'!$A$2:$B$22,2,FALSE),0)*('EV Scenarios'!N$2-'EV Scenarios'!N$3)</f>
        <v>9.2264071859413121E-4</v>
      </c>
      <c r="O66" s="5">
        <f>'Pc, Winter, S1'!O66*Main!$B$4+_xlfn.IFNA(VLOOKUP($A66,'EV Distribution'!$A$2:$B$22,2,FALSE),0)*('EV Scenarios'!O$2-'EV Scenarios'!O$3)</f>
        <v>6.5504430036287479E-4</v>
      </c>
      <c r="P66" s="5">
        <f>'Pc, Winter, S1'!P66*Main!$B$4+_xlfn.IFNA(VLOOKUP($A66,'EV Distribution'!$A$2:$B$22,2,FALSE),0)*('EV Scenarios'!P$2-'EV Scenarios'!P$3)</f>
        <v>6.2984120999429627E-4</v>
      </c>
      <c r="Q66" s="5">
        <f>'Pc, Winter, S1'!Q66*Main!$B$4+_xlfn.IFNA(VLOOKUP($A66,'EV Distribution'!$A$2:$B$22,2,FALSE),0)*('EV Scenarios'!Q$2-'EV Scenarios'!Q$3)</f>
        <v>5.9402354607402058E-4</v>
      </c>
      <c r="R66" s="5">
        <f>'Pc, Winter, S1'!R66*Main!$B$4+_xlfn.IFNA(VLOOKUP($A66,'EV Distribution'!$A$2:$B$22,2,FALSE),0)*('EV Scenarios'!R$2-'EV Scenarios'!R$3)</f>
        <v>4.8461617897982071E-4</v>
      </c>
      <c r="S66" s="5">
        <f>'Pc, Winter, S1'!S66*Main!$B$4+_xlfn.IFNA(VLOOKUP($A66,'EV Distribution'!$A$2:$B$22,2,FALSE),0)*('EV Scenarios'!S$2-'EV Scenarios'!S$3)</f>
        <v>4.7148790623697E-4</v>
      </c>
      <c r="T66" s="5">
        <f>'Pc, Winter, S1'!T66*Main!$B$4+_xlfn.IFNA(VLOOKUP($A66,'EV Distribution'!$A$2:$B$22,2,FALSE),0)*('EV Scenarios'!T$2-'EV Scenarios'!T$3)</f>
        <v>6.3626531085255887E-4</v>
      </c>
      <c r="U66" s="5">
        <f>'Pc, Winter, S1'!U66*Main!$B$4+_xlfn.IFNA(VLOOKUP($A66,'EV Distribution'!$A$2:$B$22,2,FALSE),0)*('EV Scenarios'!U$2-'EV Scenarios'!U$3)</f>
        <v>6.4022090317564532E-4</v>
      </c>
      <c r="V66" s="5">
        <f>'Pc, Winter, S1'!V66*Main!$B$4+_xlfn.IFNA(VLOOKUP($A66,'EV Distribution'!$A$2:$B$22,2,FALSE),0)*('EV Scenarios'!V$2-'EV Scenarios'!V$3)</f>
        <v>7.6342290429229614E-4</v>
      </c>
      <c r="W66" s="5">
        <f>'Pc, Winter, S1'!W66*Main!$B$4+_xlfn.IFNA(VLOOKUP($A66,'EV Distribution'!$A$2:$B$22,2,FALSE),0)*('EV Scenarios'!W$2-'EV Scenarios'!W$3)</f>
        <v>8.5190259987166631E-4</v>
      </c>
      <c r="X66" s="5">
        <f>'Pc, Winter, S1'!X66*Main!$B$4+_xlfn.IFNA(VLOOKUP($A66,'EV Distribution'!$A$2:$B$22,2,FALSE),0)*('EV Scenarios'!X$2-'EV Scenarios'!X$3)</f>
        <v>8.4436382538721386E-4</v>
      </c>
      <c r="Y66" s="5">
        <f>'Pc, Winter, S1'!Y66*Main!$B$4+_xlfn.IFNA(VLOOKUP($A66,'EV Distribution'!$A$2:$B$22,2,FALSE),0)*('EV Scenarios'!Y$2-'EV Scenarios'!Y$3)</f>
        <v>8.54165171680041E-4</v>
      </c>
    </row>
    <row r="67" spans="1:25" x14ac:dyDescent="0.25">
      <c r="A67">
        <v>87</v>
      </c>
      <c r="B67" s="5">
        <f>'Pc, Winter, S1'!B67*Main!$B$4+_xlfn.IFNA(VLOOKUP($A67,'EV Distribution'!$A$2:$B$22,2,FALSE),0)*('EV Scenarios'!B$2-'EV Scenarios'!B$3)</f>
        <v>2.1584300400293056E-3</v>
      </c>
      <c r="C67" s="5">
        <f>'Pc, Winter, S1'!C67*Main!$B$4+_xlfn.IFNA(VLOOKUP($A67,'EV Distribution'!$A$2:$B$22,2,FALSE),0)*('EV Scenarios'!C$2-'EV Scenarios'!C$3)</f>
        <v>2.1768714510817405E-3</v>
      </c>
      <c r="D67" s="5">
        <f>'Pc, Winter, S1'!D67*Main!$B$4+_xlfn.IFNA(VLOOKUP($A67,'EV Distribution'!$A$2:$B$22,2,FALSE),0)*('EV Scenarios'!D$2-'EV Scenarios'!D$3)</f>
        <v>2.1184190477059731E-3</v>
      </c>
      <c r="E67" s="5">
        <f>'Pc, Winter, S1'!E67*Main!$B$4+_xlfn.IFNA(VLOOKUP($A67,'EV Distribution'!$A$2:$B$22,2,FALSE),0)*('EV Scenarios'!E$2-'EV Scenarios'!E$3)</f>
        <v>2.3353639891673553E-3</v>
      </c>
      <c r="F67" s="5">
        <f>'Pc, Winter, S1'!F67*Main!$B$4+_xlfn.IFNA(VLOOKUP($A67,'EV Distribution'!$A$2:$B$22,2,FALSE),0)*('EV Scenarios'!F$2-'EV Scenarios'!F$3)</f>
        <v>1.8417562677850387E-3</v>
      </c>
      <c r="G67" s="5">
        <f>'Pc, Winter, S1'!G67*Main!$B$4+_xlfn.IFNA(VLOOKUP($A67,'EV Distribution'!$A$2:$B$22,2,FALSE),0)*('EV Scenarios'!G$2-'EV Scenarios'!G$3)</f>
        <v>1.6399362340561328E-3</v>
      </c>
      <c r="H67" s="5">
        <f>'Pc, Winter, S1'!H67*Main!$B$4+_xlfn.IFNA(VLOOKUP($A67,'EV Distribution'!$A$2:$B$22,2,FALSE),0)*('EV Scenarios'!H$2-'EV Scenarios'!H$3)</f>
        <v>2.8295315847649185E-3</v>
      </c>
      <c r="I67" s="5">
        <f>'Pc, Winter, S1'!I67*Main!$B$4+_xlfn.IFNA(VLOOKUP($A67,'EV Distribution'!$A$2:$B$22,2,FALSE),0)*('EV Scenarios'!I$2-'EV Scenarios'!I$3)</f>
        <v>3.926094790088556E-3</v>
      </c>
      <c r="J67" s="5">
        <f>'Pc, Winter, S1'!J67*Main!$B$4+_xlfn.IFNA(VLOOKUP($A67,'EV Distribution'!$A$2:$B$22,2,FALSE),0)*('EV Scenarios'!J$2-'EV Scenarios'!J$3)</f>
        <v>5.5086331463596993E-3</v>
      </c>
      <c r="K67" s="5">
        <f>'Pc, Winter, S1'!K67*Main!$B$4+_xlfn.IFNA(VLOOKUP($A67,'EV Distribution'!$A$2:$B$22,2,FALSE),0)*('EV Scenarios'!K$2-'EV Scenarios'!K$3)</f>
        <v>6.5751347649317046E-3</v>
      </c>
      <c r="L67" s="5">
        <f>'Pc, Winter, S1'!L67*Main!$B$4+_xlfn.IFNA(VLOOKUP($A67,'EV Distribution'!$A$2:$B$22,2,FALSE),0)*('EV Scenarios'!L$2-'EV Scenarios'!L$3)</f>
        <v>5.9595404510269174E-3</v>
      </c>
      <c r="M67" s="5">
        <f>'Pc, Winter, S1'!M67*Main!$B$4+_xlfn.IFNA(VLOOKUP($A67,'EV Distribution'!$A$2:$B$22,2,FALSE),0)*('EV Scenarios'!M$2-'EV Scenarios'!M$3)</f>
        <v>5.7474460856457993E-3</v>
      </c>
      <c r="N67" s="5">
        <f>'Pc, Winter, S1'!N67*Main!$B$4+_xlfn.IFNA(VLOOKUP($A67,'EV Distribution'!$A$2:$B$22,2,FALSE),0)*('EV Scenarios'!N$2-'EV Scenarios'!N$3)</f>
        <v>5.3430239716271838E-3</v>
      </c>
      <c r="O67" s="5">
        <f>'Pc, Winter, S1'!O67*Main!$B$4+_xlfn.IFNA(VLOOKUP($A67,'EV Distribution'!$A$2:$B$22,2,FALSE),0)*('EV Scenarios'!O$2-'EV Scenarios'!O$3)</f>
        <v>5.0958719474883968E-3</v>
      </c>
      <c r="P67" s="5">
        <f>'Pc, Winter, S1'!P67*Main!$B$4+_xlfn.IFNA(VLOOKUP($A67,'EV Distribution'!$A$2:$B$22,2,FALSE),0)*('EV Scenarios'!P$2-'EV Scenarios'!P$3)</f>
        <v>4.8372021254110623E-3</v>
      </c>
      <c r="Q67" s="5">
        <f>'Pc, Winter, S1'!Q67*Main!$B$4+_xlfn.IFNA(VLOOKUP($A67,'EV Distribution'!$A$2:$B$22,2,FALSE),0)*('EV Scenarios'!Q$2-'EV Scenarios'!Q$3)</f>
        <v>4.926389941878836E-3</v>
      </c>
      <c r="R67" s="5">
        <f>'Pc, Winter, S1'!R67*Main!$B$4+_xlfn.IFNA(VLOOKUP($A67,'EV Distribution'!$A$2:$B$22,2,FALSE),0)*('EV Scenarios'!R$2-'EV Scenarios'!R$3)</f>
        <v>4.7411035109154974E-3</v>
      </c>
      <c r="S67" s="5">
        <f>'Pc, Winter, S1'!S67*Main!$B$4+_xlfn.IFNA(VLOOKUP($A67,'EV Distribution'!$A$2:$B$22,2,FALSE),0)*('EV Scenarios'!S$2-'EV Scenarios'!S$3)</f>
        <v>4.9062664536934052E-3</v>
      </c>
      <c r="T67" s="5">
        <f>'Pc, Winter, S1'!T67*Main!$B$4+_xlfn.IFNA(VLOOKUP($A67,'EV Distribution'!$A$2:$B$22,2,FALSE),0)*('EV Scenarios'!T$2-'EV Scenarios'!T$3)</f>
        <v>4.6413481197046368E-3</v>
      </c>
      <c r="U67" s="5">
        <f>'Pc, Winter, S1'!U67*Main!$B$4+_xlfn.IFNA(VLOOKUP($A67,'EV Distribution'!$A$2:$B$22,2,FALSE),0)*('EV Scenarios'!U$2-'EV Scenarios'!U$3)</f>
        <v>4.7172612327627157E-3</v>
      </c>
      <c r="V67" s="5">
        <f>'Pc, Winter, S1'!V67*Main!$B$4+_xlfn.IFNA(VLOOKUP($A67,'EV Distribution'!$A$2:$B$22,2,FALSE),0)*('EV Scenarios'!V$2-'EV Scenarios'!V$3)</f>
        <v>4.0328876804414E-3</v>
      </c>
      <c r="W67" s="5">
        <f>'Pc, Winter, S1'!W67*Main!$B$4+_xlfn.IFNA(VLOOKUP($A67,'EV Distribution'!$A$2:$B$22,2,FALSE),0)*('EV Scenarios'!W$2-'EV Scenarios'!W$3)</f>
        <v>3.0004474348765339E-3</v>
      </c>
      <c r="X67" s="5">
        <f>'Pc, Winter, S1'!X67*Main!$B$4+_xlfn.IFNA(VLOOKUP($A67,'EV Distribution'!$A$2:$B$22,2,FALSE),0)*('EV Scenarios'!X$2-'EV Scenarios'!X$3)</f>
        <v>3.2463990210720539E-3</v>
      </c>
      <c r="Y67" s="5">
        <f>'Pc, Winter, S1'!Y67*Main!$B$4+_xlfn.IFNA(VLOOKUP($A67,'EV Distribution'!$A$2:$B$22,2,FALSE),0)*('EV Scenarios'!Y$2-'EV Scenarios'!Y$3)</f>
        <v>3.5400304141103181E-3</v>
      </c>
    </row>
    <row r="68" spans="1:25" x14ac:dyDescent="0.25">
      <c r="A68">
        <v>88</v>
      </c>
      <c r="B68" s="5">
        <f>'Pc, Winter, S1'!B68*Main!$B$4+_xlfn.IFNA(VLOOKUP($A68,'EV Distribution'!$A$2:$B$22,2,FALSE),0)*('EV Scenarios'!B$2-'EV Scenarios'!B$3)</f>
        <v>1.5076509130888111E-3</v>
      </c>
      <c r="C68" s="5">
        <f>'Pc, Winter, S1'!C68*Main!$B$4+_xlfn.IFNA(VLOOKUP($A68,'EV Distribution'!$A$2:$B$22,2,FALSE),0)*('EV Scenarios'!C$2-'EV Scenarios'!C$3)</f>
        <v>1.162149193617487E-3</v>
      </c>
      <c r="D68" s="5">
        <f>'Pc, Winter, S1'!D68*Main!$B$4+_xlfn.IFNA(VLOOKUP($A68,'EV Distribution'!$A$2:$B$22,2,FALSE),0)*('EV Scenarios'!D$2-'EV Scenarios'!D$3)</f>
        <v>1.1254766475530546E-3</v>
      </c>
      <c r="E68" s="5">
        <f>'Pc, Winter, S1'!E68*Main!$B$4+_xlfn.IFNA(VLOOKUP($A68,'EV Distribution'!$A$2:$B$22,2,FALSE),0)*('EV Scenarios'!E$2-'EV Scenarios'!E$3)</f>
        <v>1.1465480437632758E-3</v>
      </c>
      <c r="F68" s="5">
        <f>'Pc, Winter, S1'!F68*Main!$B$4+_xlfn.IFNA(VLOOKUP($A68,'EV Distribution'!$A$2:$B$22,2,FALSE),0)*('EV Scenarios'!F$2-'EV Scenarios'!F$3)</f>
        <v>1.1226473150799507E-3</v>
      </c>
      <c r="G68" s="5">
        <f>'Pc, Winter, S1'!G68*Main!$B$4+_xlfn.IFNA(VLOOKUP($A68,'EV Distribution'!$A$2:$B$22,2,FALSE),0)*('EV Scenarios'!G$2-'EV Scenarios'!G$3)</f>
        <v>1.1672462554487748E-3</v>
      </c>
      <c r="H68" s="5">
        <f>'Pc, Winter, S1'!H68*Main!$B$4+_xlfn.IFNA(VLOOKUP($A68,'EV Distribution'!$A$2:$B$22,2,FALSE),0)*('EV Scenarios'!H$2-'EV Scenarios'!H$3)</f>
        <v>1.117116230091063E-3</v>
      </c>
      <c r="I68" s="5">
        <f>'Pc, Winter, S1'!I68*Main!$B$4+_xlfn.IFNA(VLOOKUP($A68,'EV Distribution'!$A$2:$B$22,2,FALSE),0)*('EV Scenarios'!I$2-'EV Scenarios'!I$3)</f>
        <v>1.0947958155790262E-3</v>
      </c>
      <c r="J68" s="5">
        <f>'Pc, Winter, S1'!J68*Main!$B$4+_xlfn.IFNA(VLOOKUP($A68,'EV Distribution'!$A$2:$B$22,2,FALSE),0)*('EV Scenarios'!J$2-'EV Scenarios'!J$3)</f>
        <v>1.4176821612874677E-3</v>
      </c>
      <c r="K68" s="5">
        <f>'Pc, Winter, S1'!K68*Main!$B$4+_xlfn.IFNA(VLOOKUP($A68,'EV Distribution'!$A$2:$B$22,2,FALSE),0)*('EV Scenarios'!K$2-'EV Scenarios'!K$3)</f>
        <v>1.6547748575129317E-3</v>
      </c>
      <c r="L68" s="5">
        <f>'Pc, Winter, S1'!L68*Main!$B$4+_xlfn.IFNA(VLOOKUP($A68,'EV Distribution'!$A$2:$B$22,2,FALSE),0)*('EV Scenarios'!L$2-'EV Scenarios'!L$3)</f>
        <v>1.9349766635222449E-3</v>
      </c>
      <c r="M68" s="5">
        <f>'Pc, Winter, S1'!M68*Main!$B$4+_xlfn.IFNA(VLOOKUP($A68,'EV Distribution'!$A$2:$B$22,2,FALSE),0)*('EV Scenarios'!M$2-'EV Scenarios'!M$3)</f>
        <v>1.937497536529138E-3</v>
      </c>
      <c r="N68" s="5">
        <f>'Pc, Winter, S1'!N68*Main!$B$4+_xlfn.IFNA(VLOOKUP($A68,'EV Distribution'!$A$2:$B$22,2,FALSE),0)*('EV Scenarios'!N$2-'EV Scenarios'!N$3)</f>
        <v>1.8136124011380401E-3</v>
      </c>
      <c r="O68" s="5">
        <f>'Pc, Winter, S1'!O68*Main!$B$4+_xlfn.IFNA(VLOOKUP($A68,'EV Distribution'!$A$2:$B$22,2,FALSE),0)*('EV Scenarios'!O$2-'EV Scenarios'!O$3)</f>
        <v>1.4958043426107309E-3</v>
      </c>
      <c r="P68" s="5">
        <f>'Pc, Winter, S1'!P68*Main!$B$4+_xlfn.IFNA(VLOOKUP($A68,'EV Distribution'!$A$2:$B$22,2,FALSE),0)*('EV Scenarios'!P$2-'EV Scenarios'!P$3)</f>
        <v>1.4138694024117891E-3</v>
      </c>
      <c r="Q68" s="5">
        <f>'Pc, Winter, S1'!Q68*Main!$B$4+_xlfn.IFNA(VLOOKUP($A68,'EV Distribution'!$A$2:$B$22,2,FALSE),0)*('EV Scenarios'!Q$2-'EV Scenarios'!Q$3)</f>
        <v>1.3980339566121375E-3</v>
      </c>
      <c r="R68" s="5">
        <f>'Pc, Winter, S1'!R68*Main!$B$4+_xlfn.IFNA(VLOOKUP($A68,'EV Distribution'!$A$2:$B$22,2,FALSE),0)*('EV Scenarios'!R$2-'EV Scenarios'!R$3)</f>
        <v>1.4026454051771107E-3</v>
      </c>
      <c r="S68" s="5">
        <f>'Pc, Winter, S1'!S68*Main!$B$4+_xlfn.IFNA(VLOOKUP($A68,'EV Distribution'!$A$2:$B$22,2,FALSE),0)*('EV Scenarios'!S$2-'EV Scenarios'!S$3)</f>
        <v>1.3421843546222272E-3</v>
      </c>
      <c r="T68" s="5">
        <f>'Pc, Winter, S1'!T68*Main!$B$4+_xlfn.IFNA(VLOOKUP($A68,'EV Distribution'!$A$2:$B$22,2,FALSE),0)*('EV Scenarios'!T$2-'EV Scenarios'!T$3)</f>
        <v>1.3652454108196148E-3</v>
      </c>
      <c r="U68" s="5">
        <f>'Pc, Winter, S1'!U68*Main!$B$4+_xlfn.IFNA(VLOOKUP($A68,'EV Distribution'!$A$2:$B$22,2,FALSE),0)*('EV Scenarios'!U$2-'EV Scenarios'!U$3)</f>
        <v>1.418783524636388E-3</v>
      </c>
      <c r="V68" s="5">
        <f>'Pc, Winter, S1'!V68*Main!$B$4+_xlfn.IFNA(VLOOKUP($A68,'EV Distribution'!$A$2:$B$22,2,FALSE),0)*('EV Scenarios'!V$2-'EV Scenarios'!V$3)</f>
        <v>1.4050653772237137E-3</v>
      </c>
      <c r="W68" s="5">
        <f>'Pc, Winter, S1'!W68*Main!$B$4+_xlfn.IFNA(VLOOKUP($A68,'EV Distribution'!$A$2:$B$22,2,FALSE),0)*('EV Scenarios'!W$2-'EV Scenarios'!W$3)</f>
        <v>1.3698092871971129E-3</v>
      </c>
      <c r="X68" s="5">
        <f>'Pc, Winter, S1'!X68*Main!$B$4+_xlfn.IFNA(VLOOKUP($A68,'EV Distribution'!$A$2:$B$22,2,FALSE),0)*('EV Scenarios'!X$2-'EV Scenarios'!X$3)</f>
        <v>1.4719713926060599E-3</v>
      </c>
      <c r="Y68" s="5">
        <f>'Pc, Winter, S1'!Y68*Main!$B$4+_xlfn.IFNA(VLOOKUP($A68,'EV Distribution'!$A$2:$B$22,2,FALSE),0)*('EV Scenarios'!Y$2-'EV Scenarios'!Y$3)</f>
        <v>1.42319892786612E-3</v>
      </c>
    </row>
    <row r="69" spans="1:25" x14ac:dyDescent="0.25">
      <c r="A69">
        <v>89</v>
      </c>
      <c r="B69" s="5">
        <f>'Pc, Winter, S1'!B69*Main!$B$4+_xlfn.IFNA(VLOOKUP($A69,'EV Distribution'!$A$2:$B$22,2,FALSE),0)*('EV Scenarios'!B$2-'EV Scenarios'!B$3)</f>
        <v>9.6953092603429116E-4</v>
      </c>
      <c r="C69" s="5">
        <f>'Pc, Winter, S1'!C69*Main!$B$4+_xlfn.IFNA(VLOOKUP($A69,'EV Distribution'!$A$2:$B$22,2,FALSE),0)*('EV Scenarios'!C$2-'EV Scenarios'!C$3)</f>
        <v>8.0677374682853434E-4</v>
      </c>
      <c r="D69" s="5">
        <f>'Pc, Winter, S1'!D69*Main!$B$4+_xlfn.IFNA(VLOOKUP($A69,'EV Distribution'!$A$2:$B$22,2,FALSE),0)*('EV Scenarios'!D$2-'EV Scenarios'!D$3)</f>
        <v>9.9746462489846413E-4</v>
      </c>
      <c r="E69" s="5">
        <f>'Pc, Winter, S1'!E69*Main!$B$4+_xlfn.IFNA(VLOOKUP($A69,'EV Distribution'!$A$2:$B$22,2,FALSE),0)*('EV Scenarios'!E$2-'EV Scenarios'!E$3)</f>
        <v>9.1989139389087211E-4</v>
      </c>
      <c r="F69" s="5">
        <f>'Pc, Winter, S1'!F69*Main!$B$4+_xlfn.IFNA(VLOOKUP($A69,'EV Distribution'!$A$2:$B$22,2,FALSE),0)*('EV Scenarios'!F$2-'EV Scenarios'!F$3)</f>
        <v>9.1401159717026609E-4</v>
      </c>
      <c r="G69" s="5">
        <f>'Pc, Winter, S1'!G69*Main!$B$4+_xlfn.IFNA(VLOOKUP($A69,'EV Distribution'!$A$2:$B$22,2,FALSE),0)*('EV Scenarios'!G$2-'EV Scenarios'!G$3)</f>
        <v>9.3328584295787132E-4</v>
      </c>
      <c r="H69" s="5">
        <f>'Pc, Winter, S1'!H69*Main!$B$4+_xlfn.IFNA(VLOOKUP($A69,'EV Distribution'!$A$2:$B$22,2,FALSE),0)*('EV Scenarios'!H$2-'EV Scenarios'!H$3)</f>
        <v>7.7210390803732979E-4</v>
      </c>
      <c r="I69" s="5">
        <f>'Pc, Winter, S1'!I69*Main!$B$4+_xlfn.IFNA(VLOOKUP($A69,'EV Distribution'!$A$2:$B$22,2,FALSE),0)*('EV Scenarios'!I$2-'EV Scenarios'!I$3)</f>
        <v>8.1840513205565062E-4</v>
      </c>
      <c r="J69" s="5">
        <f>'Pc, Winter, S1'!J69*Main!$B$4+_xlfn.IFNA(VLOOKUP($A69,'EV Distribution'!$A$2:$B$22,2,FALSE),0)*('EV Scenarios'!J$2-'EV Scenarios'!J$3)</f>
        <v>7.8057104148744204E-4</v>
      </c>
      <c r="K69" s="5">
        <f>'Pc, Winter, S1'!K69*Main!$B$4+_xlfn.IFNA(VLOOKUP($A69,'EV Distribution'!$A$2:$B$22,2,FALSE),0)*('EV Scenarios'!K$2-'EV Scenarios'!K$3)</f>
        <v>1.5098644516474411E-3</v>
      </c>
      <c r="L69" s="5">
        <f>'Pc, Winter, S1'!L69*Main!$B$4+_xlfn.IFNA(VLOOKUP($A69,'EV Distribution'!$A$2:$B$22,2,FALSE),0)*('EV Scenarios'!L$2-'EV Scenarios'!L$3)</f>
        <v>1.5292211451788809E-3</v>
      </c>
      <c r="M69" s="5">
        <f>'Pc, Winter, S1'!M69*Main!$B$4+_xlfn.IFNA(VLOOKUP($A69,'EV Distribution'!$A$2:$B$22,2,FALSE),0)*('EV Scenarios'!M$2-'EV Scenarios'!M$3)</f>
        <v>1.5819150864379277E-3</v>
      </c>
      <c r="N69" s="5">
        <f>'Pc, Winter, S1'!N69*Main!$B$4+_xlfn.IFNA(VLOOKUP($A69,'EV Distribution'!$A$2:$B$22,2,FALSE),0)*('EV Scenarios'!N$2-'EV Scenarios'!N$3)</f>
        <v>1.8081915825185861E-3</v>
      </c>
      <c r="O69" s="5">
        <f>'Pc, Winter, S1'!O69*Main!$B$4+_xlfn.IFNA(VLOOKUP($A69,'EV Distribution'!$A$2:$B$22,2,FALSE),0)*('EV Scenarios'!O$2-'EV Scenarios'!O$3)</f>
        <v>2.1699053219787485E-3</v>
      </c>
      <c r="P69" s="5">
        <f>'Pc, Winter, S1'!P69*Main!$B$4+_xlfn.IFNA(VLOOKUP($A69,'EV Distribution'!$A$2:$B$22,2,FALSE),0)*('EV Scenarios'!P$2-'EV Scenarios'!P$3)</f>
        <v>2.3088732077204293E-3</v>
      </c>
      <c r="Q69" s="5">
        <f>'Pc, Winter, S1'!Q69*Main!$B$4+_xlfn.IFNA(VLOOKUP($A69,'EV Distribution'!$A$2:$B$22,2,FALSE),0)*('EV Scenarios'!Q$2-'EV Scenarios'!Q$3)</f>
        <v>2.0888047506097082E-3</v>
      </c>
      <c r="R69" s="5">
        <f>'Pc, Winter, S1'!R69*Main!$B$4+_xlfn.IFNA(VLOOKUP($A69,'EV Distribution'!$A$2:$B$22,2,FALSE),0)*('EV Scenarios'!R$2-'EV Scenarios'!R$3)</f>
        <v>1.5981487009271008E-3</v>
      </c>
      <c r="S69" s="5">
        <f>'Pc, Winter, S1'!S69*Main!$B$4+_xlfn.IFNA(VLOOKUP($A69,'EV Distribution'!$A$2:$B$22,2,FALSE),0)*('EV Scenarios'!S$2-'EV Scenarios'!S$3)</f>
        <v>1.5570678670061857E-3</v>
      </c>
      <c r="T69" s="5">
        <f>'Pc, Winter, S1'!T69*Main!$B$4+_xlfn.IFNA(VLOOKUP($A69,'EV Distribution'!$A$2:$B$22,2,FALSE),0)*('EV Scenarios'!T$2-'EV Scenarios'!T$3)</f>
        <v>1.494629254059722E-3</v>
      </c>
      <c r="U69" s="5">
        <f>'Pc, Winter, S1'!U69*Main!$B$4+_xlfn.IFNA(VLOOKUP($A69,'EV Distribution'!$A$2:$B$22,2,FALSE),0)*('EV Scenarios'!U$2-'EV Scenarios'!U$3)</f>
        <v>1.3182166216232499E-3</v>
      </c>
      <c r="V69" s="5">
        <f>'Pc, Winter, S1'!V69*Main!$B$4+_xlfn.IFNA(VLOOKUP($A69,'EV Distribution'!$A$2:$B$22,2,FALSE),0)*('EV Scenarios'!V$2-'EV Scenarios'!V$3)</f>
        <v>9.6688866797409742E-4</v>
      </c>
      <c r="W69" s="5">
        <f>'Pc, Winter, S1'!W69*Main!$B$4+_xlfn.IFNA(VLOOKUP($A69,'EV Distribution'!$A$2:$B$22,2,FALSE),0)*('EV Scenarios'!W$2-'EV Scenarios'!W$3)</f>
        <v>1.031791011782118E-3</v>
      </c>
      <c r="X69" s="5">
        <f>'Pc, Winter, S1'!X69*Main!$B$4+_xlfn.IFNA(VLOOKUP($A69,'EV Distribution'!$A$2:$B$22,2,FALSE),0)*('EV Scenarios'!X$2-'EV Scenarios'!X$3)</f>
        <v>8.6497655031935914E-4</v>
      </c>
      <c r="Y69" s="5">
        <f>'Pc, Winter, S1'!Y69*Main!$B$4+_xlfn.IFNA(VLOOKUP($A69,'EV Distribution'!$A$2:$B$22,2,FALSE),0)*('EV Scenarios'!Y$2-'EV Scenarios'!Y$3)</f>
        <v>7.6648052774491585E-4</v>
      </c>
    </row>
    <row r="70" spans="1:25" x14ac:dyDescent="0.25">
      <c r="A70">
        <v>90</v>
      </c>
      <c r="B70" s="5">
        <f>'Pc, Winter, S1'!B70*Main!$B$4+_xlfn.IFNA(VLOOKUP($A70,'EV Distribution'!$A$2:$B$22,2,FALSE),0)*('EV Scenarios'!B$2-'EV Scenarios'!B$3)</f>
        <v>1.0636916992550745E-3</v>
      </c>
      <c r="C70" s="5">
        <f>'Pc, Winter, S1'!C70*Main!$B$4+_xlfn.IFNA(VLOOKUP($A70,'EV Distribution'!$A$2:$B$22,2,FALSE),0)*('EV Scenarios'!C$2-'EV Scenarios'!C$3)</f>
        <v>1.8500860235745619E-4</v>
      </c>
      <c r="D70" s="5">
        <f>'Pc, Winter, S1'!D70*Main!$B$4+_xlfn.IFNA(VLOOKUP($A70,'EV Distribution'!$A$2:$B$22,2,FALSE),0)*('EV Scenarios'!D$2-'EV Scenarios'!D$3)</f>
        <v>5.1189809796583672E-4</v>
      </c>
      <c r="E70" s="5">
        <f>'Pc, Winter, S1'!E70*Main!$B$4+_xlfn.IFNA(VLOOKUP($A70,'EV Distribution'!$A$2:$B$22,2,FALSE),0)*('EV Scenarios'!E$2-'EV Scenarios'!E$3)</f>
        <v>5.2614086900740513E-4</v>
      </c>
      <c r="F70" s="5">
        <f>'Pc, Winter, S1'!F70*Main!$B$4+_xlfn.IFNA(VLOOKUP($A70,'EV Distribution'!$A$2:$B$22,2,FALSE),0)*('EV Scenarios'!F$2-'EV Scenarios'!F$3)</f>
        <v>4.1343445253127223E-4</v>
      </c>
      <c r="G70" s="5">
        <f>'Pc, Winter, S1'!G70*Main!$B$4+_xlfn.IFNA(VLOOKUP($A70,'EV Distribution'!$A$2:$B$22,2,FALSE),0)*('EV Scenarios'!G$2-'EV Scenarios'!G$3)</f>
        <v>2.553848597877823E-4</v>
      </c>
      <c r="H70" s="5">
        <f>'Pc, Winter, S1'!H70*Main!$B$4+_xlfn.IFNA(VLOOKUP($A70,'EV Distribution'!$A$2:$B$22,2,FALSE),0)*('EV Scenarios'!H$2-'EV Scenarios'!H$3)</f>
        <v>6.4927019688680099E-4</v>
      </c>
      <c r="I70" s="5">
        <f>'Pc, Winter, S1'!I70*Main!$B$4+_xlfn.IFNA(VLOOKUP($A70,'EV Distribution'!$A$2:$B$22,2,FALSE),0)*('EV Scenarios'!I$2-'EV Scenarios'!I$3)</f>
        <v>9.1207850951415123E-4</v>
      </c>
      <c r="J70" s="5">
        <f>'Pc, Winter, S1'!J70*Main!$B$4+_xlfn.IFNA(VLOOKUP($A70,'EV Distribution'!$A$2:$B$22,2,FALSE),0)*('EV Scenarios'!J$2-'EV Scenarios'!J$3)</f>
        <v>2.0570048910439286E-3</v>
      </c>
      <c r="K70" s="5">
        <f>'Pc, Winter, S1'!K70*Main!$B$4+_xlfn.IFNA(VLOOKUP($A70,'EV Distribution'!$A$2:$B$22,2,FALSE),0)*('EV Scenarios'!K$2-'EV Scenarios'!K$3)</f>
        <v>4.0805449251816832E-3</v>
      </c>
      <c r="L70" s="5">
        <f>'Pc, Winter, S1'!L70*Main!$B$4+_xlfn.IFNA(VLOOKUP($A70,'EV Distribution'!$A$2:$B$22,2,FALSE),0)*('EV Scenarios'!L$2-'EV Scenarios'!L$3)</f>
        <v>4.3319721471592023E-3</v>
      </c>
      <c r="M70" s="5">
        <f>'Pc, Winter, S1'!M70*Main!$B$4+_xlfn.IFNA(VLOOKUP($A70,'EV Distribution'!$A$2:$B$22,2,FALSE),0)*('EV Scenarios'!M$2-'EV Scenarios'!M$3)</f>
        <v>4.4221075038910684E-3</v>
      </c>
      <c r="N70" s="5">
        <f>'Pc, Winter, S1'!N70*Main!$B$4+_xlfn.IFNA(VLOOKUP($A70,'EV Distribution'!$A$2:$B$22,2,FALSE),0)*('EV Scenarios'!N$2-'EV Scenarios'!N$3)</f>
        <v>4.1655865951361034E-3</v>
      </c>
      <c r="O70" s="5">
        <f>'Pc, Winter, S1'!O70*Main!$B$4+_xlfn.IFNA(VLOOKUP($A70,'EV Distribution'!$A$2:$B$22,2,FALSE),0)*('EV Scenarios'!O$2-'EV Scenarios'!O$3)</f>
        <v>4.3869580567994755E-3</v>
      </c>
      <c r="P70" s="5">
        <f>'Pc, Winter, S1'!P70*Main!$B$4+_xlfn.IFNA(VLOOKUP($A70,'EV Distribution'!$A$2:$B$22,2,FALSE),0)*('EV Scenarios'!P$2-'EV Scenarios'!P$3)</f>
        <v>4.6942349392093963E-3</v>
      </c>
      <c r="Q70" s="5">
        <f>'Pc, Winter, S1'!Q70*Main!$B$4+_xlfn.IFNA(VLOOKUP($A70,'EV Distribution'!$A$2:$B$22,2,FALSE),0)*('EV Scenarios'!Q$2-'EV Scenarios'!Q$3)</f>
        <v>4.4944753060788883E-3</v>
      </c>
      <c r="R70" s="5">
        <f>'Pc, Winter, S1'!R70*Main!$B$4+_xlfn.IFNA(VLOOKUP($A70,'EV Distribution'!$A$2:$B$22,2,FALSE),0)*('EV Scenarios'!R$2-'EV Scenarios'!R$3)</f>
        <v>4.0415558356686641E-3</v>
      </c>
      <c r="S70" s="5">
        <f>'Pc, Winter, S1'!S70*Main!$B$4+_xlfn.IFNA(VLOOKUP($A70,'EV Distribution'!$A$2:$B$22,2,FALSE),0)*('EV Scenarios'!S$2-'EV Scenarios'!S$3)</f>
        <v>3.394433838635828E-3</v>
      </c>
      <c r="T70" s="5">
        <f>'Pc, Winter, S1'!T70*Main!$B$4+_xlfn.IFNA(VLOOKUP($A70,'EV Distribution'!$A$2:$B$22,2,FALSE),0)*('EV Scenarios'!T$2-'EV Scenarios'!T$3)</f>
        <v>3.3742039412393795E-3</v>
      </c>
      <c r="U70" s="5">
        <f>'Pc, Winter, S1'!U70*Main!$B$4+_xlfn.IFNA(VLOOKUP($A70,'EV Distribution'!$A$2:$B$22,2,FALSE),0)*('EV Scenarios'!U$2-'EV Scenarios'!U$3)</f>
        <v>3.4769049448555877E-3</v>
      </c>
      <c r="V70" s="5">
        <f>'Pc, Winter, S1'!V70*Main!$B$4+_xlfn.IFNA(VLOOKUP($A70,'EV Distribution'!$A$2:$B$22,2,FALSE),0)*('EV Scenarios'!V$2-'EV Scenarios'!V$3)</f>
        <v>3.3562746178809211E-3</v>
      </c>
      <c r="W70" s="5">
        <f>'Pc, Winter, S1'!W70*Main!$B$4+_xlfn.IFNA(VLOOKUP($A70,'EV Distribution'!$A$2:$B$22,2,FALSE),0)*('EV Scenarios'!W$2-'EV Scenarios'!W$3)</f>
        <v>2.2088046292153447E-3</v>
      </c>
      <c r="X70" s="5">
        <f>'Pc, Winter, S1'!X70*Main!$B$4+_xlfn.IFNA(VLOOKUP($A70,'EV Distribution'!$A$2:$B$22,2,FALSE),0)*('EV Scenarios'!X$2-'EV Scenarios'!X$3)</f>
        <v>1.6624177765159117E-3</v>
      </c>
      <c r="Y70" s="5">
        <f>'Pc, Winter, S1'!Y70*Main!$B$4+_xlfn.IFNA(VLOOKUP($A70,'EV Distribution'!$A$2:$B$22,2,FALSE),0)*('EV Scenarios'!Y$2-'EV Scenarios'!Y$3)</f>
        <v>1.4055758577698452E-3</v>
      </c>
    </row>
    <row r="71" spans="1:25" x14ac:dyDescent="0.25">
      <c r="A71">
        <v>91</v>
      </c>
      <c r="B71" s="5">
        <f>'Pc, Winter, S1'!B71*Main!$B$4+_xlfn.IFNA(VLOOKUP($A71,'EV Distribution'!$A$2:$B$22,2,FALSE),0)*('EV Scenarios'!B$2-'EV Scenarios'!B$3)</f>
        <v>3.2320032540639021E-3</v>
      </c>
      <c r="C71" s="5">
        <f>'Pc, Winter, S1'!C71*Main!$B$4+_xlfn.IFNA(VLOOKUP($A71,'EV Distribution'!$A$2:$B$22,2,FALSE),0)*('EV Scenarios'!C$2-'EV Scenarios'!C$3)</f>
        <v>3.0937286861800316E-3</v>
      </c>
      <c r="D71" s="5">
        <f>'Pc, Winter, S1'!D71*Main!$B$4+_xlfn.IFNA(VLOOKUP($A71,'EV Distribution'!$A$2:$B$22,2,FALSE),0)*('EV Scenarios'!D$2-'EV Scenarios'!D$3)</f>
        <v>2.9187376461030307E-3</v>
      </c>
      <c r="E71" s="5">
        <f>'Pc, Winter, S1'!E71*Main!$B$4+_xlfn.IFNA(VLOOKUP($A71,'EV Distribution'!$A$2:$B$22,2,FALSE),0)*('EV Scenarios'!E$2-'EV Scenarios'!E$3)</f>
        <v>2.8994519326882226E-3</v>
      </c>
      <c r="F71" s="5">
        <f>'Pc, Winter, S1'!F71*Main!$B$4+_xlfn.IFNA(VLOOKUP($A71,'EV Distribution'!$A$2:$B$22,2,FALSE),0)*('EV Scenarios'!F$2-'EV Scenarios'!F$3)</f>
        <v>2.7010179168714603E-3</v>
      </c>
      <c r="G71" s="5">
        <f>'Pc, Winter, S1'!G71*Main!$B$4+_xlfn.IFNA(VLOOKUP($A71,'EV Distribution'!$A$2:$B$22,2,FALSE),0)*('EV Scenarios'!G$2-'EV Scenarios'!G$3)</f>
        <v>2.5951127346702657E-3</v>
      </c>
      <c r="H71" s="5">
        <f>'Pc, Winter, S1'!H71*Main!$B$4+_xlfn.IFNA(VLOOKUP($A71,'EV Distribution'!$A$2:$B$22,2,FALSE),0)*('EV Scenarios'!H$2-'EV Scenarios'!H$3)</f>
        <v>3.2227137418151608E-3</v>
      </c>
      <c r="I71" s="5">
        <f>'Pc, Winter, S1'!I71*Main!$B$4+_xlfn.IFNA(VLOOKUP($A71,'EV Distribution'!$A$2:$B$22,2,FALSE),0)*('EV Scenarios'!I$2-'EV Scenarios'!I$3)</f>
        <v>2.8494658812035344E-3</v>
      </c>
      <c r="J71" s="5">
        <f>'Pc, Winter, S1'!J71*Main!$B$4+_xlfn.IFNA(VLOOKUP($A71,'EV Distribution'!$A$2:$B$22,2,FALSE),0)*('EV Scenarios'!J$2-'EV Scenarios'!J$3)</f>
        <v>3.0789648476725376E-3</v>
      </c>
      <c r="K71" s="5">
        <f>'Pc, Winter, S1'!K71*Main!$B$4+_xlfn.IFNA(VLOOKUP($A71,'EV Distribution'!$A$2:$B$22,2,FALSE),0)*('EV Scenarios'!K$2-'EV Scenarios'!K$3)</f>
        <v>3.4733261009457853E-3</v>
      </c>
      <c r="L71" s="5">
        <f>'Pc, Winter, S1'!L71*Main!$B$4+_xlfn.IFNA(VLOOKUP($A71,'EV Distribution'!$A$2:$B$22,2,FALSE),0)*('EV Scenarios'!L$2-'EV Scenarios'!L$3)</f>
        <v>3.3939074947024238E-3</v>
      </c>
      <c r="M71" s="5">
        <f>'Pc, Winter, S1'!M71*Main!$B$4+_xlfn.IFNA(VLOOKUP($A71,'EV Distribution'!$A$2:$B$22,2,FALSE),0)*('EV Scenarios'!M$2-'EV Scenarios'!M$3)</f>
        <v>3.2840171087748803E-3</v>
      </c>
      <c r="N71" s="5">
        <f>'Pc, Winter, S1'!N71*Main!$B$4+_xlfn.IFNA(VLOOKUP($A71,'EV Distribution'!$A$2:$B$22,2,FALSE),0)*('EV Scenarios'!N$2-'EV Scenarios'!N$3)</f>
        <v>3.2266800381871514E-3</v>
      </c>
      <c r="O71" s="5">
        <f>'Pc, Winter, S1'!O71*Main!$B$4+_xlfn.IFNA(VLOOKUP($A71,'EV Distribution'!$A$2:$B$22,2,FALSE),0)*('EV Scenarios'!O$2-'EV Scenarios'!O$3)</f>
        <v>3.3229621258604753E-3</v>
      </c>
      <c r="P71" s="5">
        <f>'Pc, Winter, S1'!P71*Main!$B$4+_xlfn.IFNA(VLOOKUP($A71,'EV Distribution'!$A$2:$B$22,2,FALSE),0)*('EV Scenarios'!P$2-'EV Scenarios'!P$3)</f>
        <v>3.425062839884991E-3</v>
      </c>
      <c r="Q71" s="5">
        <f>'Pc, Winter, S1'!Q71*Main!$B$4+_xlfn.IFNA(VLOOKUP($A71,'EV Distribution'!$A$2:$B$22,2,FALSE),0)*('EV Scenarios'!Q$2-'EV Scenarios'!Q$3)</f>
        <v>3.4613276789724461E-3</v>
      </c>
      <c r="R71" s="5">
        <f>'Pc, Winter, S1'!R71*Main!$B$4+_xlfn.IFNA(VLOOKUP($A71,'EV Distribution'!$A$2:$B$22,2,FALSE),0)*('EV Scenarios'!R$2-'EV Scenarios'!R$3)</f>
        <v>2.9386627863722857E-3</v>
      </c>
      <c r="S71" s="5">
        <f>'Pc, Winter, S1'!S71*Main!$B$4+_xlfn.IFNA(VLOOKUP($A71,'EV Distribution'!$A$2:$B$22,2,FALSE),0)*('EV Scenarios'!S$2-'EV Scenarios'!S$3)</f>
        <v>3.226775054158062E-3</v>
      </c>
      <c r="T71" s="5">
        <f>'Pc, Winter, S1'!T71*Main!$B$4+_xlfn.IFNA(VLOOKUP($A71,'EV Distribution'!$A$2:$B$22,2,FALSE),0)*('EV Scenarios'!T$2-'EV Scenarios'!T$3)</f>
        <v>2.9958368937377075E-3</v>
      </c>
      <c r="U71" s="5">
        <f>'Pc, Winter, S1'!U71*Main!$B$4+_xlfn.IFNA(VLOOKUP($A71,'EV Distribution'!$A$2:$B$22,2,FALSE),0)*('EV Scenarios'!U$2-'EV Scenarios'!U$3)</f>
        <v>2.8796081916184803E-3</v>
      </c>
      <c r="V71" s="5">
        <f>'Pc, Winter, S1'!V71*Main!$B$4+_xlfn.IFNA(VLOOKUP($A71,'EV Distribution'!$A$2:$B$22,2,FALSE),0)*('EV Scenarios'!V$2-'EV Scenarios'!V$3)</f>
        <v>2.8623634733498547E-3</v>
      </c>
      <c r="W71" s="5">
        <f>'Pc, Winter, S1'!W71*Main!$B$4+_xlfn.IFNA(VLOOKUP($A71,'EV Distribution'!$A$2:$B$22,2,FALSE),0)*('EV Scenarios'!W$2-'EV Scenarios'!W$3)</f>
        <v>2.7315339274523549E-3</v>
      </c>
      <c r="X71" s="5">
        <f>'Pc, Winter, S1'!X71*Main!$B$4+_xlfn.IFNA(VLOOKUP($A71,'EV Distribution'!$A$2:$B$22,2,FALSE),0)*('EV Scenarios'!X$2-'EV Scenarios'!X$3)</f>
        <v>3.0864598072749489E-3</v>
      </c>
      <c r="Y71" s="5">
        <f>'Pc, Winter, S1'!Y71*Main!$B$4+_xlfn.IFNA(VLOOKUP($A71,'EV Distribution'!$A$2:$B$22,2,FALSE),0)*('EV Scenarios'!Y$2-'EV Scenarios'!Y$3)</f>
        <v>3.2473590260608436E-3</v>
      </c>
    </row>
    <row r="72" spans="1:25" x14ac:dyDescent="0.25">
      <c r="A72">
        <v>92</v>
      </c>
      <c r="B72" s="5">
        <f>'Pc, Winter, S1'!B72*Main!$B$4+_xlfn.IFNA(VLOOKUP($A72,'EV Distribution'!$A$2:$B$22,2,FALSE),0)*('EV Scenarios'!B$2-'EV Scenarios'!B$3)</f>
        <v>7.7168113679880357E-2</v>
      </c>
      <c r="C72" s="5">
        <f>'Pc, Winter, S1'!C72*Main!$B$4+_xlfn.IFNA(VLOOKUP($A72,'EV Distribution'!$A$2:$B$22,2,FALSE),0)*('EV Scenarios'!C$2-'EV Scenarios'!C$3)</f>
        <v>8.1773376051915411E-2</v>
      </c>
      <c r="D72" s="5">
        <f>'Pc, Winter, S1'!D72*Main!$B$4+_xlfn.IFNA(VLOOKUP($A72,'EV Distribution'!$A$2:$B$22,2,FALSE),0)*('EV Scenarios'!D$2-'EV Scenarios'!D$3)</f>
        <v>8.5959501368875868E-2</v>
      </c>
      <c r="E72" s="5">
        <f>'Pc, Winter, S1'!E72*Main!$B$4+_xlfn.IFNA(VLOOKUP($A72,'EV Distribution'!$A$2:$B$22,2,FALSE),0)*('EV Scenarios'!E$2-'EV Scenarios'!E$3)</f>
        <v>9.0349954493278956E-2</v>
      </c>
      <c r="F72" s="5">
        <f>'Pc, Winter, S1'!F72*Main!$B$4+_xlfn.IFNA(VLOOKUP($A72,'EV Distribution'!$A$2:$B$22,2,FALSE),0)*('EV Scenarios'!F$2-'EV Scenarios'!F$3)</f>
        <v>9.1606727542044519E-2</v>
      </c>
      <c r="G72" s="5">
        <f>'Pc, Winter, S1'!G72*Main!$B$4+_xlfn.IFNA(VLOOKUP($A72,'EV Distribution'!$A$2:$B$22,2,FALSE),0)*('EV Scenarios'!G$2-'EV Scenarios'!G$3)</f>
        <v>9.5434603819238253E-2</v>
      </c>
      <c r="H72" s="5">
        <f>'Pc, Winter, S1'!H72*Main!$B$4+_xlfn.IFNA(VLOOKUP($A72,'EV Distribution'!$A$2:$B$22,2,FALSE),0)*('EV Scenarios'!H$2-'EV Scenarios'!H$3)</f>
        <v>9.5165747093809996E-2</v>
      </c>
      <c r="I72" s="5">
        <f>'Pc, Winter, S1'!I72*Main!$B$4+_xlfn.IFNA(VLOOKUP($A72,'EV Distribution'!$A$2:$B$22,2,FALSE),0)*('EV Scenarios'!I$2-'EV Scenarios'!I$3)</f>
        <v>8.9015763922585756E-2</v>
      </c>
      <c r="J72" s="5">
        <f>'Pc, Winter, S1'!J72*Main!$B$4+_xlfn.IFNA(VLOOKUP($A72,'EV Distribution'!$A$2:$B$22,2,FALSE),0)*('EV Scenarios'!J$2-'EV Scenarios'!J$3)</f>
        <v>8.1935485027561025E-2</v>
      </c>
      <c r="K72" s="5">
        <f>'Pc, Winter, S1'!K72*Main!$B$4+_xlfn.IFNA(VLOOKUP($A72,'EV Distribution'!$A$2:$B$22,2,FALSE),0)*('EV Scenarios'!K$2-'EV Scenarios'!K$3)</f>
        <v>0.12153372263709632</v>
      </c>
      <c r="L72" s="5">
        <f>'Pc, Winter, S1'!L72*Main!$B$4+_xlfn.IFNA(VLOOKUP($A72,'EV Distribution'!$A$2:$B$22,2,FALSE),0)*('EV Scenarios'!L$2-'EV Scenarios'!L$3)</f>
        <v>0.11891901525797857</v>
      </c>
      <c r="M72" s="5">
        <f>'Pc, Winter, S1'!M72*Main!$B$4+_xlfn.IFNA(VLOOKUP($A72,'EV Distribution'!$A$2:$B$22,2,FALSE),0)*('EV Scenarios'!M$2-'EV Scenarios'!M$3)</f>
        <v>0.10917004609272457</v>
      </c>
      <c r="N72" s="5">
        <f>'Pc, Winter, S1'!N72*Main!$B$4+_xlfn.IFNA(VLOOKUP($A72,'EV Distribution'!$A$2:$B$22,2,FALSE),0)*('EV Scenarios'!N$2-'EV Scenarios'!N$3)</f>
        <v>0.10522261905623746</v>
      </c>
      <c r="O72" s="5">
        <f>'Pc, Winter, S1'!O72*Main!$B$4+_xlfn.IFNA(VLOOKUP($A72,'EV Distribution'!$A$2:$B$22,2,FALSE),0)*('EV Scenarios'!O$2-'EV Scenarios'!O$3)</f>
        <v>0.1051219633074028</v>
      </c>
      <c r="P72" s="5">
        <f>'Pc, Winter, S1'!P72*Main!$B$4+_xlfn.IFNA(VLOOKUP($A72,'EV Distribution'!$A$2:$B$22,2,FALSE),0)*('EV Scenarios'!P$2-'EV Scenarios'!P$3)</f>
        <v>0.10175096570849609</v>
      </c>
      <c r="Q72" s="5">
        <f>'Pc, Winter, S1'!Q72*Main!$B$4+_xlfn.IFNA(VLOOKUP($A72,'EV Distribution'!$A$2:$B$22,2,FALSE),0)*('EV Scenarios'!Q$2-'EV Scenarios'!Q$3)</f>
        <v>9.4323243145416624E-2</v>
      </c>
      <c r="R72" s="5">
        <f>'Pc, Winter, S1'!R72*Main!$B$4+_xlfn.IFNA(VLOOKUP($A72,'EV Distribution'!$A$2:$B$22,2,FALSE),0)*('EV Scenarios'!R$2-'EV Scenarios'!R$3)</f>
        <v>8.5314315163833504E-2</v>
      </c>
      <c r="S72" s="5">
        <f>'Pc, Winter, S1'!S72*Main!$B$4+_xlfn.IFNA(VLOOKUP($A72,'EV Distribution'!$A$2:$B$22,2,FALSE),0)*('EV Scenarios'!S$2-'EV Scenarios'!S$3)</f>
        <v>8.2591047570313131E-2</v>
      </c>
      <c r="T72" s="5">
        <f>'Pc, Winter, S1'!T72*Main!$B$4+_xlfn.IFNA(VLOOKUP($A72,'EV Distribution'!$A$2:$B$22,2,FALSE),0)*('EV Scenarios'!T$2-'EV Scenarios'!T$3)</f>
        <v>5.0459362067075762E-2</v>
      </c>
      <c r="U72" s="5">
        <f>'Pc, Winter, S1'!U72*Main!$B$4+_xlfn.IFNA(VLOOKUP($A72,'EV Distribution'!$A$2:$B$22,2,FALSE),0)*('EV Scenarios'!U$2-'EV Scenarios'!U$3)</f>
        <v>5.367685477090807E-2</v>
      </c>
      <c r="V72" s="5">
        <f>'Pc, Winter, S1'!V72*Main!$B$4+_xlfn.IFNA(VLOOKUP($A72,'EV Distribution'!$A$2:$B$22,2,FALSE),0)*('EV Scenarios'!V$2-'EV Scenarios'!V$3)</f>
        <v>5.8338956806500281E-2</v>
      </c>
      <c r="W72" s="5">
        <f>'Pc, Winter, S1'!W72*Main!$B$4+_xlfn.IFNA(VLOOKUP($A72,'EV Distribution'!$A$2:$B$22,2,FALSE),0)*('EV Scenarios'!W$2-'EV Scenarios'!W$3)</f>
        <v>5.9641628703597037E-2</v>
      </c>
      <c r="X72" s="5">
        <f>'Pc, Winter, S1'!X72*Main!$B$4+_xlfn.IFNA(VLOOKUP($A72,'EV Distribution'!$A$2:$B$22,2,FALSE),0)*('EV Scenarios'!X$2-'EV Scenarios'!X$3)</f>
        <v>6.2900099778355117E-2</v>
      </c>
      <c r="Y72" s="5">
        <f>'Pc, Winter, S1'!Y72*Main!$B$4+_xlfn.IFNA(VLOOKUP($A72,'EV Distribution'!$A$2:$B$22,2,FALSE),0)*('EV Scenarios'!Y$2-'EV Scenarios'!Y$3)</f>
        <v>6.9512875592111403E-2</v>
      </c>
    </row>
    <row r="73" spans="1:25" x14ac:dyDescent="0.25">
      <c r="A73">
        <v>93</v>
      </c>
      <c r="B73" s="5">
        <f>'Pc, Winter, S1'!B73*Main!$B$4+_xlfn.IFNA(VLOOKUP($A73,'EV Distribution'!$A$2:$B$22,2,FALSE),0)*('EV Scenarios'!B$2-'EV Scenarios'!B$3)</f>
        <v>2.0911548984904808E-3</v>
      </c>
      <c r="C73" s="5">
        <f>'Pc, Winter, S1'!C73*Main!$B$4+_xlfn.IFNA(VLOOKUP($A73,'EV Distribution'!$A$2:$B$22,2,FALSE),0)*('EV Scenarios'!C$2-'EV Scenarios'!C$3)</f>
        <v>2.2631432882704943E-3</v>
      </c>
      <c r="D73" s="5">
        <f>'Pc, Winter, S1'!D73*Main!$B$4+_xlfn.IFNA(VLOOKUP($A73,'EV Distribution'!$A$2:$B$22,2,FALSE),0)*('EV Scenarios'!D$2-'EV Scenarios'!D$3)</f>
        <v>2.2077599258612129E-3</v>
      </c>
      <c r="E73" s="5">
        <f>'Pc, Winter, S1'!E73*Main!$B$4+_xlfn.IFNA(VLOOKUP($A73,'EV Distribution'!$A$2:$B$22,2,FALSE),0)*('EV Scenarios'!E$2-'EV Scenarios'!E$3)</f>
        <v>2.2865215410864614E-3</v>
      </c>
      <c r="F73" s="5">
        <f>'Pc, Winter, S1'!F73*Main!$B$4+_xlfn.IFNA(VLOOKUP($A73,'EV Distribution'!$A$2:$B$22,2,FALSE),0)*('EV Scenarios'!F$2-'EV Scenarios'!F$3)</f>
        <v>2.253418779242389E-3</v>
      </c>
      <c r="G73" s="5">
        <f>'Pc, Winter, S1'!G73*Main!$B$4+_xlfn.IFNA(VLOOKUP($A73,'EV Distribution'!$A$2:$B$22,2,FALSE),0)*('EV Scenarios'!G$2-'EV Scenarios'!G$3)</f>
        <v>2.2367028973194971E-3</v>
      </c>
      <c r="H73" s="5">
        <f>'Pc, Winter, S1'!H73*Main!$B$4+_xlfn.IFNA(VLOOKUP($A73,'EV Distribution'!$A$2:$B$22,2,FALSE),0)*('EV Scenarios'!H$2-'EV Scenarios'!H$3)</f>
        <v>2.2512534703492551E-3</v>
      </c>
      <c r="I73" s="5">
        <f>'Pc, Winter, S1'!I73*Main!$B$4+_xlfn.IFNA(VLOOKUP($A73,'EV Distribution'!$A$2:$B$22,2,FALSE),0)*('EV Scenarios'!I$2-'EV Scenarios'!I$3)</f>
        <v>2.200781439535639E-3</v>
      </c>
      <c r="J73" s="5">
        <f>'Pc, Winter, S1'!J73*Main!$B$4+_xlfn.IFNA(VLOOKUP($A73,'EV Distribution'!$A$2:$B$22,2,FALSE),0)*('EV Scenarios'!J$2-'EV Scenarios'!J$3)</f>
        <v>2.7100240422171257E-3</v>
      </c>
      <c r="K73" s="5">
        <f>'Pc, Winter, S1'!K73*Main!$B$4+_xlfn.IFNA(VLOOKUP($A73,'EV Distribution'!$A$2:$B$22,2,FALSE),0)*('EV Scenarios'!K$2-'EV Scenarios'!K$3)</f>
        <v>3.5450857955100406E-3</v>
      </c>
      <c r="L73" s="5">
        <f>'Pc, Winter, S1'!L73*Main!$B$4+_xlfn.IFNA(VLOOKUP($A73,'EV Distribution'!$A$2:$B$22,2,FALSE),0)*('EV Scenarios'!L$2-'EV Scenarios'!L$3)</f>
        <v>4.1046226615588854E-3</v>
      </c>
      <c r="M73" s="5">
        <f>'Pc, Winter, S1'!M73*Main!$B$4+_xlfn.IFNA(VLOOKUP($A73,'EV Distribution'!$A$2:$B$22,2,FALSE),0)*('EV Scenarios'!M$2-'EV Scenarios'!M$3)</f>
        <v>4.470383821105736E-3</v>
      </c>
      <c r="N73" s="5">
        <f>'Pc, Winter, S1'!N73*Main!$B$4+_xlfn.IFNA(VLOOKUP($A73,'EV Distribution'!$A$2:$B$22,2,FALSE),0)*('EV Scenarios'!N$2-'EV Scenarios'!N$3)</f>
        <v>4.3700545014281429E-3</v>
      </c>
      <c r="O73" s="5">
        <f>'Pc, Winter, S1'!O73*Main!$B$4+_xlfn.IFNA(VLOOKUP($A73,'EV Distribution'!$A$2:$B$22,2,FALSE),0)*('EV Scenarios'!O$2-'EV Scenarios'!O$3)</f>
        <v>4.3535010750189304E-3</v>
      </c>
      <c r="P73" s="5">
        <f>'Pc, Winter, S1'!P73*Main!$B$4+_xlfn.IFNA(VLOOKUP($A73,'EV Distribution'!$A$2:$B$22,2,FALSE),0)*('EV Scenarios'!P$2-'EV Scenarios'!P$3)</f>
        <v>4.5870272451928934E-3</v>
      </c>
      <c r="Q73" s="5">
        <f>'Pc, Winter, S1'!Q73*Main!$B$4+_xlfn.IFNA(VLOOKUP($A73,'EV Distribution'!$A$2:$B$22,2,FALSE),0)*('EV Scenarios'!Q$2-'EV Scenarios'!Q$3)</f>
        <v>4.5834867260497805E-3</v>
      </c>
      <c r="R73" s="5">
        <f>'Pc, Winter, S1'!R73*Main!$B$4+_xlfn.IFNA(VLOOKUP($A73,'EV Distribution'!$A$2:$B$22,2,FALSE),0)*('EV Scenarios'!R$2-'EV Scenarios'!R$3)</f>
        <v>4.3939709803627281E-3</v>
      </c>
      <c r="S73" s="5">
        <f>'Pc, Winter, S1'!S73*Main!$B$4+_xlfn.IFNA(VLOOKUP($A73,'EV Distribution'!$A$2:$B$22,2,FALSE),0)*('EV Scenarios'!S$2-'EV Scenarios'!S$3)</f>
        <v>3.9776369036525951E-3</v>
      </c>
      <c r="T73" s="5">
        <f>'Pc, Winter, S1'!T73*Main!$B$4+_xlfn.IFNA(VLOOKUP($A73,'EV Distribution'!$A$2:$B$22,2,FALSE),0)*('EV Scenarios'!T$2-'EV Scenarios'!T$3)</f>
        <v>3.660282855614724E-3</v>
      </c>
      <c r="U73" s="5">
        <f>'Pc, Winter, S1'!U73*Main!$B$4+_xlfn.IFNA(VLOOKUP($A73,'EV Distribution'!$A$2:$B$22,2,FALSE),0)*('EV Scenarios'!U$2-'EV Scenarios'!U$3)</f>
        <v>3.1665335910026262E-3</v>
      </c>
      <c r="V73" s="5">
        <f>'Pc, Winter, S1'!V73*Main!$B$4+_xlfn.IFNA(VLOOKUP($A73,'EV Distribution'!$A$2:$B$22,2,FALSE),0)*('EV Scenarios'!V$2-'EV Scenarios'!V$3)</f>
        <v>2.7270095631817429E-3</v>
      </c>
      <c r="W73" s="5">
        <f>'Pc, Winter, S1'!W73*Main!$B$4+_xlfn.IFNA(VLOOKUP($A73,'EV Distribution'!$A$2:$B$22,2,FALSE),0)*('EV Scenarios'!W$2-'EV Scenarios'!W$3)</f>
        <v>2.7533944191558985E-3</v>
      </c>
      <c r="X73" s="5">
        <f>'Pc, Winter, S1'!X73*Main!$B$4+_xlfn.IFNA(VLOOKUP($A73,'EV Distribution'!$A$2:$B$22,2,FALSE),0)*('EV Scenarios'!X$2-'EV Scenarios'!X$3)</f>
        <v>2.710763485831416E-3</v>
      </c>
      <c r="Y73" s="5">
        <f>'Pc, Winter, S1'!Y73*Main!$B$4+_xlfn.IFNA(VLOOKUP($A73,'EV Distribution'!$A$2:$B$22,2,FALSE),0)*('EV Scenarios'!Y$2-'EV Scenarios'!Y$3)</f>
        <v>2.9806041541501952E-3</v>
      </c>
    </row>
    <row r="74" spans="1:25" x14ac:dyDescent="0.25">
      <c r="A74">
        <v>94</v>
      </c>
      <c r="B74" s="5">
        <f>'Pc, Winter, S1'!B74*Main!$B$4+_xlfn.IFNA(VLOOKUP($A74,'EV Distribution'!$A$2:$B$22,2,FALSE),0)*('EV Scenarios'!B$2-'EV Scenarios'!B$3)</f>
        <v>1.2121958945940032E-3</v>
      </c>
      <c r="C74" s="5">
        <f>'Pc, Winter, S1'!C74*Main!$B$4+_xlfn.IFNA(VLOOKUP($A74,'EV Distribution'!$A$2:$B$22,2,FALSE),0)*('EV Scenarios'!C$2-'EV Scenarios'!C$3)</f>
        <v>9.9829783948917282E-4</v>
      </c>
      <c r="D74" s="5">
        <f>'Pc, Winter, S1'!D74*Main!$B$4+_xlfn.IFNA(VLOOKUP($A74,'EV Distribution'!$A$2:$B$22,2,FALSE),0)*('EV Scenarios'!D$2-'EV Scenarios'!D$3)</f>
        <v>1.1087655286931596E-3</v>
      </c>
      <c r="E74" s="5">
        <f>'Pc, Winter, S1'!E74*Main!$B$4+_xlfn.IFNA(VLOOKUP($A74,'EV Distribution'!$A$2:$B$22,2,FALSE),0)*('EV Scenarios'!E$2-'EV Scenarios'!E$3)</f>
        <v>1.0185558915555427E-3</v>
      </c>
      <c r="F74" s="5">
        <f>'Pc, Winter, S1'!F74*Main!$B$4+_xlfn.IFNA(VLOOKUP($A74,'EV Distribution'!$A$2:$B$22,2,FALSE),0)*('EV Scenarios'!F$2-'EV Scenarios'!F$3)</f>
        <v>1.432104759873092E-3</v>
      </c>
      <c r="G74" s="5">
        <f>'Pc, Winter, S1'!G74*Main!$B$4+_xlfn.IFNA(VLOOKUP($A74,'EV Distribution'!$A$2:$B$22,2,FALSE),0)*('EV Scenarios'!G$2-'EV Scenarios'!G$3)</f>
        <v>1.0475209688859553E-3</v>
      </c>
      <c r="H74" s="5">
        <f>'Pc, Winter, S1'!H74*Main!$B$4+_xlfn.IFNA(VLOOKUP($A74,'EV Distribution'!$A$2:$B$22,2,FALSE),0)*('EV Scenarios'!H$2-'EV Scenarios'!H$3)</f>
        <v>8.1811384007110001E-4</v>
      </c>
      <c r="I74" s="5">
        <f>'Pc, Winter, S1'!I74*Main!$B$4+_xlfn.IFNA(VLOOKUP($A74,'EV Distribution'!$A$2:$B$22,2,FALSE),0)*('EV Scenarios'!I$2-'EV Scenarios'!I$3)</f>
        <v>3.8397568518232245E-3</v>
      </c>
      <c r="J74" s="5">
        <f>'Pc, Winter, S1'!J74*Main!$B$4+_xlfn.IFNA(VLOOKUP($A74,'EV Distribution'!$A$2:$B$22,2,FALSE),0)*('EV Scenarios'!J$2-'EV Scenarios'!J$3)</f>
        <v>5.6174398762199092E-3</v>
      </c>
      <c r="K74" s="5">
        <f>'Pc, Winter, S1'!K74*Main!$B$4+_xlfn.IFNA(VLOOKUP($A74,'EV Distribution'!$A$2:$B$22,2,FALSE),0)*('EV Scenarios'!K$2-'EV Scenarios'!K$3)</f>
        <v>5.8538656121302421E-3</v>
      </c>
      <c r="L74" s="5">
        <f>'Pc, Winter, S1'!L74*Main!$B$4+_xlfn.IFNA(VLOOKUP($A74,'EV Distribution'!$A$2:$B$22,2,FALSE),0)*('EV Scenarios'!L$2-'EV Scenarios'!L$3)</f>
        <v>6.5644266260556812E-3</v>
      </c>
      <c r="M74" s="5">
        <f>'Pc, Winter, S1'!M74*Main!$B$4+_xlfn.IFNA(VLOOKUP($A74,'EV Distribution'!$A$2:$B$22,2,FALSE),0)*('EV Scenarios'!M$2-'EV Scenarios'!M$3)</f>
        <v>7.6117632234939227E-3</v>
      </c>
      <c r="N74" s="5">
        <f>'Pc, Winter, S1'!N74*Main!$B$4+_xlfn.IFNA(VLOOKUP($A74,'EV Distribution'!$A$2:$B$22,2,FALSE),0)*('EV Scenarios'!N$2-'EV Scenarios'!N$3)</f>
        <v>7.505711025183404E-3</v>
      </c>
      <c r="O74" s="5">
        <f>'Pc, Winter, S1'!O74*Main!$B$4+_xlfn.IFNA(VLOOKUP($A74,'EV Distribution'!$A$2:$B$22,2,FALSE),0)*('EV Scenarios'!O$2-'EV Scenarios'!O$3)</f>
        <v>7.7971417522072432E-3</v>
      </c>
      <c r="P74" s="5">
        <f>'Pc, Winter, S1'!P74*Main!$B$4+_xlfn.IFNA(VLOOKUP($A74,'EV Distribution'!$A$2:$B$22,2,FALSE),0)*('EV Scenarios'!P$2-'EV Scenarios'!P$3)</f>
        <v>7.4463710915393154E-3</v>
      </c>
      <c r="Q74" s="5">
        <f>'Pc, Winter, S1'!Q74*Main!$B$4+_xlfn.IFNA(VLOOKUP($A74,'EV Distribution'!$A$2:$B$22,2,FALSE),0)*('EV Scenarios'!Q$2-'EV Scenarios'!Q$3)</f>
        <v>7.7259162961649851E-3</v>
      </c>
      <c r="R74" s="5">
        <f>'Pc, Winter, S1'!R74*Main!$B$4+_xlfn.IFNA(VLOOKUP($A74,'EV Distribution'!$A$2:$B$22,2,FALSE),0)*('EV Scenarios'!R$2-'EV Scenarios'!R$3)</f>
        <v>7.5663987595493091E-3</v>
      </c>
      <c r="S74" s="5">
        <f>'Pc, Winter, S1'!S74*Main!$B$4+_xlfn.IFNA(VLOOKUP($A74,'EV Distribution'!$A$2:$B$22,2,FALSE),0)*('EV Scenarios'!S$2-'EV Scenarios'!S$3)</f>
        <v>8.0206865293849829E-3</v>
      </c>
      <c r="T74" s="5">
        <f>'Pc, Winter, S1'!T74*Main!$B$4+_xlfn.IFNA(VLOOKUP($A74,'EV Distribution'!$A$2:$B$22,2,FALSE),0)*('EV Scenarios'!T$2-'EV Scenarios'!T$3)</f>
        <v>7.6097471767221786E-3</v>
      </c>
      <c r="U74" s="5">
        <f>'Pc, Winter, S1'!U74*Main!$B$4+_xlfn.IFNA(VLOOKUP($A74,'EV Distribution'!$A$2:$B$22,2,FALSE),0)*('EV Scenarios'!U$2-'EV Scenarios'!U$3)</f>
        <v>6.2159240746221291E-3</v>
      </c>
      <c r="V74" s="5">
        <f>'Pc, Winter, S1'!V74*Main!$B$4+_xlfn.IFNA(VLOOKUP($A74,'EV Distribution'!$A$2:$B$22,2,FALSE),0)*('EV Scenarios'!V$2-'EV Scenarios'!V$3)</f>
        <v>4.4995486694801752E-3</v>
      </c>
      <c r="W74" s="5">
        <f>'Pc, Winter, S1'!W74*Main!$B$4+_xlfn.IFNA(VLOOKUP($A74,'EV Distribution'!$A$2:$B$22,2,FALSE),0)*('EV Scenarios'!W$2-'EV Scenarios'!W$3)</f>
        <v>4.2738024367287688E-3</v>
      </c>
      <c r="X74" s="5">
        <f>'Pc, Winter, S1'!X74*Main!$B$4+_xlfn.IFNA(VLOOKUP($A74,'EV Distribution'!$A$2:$B$22,2,FALSE),0)*('EV Scenarios'!X$2-'EV Scenarios'!X$3)</f>
        <v>2.7752910671674635E-3</v>
      </c>
      <c r="Y74" s="5">
        <f>'Pc, Winter, S1'!Y74*Main!$B$4+_xlfn.IFNA(VLOOKUP($A74,'EV Distribution'!$A$2:$B$22,2,FALSE),0)*('EV Scenarios'!Y$2-'EV Scenarios'!Y$3)</f>
        <v>2.6956032115168461E-3</v>
      </c>
    </row>
    <row r="75" spans="1:25" x14ac:dyDescent="0.25">
      <c r="A75">
        <v>95</v>
      </c>
      <c r="B75" s="5">
        <f>'Pc, Winter, S1'!B75*Main!$B$4+_xlfn.IFNA(VLOOKUP($A75,'EV Distribution'!$A$2:$B$22,2,FALSE),0)*('EV Scenarios'!B$2-'EV Scenarios'!B$3)</f>
        <v>8.546566607407044E-2</v>
      </c>
      <c r="C75" s="5">
        <f>'Pc, Winter, S1'!C75*Main!$B$4+_xlfn.IFNA(VLOOKUP($A75,'EV Distribution'!$A$2:$B$22,2,FALSE),0)*('EV Scenarios'!C$2-'EV Scenarios'!C$3)</f>
        <v>8.9239893716469981E-2</v>
      </c>
      <c r="D75" s="5">
        <f>'Pc, Winter, S1'!D75*Main!$B$4+_xlfn.IFNA(VLOOKUP($A75,'EV Distribution'!$A$2:$B$22,2,FALSE),0)*('EV Scenarios'!D$2-'EV Scenarios'!D$3)</f>
        <v>9.3941428268577168E-2</v>
      </c>
      <c r="E75" s="5">
        <f>'Pc, Winter, S1'!E75*Main!$B$4+_xlfn.IFNA(VLOOKUP($A75,'EV Distribution'!$A$2:$B$22,2,FALSE),0)*('EV Scenarios'!E$2-'EV Scenarios'!E$3)</f>
        <v>9.8060654483391366E-2</v>
      </c>
      <c r="F75" s="5">
        <f>'Pc, Winter, S1'!F75*Main!$B$4+_xlfn.IFNA(VLOOKUP($A75,'EV Distribution'!$A$2:$B$22,2,FALSE),0)*('EV Scenarios'!F$2-'EV Scenarios'!F$3)</f>
        <v>9.9900586137048858E-2</v>
      </c>
      <c r="G75" s="5">
        <f>'Pc, Winter, S1'!G75*Main!$B$4+_xlfn.IFNA(VLOOKUP($A75,'EV Distribution'!$A$2:$B$22,2,FALSE),0)*('EV Scenarios'!G$2-'EV Scenarios'!G$3)</f>
        <v>0.10464931213348624</v>
      </c>
      <c r="H75" s="5">
        <f>'Pc, Winter, S1'!H75*Main!$B$4+_xlfn.IFNA(VLOOKUP($A75,'EV Distribution'!$A$2:$B$22,2,FALSE),0)*('EV Scenarios'!H$2-'EV Scenarios'!H$3)</f>
        <v>0.10709192539054953</v>
      </c>
      <c r="I75" s="5">
        <f>'Pc, Winter, S1'!I75*Main!$B$4+_xlfn.IFNA(VLOOKUP($A75,'EV Distribution'!$A$2:$B$22,2,FALSE),0)*('EV Scenarios'!I$2-'EV Scenarios'!I$3)</f>
        <v>0.10223367914742251</v>
      </c>
      <c r="J75" s="5">
        <f>'Pc, Winter, S1'!J75*Main!$B$4+_xlfn.IFNA(VLOOKUP($A75,'EV Distribution'!$A$2:$B$22,2,FALSE),0)*('EV Scenarios'!J$2-'EV Scenarios'!J$3)</f>
        <v>9.4247722349860605E-2</v>
      </c>
      <c r="K75" s="5">
        <f>'Pc, Winter, S1'!K75*Main!$B$4+_xlfn.IFNA(VLOOKUP($A75,'EV Distribution'!$A$2:$B$22,2,FALSE),0)*('EV Scenarios'!K$2-'EV Scenarios'!K$3)</f>
        <v>0.13450410079129962</v>
      </c>
      <c r="L75" s="5">
        <f>'Pc, Winter, S1'!L75*Main!$B$4+_xlfn.IFNA(VLOOKUP($A75,'EV Distribution'!$A$2:$B$22,2,FALSE),0)*('EV Scenarios'!L$2-'EV Scenarios'!L$3)</f>
        <v>0.1316958227657693</v>
      </c>
      <c r="M75" s="5">
        <f>'Pc, Winter, S1'!M75*Main!$B$4+_xlfn.IFNA(VLOOKUP($A75,'EV Distribution'!$A$2:$B$22,2,FALSE),0)*('EV Scenarios'!M$2-'EV Scenarios'!M$3)</f>
        <v>0.12177333660355771</v>
      </c>
      <c r="N75" s="5">
        <f>'Pc, Winter, S1'!N75*Main!$B$4+_xlfn.IFNA(VLOOKUP($A75,'EV Distribution'!$A$2:$B$22,2,FALSE),0)*('EV Scenarios'!N$2-'EV Scenarios'!N$3)</f>
        <v>0.11936306815218461</v>
      </c>
      <c r="O75" s="5">
        <f>'Pc, Winter, S1'!O75*Main!$B$4+_xlfn.IFNA(VLOOKUP($A75,'EV Distribution'!$A$2:$B$22,2,FALSE),0)*('EV Scenarios'!O$2-'EV Scenarios'!O$3)</f>
        <v>0.11933235079502891</v>
      </c>
      <c r="P75" s="5">
        <f>'Pc, Winter, S1'!P75*Main!$B$4+_xlfn.IFNA(VLOOKUP($A75,'EV Distribution'!$A$2:$B$22,2,FALSE),0)*('EV Scenarios'!P$2-'EV Scenarios'!P$3)</f>
        <v>0.11483095655287424</v>
      </c>
      <c r="Q75" s="5">
        <f>'Pc, Winter, S1'!Q75*Main!$B$4+_xlfn.IFNA(VLOOKUP($A75,'EV Distribution'!$A$2:$B$22,2,FALSE),0)*('EV Scenarios'!Q$2-'EV Scenarios'!Q$3)</f>
        <v>0.10744907138498522</v>
      </c>
      <c r="R75" s="5">
        <f>'Pc, Winter, S1'!R75*Main!$B$4+_xlfn.IFNA(VLOOKUP($A75,'EV Distribution'!$A$2:$B$22,2,FALSE),0)*('EV Scenarios'!R$2-'EV Scenarios'!R$3)</f>
        <v>9.7610938595815905E-2</v>
      </c>
      <c r="S75" s="5">
        <f>'Pc, Winter, S1'!S75*Main!$B$4+_xlfn.IFNA(VLOOKUP($A75,'EV Distribution'!$A$2:$B$22,2,FALSE),0)*('EV Scenarios'!S$2-'EV Scenarios'!S$3)</f>
        <v>9.4211262538064972E-2</v>
      </c>
      <c r="T75" s="5">
        <f>'Pc, Winter, S1'!T75*Main!$B$4+_xlfn.IFNA(VLOOKUP($A75,'EV Distribution'!$A$2:$B$22,2,FALSE),0)*('EV Scenarios'!T$2-'EV Scenarios'!T$3)</f>
        <v>6.3266877100448191E-2</v>
      </c>
      <c r="U75" s="5">
        <f>'Pc, Winter, S1'!U75*Main!$B$4+_xlfn.IFNA(VLOOKUP($A75,'EV Distribution'!$A$2:$B$22,2,FALSE),0)*('EV Scenarios'!U$2-'EV Scenarios'!U$3)</f>
        <v>6.6773726962511062E-2</v>
      </c>
      <c r="V75" s="5">
        <f>'Pc, Winter, S1'!V75*Main!$B$4+_xlfn.IFNA(VLOOKUP($A75,'EV Distribution'!$A$2:$B$22,2,FALSE),0)*('EV Scenarios'!V$2-'EV Scenarios'!V$3)</f>
        <v>7.1947982781966166E-2</v>
      </c>
      <c r="W75" s="5">
        <f>'Pc, Winter, S1'!W75*Main!$B$4+_xlfn.IFNA(VLOOKUP($A75,'EV Distribution'!$A$2:$B$22,2,FALSE),0)*('EV Scenarios'!W$2-'EV Scenarios'!W$3)</f>
        <v>7.2256707225532527E-2</v>
      </c>
      <c r="X75" s="5">
        <f>'Pc, Winter, S1'!X75*Main!$B$4+_xlfn.IFNA(VLOOKUP($A75,'EV Distribution'!$A$2:$B$22,2,FALSE),0)*('EV Scenarios'!X$2-'EV Scenarios'!X$3)</f>
        <v>7.3611416034072369E-2</v>
      </c>
      <c r="Y75" s="5">
        <f>'Pc, Winter, S1'!Y75*Main!$B$4+_xlfn.IFNA(VLOOKUP($A75,'EV Distribution'!$A$2:$B$22,2,FALSE),0)*('EV Scenarios'!Y$2-'EV Scenarios'!Y$3)</f>
        <v>7.7354722167870107E-2</v>
      </c>
    </row>
    <row r="76" spans="1:25" x14ac:dyDescent="0.25">
      <c r="A76">
        <v>97</v>
      </c>
      <c r="B76" s="5">
        <f>'Pc, Winter, S1'!B76*Main!$B$4+_xlfn.IFNA(VLOOKUP($A76,'EV Distribution'!$A$2:$B$22,2,FALSE),0)*('EV Scenarios'!B$2-'EV Scenarios'!B$3)</f>
        <v>1.4676848696790674E-3</v>
      </c>
      <c r="C76" s="5">
        <f>'Pc, Winter, S1'!C76*Main!$B$4+_xlfn.IFNA(VLOOKUP($A76,'EV Distribution'!$A$2:$B$22,2,FALSE),0)*('EV Scenarios'!C$2-'EV Scenarios'!C$3)</f>
        <v>1.3009057805338389E-3</v>
      </c>
      <c r="D76" s="5">
        <f>'Pc, Winter, S1'!D76*Main!$B$4+_xlfn.IFNA(VLOOKUP($A76,'EV Distribution'!$A$2:$B$22,2,FALSE),0)*('EV Scenarios'!D$2-'EV Scenarios'!D$3)</f>
        <v>1.0814834197690486E-3</v>
      </c>
      <c r="E76" s="5">
        <f>'Pc, Winter, S1'!E76*Main!$B$4+_xlfn.IFNA(VLOOKUP($A76,'EV Distribution'!$A$2:$B$22,2,FALSE),0)*('EV Scenarios'!E$2-'EV Scenarios'!E$3)</f>
        <v>9.2183099788470607E-4</v>
      </c>
      <c r="F76" s="5">
        <f>'Pc, Winter, S1'!F76*Main!$B$4+_xlfn.IFNA(VLOOKUP($A76,'EV Distribution'!$A$2:$B$22,2,FALSE),0)*('EV Scenarios'!F$2-'EV Scenarios'!F$3)</f>
        <v>0</v>
      </c>
      <c r="G76" s="5">
        <f>'Pc, Winter, S1'!G76*Main!$B$4+_xlfn.IFNA(VLOOKUP($A76,'EV Distribution'!$A$2:$B$22,2,FALSE),0)*('EV Scenarios'!G$2-'EV Scenarios'!G$3)</f>
        <v>5.1123912966131702E-5</v>
      </c>
      <c r="H76" s="5">
        <f>'Pc, Winter, S1'!H76*Main!$B$4+_xlfn.IFNA(VLOOKUP($A76,'EV Distribution'!$A$2:$B$22,2,FALSE),0)*('EV Scenarios'!H$2-'EV Scenarios'!H$3)</f>
        <v>2.411624413436197E-4</v>
      </c>
      <c r="I76" s="5">
        <f>'Pc, Winter, S1'!I76*Main!$B$4+_xlfn.IFNA(VLOOKUP($A76,'EV Distribution'!$A$2:$B$22,2,FALSE),0)*('EV Scenarios'!I$2-'EV Scenarios'!I$3)</f>
        <v>1.3623272749818073E-3</v>
      </c>
      <c r="J76" s="5">
        <f>'Pc, Winter, S1'!J76*Main!$B$4+_xlfn.IFNA(VLOOKUP($A76,'EV Distribution'!$A$2:$B$22,2,FALSE),0)*('EV Scenarios'!J$2-'EV Scenarios'!J$3)</f>
        <v>5.9367705223482628E-3</v>
      </c>
      <c r="K76" s="5">
        <f>'Pc, Winter, S1'!K76*Main!$B$4+_xlfn.IFNA(VLOOKUP($A76,'EV Distribution'!$A$2:$B$22,2,FALSE),0)*('EV Scenarios'!K$2-'EV Scenarios'!K$3)</f>
        <v>7.4421827227755507E-3</v>
      </c>
      <c r="L76" s="5">
        <f>'Pc, Winter, S1'!L76*Main!$B$4+_xlfn.IFNA(VLOOKUP($A76,'EV Distribution'!$A$2:$B$22,2,FALSE),0)*('EV Scenarios'!L$2-'EV Scenarios'!L$3)</f>
        <v>7.559432882191114E-3</v>
      </c>
      <c r="M76" s="5">
        <f>'Pc, Winter, S1'!M76*Main!$B$4+_xlfn.IFNA(VLOOKUP($A76,'EV Distribution'!$A$2:$B$22,2,FALSE),0)*('EV Scenarios'!M$2-'EV Scenarios'!M$3)</f>
        <v>7.2684058028403067E-3</v>
      </c>
      <c r="N76" s="5">
        <f>'Pc, Winter, S1'!N76*Main!$B$4+_xlfn.IFNA(VLOOKUP($A76,'EV Distribution'!$A$2:$B$22,2,FALSE),0)*('EV Scenarios'!N$2-'EV Scenarios'!N$3)</f>
        <v>5.8400193295565853E-3</v>
      </c>
      <c r="O76" s="5">
        <f>'Pc, Winter, S1'!O76*Main!$B$4+_xlfn.IFNA(VLOOKUP($A76,'EV Distribution'!$A$2:$B$22,2,FALSE),0)*('EV Scenarios'!O$2-'EV Scenarios'!O$3)</f>
        <v>4.1456046107854428E-3</v>
      </c>
      <c r="P76" s="5">
        <f>'Pc, Winter, S1'!P76*Main!$B$4+_xlfn.IFNA(VLOOKUP($A76,'EV Distribution'!$A$2:$B$22,2,FALSE),0)*('EV Scenarios'!P$2-'EV Scenarios'!P$3)</f>
        <v>5.8412824032774277E-3</v>
      </c>
      <c r="Q76" s="5">
        <f>'Pc, Winter, S1'!Q76*Main!$B$4+_xlfn.IFNA(VLOOKUP($A76,'EV Distribution'!$A$2:$B$22,2,FALSE),0)*('EV Scenarios'!Q$2-'EV Scenarios'!Q$3)</f>
        <v>6.3025456642610243E-3</v>
      </c>
      <c r="R76" s="5">
        <f>'Pc, Winter, S1'!R76*Main!$B$4+_xlfn.IFNA(VLOOKUP($A76,'EV Distribution'!$A$2:$B$22,2,FALSE),0)*('EV Scenarios'!R$2-'EV Scenarios'!R$3)</f>
        <v>5.9820970425057528E-3</v>
      </c>
      <c r="S76" s="5">
        <f>'Pc, Winter, S1'!S76*Main!$B$4+_xlfn.IFNA(VLOOKUP($A76,'EV Distribution'!$A$2:$B$22,2,FALSE),0)*('EV Scenarios'!S$2-'EV Scenarios'!S$3)</f>
        <v>4.22142449401724E-3</v>
      </c>
      <c r="T76" s="5">
        <f>'Pc, Winter, S1'!T76*Main!$B$4+_xlfn.IFNA(VLOOKUP($A76,'EV Distribution'!$A$2:$B$22,2,FALSE),0)*('EV Scenarios'!T$2-'EV Scenarios'!T$3)</f>
        <v>4.3355714740586403E-3</v>
      </c>
      <c r="U76" s="5">
        <f>'Pc, Winter, S1'!U76*Main!$B$4+_xlfn.IFNA(VLOOKUP($A76,'EV Distribution'!$A$2:$B$22,2,FALSE),0)*('EV Scenarios'!U$2-'EV Scenarios'!U$3)</f>
        <v>1.6397780176237613E-3</v>
      </c>
      <c r="V76" s="5">
        <f>'Pc, Winter, S1'!V76*Main!$B$4+_xlfn.IFNA(VLOOKUP($A76,'EV Distribution'!$A$2:$B$22,2,FALSE),0)*('EV Scenarios'!V$2-'EV Scenarios'!V$3)</f>
        <v>1.213294321207763E-3</v>
      </c>
      <c r="W76" s="5">
        <f>'Pc, Winter, S1'!W76*Main!$B$4+_xlfn.IFNA(VLOOKUP($A76,'EV Distribution'!$A$2:$B$22,2,FALSE),0)*('EV Scenarios'!W$2-'EV Scenarios'!W$3)</f>
        <v>1.1950410803442887E-3</v>
      </c>
      <c r="X76" s="5">
        <f>'Pc, Winter, S1'!X76*Main!$B$4+_xlfn.IFNA(VLOOKUP($A76,'EV Distribution'!$A$2:$B$22,2,FALSE),0)*('EV Scenarios'!X$2-'EV Scenarios'!X$3)</f>
        <v>1.1835326581177228E-3</v>
      </c>
      <c r="Y76" s="5">
        <f>'Pc, Winter, S1'!Y76*Main!$B$4+_xlfn.IFNA(VLOOKUP($A76,'EV Distribution'!$A$2:$B$22,2,FALSE),0)*('EV Scenarios'!Y$2-'EV Scenarios'!Y$3)</f>
        <v>7.0182294108818151E-4</v>
      </c>
    </row>
    <row r="77" spans="1:25" x14ac:dyDescent="0.25">
      <c r="A77">
        <v>99</v>
      </c>
      <c r="B77" s="5">
        <f>'Pc, Winter, S1'!B77*Main!$B$4+_xlfn.IFNA(VLOOKUP($A77,'EV Distribution'!$A$2:$B$22,2,FALSE),0)*('EV Scenarios'!B$2-'EV Scenarios'!B$3)</f>
        <v>1.1608561082165791E-2</v>
      </c>
      <c r="C77" s="5">
        <f>'Pc, Winter, S1'!C77*Main!$B$4+_xlfn.IFNA(VLOOKUP($A77,'EV Distribution'!$A$2:$B$22,2,FALSE),0)*('EV Scenarios'!C$2-'EV Scenarios'!C$3)</f>
        <v>1.0974867693835802E-2</v>
      </c>
      <c r="D77" s="5">
        <f>'Pc, Winter, S1'!D77*Main!$B$4+_xlfn.IFNA(VLOOKUP($A77,'EV Distribution'!$A$2:$B$22,2,FALSE),0)*('EV Scenarios'!D$2-'EV Scenarios'!D$3)</f>
        <v>7.4075839062212366E-3</v>
      </c>
      <c r="E77" s="5">
        <f>'Pc, Winter, S1'!E77*Main!$B$4+_xlfn.IFNA(VLOOKUP($A77,'EV Distribution'!$A$2:$B$22,2,FALSE),0)*('EV Scenarios'!E$2-'EV Scenarios'!E$3)</f>
        <v>6.9578208270730073E-3</v>
      </c>
      <c r="F77" s="5">
        <f>'Pc, Winter, S1'!F77*Main!$B$4+_xlfn.IFNA(VLOOKUP($A77,'EV Distribution'!$A$2:$B$22,2,FALSE),0)*('EV Scenarios'!F$2-'EV Scenarios'!F$3)</f>
        <v>7.477117028448047E-3</v>
      </c>
      <c r="G77" s="5">
        <f>'Pc, Winter, S1'!G77*Main!$B$4+_xlfn.IFNA(VLOOKUP($A77,'EV Distribution'!$A$2:$B$22,2,FALSE),0)*('EV Scenarios'!G$2-'EV Scenarios'!G$3)</f>
        <v>7.1908956458908635E-3</v>
      </c>
      <c r="H77" s="5">
        <f>'Pc, Winter, S1'!H77*Main!$B$4+_xlfn.IFNA(VLOOKUP($A77,'EV Distribution'!$A$2:$B$22,2,FALSE),0)*('EV Scenarios'!H$2-'EV Scenarios'!H$3)</f>
        <v>1.5555804194137707E-2</v>
      </c>
      <c r="I77" s="5">
        <f>'Pc, Winter, S1'!I77*Main!$B$4+_xlfn.IFNA(VLOOKUP($A77,'EV Distribution'!$A$2:$B$22,2,FALSE),0)*('EV Scenarios'!I$2-'EV Scenarios'!I$3)</f>
        <v>2.1570424555802312E-2</v>
      </c>
      <c r="J77" s="5">
        <f>'Pc, Winter, S1'!J77*Main!$B$4+_xlfn.IFNA(VLOOKUP($A77,'EV Distribution'!$A$2:$B$22,2,FALSE),0)*('EV Scenarios'!J$2-'EV Scenarios'!J$3)</f>
        <v>2.2152635661812848E-2</v>
      </c>
      <c r="K77" s="5">
        <f>'Pc, Winter, S1'!K77*Main!$B$4+_xlfn.IFNA(VLOOKUP($A77,'EV Distribution'!$A$2:$B$22,2,FALSE),0)*('EV Scenarios'!K$2-'EV Scenarios'!K$3)</f>
        <v>2.2564803884728781E-2</v>
      </c>
      <c r="L77" s="5">
        <f>'Pc, Winter, S1'!L77*Main!$B$4+_xlfn.IFNA(VLOOKUP($A77,'EV Distribution'!$A$2:$B$22,2,FALSE),0)*('EV Scenarios'!L$2-'EV Scenarios'!L$3)</f>
        <v>2.3746912854550439E-2</v>
      </c>
      <c r="M77" s="5">
        <f>'Pc, Winter, S1'!M77*Main!$B$4+_xlfn.IFNA(VLOOKUP($A77,'EV Distribution'!$A$2:$B$22,2,FALSE),0)*('EV Scenarios'!M$2-'EV Scenarios'!M$3)</f>
        <v>2.6765024376524272E-2</v>
      </c>
      <c r="N77" s="5">
        <f>'Pc, Winter, S1'!N77*Main!$B$4+_xlfn.IFNA(VLOOKUP($A77,'EV Distribution'!$A$2:$B$22,2,FALSE),0)*('EV Scenarios'!N$2-'EV Scenarios'!N$3)</f>
        <v>2.6490953932937024E-2</v>
      </c>
      <c r="O77" s="5">
        <f>'Pc, Winter, S1'!O77*Main!$B$4+_xlfn.IFNA(VLOOKUP($A77,'EV Distribution'!$A$2:$B$22,2,FALSE),0)*('EV Scenarios'!O$2-'EV Scenarios'!O$3)</f>
        <v>2.6975057892706617E-2</v>
      </c>
      <c r="P77" s="5">
        <f>'Pc, Winter, S1'!P77*Main!$B$4+_xlfn.IFNA(VLOOKUP($A77,'EV Distribution'!$A$2:$B$22,2,FALSE),0)*('EV Scenarios'!P$2-'EV Scenarios'!P$3)</f>
        <v>2.5309351484182747E-2</v>
      </c>
      <c r="Q77" s="5">
        <f>'Pc, Winter, S1'!Q77*Main!$B$4+_xlfn.IFNA(VLOOKUP($A77,'EV Distribution'!$A$2:$B$22,2,FALSE),0)*('EV Scenarios'!Q$2-'EV Scenarios'!Q$3)</f>
        <v>2.701654218436246E-2</v>
      </c>
      <c r="R77" s="5">
        <f>'Pc, Winter, S1'!R77*Main!$B$4+_xlfn.IFNA(VLOOKUP($A77,'EV Distribution'!$A$2:$B$22,2,FALSE),0)*('EV Scenarios'!R$2-'EV Scenarios'!R$3)</f>
        <v>2.6766288005448776E-2</v>
      </c>
      <c r="S77" s="5">
        <f>'Pc, Winter, S1'!S77*Main!$B$4+_xlfn.IFNA(VLOOKUP($A77,'EV Distribution'!$A$2:$B$22,2,FALSE),0)*('EV Scenarios'!S$2-'EV Scenarios'!S$3)</f>
        <v>2.6276353282208328E-2</v>
      </c>
      <c r="T77" s="5">
        <f>'Pc, Winter, S1'!T77*Main!$B$4+_xlfn.IFNA(VLOOKUP($A77,'EV Distribution'!$A$2:$B$22,2,FALSE),0)*('EV Scenarios'!T$2-'EV Scenarios'!T$3)</f>
        <v>2.6325162507274954E-2</v>
      </c>
      <c r="U77" s="5">
        <f>'Pc, Winter, S1'!U77*Main!$B$4+_xlfn.IFNA(VLOOKUP($A77,'EV Distribution'!$A$2:$B$22,2,FALSE),0)*('EV Scenarios'!U$2-'EV Scenarios'!U$3)</f>
        <v>2.584785779071179E-2</v>
      </c>
      <c r="V77" s="5">
        <f>'Pc, Winter, S1'!V77*Main!$B$4+_xlfn.IFNA(VLOOKUP($A77,'EV Distribution'!$A$2:$B$22,2,FALSE),0)*('EV Scenarios'!V$2-'EV Scenarios'!V$3)</f>
        <v>2.3251644041346817E-2</v>
      </c>
      <c r="W77" s="5">
        <f>'Pc, Winter, S1'!W77*Main!$B$4+_xlfn.IFNA(VLOOKUP($A77,'EV Distribution'!$A$2:$B$22,2,FALSE),0)*('EV Scenarios'!W$2-'EV Scenarios'!W$3)</f>
        <v>2.3242193160060431E-2</v>
      </c>
      <c r="X77" s="5">
        <f>'Pc, Winter, S1'!X77*Main!$B$4+_xlfn.IFNA(VLOOKUP($A77,'EV Distribution'!$A$2:$B$22,2,FALSE),0)*('EV Scenarios'!X$2-'EV Scenarios'!X$3)</f>
        <v>1.9508735411460549E-2</v>
      </c>
      <c r="Y77" s="5">
        <f>'Pc, Winter, S1'!Y77*Main!$B$4+_xlfn.IFNA(VLOOKUP($A77,'EV Distribution'!$A$2:$B$22,2,FALSE),0)*('EV Scenarios'!Y$2-'EV Scenarios'!Y$3)</f>
        <v>1.547328481442058E-2</v>
      </c>
    </row>
    <row r="78" spans="1:25" x14ac:dyDescent="0.25">
      <c r="A78">
        <v>100</v>
      </c>
      <c r="B78" s="5">
        <f>'Pc, Winter, S1'!B78*Main!$B$4+_xlfn.IFNA(VLOOKUP($A78,'EV Distribution'!$A$2:$B$22,2,FALSE),0)*('EV Scenarios'!B$2-'EV Scenarios'!B$3)</f>
        <v>1.6128413768731317E-3</v>
      </c>
      <c r="C78" s="5">
        <f>'Pc, Winter, S1'!C78*Main!$B$4+_xlfn.IFNA(VLOOKUP($A78,'EV Distribution'!$A$2:$B$22,2,FALSE),0)*('EV Scenarios'!C$2-'EV Scenarios'!C$3)</f>
        <v>1.5746973511658212E-3</v>
      </c>
      <c r="D78" s="5">
        <f>'Pc, Winter, S1'!D78*Main!$B$4+_xlfn.IFNA(VLOOKUP($A78,'EV Distribution'!$A$2:$B$22,2,FALSE),0)*('EV Scenarios'!D$2-'EV Scenarios'!D$3)</f>
        <v>1.5559513378309144E-3</v>
      </c>
      <c r="E78" s="5">
        <f>'Pc, Winter, S1'!E78*Main!$B$4+_xlfn.IFNA(VLOOKUP($A78,'EV Distribution'!$A$2:$B$22,2,FALSE),0)*('EV Scenarios'!E$2-'EV Scenarios'!E$3)</f>
        <v>1.3713797538087093E-3</v>
      </c>
      <c r="F78" s="5">
        <f>'Pc, Winter, S1'!F78*Main!$B$4+_xlfn.IFNA(VLOOKUP($A78,'EV Distribution'!$A$2:$B$22,2,FALSE),0)*('EV Scenarios'!F$2-'EV Scenarios'!F$3)</f>
        <v>1.5596404031749077E-3</v>
      </c>
      <c r="G78" s="5">
        <f>'Pc, Winter, S1'!G78*Main!$B$4+_xlfn.IFNA(VLOOKUP($A78,'EV Distribution'!$A$2:$B$22,2,FALSE),0)*('EV Scenarios'!G$2-'EV Scenarios'!G$3)</f>
        <v>1.4664372539970301E-3</v>
      </c>
      <c r="H78" s="5">
        <f>'Pc, Winter, S1'!H78*Main!$B$4+_xlfn.IFNA(VLOOKUP($A78,'EV Distribution'!$A$2:$B$22,2,FALSE),0)*('EV Scenarios'!H$2-'EV Scenarios'!H$3)</f>
        <v>1.4851364110649735E-3</v>
      </c>
      <c r="I78" s="5">
        <f>'Pc, Winter, S1'!I78*Main!$B$4+_xlfn.IFNA(VLOOKUP($A78,'EV Distribution'!$A$2:$B$22,2,FALSE),0)*('EV Scenarios'!I$2-'EV Scenarios'!I$3)</f>
        <v>1.4928343390623773E-3</v>
      </c>
      <c r="J78" s="5">
        <f>'Pc, Winter, S1'!J78*Main!$B$4+_xlfn.IFNA(VLOOKUP($A78,'EV Distribution'!$A$2:$B$22,2,FALSE),0)*('EV Scenarios'!J$2-'EV Scenarios'!J$3)</f>
        <v>2.6304037168645763E-3</v>
      </c>
      <c r="K78" s="5">
        <f>'Pc, Winter, S1'!K78*Main!$B$4+_xlfn.IFNA(VLOOKUP($A78,'EV Distribution'!$A$2:$B$22,2,FALSE),0)*('EV Scenarios'!K$2-'EV Scenarios'!K$3)</f>
        <v>3.0348856856706303E-3</v>
      </c>
      <c r="L78" s="5">
        <f>'Pc, Winter, S1'!L78*Main!$B$4+_xlfn.IFNA(VLOOKUP($A78,'EV Distribution'!$A$2:$B$22,2,FALSE),0)*('EV Scenarios'!L$2-'EV Scenarios'!L$3)</f>
        <v>3.3103518674327359E-3</v>
      </c>
      <c r="M78" s="5">
        <f>'Pc, Winter, S1'!M78*Main!$B$4+_xlfn.IFNA(VLOOKUP($A78,'EV Distribution'!$A$2:$B$22,2,FALSE),0)*('EV Scenarios'!M$2-'EV Scenarios'!M$3)</f>
        <v>3.6271465477809581E-3</v>
      </c>
      <c r="N78" s="5">
        <f>'Pc, Winter, S1'!N78*Main!$B$4+_xlfn.IFNA(VLOOKUP($A78,'EV Distribution'!$A$2:$B$22,2,FALSE),0)*('EV Scenarios'!N$2-'EV Scenarios'!N$3)</f>
        <v>3.5730671542254255E-3</v>
      </c>
      <c r="O78" s="5">
        <f>'Pc, Winter, S1'!O78*Main!$B$4+_xlfn.IFNA(VLOOKUP($A78,'EV Distribution'!$A$2:$B$22,2,FALSE),0)*('EV Scenarios'!O$2-'EV Scenarios'!O$3)</f>
        <v>3.5229815451606875E-3</v>
      </c>
      <c r="P78" s="5">
        <f>'Pc, Winter, S1'!P78*Main!$B$4+_xlfn.IFNA(VLOOKUP($A78,'EV Distribution'!$A$2:$B$22,2,FALSE),0)*('EV Scenarios'!P$2-'EV Scenarios'!P$3)</f>
        <v>4.0077384390476258E-3</v>
      </c>
      <c r="Q78" s="5">
        <f>'Pc, Winter, S1'!Q78*Main!$B$4+_xlfn.IFNA(VLOOKUP($A78,'EV Distribution'!$A$2:$B$22,2,FALSE),0)*('EV Scenarios'!Q$2-'EV Scenarios'!Q$3)</f>
        <v>3.8627175476533613E-3</v>
      </c>
      <c r="R78" s="5">
        <f>'Pc, Winter, S1'!R78*Main!$B$4+_xlfn.IFNA(VLOOKUP($A78,'EV Distribution'!$A$2:$B$22,2,FALSE),0)*('EV Scenarios'!R$2-'EV Scenarios'!R$3)</f>
        <v>3.2362106132523016E-3</v>
      </c>
      <c r="S78" s="5">
        <f>'Pc, Winter, S1'!S78*Main!$B$4+_xlfn.IFNA(VLOOKUP($A78,'EV Distribution'!$A$2:$B$22,2,FALSE),0)*('EV Scenarios'!S$2-'EV Scenarios'!S$3)</f>
        <v>2.2306917511009166E-3</v>
      </c>
      <c r="T78" s="5">
        <f>'Pc, Winter, S1'!T78*Main!$B$4+_xlfn.IFNA(VLOOKUP($A78,'EV Distribution'!$A$2:$B$22,2,FALSE),0)*('EV Scenarios'!T$2-'EV Scenarios'!T$3)</f>
        <v>2.1042163130239062E-3</v>
      </c>
      <c r="U78" s="5">
        <f>'Pc, Winter, S1'!U78*Main!$B$4+_xlfn.IFNA(VLOOKUP($A78,'EV Distribution'!$A$2:$B$22,2,FALSE),0)*('EV Scenarios'!U$2-'EV Scenarios'!U$3)</f>
        <v>2.1313750790712769E-3</v>
      </c>
      <c r="V78" s="5">
        <f>'Pc, Winter, S1'!V78*Main!$B$4+_xlfn.IFNA(VLOOKUP($A78,'EV Distribution'!$A$2:$B$22,2,FALSE),0)*('EV Scenarios'!V$2-'EV Scenarios'!V$3)</f>
        <v>1.6071801404573306E-3</v>
      </c>
      <c r="W78" s="5">
        <f>'Pc, Winter, S1'!W78*Main!$B$4+_xlfn.IFNA(VLOOKUP($A78,'EV Distribution'!$A$2:$B$22,2,FALSE),0)*('EV Scenarios'!W$2-'EV Scenarios'!W$3)</f>
        <v>1.5024536808283676E-3</v>
      </c>
      <c r="X78" s="5">
        <f>'Pc, Winter, S1'!X78*Main!$B$4+_xlfn.IFNA(VLOOKUP($A78,'EV Distribution'!$A$2:$B$22,2,FALSE),0)*('EV Scenarios'!X$2-'EV Scenarios'!X$3)</f>
        <v>1.6187946358046182E-3</v>
      </c>
      <c r="Y78" s="5">
        <f>'Pc, Winter, S1'!Y78*Main!$B$4+_xlfn.IFNA(VLOOKUP($A78,'EV Distribution'!$A$2:$B$22,2,FALSE),0)*('EV Scenarios'!Y$2-'EV Scenarios'!Y$3)</f>
        <v>1.5244437783826512E-3</v>
      </c>
    </row>
    <row r="79" spans="1:25" x14ac:dyDescent="0.25">
      <c r="A79">
        <v>102</v>
      </c>
      <c r="B79" s="5">
        <f>'Pc, Winter, S1'!B79*Main!$B$4+_xlfn.IFNA(VLOOKUP($A79,'EV Distribution'!$A$2:$B$22,2,FALSE),0)*('EV Scenarios'!B$2-'EV Scenarios'!B$3)</f>
        <v>2.3093938221944575E-2</v>
      </c>
      <c r="C79" s="5">
        <f>'Pc, Winter, S1'!C79*Main!$B$4+_xlfn.IFNA(VLOOKUP($A79,'EV Distribution'!$A$2:$B$22,2,FALSE),0)*('EV Scenarios'!C$2-'EV Scenarios'!C$3)</f>
        <v>2.2086465159787294E-2</v>
      </c>
      <c r="D79" s="5">
        <f>'Pc, Winter, S1'!D79*Main!$B$4+_xlfn.IFNA(VLOOKUP($A79,'EV Distribution'!$A$2:$B$22,2,FALSE),0)*('EV Scenarios'!D$2-'EV Scenarios'!D$3)</f>
        <v>2.195883355391566E-2</v>
      </c>
      <c r="E79" s="5">
        <f>'Pc, Winter, S1'!E79*Main!$B$4+_xlfn.IFNA(VLOOKUP($A79,'EV Distribution'!$A$2:$B$22,2,FALSE),0)*('EV Scenarios'!E$2-'EV Scenarios'!E$3)</f>
        <v>2.0780396423513842E-2</v>
      </c>
      <c r="F79" s="5">
        <f>'Pc, Winter, S1'!F79*Main!$B$4+_xlfn.IFNA(VLOOKUP($A79,'EV Distribution'!$A$2:$B$22,2,FALSE),0)*('EV Scenarios'!F$2-'EV Scenarios'!F$3)</f>
        <v>1.7683745207062781E-2</v>
      </c>
      <c r="G79" s="5">
        <f>'Pc, Winter, S1'!G79*Main!$B$4+_xlfn.IFNA(VLOOKUP($A79,'EV Distribution'!$A$2:$B$22,2,FALSE),0)*('EV Scenarios'!G$2-'EV Scenarios'!G$3)</f>
        <v>1.7935590292849208E-2</v>
      </c>
      <c r="H79" s="5">
        <f>'Pc, Winter, S1'!H79*Main!$B$4+_xlfn.IFNA(VLOOKUP($A79,'EV Distribution'!$A$2:$B$22,2,FALSE),0)*('EV Scenarios'!H$2-'EV Scenarios'!H$3)</f>
        <v>1.7648318201971967E-2</v>
      </c>
      <c r="I79" s="5">
        <f>'Pc, Winter, S1'!I79*Main!$B$4+_xlfn.IFNA(VLOOKUP($A79,'EV Distribution'!$A$2:$B$22,2,FALSE),0)*('EV Scenarios'!I$2-'EV Scenarios'!I$3)</f>
        <v>1.6223997397442673E-2</v>
      </c>
      <c r="J79" s="5">
        <f>'Pc, Winter, S1'!J79*Main!$B$4+_xlfn.IFNA(VLOOKUP($A79,'EV Distribution'!$A$2:$B$22,2,FALSE),0)*('EV Scenarios'!J$2-'EV Scenarios'!J$3)</f>
        <v>1.5600995332265359E-2</v>
      </c>
      <c r="K79" s="5">
        <f>'Pc, Winter, S1'!K79*Main!$B$4+_xlfn.IFNA(VLOOKUP($A79,'EV Distribution'!$A$2:$B$22,2,FALSE),0)*('EV Scenarios'!K$2-'EV Scenarios'!K$3)</f>
        <v>1.5991634641932189E-2</v>
      </c>
      <c r="L79" s="5">
        <f>'Pc, Winter, S1'!L79*Main!$B$4+_xlfn.IFNA(VLOOKUP($A79,'EV Distribution'!$A$2:$B$22,2,FALSE),0)*('EV Scenarios'!L$2-'EV Scenarios'!L$3)</f>
        <v>1.7381110294808634E-2</v>
      </c>
      <c r="M79" s="5">
        <f>'Pc, Winter, S1'!M79*Main!$B$4+_xlfn.IFNA(VLOOKUP($A79,'EV Distribution'!$A$2:$B$22,2,FALSE),0)*('EV Scenarios'!M$2-'EV Scenarios'!M$3)</f>
        <v>1.9501964264481551E-2</v>
      </c>
      <c r="N79" s="5">
        <f>'Pc, Winter, S1'!N79*Main!$B$4+_xlfn.IFNA(VLOOKUP($A79,'EV Distribution'!$A$2:$B$22,2,FALSE),0)*('EV Scenarios'!N$2-'EV Scenarios'!N$3)</f>
        <v>2.0116000111948314E-2</v>
      </c>
      <c r="O79" s="5">
        <f>'Pc, Winter, S1'!O79*Main!$B$4+_xlfn.IFNA(VLOOKUP($A79,'EV Distribution'!$A$2:$B$22,2,FALSE),0)*('EV Scenarios'!O$2-'EV Scenarios'!O$3)</f>
        <v>2.0113601719791419E-2</v>
      </c>
      <c r="P79" s="5">
        <f>'Pc, Winter, S1'!P79*Main!$B$4+_xlfn.IFNA(VLOOKUP($A79,'EV Distribution'!$A$2:$B$22,2,FALSE),0)*('EV Scenarios'!P$2-'EV Scenarios'!P$3)</f>
        <v>1.9668976948262334E-2</v>
      </c>
      <c r="Q79" s="5">
        <f>'Pc, Winter, S1'!Q79*Main!$B$4+_xlfn.IFNA(VLOOKUP($A79,'EV Distribution'!$A$2:$B$22,2,FALSE),0)*('EV Scenarios'!Q$2-'EV Scenarios'!Q$3)</f>
        <v>1.9795071151361521E-2</v>
      </c>
      <c r="R79" s="5">
        <f>'Pc, Winter, S1'!R79*Main!$B$4+_xlfn.IFNA(VLOOKUP($A79,'EV Distribution'!$A$2:$B$22,2,FALSE),0)*('EV Scenarios'!R$2-'EV Scenarios'!R$3)</f>
        <v>1.8150940044813792E-2</v>
      </c>
      <c r="S79" s="5">
        <f>'Pc, Winter, S1'!S79*Main!$B$4+_xlfn.IFNA(VLOOKUP($A79,'EV Distribution'!$A$2:$B$22,2,FALSE),0)*('EV Scenarios'!S$2-'EV Scenarios'!S$3)</f>
        <v>1.746270246979929E-2</v>
      </c>
      <c r="T79" s="5">
        <f>'Pc, Winter, S1'!T79*Main!$B$4+_xlfn.IFNA(VLOOKUP($A79,'EV Distribution'!$A$2:$B$22,2,FALSE),0)*('EV Scenarios'!T$2-'EV Scenarios'!T$3)</f>
        <v>1.8208206731098308E-2</v>
      </c>
      <c r="U79" s="5">
        <f>'Pc, Winter, S1'!U79*Main!$B$4+_xlfn.IFNA(VLOOKUP($A79,'EV Distribution'!$A$2:$B$22,2,FALSE),0)*('EV Scenarios'!U$2-'EV Scenarios'!U$3)</f>
        <v>1.7473064279578468E-2</v>
      </c>
      <c r="V79" s="5">
        <f>'Pc, Winter, S1'!V79*Main!$B$4+_xlfn.IFNA(VLOOKUP($A79,'EV Distribution'!$A$2:$B$22,2,FALSE),0)*('EV Scenarios'!V$2-'EV Scenarios'!V$3)</f>
        <v>1.7753345421268978E-2</v>
      </c>
      <c r="W79" s="5">
        <f>'Pc, Winter, S1'!W79*Main!$B$4+_xlfn.IFNA(VLOOKUP($A79,'EV Distribution'!$A$2:$B$22,2,FALSE),0)*('EV Scenarios'!W$2-'EV Scenarios'!W$3)</f>
        <v>1.7653694618909064E-2</v>
      </c>
      <c r="X79" s="5">
        <f>'Pc, Winter, S1'!X79*Main!$B$4+_xlfn.IFNA(VLOOKUP($A79,'EV Distribution'!$A$2:$B$22,2,FALSE),0)*('EV Scenarios'!X$2-'EV Scenarios'!X$3)</f>
        <v>1.7802629520794245E-2</v>
      </c>
      <c r="Y79" s="5">
        <f>'Pc, Winter, S1'!Y79*Main!$B$4+_xlfn.IFNA(VLOOKUP($A79,'EV Distribution'!$A$2:$B$22,2,FALSE),0)*('EV Scenarios'!Y$2-'EV Scenarios'!Y$3)</f>
        <v>1.777847348609005E-2</v>
      </c>
    </row>
    <row r="80" spans="1:25" x14ac:dyDescent="0.25">
      <c r="A80">
        <v>105</v>
      </c>
      <c r="B80" s="5">
        <f>'Pc, Winter, S1'!B80*Main!$B$4+_xlfn.IFNA(VLOOKUP($A80,'EV Distribution'!$A$2:$B$22,2,FALSE),0)*('EV Scenarios'!B$2-'EV Scenarios'!B$3)</f>
        <v>1.5829261123067619E-4</v>
      </c>
      <c r="C80" s="5">
        <f>'Pc, Winter, S1'!C80*Main!$B$4+_xlfn.IFNA(VLOOKUP($A80,'EV Distribution'!$A$2:$B$22,2,FALSE),0)*('EV Scenarios'!C$2-'EV Scenarios'!C$3)</f>
        <v>1.266705191111537E-4</v>
      </c>
      <c r="D80" s="5">
        <f>'Pc, Winter, S1'!D80*Main!$B$4+_xlfn.IFNA(VLOOKUP($A80,'EV Distribution'!$A$2:$B$22,2,FALSE),0)*('EV Scenarios'!D$2-'EV Scenarios'!D$3)</f>
        <v>1.2273159750855557E-4</v>
      </c>
      <c r="E80" s="5">
        <f>'Pc, Winter, S1'!E80*Main!$B$4+_xlfn.IFNA(VLOOKUP($A80,'EV Distribution'!$A$2:$B$22,2,FALSE),0)*('EV Scenarios'!E$2-'EV Scenarios'!E$3)</f>
        <v>1.1785480542492722E-4</v>
      </c>
      <c r="F80" s="5">
        <f>'Pc, Winter, S1'!F80*Main!$B$4+_xlfn.IFNA(VLOOKUP($A80,'EV Distribution'!$A$2:$B$22,2,FALSE),0)*('EV Scenarios'!F$2-'EV Scenarios'!F$3)</f>
        <v>1.0681897839986038E-4</v>
      </c>
      <c r="G80" s="5">
        <f>'Pc, Winter, S1'!G80*Main!$B$4+_xlfn.IFNA(VLOOKUP($A80,'EV Distribution'!$A$2:$B$22,2,FALSE),0)*('EV Scenarios'!G$2-'EV Scenarios'!G$3)</f>
        <v>1.1458236198691097E-4</v>
      </c>
      <c r="H80" s="5">
        <f>'Pc, Winter, S1'!H80*Main!$B$4+_xlfn.IFNA(VLOOKUP($A80,'EV Distribution'!$A$2:$B$22,2,FALSE),0)*('EV Scenarios'!H$2-'EV Scenarios'!H$3)</f>
        <v>1.1157130258880105E-4</v>
      </c>
      <c r="I80" s="5">
        <f>'Pc, Winter, S1'!I80*Main!$B$4+_xlfn.IFNA(VLOOKUP($A80,'EV Distribution'!$A$2:$B$22,2,FALSE),0)*('EV Scenarios'!I$2-'EV Scenarios'!I$3)</f>
        <v>1.1346017850065888E-4</v>
      </c>
      <c r="J80" s="5">
        <f>'Pc, Winter, S1'!J80*Main!$B$4+_xlfn.IFNA(VLOOKUP($A80,'EV Distribution'!$A$2:$B$22,2,FALSE),0)*('EV Scenarios'!J$2-'EV Scenarios'!J$3)</f>
        <v>1.0946496216883998E-4</v>
      </c>
      <c r="K80" s="5">
        <f>'Pc, Winter, S1'!K80*Main!$B$4+_xlfn.IFNA(VLOOKUP($A80,'EV Distribution'!$A$2:$B$22,2,FALSE),0)*('EV Scenarios'!K$2-'EV Scenarios'!K$3)</f>
        <v>1.1242969128240303E-4</v>
      </c>
      <c r="L80" s="5">
        <f>'Pc, Winter, S1'!L80*Main!$B$4+_xlfn.IFNA(VLOOKUP($A80,'EV Distribution'!$A$2:$B$22,2,FALSE),0)*('EV Scenarios'!L$2-'EV Scenarios'!L$3)</f>
        <v>1.2401801900445482E-4</v>
      </c>
      <c r="M80" s="5">
        <f>'Pc, Winter, S1'!M80*Main!$B$4+_xlfn.IFNA(VLOOKUP($A80,'EV Distribution'!$A$2:$B$22,2,FALSE),0)*('EV Scenarios'!M$2-'EV Scenarios'!M$3)</f>
        <v>1.2504875460329635E-4</v>
      </c>
      <c r="N80" s="5">
        <f>'Pc, Winter, S1'!N80*Main!$B$4+_xlfn.IFNA(VLOOKUP($A80,'EV Distribution'!$A$2:$B$22,2,FALSE),0)*('EV Scenarios'!N$2-'EV Scenarios'!N$3)</f>
        <v>1.4125855377748606E-4</v>
      </c>
      <c r="O80" s="5">
        <f>'Pc, Winter, S1'!O80*Main!$B$4+_xlfn.IFNA(VLOOKUP($A80,'EV Distribution'!$A$2:$B$22,2,FALSE),0)*('EV Scenarios'!O$2-'EV Scenarios'!O$3)</f>
        <v>1.3528318897387107E-4</v>
      </c>
      <c r="P80" s="5">
        <f>'Pc, Winter, S1'!P80*Main!$B$4+_xlfn.IFNA(VLOOKUP($A80,'EV Distribution'!$A$2:$B$22,2,FALSE),0)*('EV Scenarios'!P$2-'EV Scenarios'!P$3)</f>
        <v>1.2297961282870152E-4</v>
      </c>
      <c r="Q80" s="5">
        <f>'Pc, Winter, S1'!Q80*Main!$B$4+_xlfn.IFNA(VLOOKUP($A80,'EV Distribution'!$A$2:$B$22,2,FALSE),0)*('EV Scenarios'!Q$2-'EV Scenarios'!Q$3)</f>
        <v>1.2377409465866179E-4</v>
      </c>
      <c r="R80" s="5">
        <f>'Pc, Winter, S1'!R80*Main!$B$4+_xlfn.IFNA(VLOOKUP($A80,'EV Distribution'!$A$2:$B$22,2,FALSE),0)*('EV Scenarios'!R$2-'EV Scenarios'!R$3)</f>
        <v>1.2296009303678902E-4</v>
      </c>
      <c r="S80" s="5">
        <f>'Pc, Winter, S1'!S80*Main!$B$4+_xlfn.IFNA(VLOOKUP($A80,'EV Distribution'!$A$2:$B$22,2,FALSE),0)*('EV Scenarios'!S$2-'EV Scenarios'!S$3)</f>
        <v>1.3326028982008696E-4</v>
      </c>
      <c r="T80" s="5">
        <f>'Pc, Winter, S1'!T80*Main!$B$4+_xlfn.IFNA(VLOOKUP($A80,'EV Distribution'!$A$2:$B$22,2,FALSE),0)*('EV Scenarios'!T$2-'EV Scenarios'!T$3)</f>
        <v>1.7889176289434351E-4</v>
      </c>
      <c r="U80" s="5">
        <f>'Pc, Winter, S1'!U80*Main!$B$4+_xlfn.IFNA(VLOOKUP($A80,'EV Distribution'!$A$2:$B$22,2,FALSE),0)*('EV Scenarios'!U$2-'EV Scenarios'!U$3)</f>
        <v>2.2679415044253009E-4</v>
      </c>
      <c r="V80" s="5">
        <f>'Pc, Winter, S1'!V80*Main!$B$4+_xlfn.IFNA(VLOOKUP($A80,'EV Distribution'!$A$2:$B$22,2,FALSE),0)*('EV Scenarios'!V$2-'EV Scenarios'!V$3)</f>
        <v>2.3728000440833733E-4</v>
      </c>
      <c r="W80" s="5">
        <f>'Pc, Winter, S1'!W80*Main!$B$4+_xlfn.IFNA(VLOOKUP($A80,'EV Distribution'!$A$2:$B$22,2,FALSE),0)*('EV Scenarios'!W$2-'EV Scenarios'!W$3)</f>
        <v>2.2004264014042953E-4</v>
      </c>
      <c r="X80" s="5">
        <f>'Pc, Winter, S1'!X80*Main!$B$4+_xlfn.IFNA(VLOOKUP($A80,'EV Distribution'!$A$2:$B$22,2,FALSE),0)*('EV Scenarios'!X$2-'EV Scenarios'!X$3)</f>
        <v>1.9150388616945952E-4</v>
      </c>
      <c r="Y80" s="5">
        <f>'Pc, Winter, S1'!Y80*Main!$B$4+_xlfn.IFNA(VLOOKUP($A80,'EV Distribution'!$A$2:$B$22,2,FALSE),0)*('EV Scenarios'!Y$2-'EV Scenarios'!Y$3)</f>
        <v>1.7029012405175639E-4</v>
      </c>
    </row>
    <row r="81" spans="1:25" x14ac:dyDescent="0.25">
      <c r="A81">
        <v>104</v>
      </c>
      <c r="B81" s="5">
        <f>'Pc, Winter, S1'!B81*Main!$B$4+_xlfn.IFNA(VLOOKUP($A81,'EV Distribution'!$A$2:$B$22,2,FALSE),0)*('EV Scenarios'!B$2-'EV Scenarios'!B$3)</f>
        <v>9.3507985209660936E-3</v>
      </c>
      <c r="C81" s="5">
        <f>'Pc, Winter, S1'!C81*Main!$B$4+_xlfn.IFNA(VLOOKUP($A81,'EV Distribution'!$A$2:$B$22,2,FALSE),0)*('EV Scenarios'!C$2-'EV Scenarios'!C$3)</f>
        <v>9.3507985209660936E-3</v>
      </c>
      <c r="D81" s="5">
        <f>'Pc, Winter, S1'!D81*Main!$B$4+_xlfn.IFNA(VLOOKUP($A81,'EV Distribution'!$A$2:$B$22,2,FALSE),0)*('EV Scenarios'!D$2-'EV Scenarios'!D$3)</f>
        <v>9.3507985209660936E-3</v>
      </c>
      <c r="E81" s="5">
        <f>'Pc, Winter, S1'!E81*Main!$B$4+_xlfn.IFNA(VLOOKUP($A81,'EV Distribution'!$A$2:$B$22,2,FALSE),0)*('EV Scenarios'!E$2-'EV Scenarios'!E$3)</f>
        <v>9.3507985209660936E-3</v>
      </c>
      <c r="F81" s="5">
        <f>'Pc, Winter, S1'!F81*Main!$B$4+_xlfn.IFNA(VLOOKUP($A81,'EV Distribution'!$A$2:$B$22,2,FALSE),0)*('EV Scenarios'!F$2-'EV Scenarios'!F$3)</f>
        <v>9.3507985209660936E-3</v>
      </c>
      <c r="G81" s="5">
        <f>'Pc, Winter, S1'!G81*Main!$B$4+_xlfn.IFNA(VLOOKUP($A81,'EV Distribution'!$A$2:$B$22,2,FALSE),0)*('EV Scenarios'!G$2-'EV Scenarios'!G$3)</f>
        <v>9.3507985209660936E-3</v>
      </c>
      <c r="H81" s="5">
        <f>'Pc, Winter, S1'!H81*Main!$B$4+_xlfn.IFNA(VLOOKUP($A81,'EV Distribution'!$A$2:$B$22,2,FALSE),0)*('EV Scenarios'!H$2-'EV Scenarios'!H$3)</f>
        <v>9.3507985209660936E-3</v>
      </c>
      <c r="I81" s="5">
        <f>'Pc, Winter, S1'!I81*Main!$B$4+_xlfn.IFNA(VLOOKUP($A81,'EV Distribution'!$A$2:$B$22,2,FALSE),0)*('EV Scenarios'!I$2-'EV Scenarios'!I$3)</f>
        <v>9.3507985209660936E-3</v>
      </c>
      <c r="J81" s="5">
        <f>'Pc, Winter, S1'!J81*Main!$B$4+_xlfn.IFNA(VLOOKUP($A81,'EV Distribution'!$A$2:$B$22,2,FALSE),0)*('EV Scenarios'!J$2-'EV Scenarios'!J$3)</f>
        <v>9.3507985209660936E-3</v>
      </c>
      <c r="K81" s="5">
        <f>'Pc, Winter, S1'!K81*Main!$B$4+_xlfn.IFNA(VLOOKUP($A81,'EV Distribution'!$A$2:$B$22,2,FALSE),0)*('EV Scenarios'!K$2-'EV Scenarios'!K$3)</f>
        <v>9.3507985209660936E-3</v>
      </c>
      <c r="L81" s="5">
        <f>'Pc, Winter, S1'!L81*Main!$B$4+_xlfn.IFNA(VLOOKUP($A81,'EV Distribution'!$A$2:$B$22,2,FALSE),0)*('EV Scenarios'!L$2-'EV Scenarios'!L$3)</f>
        <v>9.3507985209660936E-3</v>
      </c>
      <c r="M81" s="5">
        <f>'Pc, Winter, S1'!M81*Main!$B$4+_xlfn.IFNA(VLOOKUP($A81,'EV Distribution'!$A$2:$B$22,2,FALSE),0)*('EV Scenarios'!M$2-'EV Scenarios'!M$3)</f>
        <v>9.3507985209660936E-3</v>
      </c>
      <c r="N81" s="5">
        <f>'Pc, Winter, S1'!N81*Main!$B$4+_xlfn.IFNA(VLOOKUP($A81,'EV Distribution'!$A$2:$B$22,2,FALSE),0)*('EV Scenarios'!N$2-'EV Scenarios'!N$3)</f>
        <v>9.3507985209660936E-3</v>
      </c>
      <c r="O81" s="5">
        <f>'Pc, Winter, S1'!O81*Main!$B$4+_xlfn.IFNA(VLOOKUP($A81,'EV Distribution'!$A$2:$B$22,2,FALSE),0)*('EV Scenarios'!O$2-'EV Scenarios'!O$3)</f>
        <v>9.3507985209660936E-3</v>
      </c>
      <c r="P81" s="5">
        <f>'Pc, Winter, S1'!P81*Main!$B$4+_xlfn.IFNA(VLOOKUP($A81,'EV Distribution'!$A$2:$B$22,2,FALSE),0)*('EV Scenarios'!P$2-'EV Scenarios'!P$3)</f>
        <v>9.3507985209660936E-3</v>
      </c>
      <c r="Q81" s="5">
        <f>'Pc, Winter, S1'!Q81*Main!$B$4+_xlfn.IFNA(VLOOKUP($A81,'EV Distribution'!$A$2:$B$22,2,FALSE),0)*('EV Scenarios'!Q$2-'EV Scenarios'!Q$3)</f>
        <v>9.3507985209660936E-3</v>
      </c>
      <c r="R81" s="5">
        <f>'Pc, Winter, S1'!R81*Main!$B$4+_xlfn.IFNA(VLOOKUP($A81,'EV Distribution'!$A$2:$B$22,2,FALSE),0)*('EV Scenarios'!R$2-'EV Scenarios'!R$3)</f>
        <v>9.3507985209660936E-3</v>
      </c>
      <c r="S81" s="5">
        <f>'Pc, Winter, S1'!S81*Main!$B$4+_xlfn.IFNA(VLOOKUP($A81,'EV Distribution'!$A$2:$B$22,2,FALSE),0)*('EV Scenarios'!S$2-'EV Scenarios'!S$3)</f>
        <v>9.3507985209660936E-3</v>
      </c>
      <c r="T81" s="5">
        <f>'Pc, Winter, S1'!T81*Main!$B$4+_xlfn.IFNA(VLOOKUP($A81,'EV Distribution'!$A$2:$B$22,2,FALSE),0)*('EV Scenarios'!T$2-'EV Scenarios'!T$3)</f>
        <v>9.3507985209660936E-3</v>
      </c>
      <c r="U81" s="5">
        <f>'Pc, Winter, S1'!U81*Main!$B$4+_xlfn.IFNA(VLOOKUP($A81,'EV Distribution'!$A$2:$B$22,2,FALSE),0)*('EV Scenarios'!U$2-'EV Scenarios'!U$3)</f>
        <v>9.3507985209660936E-3</v>
      </c>
      <c r="V81" s="5">
        <f>'Pc, Winter, S1'!V81*Main!$B$4+_xlfn.IFNA(VLOOKUP($A81,'EV Distribution'!$A$2:$B$22,2,FALSE),0)*('EV Scenarios'!V$2-'EV Scenarios'!V$3)</f>
        <v>9.3507985209660936E-3</v>
      </c>
      <c r="W81" s="5">
        <f>'Pc, Winter, S1'!W81*Main!$B$4+_xlfn.IFNA(VLOOKUP($A81,'EV Distribution'!$A$2:$B$22,2,FALSE),0)*('EV Scenarios'!W$2-'EV Scenarios'!W$3)</f>
        <v>9.3507985209660936E-3</v>
      </c>
      <c r="X81" s="5">
        <f>'Pc, Winter, S1'!X81*Main!$B$4+_xlfn.IFNA(VLOOKUP($A81,'EV Distribution'!$A$2:$B$22,2,FALSE),0)*('EV Scenarios'!X$2-'EV Scenarios'!X$3)</f>
        <v>9.3507985209660936E-3</v>
      </c>
      <c r="Y81" s="5">
        <f>'Pc, Winter, S1'!Y81*Main!$B$4+_xlfn.IFNA(VLOOKUP($A81,'EV Distribution'!$A$2:$B$22,2,FALSE),0)*('EV Scenarios'!Y$2-'EV Scenarios'!Y$3)</f>
        <v>9.3507985209660936E-3</v>
      </c>
    </row>
    <row r="82" spans="1:25" x14ac:dyDescent="0.25">
      <c r="A82">
        <v>45</v>
      </c>
      <c r="B82" s="5">
        <f>'Pc, Winter, S1'!B82*Main!$B$4+_xlfn.IFNA(VLOOKUP($A82,'EV Distribution'!$A$2:$B$22,2,FALSE),0)*('EV Scenarios'!B$2-'EV Scenarios'!B$3)</f>
        <v>1.3626883619109436E-4</v>
      </c>
      <c r="C82" s="5">
        <f>'Pc, Winter, S1'!C82*Main!$B$4+_xlfn.IFNA(VLOOKUP($A82,'EV Distribution'!$A$2:$B$22,2,FALSE),0)*('EV Scenarios'!C$2-'EV Scenarios'!C$3)</f>
        <v>1.106586354319094E-4</v>
      </c>
      <c r="D82" s="5">
        <f>'Pc, Winter, S1'!D82*Main!$B$4+_xlfn.IFNA(VLOOKUP($A82,'EV Distribution'!$A$2:$B$22,2,FALSE),0)*('EV Scenarios'!D$2-'EV Scenarios'!D$3)</f>
        <v>8.9382544397814892E-5</v>
      </c>
      <c r="E82" s="5">
        <f>'Pc, Winter, S1'!E82*Main!$B$4+_xlfn.IFNA(VLOOKUP($A82,'EV Distribution'!$A$2:$B$22,2,FALSE),0)*('EV Scenarios'!E$2-'EV Scenarios'!E$3)</f>
        <v>7.685931215113879E-5</v>
      </c>
      <c r="F82" s="5">
        <f>'Pc, Winter, S1'!F82*Main!$B$4+_xlfn.IFNA(VLOOKUP($A82,'EV Distribution'!$A$2:$B$22,2,FALSE),0)*('EV Scenarios'!F$2-'EV Scenarios'!F$3)</f>
        <v>8.2263153227027768E-5</v>
      </c>
      <c r="G82" s="5">
        <f>'Pc, Winter, S1'!G82*Main!$B$4+_xlfn.IFNA(VLOOKUP($A82,'EV Distribution'!$A$2:$B$22,2,FALSE),0)*('EV Scenarios'!G$2-'EV Scenarios'!G$3)</f>
        <v>8.0542401750452366E-5</v>
      </c>
      <c r="H82" s="5">
        <f>'Pc, Winter, S1'!H82*Main!$B$4+_xlfn.IFNA(VLOOKUP($A82,'EV Distribution'!$A$2:$B$22,2,FALSE),0)*('EV Scenarios'!H$2-'EV Scenarios'!H$3)</f>
        <v>7.823890558792582E-5</v>
      </c>
      <c r="I82" s="5">
        <f>'Pc, Winter, S1'!I82*Main!$B$4+_xlfn.IFNA(VLOOKUP($A82,'EV Distribution'!$A$2:$B$22,2,FALSE),0)*('EV Scenarios'!I$2-'EV Scenarios'!I$3)</f>
        <v>7.7173542813311323E-5</v>
      </c>
      <c r="J82" s="5">
        <f>'Pc, Winter, S1'!J82*Main!$B$4+_xlfn.IFNA(VLOOKUP($A82,'EV Distribution'!$A$2:$B$22,2,FALSE),0)*('EV Scenarios'!J$2-'EV Scenarios'!J$3)</f>
        <v>9.5817793161189133E-5</v>
      </c>
      <c r="K82" s="5">
        <f>'Pc, Winter, S1'!K82*Main!$B$4+_xlfn.IFNA(VLOOKUP($A82,'EV Distribution'!$A$2:$B$22,2,FALSE),0)*('EV Scenarios'!K$2-'EV Scenarios'!K$3)</f>
        <v>1.014250725473999E-4</v>
      </c>
      <c r="L82" s="5">
        <f>'Pc, Winter, S1'!L82*Main!$B$4+_xlfn.IFNA(VLOOKUP($A82,'EV Distribution'!$A$2:$B$22,2,FALSE),0)*('EV Scenarios'!L$2-'EV Scenarios'!L$3)</f>
        <v>1.0237718838555189E-4</v>
      </c>
      <c r="M82" s="5">
        <f>'Pc, Winter, S1'!M82*Main!$B$4+_xlfn.IFNA(VLOOKUP($A82,'EV Distribution'!$A$2:$B$22,2,FALSE),0)*('EV Scenarios'!M$2-'EV Scenarios'!M$3)</f>
        <v>1.0685499358478875E-4</v>
      </c>
      <c r="N82" s="5">
        <f>'Pc, Winter, S1'!N82*Main!$B$4+_xlfn.IFNA(VLOOKUP($A82,'EV Distribution'!$A$2:$B$22,2,FALSE),0)*('EV Scenarios'!N$2-'EV Scenarios'!N$3)</f>
        <v>1.2136775432302732E-4</v>
      </c>
      <c r="O82" s="5">
        <f>'Pc, Winter, S1'!O82*Main!$B$4+_xlfn.IFNA(VLOOKUP($A82,'EV Distribution'!$A$2:$B$22,2,FALSE),0)*('EV Scenarios'!O$2-'EV Scenarios'!O$3)</f>
        <v>1.073719466367713E-4</v>
      </c>
      <c r="P82" s="5">
        <f>'Pc, Winter, S1'!P82*Main!$B$4+_xlfn.IFNA(VLOOKUP($A82,'EV Distribution'!$A$2:$B$22,2,FALSE),0)*('EV Scenarios'!P$2-'EV Scenarios'!P$3)</f>
        <v>9.4717876263915128E-5</v>
      </c>
      <c r="Q82" s="5">
        <f>'Pc, Winter, S1'!Q82*Main!$B$4+_xlfn.IFNA(VLOOKUP($A82,'EV Distribution'!$A$2:$B$22,2,FALSE),0)*('EV Scenarios'!Q$2-'EV Scenarios'!Q$3)</f>
        <v>8.0107385070509791E-5</v>
      </c>
      <c r="R82" s="5">
        <f>'Pc, Winter, S1'!R82*Main!$B$4+_xlfn.IFNA(VLOOKUP($A82,'EV Distribution'!$A$2:$B$22,2,FALSE),0)*('EV Scenarios'!R$2-'EV Scenarios'!R$3)</f>
        <v>7.7340235407570229E-5</v>
      </c>
      <c r="S82" s="5">
        <f>'Pc, Winter, S1'!S82*Main!$B$4+_xlfn.IFNA(VLOOKUP($A82,'EV Distribution'!$A$2:$B$22,2,FALSE),0)*('EV Scenarios'!S$2-'EV Scenarios'!S$3)</f>
        <v>1.1564470036262885E-4</v>
      </c>
      <c r="T82" s="5">
        <f>'Pc, Winter, S1'!T82*Main!$B$4+_xlfn.IFNA(VLOOKUP($A82,'EV Distribution'!$A$2:$B$22,2,FALSE),0)*('EV Scenarios'!T$2-'EV Scenarios'!T$3)</f>
        <v>1.6581370686167491E-4</v>
      </c>
      <c r="U82" s="5">
        <f>'Pc, Winter, S1'!U82*Main!$B$4+_xlfn.IFNA(VLOOKUP($A82,'EV Distribution'!$A$2:$B$22,2,FALSE),0)*('EV Scenarios'!U$2-'EV Scenarios'!U$3)</f>
        <v>2.251500170713358E-4</v>
      </c>
      <c r="V82" s="5">
        <f>'Pc, Winter, S1'!V82*Main!$B$4+_xlfn.IFNA(VLOOKUP($A82,'EV Distribution'!$A$2:$B$22,2,FALSE),0)*('EV Scenarios'!V$2-'EV Scenarios'!V$3)</f>
        <v>2.6217096804441041E-4</v>
      </c>
      <c r="W82" s="5">
        <f>'Pc, Winter, S1'!W82*Main!$B$4+_xlfn.IFNA(VLOOKUP($A82,'EV Distribution'!$A$2:$B$22,2,FALSE),0)*('EV Scenarios'!W$2-'EV Scenarios'!W$3)</f>
        <v>2.608180097727854E-4</v>
      </c>
      <c r="X82" s="5">
        <f>'Pc, Winter, S1'!X82*Main!$B$4+_xlfn.IFNA(VLOOKUP($A82,'EV Distribution'!$A$2:$B$22,2,FALSE),0)*('EV Scenarios'!X$2-'EV Scenarios'!X$3)</f>
        <v>2.3342798678949338E-4</v>
      </c>
      <c r="Y82" s="5">
        <f>'Pc, Winter, S1'!Y82*Main!$B$4+_xlfn.IFNA(VLOOKUP($A82,'EV Distribution'!$A$2:$B$22,2,FALSE),0)*('EV Scenarios'!Y$2-'EV Scenarios'!Y$3)</f>
        <v>1.6783742421032962E-4</v>
      </c>
    </row>
    <row r="83" spans="1:25" x14ac:dyDescent="0.25">
      <c r="A83">
        <v>40</v>
      </c>
      <c r="B83" s="5">
        <f>'Pc, Winter, S1'!B83*Main!$B$4+_xlfn.IFNA(VLOOKUP($A83,'EV Distribution'!$A$2:$B$22,2,FALSE),0)*('EV Scenarios'!B$2-'EV Scenarios'!B$3)</f>
        <v>2.1797982510394541E-3</v>
      </c>
      <c r="C83" s="5">
        <f>'Pc, Winter, S1'!C83*Main!$B$4+_xlfn.IFNA(VLOOKUP($A83,'EV Distribution'!$A$2:$B$22,2,FALSE),0)*('EV Scenarios'!C$2-'EV Scenarios'!C$3)</f>
        <v>2.1800926404553635E-3</v>
      </c>
      <c r="D83" s="5">
        <f>'Pc, Winter, S1'!D83*Main!$B$4+_xlfn.IFNA(VLOOKUP($A83,'EV Distribution'!$A$2:$B$22,2,FALSE),0)*('EV Scenarios'!D$2-'EV Scenarios'!D$3)</f>
        <v>1.9472225828969494E-3</v>
      </c>
      <c r="E83" s="5">
        <f>'Pc, Winter, S1'!E83*Main!$B$4+_xlfn.IFNA(VLOOKUP($A83,'EV Distribution'!$A$2:$B$22,2,FALSE),0)*('EV Scenarios'!E$2-'EV Scenarios'!E$3)</f>
        <v>1.8524823102600606E-3</v>
      </c>
      <c r="F83" s="5">
        <f>'Pc, Winter, S1'!F83*Main!$B$4+_xlfn.IFNA(VLOOKUP($A83,'EV Distribution'!$A$2:$B$22,2,FALSE),0)*('EV Scenarios'!F$2-'EV Scenarios'!F$3)</f>
        <v>1.6839454418375325E-3</v>
      </c>
      <c r="G83" s="5">
        <f>'Pc, Winter, S1'!G83*Main!$B$4+_xlfn.IFNA(VLOOKUP($A83,'EV Distribution'!$A$2:$B$22,2,FALSE),0)*('EV Scenarios'!G$2-'EV Scenarios'!G$3)</f>
        <v>1.5463169597334495E-3</v>
      </c>
      <c r="H83" s="5">
        <f>'Pc, Winter, S1'!H83*Main!$B$4+_xlfn.IFNA(VLOOKUP($A83,'EV Distribution'!$A$2:$B$22,2,FALSE),0)*('EV Scenarios'!H$2-'EV Scenarios'!H$3)</f>
        <v>1.6977334467567461E-3</v>
      </c>
      <c r="I83" s="5">
        <f>'Pc, Winter, S1'!I83*Main!$B$4+_xlfn.IFNA(VLOOKUP($A83,'EV Distribution'!$A$2:$B$22,2,FALSE),0)*('EV Scenarios'!I$2-'EV Scenarios'!I$3)</f>
        <v>9.7525948745476364E-4</v>
      </c>
      <c r="J83" s="5">
        <f>'Pc, Winter, S1'!J83*Main!$B$4+_xlfn.IFNA(VLOOKUP($A83,'EV Distribution'!$A$2:$B$22,2,FALSE),0)*('EV Scenarios'!J$2-'EV Scenarios'!J$3)</f>
        <v>1.0090825921091969E-3</v>
      </c>
      <c r="K83" s="5">
        <f>'Pc, Winter, S1'!K83*Main!$B$4+_xlfn.IFNA(VLOOKUP($A83,'EV Distribution'!$A$2:$B$22,2,FALSE),0)*('EV Scenarios'!K$2-'EV Scenarios'!K$3)</f>
        <v>1.1220304242653999E-3</v>
      </c>
      <c r="L83" s="5">
        <f>'Pc, Winter, S1'!L83*Main!$B$4+_xlfn.IFNA(VLOOKUP($A83,'EV Distribution'!$A$2:$B$22,2,FALSE),0)*('EV Scenarios'!L$2-'EV Scenarios'!L$3)</f>
        <v>1.0454218060307015E-3</v>
      </c>
      <c r="M83" s="5">
        <f>'Pc, Winter, S1'!M83*Main!$B$4+_xlfn.IFNA(VLOOKUP($A83,'EV Distribution'!$A$2:$B$22,2,FALSE),0)*('EV Scenarios'!M$2-'EV Scenarios'!M$3)</f>
        <v>1.09764095423698E-3</v>
      </c>
      <c r="N83" s="5">
        <f>'Pc, Winter, S1'!N83*Main!$B$4+_xlfn.IFNA(VLOOKUP($A83,'EV Distribution'!$A$2:$B$22,2,FALSE),0)*('EV Scenarios'!N$2-'EV Scenarios'!N$3)</f>
        <v>1.2364545322587227E-3</v>
      </c>
      <c r="O83" s="5">
        <f>'Pc, Winter, S1'!O83*Main!$B$4+_xlfn.IFNA(VLOOKUP($A83,'EV Distribution'!$A$2:$B$22,2,FALSE),0)*('EV Scenarios'!O$2-'EV Scenarios'!O$3)</f>
        <v>1.4048413286371058E-3</v>
      </c>
      <c r="P83" s="5">
        <f>'Pc, Winter, S1'!P83*Main!$B$4+_xlfn.IFNA(VLOOKUP($A83,'EV Distribution'!$A$2:$B$22,2,FALSE),0)*('EV Scenarios'!P$2-'EV Scenarios'!P$3)</f>
        <v>1.4100872751657031E-3</v>
      </c>
      <c r="Q83" s="5">
        <f>'Pc, Winter, S1'!Q83*Main!$B$4+_xlfn.IFNA(VLOOKUP($A83,'EV Distribution'!$A$2:$B$22,2,FALSE),0)*('EV Scenarios'!Q$2-'EV Scenarios'!Q$3)</f>
        <v>1.340119240982466E-3</v>
      </c>
      <c r="R83" s="5">
        <f>'Pc, Winter, S1'!R83*Main!$B$4+_xlfn.IFNA(VLOOKUP($A83,'EV Distribution'!$A$2:$B$22,2,FALSE),0)*('EV Scenarios'!R$2-'EV Scenarios'!R$3)</f>
        <v>1.1975125866552595E-3</v>
      </c>
      <c r="S83" s="5">
        <f>'Pc, Winter, S1'!S83*Main!$B$4+_xlfn.IFNA(VLOOKUP($A83,'EV Distribution'!$A$2:$B$22,2,FALSE),0)*('EV Scenarios'!S$2-'EV Scenarios'!S$3)</f>
        <v>1.6103671366228074E-3</v>
      </c>
      <c r="T83" s="5">
        <f>'Pc, Winter, S1'!T83*Main!$B$4+_xlfn.IFNA(VLOOKUP($A83,'EV Distribution'!$A$2:$B$22,2,FALSE),0)*('EV Scenarios'!T$2-'EV Scenarios'!T$3)</f>
        <v>1.7941760032442378E-3</v>
      </c>
      <c r="U83" s="5">
        <f>'Pc, Winter, S1'!U83*Main!$B$4+_xlfn.IFNA(VLOOKUP($A83,'EV Distribution'!$A$2:$B$22,2,FALSE),0)*('EV Scenarios'!U$2-'EV Scenarios'!U$3)</f>
        <v>2.1094401618661986E-3</v>
      </c>
      <c r="V83" s="5">
        <f>'Pc, Winter, S1'!V83*Main!$B$4+_xlfn.IFNA(VLOOKUP($A83,'EV Distribution'!$A$2:$B$22,2,FALSE),0)*('EV Scenarios'!V$2-'EV Scenarios'!V$3)</f>
        <v>2.3177280544346432E-3</v>
      </c>
      <c r="W83" s="5">
        <f>'Pc, Winter, S1'!W83*Main!$B$4+_xlfn.IFNA(VLOOKUP($A83,'EV Distribution'!$A$2:$B$22,2,FALSE),0)*('EV Scenarios'!W$2-'EV Scenarios'!W$3)</f>
        <v>2.1906660037037309E-3</v>
      </c>
      <c r="X83" s="5">
        <f>'Pc, Winter, S1'!X83*Main!$B$4+_xlfn.IFNA(VLOOKUP($A83,'EV Distribution'!$A$2:$B$22,2,FALSE),0)*('EV Scenarios'!X$2-'EV Scenarios'!X$3)</f>
        <v>2.6658184021111143E-3</v>
      </c>
      <c r="Y83" s="5">
        <f>'Pc, Winter, S1'!Y83*Main!$B$4+_xlfn.IFNA(VLOOKUP($A83,'EV Distribution'!$A$2:$B$22,2,FALSE),0)*('EV Scenarios'!Y$2-'EV Scenarios'!Y$3)</f>
        <v>2.5803331530662426E-3</v>
      </c>
    </row>
    <row r="84" spans="1:25" x14ac:dyDescent="0.25">
      <c r="A84">
        <v>73</v>
      </c>
      <c r="B84" s="5">
        <f>'Pc, Winter, S1'!B84*Main!$B$4+_xlfn.IFNA(VLOOKUP($A84,'EV Distribution'!$A$2:$B$22,2,FALSE),0)*('EV Scenarios'!B$2-'EV Scenarios'!B$3)</f>
        <v>9.2465258672778505E-4</v>
      </c>
      <c r="C84" s="5">
        <f>'Pc, Winter, S1'!C84*Main!$B$4+_xlfn.IFNA(VLOOKUP($A84,'EV Distribution'!$A$2:$B$22,2,FALSE),0)*('EV Scenarios'!C$2-'EV Scenarios'!C$3)</f>
        <v>8.5189181723212184E-4</v>
      </c>
      <c r="D84" s="5">
        <f>'Pc, Winter, S1'!D84*Main!$B$4+_xlfn.IFNA(VLOOKUP($A84,'EV Distribution'!$A$2:$B$22,2,FALSE),0)*('EV Scenarios'!D$2-'EV Scenarios'!D$3)</f>
        <v>8.1825173512803872E-4</v>
      </c>
      <c r="E84" s="5">
        <f>'Pc, Winter, S1'!E84*Main!$B$4+_xlfn.IFNA(VLOOKUP($A84,'EV Distribution'!$A$2:$B$22,2,FALSE),0)*('EV Scenarios'!E$2-'EV Scenarios'!E$3)</f>
        <v>6.9239653259479993E-4</v>
      </c>
      <c r="F84" s="5">
        <f>'Pc, Winter, S1'!F84*Main!$B$4+_xlfn.IFNA(VLOOKUP($A84,'EV Distribution'!$A$2:$B$22,2,FALSE),0)*('EV Scenarios'!F$2-'EV Scenarios'!F$3)</f>
        <v>6.8224958663288681E-4</v>
      </c>
      <c r="G84" s="5">
        <f>'Pc, Winter, S1'!G84*Main!$B$4+_xlfn.IFNA(VLOOKUP($A84,'EV Distribution'!$A$2:$B$22,2,FALSE),0)*('EV Scenarios'!G$2-'EV Scenarios'!G$3)</f>
        <v>6.6197721615628212E-4</v>
      </c>
      <c r="H84" s="5">
        <f>'Pc, Winter, S1'!H84*Main!$B$4+_xlfn.IFNA(VLOOKUP($A84,'EV Distribution'!$A$2:$B$22,2,FALSE),0)*('EV Scenarios'!H$2-'EV Scenarios'!H$3)</f>
        <v>5.7950977720281651E-4</v>
      </c>
      <c r="I84" s="5">
        <f>'Pc, Winter, S1'!I84*Main!$B$4+_xlfn.IFNA(VLOOKUP($A84,'EV Distribution'!$A$2:$B$22,2,FALSE),0)*('EV Scenarios'!I$2-'EV Scenarios'!I$3)</f>
        <v>4.8203435045506839E-4</v>
      </c>
      <c r="J84" s="5">
        <f>'Pc, Winter, S1'!J84*Main!$B$4+_xlfn.IFNA(VLOOKUP($A84,'EV Distribution'!$A$2:$B$22,2,FALSE),0)*('EV Scenarios'!J$2-'EV Scenarios'!J$3)</f>
        <v>6.780886858397746E-4</v>
      </c>
      <c r="K84" s="5">
        <f>'Pc, Winter, S1'!K84*Main!$B$4+_xlfn.IFNA(VLOOKUP($A84,'EV Distribution'!$A$2:$B$22,2,FALSE),0)*('EV Scenarios'!K$2-'EV Scenarios'!K$3)</f>
        <v>6.8569366105563105E-4</v>
      </c>
      <c r="L84" s="5">
        <f>'Pc, Winter, S1'!L84*Main!$B$4+_xlfn.IFNA(VLOOKUP($A84,'EV Distribution'!$A$2:$B$22,2,FALSE),0)*('EV Scenarios'!L$2-'EV Scenarios'!L$3)</f>
        <v>7.1240924308497555E-4</v>
      </c>
      <c r="M84" s="5">
        <f>'Pc, Winter, S1'!M84*Main!$B$4+_xlfn.IFNA(VLOOKUP($A84,'EV Distribution'!$A$2:$B$22,2,FALSE),0)*('EV Scenarios'!M$2-'EV Scenarios'!M$3)</f>
        <v>7.6618397593619702E-4</v>
      </c>
      <c r="N84" s="5">
        <f>'Pc, Winter, S1'!N84*Main!$B$4+_xlfn.IFNA(VLOOKUP($A84,'EV Distribution'!$A$2:$B$22,2,FALSE),0)*('EV Scenarios'!N$2-'EV Scenarios'!N$3)</f>
        <v>8.0069957038367365E-4</v>
      </c>
      <c r="O84" s="5">
        <f>'Pc, Winter, S1'!O84*Main!$B$4+_xlfn.IFNA(VLOOKUP($A84,'EV Distribution'!$A$2:$B$22,2,FALSE),0)*('EV Scenarios'!O$2-'EV Scenarios'!O$3)</f>
        <v>7.8601164289001659E-4</v>
      </c>
      <c r="P84" s="5">
        <f>'Pc, Winter, S1'!P84*Main!$B$4+_xlfn.IFNA(VLOOKUP($A84,'EV Distribution'!$A$2:$B$22,2,FALSE),0)*('EV Scenarios'!P$2-'EV Scenarios'!P$3)</f>
        <v>6.9341538975739537E-4</v>
      </c>
      <c r="Q84" s="5">
        <f>'Pc, Winter, S1'!Q84*Main!$B$4+_xlfn.IFNA(VLOOKUP($A84,'EV Distribution'!$A$2:$B$22,2,FALSE),0)*('EV Scenarios'!Q$2-'EV Scenarios'!Q$3)</f>
        <v>7.0111919122511999E-4</v>
      </c>
      <c r="R84" s="5">
        <f>'Pc, Winter, S1'!R84*Main!$B$4+_xlfn.IFNA(VLOOKUP($A84,'EV Distribution'!$A$2:$B$22,2,FALSE),0)*('EV Scenarios'!R$2-'EV Scenarios'!R$3)</f>
        <v>6.8510708838653541E-4</v>
      </c>
      <c r="S84" s="5">
        <f>'Pc, Winter, S1'!S84*Main!$B$4+_xlfn.IFNA(VLOOKUP($A84,'EV Distribution'!$A$2:$B$22,2,FALSE),0)*('EV Scenarios'!S$2-'EV Scenarios'!S$3)</f>
        <v>7.0629456599402096E-4</v>
      </c>
      <c r="T84" s="5">
        <f>'Pc, Winter, S1'!T84*Main!$B$4+_xlfn.IFNA(VLOOKUP($A84,'EV Distribution'!$A$2:$B$22,2,FALSE),0)*('EV Scenarios'!T$2-'EV Scenarios'!T$3)</f>
        <v>8.0441077082104087E-4</v>
      </c>
      <c r="U84" s="5">
        <f>'Pc, Winter, S1'!U84*Main!$B$4+_xlfn.IFNA(VLOOKUP($A84,'EV Distribution'!$A$2:$B$22,2,FALSE),0)*('EV Scenarios'!U$2-'EV Scenarios'!U$3)</f>
        <v>9.0233041894102544E-4</v>
      </c>
      <c r="V84" s="5">
        <f>'Pc, Winter, S1'!V84*Main!$B$4+_xlfn.IFNA(VLOOKUP($A84,'EV Distribution'!$A$2:$B$22,2,FALSE),0)*('EV Scenarios'!V$2-'EV Scenarios'!V$3)</f>
        <v>1.0419714160699884E-3</v>
      </c>
      <c r="W84" s="5">
        <f>'Pc, Winter, S1'!W84*Main!$B$4+_xlfn.IFNA(VLOOKUP($A84,'EV Distribution'!$A$2:$B$22,2,FALSE),0)*('EV Scenarios'!W$2-'EV Scenarios'!W$3)</f>
        <v>1.2160199474810205E-3</v>
      </c>
      <c r="X84" s="5">
        <f>'Pc, Winter, S1'!X84*Main!$B$4+_xlfn.IFNA(VLOOKUP($A84,'EV Distribution'!$A$2:$B$22,2,FALSE),0)*('EV Scenarios'!X$2-'EV Scenarios'!X$3)</f>
        <v>1.2557659110811995E-3</v>
      </c>
      <c r="Y84" s="5">
        <f>'Pc, Winter, S1'!Y84*Main!$B$4+_xlfn.IFNA(VLOOKUP($A84,'EV Distribution'!$A$2:$B$22,2,FALSE),0)*('EV Scenarios'!Y$2-'EV Scenarios'!Y$3)</f>
        <v>1.1651082391988239E-3</v>
      </c>
    </row>
    <row r="85" spans="1:25" x14ac:dyDescent="0.25">
      <c r="A85">
        <v>25</v>
      </c>
      <c r="B85" s="5">
        <f>'Pc, Winter, S1'!B85*Main!$B$4+_xlfn.IFNA(VLOOKUP($A85,'EV Distribution'!$A$2:$B$22,2,FALSE),0)*('EV Scenarios'!B$2-'EV Scenarios'!B$3)</f>
        <v>1.7349506529037353E-3</v>
      </c>
      <c r="C85" s="5">
        <f>'Pc, Winter, S1'!C85*Main!$B$4+_xlfn.IFNA(VLOOKUP($A85,'EV Distribution'!$A$2:$B$22,2,FALSE),0)*('EV Scenarios'!C$2-'EV Scenarios'!C$3)</f>
        <v>1.6226939513733184E-3</v>
      </c>
      <c r="D85" s="5">
        <f>'Pc, Winter, S1'!D85*Main!$B$4+_xlfn.IFNA(VLOOKUP($A85,'EV Distribution'!$A$2:$B$22,2,FALSE),0)*('EV Scenarios'!D$2-'EV Scenarios'!D$3)</f>
        <v>1.3918129693771635E-3</v>
      </c>
      <c r="E85" s="5">
        <f>'Pc, Winter, S1'!E85*Main!$B$4+_xlfn.IFNA(VLOOKUP($A85,'EV Distribution'!$A$2:$B$22,2,FALSE),0)*('EV Scenarios'!E$2-'EV Scenarios'!E$3)</f>
        <v>1.3766744519913858E-3</v>
      </c>
      <c r="F85" s="5">
        <f>'Pc, Winter, S1'!F85*Main!$B$4+_xlfn.IFNA(VLOOKUP($A85,'EV Distribution'!$A$2:$B$22,2,FALSE),0)*('EV Scenarios'!F$2-'EV Scenarios'!F$3)</f>
        <v>1.1586972234339354E-3</v>
      </c>
      <c r="G85" s="5">
        <f>'Pc, Winter, S1'!G85*Main!$B$4+_xlfn.IFNA(VLOOKUP($A85,'EV Distribution'!$A$2:$B$22,2,FALSE),0)*('EV Scenarios'!G$2-'EV Scenarios'!G$3)</f>
        <v>1.0676722883528539E-3</v>
      </c>
      <c r="H85" s="5">
        <f>'Pc, Winter, S1'!H85*Main!$B$4+_xlfn.IFNA(VLOOKUP($A85,'EV Distribution'!$A$2:$B$22,2,FALSE),0)*('EV Scenarios'!H$2-'EV Scenarios'!H$3)</f>
        <v>1.2272897325021144E-3</v>
      </c>
      <c r="I85" s="5">
        <f>'Pc, Winter, S1'!I85*Main!$B$4+_xlfn.IFNA(VLOOKUP($A85,'EV Distribution'!$A$2:$B$22,2,FALSE),0)*('EV Scenarios'!I$2-'EV Scenarios'!I$3)</f>
        <v>5.1094891811816537E-4</v>
      </c>
      <c r="J85" s="5">
        <f>'Pc, Winter, S1'!J85*Main!$B$4+_xlfn.IFNA(VLOOKUP($A85,'EV Distribution'!$A$2:$B$22,2,FALSE),0)*('EV Scenarios'!J$2-'EV Scenarios'!J$3)</f>
        <v>6.6223351023473763E-4</v>
      </c>
      <c r="K85" s="5">
        <f>'Pc, Winter, S1'!K85*Main!$B$4+_xlfn.IFNA(VLOOKUP($A85,'EV Distribution'!$A$2:$B$22,2,FALSE),0)*('EV Scenarios'!K$2-'EV Scenarios'!K$3)</f>
        <v>7.5993227932228975E-4</v>
      </c>
      <c r="L85" s="5">
        <f>'Pc, Winter, S1'!L85*Main!$B$4+_xlfn.IFNA(VLOOKUP($A85,'EV Distribution'!$A$2:$B$22,2,FALSE),0)*('EV Scenarios'!L$2-'EV Scenarios'!L$3)</f>
        <v>7.468163720185764E-4</v>
      </c>
      <c r="M85" s="5">
        <f>'Pc, Winter, S1'!M85*Main!$B$4+_xlfn.IFNA(VLOOKUP($A85,'EV Distribution'!$A$2:$B$22,2,FALSE),0)*('EV Scenarios'!M$2-'EV Scenarios'!M$3)</f>
        <v>8.2858071232913425E-4</v>
      </c>
      <c r="N85" s="5">
        <f>'Pc, Winter, S1'!N85*Main!$B$4+_xlfn.IFNA(VLOOKUP($A85,'EV Distribution'!$A$2:$B$22,2,FALSE),0)*('EV Scenarios'!N$2-'EV Scenarios'!N$3)</f>
        <v>9.4601455155942683E-4</v>
      </c>
      <c r="O85" s="5">
        <f>'Pc, Winter, S1'!O85*Main!$B$4+_xlfn.IFNA(VLOOKUP($A85,'EV Distribution'!$A$2:$B$22,2,FALSE),0)*('EV Scenarios'!O$2-'EV Scenarios'!O$3)</f>
        <v>1.1461203961494965E-3</v>
      </c>
      <c r="P85" s="5">
        <f>'Pc, Winter, S1'!P85*Main!$B$4+_xlfn.IFNA(VLOOKUP($A85,'EV Distribution'!$A$2:$B$22,2,FALSE),0)*('EV Scenarios'!P$2-'EV Scenarios'!P$3)</f>
        <v>1.0444783583072731E-3</v>
      </c>
      <c r="Q85" s="5">
        <f>'Pc, Winter, S1'!Q85*Main!$B$4+_xlfn.IFNA(VLOOKUP($A85,'EV Distribution'!$A$2:$B$22,2,FALSE),0)*('EV Scenarios'!Q$2-'EV Scenarios'!Q$3)</f>
        <v>9.4065590418510557E-4</v>
      </c>
      <c r="R85" s="5">
        <f>'Pc, Winter, S1'!R85*Main!$B$4+_xlfn.IFNA(VLOOKUP($A85,'EV Distribution'!$A$2:$B$22,2,FALSE),0)*('EV Scenarios'!R$2-'EV Scenarios'!R$3)</f>
        <v>8.034064976580324E-4</v>
      </c>
      <c r="S85" s="5">
        <f>'Pc, Winter, S1'!S85*Main!$B$4+_xlfn.IFNA(VLOOKUP($A85,'EV Distribution'!$A$2:$B$22,2,FALSE),0)*('EV Scenarios'!S$2-'EV Scenarios'!S$3)</f>
        <v>1.3708581356170345E-3</v>
      </c>
      <c r="T85" s="5">
        <f>'Pc, Winter, S1'!T85*Main!$B$4+_xlfn.IFNA(VLOOKUP($A85,'EV Distribution'!$A$2:$B$22,2,FALSE),0)*('EV Scenarios'!T$2-'EV Scenarios'!T$3)</f>
        <v>1.6335183851295138E-3</v>
      </c>
      <c r="U85" s="5">
        <f>'Pc, Winter, S1'!U85*Main!$B$4+_xlfn.IFNA(VLOOKUP($A85,'EV Distribution'!$A$2:$B$22,2,FALSE),0)*('EV Scenarios'!U$2-'EV Scenarios'!U$3)</f>
        <v>1.8996039475326491E-3</v>
      </c>
      <c r="V85" s="5">
        <f>'Pc, Winter, S1'!V85*Main!$B$4+_xlfn.IFNA(VLOOKUP($A85,'EV Distribution'!$A$2:$B$22,2,FALSE),0)*('EV Scenarios'!V$2-'EV Scenarios'!V$3)</f>
        <v>1.9488074061737868E-3</v>
      </c>
      <c r="W85" s="5">
        <f>'Pc, Winter, S1'!W85*Main!$B$4+_xlfn.IFNA(VLOOKUP($A85,'EV Distribution'!$A$2:$B$22,2,FALSE),0)*('EV Scenarios'!W$2-'EV Scenarios'!W$3)</f>
        <v>1.711618181411278E-3</v>
      </c>
      <c r="X85" s="5">
        <f>'Pc, Winter, S1'!X85*Main!$B$4+_xlfn.IFNA(VLOOKUP($A85,'EV Distribution'!$A$2:$B$22,2,FALSE),0)*('EV Scenarios'!X$2-'EV Scenarios'!X$3)</f>
        <v>2.1384389321758715E-3</v>
      </c>
      <c r="Y85" s="5">
        <f>'Pc, Winter, S1'!Y85*Main!$B$4+_xlfn.IFNA(VLOOKUP($A85,'EV Distribution'!$A$2:$B$22,2,FALSE),0)*('EV Scenarios'!Y$2-'EV Scenarios'!Y$3)</f>
        <v>2.0230562289136876E-3</v>
      </c>
    </row>
    <row r="86" spans="1:25" x14ac:dyDescent="0.25">
      <c r="A86">
        <v>59</v>
      </c>
      <c r="B86" s="5">
        <f>'Pc, Winter, S1'!B86*Main!$B$4+_xlfn.IFNA(VLOOKUP($A86,'EV Distribution'!$A$2:$B$22,2,FALSE),0)*('EV Scenarios'!B$2-'EV Scenarios'!B$3)</f>
        <v>7.897494878296725E-2</v>
      </c>
      <c r="C86" s="5">
        <f>'Pc, Winter, S1'!C86*Main!$B$4+_xlfn.IFNA(VLOOKUP($A86,'EV Distribution'!$A$2:$B$22,2,FALSE),0)*('EV Scenarios'!C$2-'EV Scenarios'!C$3)</f>
        <v>8.3173921720674018E-2</v>
      </c>
      <c r="D86" s="5">
        <f>'Pc, Winter, S1'!D86*Main!$B$4+_xlfn.IFNA(VLOOKUP($A86,'EV Distribution'!$A$2:$B$22,2,FALSE),0)*('EV Scenarios'!D$2-'EV Scenarios'!D$3)</f>
        <v>8.7450439044564496E-2</v>
      </c>
      <c r="E86" s="5">
        <f>'Pc, Winter, S1'!E86*Main!$B$4+_xlfn.IFNA(VLOOKUP($A86,'EV Distribution'!$A$2:$B$22,2,FALSE),0)*('EV Scenarios'!E$2-'EV Scenarios'!E$3)</f>
        <v>9.1911950523318145E-2</v>
      </c>
      <c r="F86" s="5">
        <f>'Pc, Winter, S1'!F86*Main!$B$4+_xlfn.IFNA(VLOOKUP($A86,'EV Distribution'!$A$2:$B$22,2,FALSE),0)*('EV Scenarios'!F$2-'EV Scenarios'!F$3)</f>
        <v>9.3152138002304583E-2</v>
      </c>
      <c r="G86" s="5">
        <f>'Pc, Winter, S1'!G86*Main!$B$4+_xlfn.IFNA(VLOOKUP($A86,'EV Distribution'!$A$2:$B$22,2,FALSE),0)*('EV Scenarios'!G$2-'EV Scenarios'!G$3)</f>
        <v>9.6977254186766129E-2</v>
      </c>
      <c r="H86" s="5">
        <f>'Pc, Winter, S1'!H86*Main!$B$4+_xlfn.IFNA(VLOOKUP($A86,'EV Distribution'!$A$2:$B$22,2,FALSE),0)*('EV Scenarios'!H$2-'EV Scenarios'!H$3)</f>
        <v>9.6851359248455324E-2</v>
      </c>
      <c r="I86" s="5">
        <f>'Pc, Winter, S1'!I86*Main!$B$4+_xlfn.IFNA(VLOOKUP($A86,'EV Distribution'!$A$2:$B$22,2,FALSE),0)*('EV Scenarios'!I$2-'EV Scenarios'!I$3)</f>
        <v>9.0847073455066485E-2</v>
      </c>
      <c r="J86" s="5">
        <f>'Pc, Winter, S1'!J86*Main!$B$4+_xlfn.IFNA(VLOOKUP($A86,'EV Distribution'!$A$2:$B$22,2,FALSE),0)*('EV Scenarios'!J$2-'EV Scenarios'!J$3)</f>
        <v>8.2988272293120877E-2</v>
      </c>
      <c r="K86" s="5">
        <f>'Pc, Winter, S1'!K86*Main!$B$4+_xlfn.IFNA(VLOOKUP($A86,'EV Distribution'!$A$2:$B$22,2,FALSE),0)*('EV Scenarios'!K$2-'EV Scenarios'!K$3)</f>
        <v>0.12260747616082551</v>
      </c>
      <c r="L86" s="5">
        <f>'Pc, Winter, S1'!L86*Main!$B$4+_xlfn.IFNA(VLOOKUP($A86,'EV Distribution'!$A$2:$B$22,2,FALSE),0)*('EV Scenarios'!L$2-'EV Scenarios'!L$3)</f>
        <v>0.12014012369085536</v>
      </c>
      <c r="M86" s="5">
        <f>'Pc, Winter, S1'!M86*Main!$B$4+_xlfn.IFNA(VLOOKUP($A86,'EV Distribution'!$A$2:$B$22,2,FALSE),0)*('EV Scenarios'!M$2-'EV Scenarios'!M$3)</f>
        <v>0.11087872994010062</v>
      </c>
      <c r="N86" s="5">
        <f>'Pc, Winter, S1'!N86*Main!$B$4+_xlfn.IFNA(VLOOKUP($A86,'EV Distribution'!$A$2:$B$22,2,FALSE),0)*('EV Scenarios'!N$2-'EV Scenarios'!N$3)</f>
        <v>0.10769459496977962</v>
      </c>
      <c r="O86" s="5">
        <f>'Pc, Winter, S1'!O86*Main!$B$4+_xlfn.IFNA(VLOOKUP($A86,'EV Distribution'!$A$2:$B$22,2,FALSE),0)*('EV Scenarios'!O$2-'EV Scenarios'!O$3)</f>
        <v>0.10742258617409257</v>
      </c>
      <c r="P86" s="5">
        <f>'Pc, Winter, S1'!P86*Main!$B$4+_xlfn.IFNA(VLOOKUP($A86,'EV Distribution'!$A$2:$B$22,2,FALSE),0)*('EV Scenarios'!P$2-'EV Scenarios'!P$3)</f>
        <v>0.10360016188670641</v>
      </c>
      <c r="Q86" s="5">
        <f>'Pc, Winter, S1'!Q86*Main!$B$4+_xlfn.IFNA(VLOOKUP($A86,'EV Distribution'!$A$2:$B$22,2,FALSE),0)*('EV Scenarios'!Q$2-'EV Scenarios'!Q$3)</f>
        <v>9.6133323706121432E-2</v>
      </c>
      <c r="R86" s="5">
        <f>'Pc, Winter, S1'!R86*Main!$B$4+_xlfn.IFNA(VLOOKUP($A86,'EV Distribution'!$A$2:$B$22,2,FALSE),0)*('EV Scenarios'!R$2-'EV Scenarios'!R$3)</f>
        <v>8.6839763860844715E-2</v>
      </c>
      <c r="S86" s="5">
        <f>'Pc, Winter, S1'!S86*Main!$B$4+_xlfn.IFNA(VLOOKUP($A86,'EV Distribution'!$A$2:$B$22,2,FALSE),0)*('EV Scenarios'!S$2-'EV Scenarios'!S$3)</f>
        <v>8.4549659896601875E-2</v>
      </c>
      <c r="T86" s="5">
        <f>'Pc, Winter, S1'!T86*Main!$B$4+_xlfn.IFNA(VLOOKUP($A86,'EV Distribution'!$A$2:$B$22,2,FALSE),0)*('EV Scenarios'!T$2-'EV Scenarios'!T$3)</f>
        <v>5.3787117377724514E-2</v>
      </c>
      <c r="U86" s="5">
        <f>'Pc, Winter, S1'!U86*Main!$B$4+_xlfn.IFNA(VLOOKUP($A86,'EV Distribution'!$A$2:$B$22,2,FALSE),0)*('EV Scenarios'!U$2-'EV Scenarios'!U$3)</f>
        <v>5.7090084430491551E-2</v>
      </c>
      <c r="V86" s="5">
        <f>'Pc, Winter, S1'!V86*Main!$B$4+_xlfn.IFNA(VLOOKUP($A86,'EV Distribution'!$A$2:$B$22,2,FALSE),0)*('EV Scenarios'!V$2-'EV Scenarios'!V$3)</f>
        <v>6.1646097346729704E-2</v>
      </c>
      <c r="W86" s="5">
        <f>'Pc, Winter, S1'!W86*Main!$B$4+_xlfn.IFNA(VLOOKUP($A86,'EV Distribution'!$A$2:$B$22,2,FALSE),0)*('EV Scenarios'!W$2-'EV Scenarios'!W$3)</f>
        <v>6.2655116723242185E-2</v>
      </c>
      <c r="X86" s="5">
        <f>'Pc, Winter, S1'!X86*Main!$B$4+_xlfn.IFNA(VLOOKUP($A86,'EV Distribution'!$A$2:$B$22,2,FALSE),0)*('EV Scenarios'!X$2-'EV Scenarios'!X$3)</f>
        <v>6.5913749815195252E-2</v>
      </c>
      <c r="Y86" s="5">
        <f>'Pc, Winter, S1'!Y86*Main!$B$4+_xlfn.IFNA(VLOOKUP($A86,'EV Distribution'!$A$2:$B$22,2,FALSE),0)*('EV Scenarios'!Y$2-'EV Scenarios'!Y$3)</f>
        <v>7.2258771971198912E-2</v>
      </c>
    </row>
    <row r="87" spans="1:25" x14ac:dyDescent="0.25">
      <c r="A87">
        <v>96</v>
      </c>
      <c r="B87" s="5">
        <f>'Pc, Winter, S1'!B87*Main!$B$4+_xlfn.IFNA(VLOOKUP($A87,'EV Distribution'!$A$2:$B$22,2,FALSE),0)*('EV Scenarios'!B$2-'EV Scenarios'!B$3)</f>
        <v>1.0530898369451164E-3</v>
      </c>
      <c r="C87" s="5">
        <f>'Pc, Winter, S1'!C87*Main!$B$4+_xlfn.IFNA(VLOOKUP($A87,'EV Distribution'!$A$2:$B$22,2,FALSE),0)*('EV Scenarios'!C$2-'EV Scenarios'!C$3)</f>
        <v>8.1403001031267203E-4</v>
      </c>
      <c r="D87" s="5">
        <f>'Pc, Winter, S1'!D87*Main!$B$4+_xlfn.IFNA(VLOOKUP($A87,'EV Distribution'!$A$2:$B$22,2,FALSE),0)*('EV Scenarios'!D$2-'EV Scenarios'!D$3)</f>
        <v>7.8923029001529198E-4</v>
      </c>
      <c r="E87" s="5">
        <f>'Pc, Winter, S1'!E87*Main!$B$4+_xlfn.IFNA(VLOOKUP($A87,'EV Distribution'!$A$2:$B$22,2,FALSE),0)*('EV Scenarios'!E$2-'EV Scenarios'!E$3)</f>
        <v>7.8745444188055627E-4</v>
      </c>
      <c r="F87" s="5">
        <f>'Pc, Winter, S1'!F87*Main!$B$4+_xlfn.IFNA(VLOOKUP($A87,'EV Distribution'!$A$2:$B$22,2,FALSE),0)*('EV Scenarios'!F$2-'EV Scenarios'!F$3)</f>
        <v>8.0783929954124389E-4</v>
      </c>
      <c r="G87" s="5">
        <f>'Pc, Winter, S1'!G87*Main!$B$4+_xlfn.IFNA(VLOOKUP($A87,'EV Distribution'!$A$2:$B$22,2,FALSE),0)*('EV Scenarios'!G$2-'EV Scenarios'!G$3)</f>
        <v>7.9652458495028911E-4</v>
      </c>
      <c r="H87" s="5">
        <f>'Pc, Winter, S1'!H87*Main!$B$4+_xlfn.IFNA(VLOOKUP($A87,'EV Distribution'!$A$2:$B$22,2,FALSE),0)*('EV Scenarios'!H$2-'EV Scenarios'!H$3)</f>
        <v>8.1747132332772815E-4</v>
      </c>
      <c r="I87" s="5">
        <f>'Pc, Winter, S1'!I87*Main!$B$4+_xlfn.IFNA(VLOOKUP($A87,'EV Distribution'!$A$2:$B$22,2,FALSE),0)*('EV Scenarios'!I$2-'EV Scenarios'!I$3)</f>
        <v>1.0200583895503895E-3</v>
      </c>
      <c r="J87" s="5">
        <f>'Pc, Winter, S1'!J87*Main!$B$4+_xlfn.IFNA(VLOOKUP($A87,'EV Distribution'!$A$2:$B$22,2,FALSE),0)*('EV Scenarios'!J$2-'EV Scenarios'!J$3)</f>
        <v>1.6410883128771343E-3</v>
      </c>
      <c r="K87" s="5">
        <f>'Pc, Winter, S1'!K87*Main!$B$4+_xlfn.IFNA(VLOOKUP($A87,'EV Distribution'!$A$2:$B$22,2,FALSE),0)*('EV Scenarios'!K$2-'EV Scenarios'!K$3)</f>
        <v>2.0334984884563564E-3</v>
      </c>
      <c r="L87" s="5">
        <f>'Pc, Winter, S1'!L87*Main!$B$4+_xlfn.IFNA(VLOOKUP($A87,'EV Distribution'!$A$2:$B$22,2,FALSE),0)*('EV Scenarios'!L$2-'EV Scenarios'!L$3)</f>
        <v>2.2488923206695974E-3</v>
      </c>
      <c r="M87" s="5">
        <f>'Pc, Winter, S1'!M87*Main!$B$4+_xlfn.IFNA(VLOOKUP($A87,'EV Distribution'!$A$2:$B$22,2,FALSE),0)*('EV Scenarios'!M$2-'EV Scenarios'!M$3)</f>
        <v>2.530659698731905E-3</v>
      </c>
      <c r="N87" s="5">
        <f>'Pc, Winter, S1'!N87*Main!$B$4+_xlfn.IFNA(VLOOKUP($A87,'EV Distribution'!$A$2:$B$22,2,FALSE),0)*('EV Scenarios'!N$2-'EV Scenarios'!N$3)</f>
        <v>2.4170308405923021E-3</v>
      </c>
      <c r="O87" s="5">
        <f>'Pc, Winter, S1'!O87*Main!$B$4+_xlfn.IFNA(VLOOKUP($A87,'EV Distribution'!$A$2:$B$22,2,FALSE),0)*('EV Scenarios'!O$2-'EV Scenarios'!O$3)</f>
        <v>2.3374543909396883E-3</v>
      </c>
      <c r="P87" s="5">
        <f>'Pc, Winter, S1'!P87*Main!$B$4+_xlfn.IFNA(VLOOKUP($A87,'EV Distribution'!$A$2:$B$22,2,FALSE),0)*('EV Scenarios'!P$2-'EV Scenarios'!P$3)</f>
        <v>2.4540231401342836E-3</v>
      </c>
      <c r="Q87" s="5">
        <f>'Pc, Winter, S1'!Q87*Main!$B$4+_xlfn.IFNA(VLOOKUP($A87,'EV Distribution'!$A$2:$B$22,2,FALSE),0)*('EV Scenarios'!Q$2-'EV Scenarios'!Q$3)</f>
        <v>2.5387133515599194E-3</v>
      </c>
      <c r="R87" s="5">
        <f>'Pc, Winter, S1'!R87*Main!$B$4+_xlfn.IFNA(VLOOKUP($A87,'EV Distribution'!$A$2:$B$22,2,FALSE),0)*('EV Scenarios'!R$2-'EV Scenarios'!R$3)</f>
        <v>2.5450903916025003E-3</v>
      </c>
      <c r="S87" s="5">
        <f>'Pc, Winter, S1'!S87*Main!$B$4+_xlfn.IFNA(VLOOKUP($A87,'EV Distribution'!$A$2:$B$22,2,FALSE),0)*('EV Scenarios'!S$2-'EV Scenarios'!S$3)</f>
        <v>2.5471724783887977E-3</v>
      </c>
      <c r="T87" s="5">
        <f>'Pc, Winter, S1'!T87*Main!$B$4+_xlfn.IFNA(VLOOKUP($A87,'EV Distribution'!$A$2:$B$22,2,FALSE),0)*('EV Scenarios'!T$2-'EV Scenarios'!T$3)</f>
        <v>2.5973888817478466E-3</v>
      </c>
      <c r="U87" s="5">
        <f>'Pc, Winter, S1'!U87*Main!$B$4+_xlfn.IFNA(VLOOKUP($A87,'EV Distribution'!$A$2:$B$22,2,FALSE),0)*('EV Scenarios'!U$2-'EV Scenarios'!U$3)</f>
        <v>2.2307238944708325E-3</v>
      </c>
      <c r="V87" s="5">
        <f>'Pc, Winter, S1'!V87*Main!$B$4+_xlfn.IFNA(VLOOKUP($A87,'EV Distribution'!$A$2:$B$22,2,FALSE),0)*('EV Scenarios'!V$2-'EV Scenarios'!V$3)</f>
        <v>1.8893974818665921E-3</v>
      </c>
      <c r="W87" s="5">
        <f>'Pc, Winter, S1'!W87*Main!$B$4+_xlfn.IFNA(VLOOKUP($A87,'EV Distribution'!$A$2:$B$22,2,FALSE),0)*('EV Scenarios'!W$2-'EV Scenarios'!W$3)</f>
        <v>1.8740984066364765E-3</v>
      </c>
      <c r="X87" s="5">
        <f>'Pc, Winter, S1'!X87*Main!$B$4+_xlfn.IFNA(VLOOKUP($A87,'EV Distribution'!$A$2:$B$22,2,FALSE),0)*('EV Scenarios'!X$2-'EV Scenarios'!X$3)</f>
        <v>1.618847394763148E-3</v>
      </c>
      <c r="Y87" s="5">
        <f>'Pc, Winter, S1'!Y87*Main!$B$4+_xlfn.IFNA(VLOOKUP($A87,'EV Distribution'!$A$2:$B$22,2,FALSE),0)*('EV Scenarios'!Y$2-'EV Scenarios'!Y$3)</f>
        <v>1.3249045903272758E-3</v>
      </c>
    </row>
    <row r="88" spans="1:25" x14ac:dyDescent="0.25">
      <c r="A88">
        <v>41</v>
      </c>
      <c r="B88" s="5">
        <f>'Pc, Winter, S1'!B88*Main!$B$4+_xlfn.IFNA(VLOOKUP($A88,'EV Distribution'!$A$2:$B$22,2,FALSE),0)*('EV Scenarios'!B$2-'EV Scenarios'!B$3)</f>
        <v>1.1808108744382326E-3</v>
      </c>
      <c r="C88" s="5">
        <f>'Pc, Winter, S1'!C88*Main!$B$4+_xlfn.IFNA(VLOOKUP($A88,'EV Distribution'!$A$2:$B$22,2,FALSE),0)*('EV Scenarios'!C$2-'EV Scenarios'!C$3)</f>
        <v>1.0538595099377508E-3</v>
      </c>
      <c r="D88" s="5">
        <f>'Pc, Winter, S1'!D88*Main!$B$4+_xlfn.IFNA(VLOOKUP($A88,'EV Distribution'!$A$2:$B$22,2,FALSE),0)*('EV Scenarios'!D$2-'EV Scenarios'!D$3)</f>
        <v>9.6839417575721838E-4</v>
      </c>
      <c r="E88" s="5">
        <f>'Pc, Winter, S1'!E88*Main!$B$4+_xlfn.IFNA(VLOOKUP($A88,'EV Distribution'!$A$2:$B$22,2,FALSE),0)*('EV Scenarios'!E$2-'EV Scenarios'!E$3)</f>
        <v>9.3756247449330301E-4</v>
      </c>
      <c r="F88" s="5">
        <f>'Pc, Winter, S1'!F88*Main!$B$4+_xlfn.IFNA(VLOOKUP($A88,'EV Distribution'!$A$2:$B$22,2,FALSE),0)*('EV Scenarios'!F$2-'EV Scenarios'!F$3)</f>
        <v>9.6211631262144994E-4</v>
      </c>
      <c r="G88" s="5">
        <f>'Pc, Winter, S1'!G88*Main!$B$4+_xlfn.IFNA(VLOOKUP($A88,'EV Distribution'!$A$2:$B$22,2,FALSE),0)*('EV Scenarios'!G$2-'EV Scenarios'!G$3)</f>
        <v>9.2143239087650458E-4</v>
      </c>
      <c r="H88" s="5">
        <f>'Pc, Winter, S1'!H88*Main!$B$4+_xlfn.IFNA(VLOOKUP($A88,'EV Distribution'!$A$2:$B$22,2,FALSE),0)*('EV Scenarios'!H$2-'EV Scenarios'!H$3)</f>
        <v>9.7267624244429046E-4</v>
      </c>
      <c r="I88" s="5">
        <f>'Pc, Winter, S1'!I88*Main!$B$4+_xlfn.IFNA(VLOOKUP($A88,'EV Distribution'!$A$2:$B$22,2,FALSE),0)*('EV Scenarios'!I$2-'EV Scenarios'!I$3)</f>
        <v>9.6147465790481681E-4</v>
      </c>
      <c r="J88" s="5">
        <f>'Pc, Winter, S1'!J88*Main!$B$4+_xlfn.IFNA(VLOOKUP($A88,'EV Distribution'!$A$2:$B$22,2,FALSE),0)*('EV Scenarios'!J$2-'EV Scenarios'!J$3)</f>
        <v>1.0458341578858863E-3</v>
      </c>
      <c r="K88" s="5">
        <f>'Pc, Winter, S1'!K88*Main!$B$4+_xlfn.IFNA(VLOOKUP($A88,'EV Distribution'!$A$2:$B$22,2,FALSE),0)*('EV Scenarios'!K$2-'EV Scenarios'!K$3)</f>
        <v>1.1808059652690093E-3</v>
      </c>
      <c r="L88" s="5">
        <f>'Pc, Winter, S1'!L88*Main!$B$4+_xlfn.IFNA(VLOOKUP($A88,'EV Distribution'!$A$2:$B$22,2,FALSE),0)*('EV Scenarios'!L$2-'EV Scenarios'!L$3)</f>
        <v>1.1862898579466114E-3</v>
      </c>
      <c r="M88" s="5">
        <f>'Pc, Winter, S1'!M88*Main!$B$4+_xlfn.IFNA(VLOOKUP($A88,'EV Distribution'!$A$2:$B$22,2,FALSE),0)*('EV Scenarios'!M$2-'EV Scenarios'!M$3)</f>
        <v>1.1687064118590688E-3</v>
      </c>
      <c r="N88" s="5">
        <f>'Pc, Winter, S1'!N88*Main!$B$4+_xlfn.IFNA(VLOOKUP($A88,'EV Distribution'!$A$2:$B$22,2,FALSE),0)*('EV Scenarios'!N$2-'EV Scenarios'!N$3)</f>
        <v>1.1522989894023877E-3</v>
      </c>
      <c r="O88" s="5">
        <f>'Pc, Winter, S1'!O88*Main!$B$4+_xlfn.IFNA(VLOOKUP($A88,'EV Distribution'!$A$2:$B$22,2,FALSE),0)*('EV Scenarios'!O$2-'EV Scenarios'!O$3)</f>
        <v>1.0603852422874384E-3</v>
      </c>
      <c r="P88" s="5">
        <f>'Pc, Winter, S1'!P88*Main!$B$4+_xlfn.IFNA(VLOOKUP($A88,'EV Distribution'!$A$2:$B$22,2,FALSE),0)*('EV Scenarios'!P$2-'EV Scenarios'!P$3)</f>
        <v>1.0486271099084947E-3</v>
      </c>
      <c r="Q88" s="5">
        <f>'Pc, Winter, S1'!Q88*Main!$B$4+_xlfn.IFNA(VLOOKUP($A88,'EV Distribution'!$A$2:$B$22,2,FALSE),0)*('EV Scenarios'!Q$2-'EV Scenarios'!Q$3)</f>
        <v>1.0510309226064039E-3</v>
      </c>
      <c r="R88" s="5">
        <f>'Pc, Winter, S1'!R88*Main!$B$4+_xlfn.IFNA(VLOOKUP($A88,'EV Distribution'!$A$2:$B$22,2,FALSE),0)*('EV Scenarios'!R$2-'EV Scenarios'!R$3)</f>
        <v>1.0890483910999825E-3</v>
      </c>
      <c r="S88" s="5">
        <f>'Pc, Winter, S1'!S88*Main!$B$4+_xlfn.IFNA(VLOOKUP($A88,'EV Distribution'!$A$2:$B$22,2,FALSE),0)*('EV Scenarios'!S$2-'EV Scenarios'!S$3)</f>
        <v>1.184586493111036E-3</v>
      </c>
      <c r="T88" s="5">
        <f>'Pc, Winter, S1'!T88*Main!$B$4+_xlfn.IFNA(VLOOKUP($A88,'EV Distribution'!$A$2:$B$22,2,FALSE),0)*('EV Scenarios'!T$2-'EV Scenarios'!T$3)</f>
        <v>1.5025291739158013E-3</v>
      </c>
      <c r="U88" s="5">
        <f>'Pc, Winter, S1'!U88*Main!$B$4+_xlfn.IFNA(VLOOKUP($A88,'EV Distribution'!$A$2:$B$22,2,FALSE),0)*('EV Scenarios'!U$2-'EV Scenarios'!U$3)</f>
        <v>1.8927919532253071E-3</v>
      </c>
      <c r="V88" s="5">
        <f>'Pc, Winter, S1'!V88*Main!$B$4+_xlfn.IFNA(VLOOKUP($A88,'EV Distribution'!$A$2:$B$22,2,FALSE),0)*('EV Scenarios'!V$2-'EV Scenarios'!V$3)</f>
        <v>2.0179082673479178E-3</v>
      </c>
      <c r="W88" s="5">
        <f>'Pc, Winter, S1'!W88*Main!$B$4+_xlfn.IFNA(VLOOKUP($A88,'EV Distribution'!$A$2:$B$22,2,FALSE),0)*('EV Scenarios'!W$2-'EV Scenarios'!W$3)</f>
        <v>1.7922273002480629E-3</v>
      </c>
      <c r="X88" s="5">
        <f>'Pc, Winter, S1'!X88*Main!$B$4+_xlfn.IFNA(VLOOKUP($A88,'EV Distribution'!$A$2:$B$22,2,FALSE),0)*('EV Scenarios'!X$2-'EV Scenarios'!X$3)</f>
        <v>1.5185402686214208E-3</v>
      </c>
      <c r="Y88" s="5">
        <f>'Pc, Winter, S1'!Y88*Main!$B$4+_xlfn.IFNA(VLOOKUP($A88,'EV Distribution'!$A$2:$B$22,2,FALSE),0)*('EV Scenarios'!Y$2-'EV Scenarios'!Y$3)</f>
        <v>1.3928929021959329E-3</v>
      </c>
    </row>
    <row r="89" spans="1:25" x14ac:dyDescent="0.25">
      <c r="A89">
        <v>98</v>
      </c>
      <c r="B89" s="5">
        <f>'Pc, Winter, S1'!B89*Main!$B$4+_xlfn.IFNA(VLOOKUP($A89,'EV Distribution'!$A$2:$B$22,2,FALSE),0)*('EV Scenarios'!B$2-'EV Scenarios'!B$3)</f>
        <v>4.9132194083864383E-3</v>
      </c>
      <c r="C89" s="5">
        <f>'Pc, Winter, S1'!C89*Main!$B$4+_xlfn.IFNA(VLOOKUP($A89,'EV Distribution'!$A$2:$B$22,2,FALSE),0)*('EV Scenarios'!C$2-'EV Scenarios'!C$3)</f>
        <v>4.9616594083864377E-3</v>
      </c>
      <c r="D89" s="5">
        <f>'Pc, Winter, S1'!D89*Main!$B$4+_xlfn.IFNA(VLOOKUP($A89,'EV Distribution'!$A$2:$B$22,2,FALSE),0)*('EV Scenarios'!D$2-'EV Scenarios'!D$3)</f>
        <v>4.8341594083864377E-3</v>
      </c>
      <c r="E89" s="5">
        <f>'Pc, Winter, S1'!E89*Main!$B$4+_xlfn.IFNA(VLOOKUP($A89,'EV Distribution'!$A$2:$B$22,2,FALSE),0)*('EV Scenarios'!E$2-'EV Scenarios'!E$3)</f>
        <v>4.7813394083864383E-3</v>
      </c>
      <c r="F89" s="5">
        <f>'Pc, Winter, S1'!F89*Main!$B$4+_xlfn.IFNA(VLOOKUP($A89,'EV Distribution'!$A$2:$B$22,2,FALSE),0)*('EV Scenarios'!F$2-'EV Scenarios'!F$3)</f>
        <v>4.5990594083864375E-3</v>
      </c>
      <c r="G89" s="5">
        <f>'Pc, Winter, S1'!G89*Main!$B$4+_xlfn.IFNA(VLOOKUP($A89,'EV Distribution'!$A$2:$B$22,2,FALSE),0)*('EV Scenarios'!G$2-'EV Scenarios'!G$3)</f>
        <v>4.4712994083864373E-3</v>
      </c>
      <c r="H89" s="5">
        <f>'Pc, Winter, S1'!H89*Main!$B$4+_xlfn.IFNA(VLOOKUP($A89,'EV Distribution'!$A$2:$B$22,2,FALSE),0)*('EV Scenarios'!H$2-'EV Scenarios'!H$3)</f>
        <v>4.6431694083864375E-3</v>
      </c>
      <c r="I89" s="5">
        <f>'Pc, Winter, S1'!I89*Main!$B$4+_xlfn.IFNA(VLOOKUP($A89,'EV Distribution'!$A$2:$B$22,2,FALSE),0)*('EV Scenarios'!I$2-'EV Scenarios'!I$3)</f>
        <v>3.9022694083864378E-3</v>
      </c>
      <c r="J89" s="5">
        <f>'Pc, Winter, S1'!J89*Main!$B$4+_xlfn.IFNA(VLOOKUP($A89,'EV Distribution'!$A$2:$B$22,2,FALSE),0)*('EV Scenarios'!J$2-'EV Scenarios'!J$3)</f>
        <v>3.8802794083864379E-3</v>
      </c>
      <c r="K89" s="5">
        <f>'Pc, Winter, S1'!K89*Main!$B$4+_xlfn.IFNA(VLOOKUP($A89,'EV Distribution'!$A$2:$B$22,2,FALSE),0)*('EV Scenarios'!K$2-'EV Scenarios'!K$3)</f>
        <v>3.9512394083864371E-3</v>
      </c>
      <c r="L89" s="5">
        <f>'Pc, Winter, S1'!L89*Main!$B$4+_xlfn.IFNA(VLOOKUP($A89,'EV Distribution'!$A$2:$B$22,2,FALSE),0)*('EV Scenarios'!L$2-'EV Scenarios'!L$3)</f>
        <v>3.8610794083864378E-3</v>
      </c>
      <c r="M89" s="5">
        <f>'Pc, Winter, S1'!M89*Main!$B$4+_xlfn.IFNA(VLOOKUP($A89,'EV Distribution'!$A$2:$B$22,2,FALSE),0)*('EV Scenarios'!M$2-'EV Scenarios'!M$3)</f>
        <v>3.8803994083864376E-3</v>
      </c>
      <c r="N89" s="5">
        <f>'Pc, Winter, S1'!N89*Main!$B$4+_xlfn.IFNA(VLOOKUP($A89,'EV Distribution'!$A$2:$B$22,2,FALSE),0)*('EV Scenarios'!N$2-'EV Scenarios'!N$3)</f>
        <v>3.9633394083864381E-3</v>
      </c>
      <c r="O89" s="5">
        <f>'Pc, Winter, S1'!O89*Main!$B$4+_xlfn.IFNA(VLOOKUP($A89,'EV Distribution'!$A$2:$B$22,2,FALSE),0)*('EV Scenarios'!O$2-'EV Scenarios'!O$3)</f>
        <v>4.1559894083864372E-3</v>
      </c>
      <c r="P89" s="5">
        <f>'Pc, Winter, S1'!P89*Main!$B$4+_xlfn.IFNA(VLOOKUP($A89,'EV Distribution'!$A$2:$B$22,2,FALSE),0)*('EV Scenarios'!P$2-'EV Scenarios'!P$3)</f>
        <v>4.1491194083864381E-3</v>
      </c>
      <c r="Q89" s="5">
        <f>'Pc, Winter, S1'!Q89*Main!$B$4+_xlfn.IFNA(VLOOKUP($A89,'EV Distribution'!$A$2:$B$22,2,FALSE),0)*('EV Scenarios'!Q$2-'EV Scenarios'!Q$3)</f>
        <v>4.1491694083864378E-3</v>
      </c>
      <c r="R89" s="5">
        <f>'Pc, Winter, S1'!R89*Main!$B$4+_xlfn.IFNA(VLOOKUP($A89,'EV Distribution'!$A$2:$B$22,2,FALSE),0)*('EV Scenarios'!R$2-'EV Scenarios'!R$3)</f>
        <v>3.9851994083864375E-3</v>
      </c>
      <c r="S89" s="5">
        <f>'Pc, Winter, S1'!S89*Main!$B$4+_xlfn.IFNA(VLOOKUP($A89,'EV Distribution'!$A$2:$B$22,2,FALSE),0)*('EV Scenarios'!S$2-'EV Scenarios'!S$3)</f>
        <v>4.2394294083864378E-3</v>
      </c>
      <c r="T89" s="5">
        <f>'Pc, Winter, S1'!T89*Main!$B$4+_xlfn.IFNA(VLOOKUP($A89,'EV Distribution'!$A$2:$B$22,2,FALSE),0)*('EV Scenarios'!T$2-'EV Scenarios'!T$3)</f>
        <v>4.0261794083864379E-3</v>
      </c>
      <c r="U89" s="5">
        <f>'Pc, Winter, S1'!U89*Main!$B$4+_xlfn.IFNA(VLOOKUP($A89,'EV Distribution'!$A$2:$B$22,2,FALSE),0)*('EV Scenarios'!U$2-'EV Scenarios'!U$3)</f>
        <v>3.9462294083864374E-3</v>
      </c>
      <c r="V89" s="5">
        <f>'Pc, Winter, S1'!V89*Main!$B$4+_xlfn.IFNA(VLOOKUP($A89,'EV Distribution'!$A$2:$B$22,2,FALSE),0)*('EV Scenarios'!V$2-'EV Scenarios'!V$3)</f>
        <v>4.0484994083864381E-3</v>
      </c>
      <c r="W89" s="5">
        <f>'Pc, Winter, S1'!W89*Main!$B$4+_xlfn.IFNA(VLOOKUP($A89,'EV Distribution'!$A$2:$B$22,2,FALSE),0)*('EV Scenarios'!W$2-'EV Scenarios'!W$3)</f>
        <v>3.9391694083864377E-3</v>
      </c>
      <c r="X89" s="5">
        <f>'Pc, Winter, S1'!X89*Main!$B$4+_xlfn.IFNA(VLOOKUP($A89,'EV Distribution'!$A$2:$B$22,2,FALSE),0)*('EV Scenarios'!X$2-'EV Scenarios'!X$3)</f>
        <v>4.647619408386437E-3</v>
      </c>
      <c r="Y89" s="5">
        <f>'Pc, Winter, S1'!Y89*Main!$B$4+_xlfn.IFNA(VLOOKUP($A89,'EV Distribution'!$A$2:$B$22,2,FALSE),0)*('EV Scenarios'!Y$2-'EV Scenarios'!Y$3)</f>
        <v>4.8326594083864379E-3</v>
      </c>
    </row>
    <row r="90" spans="1:25" x14ac:dyDescent="0.25">
      <c r="A90">
        <v>24</v>
      </c>
      <c r="B90" s="5">
        <f>'Pc, Winter, S1'!B90*Main!$B$4+_xlfn.IFNA(VLOOKUP($A90,'EV Distribution'!$A$2:$B$22,2,FALSE),0)*('EV Scenarios'!B$2-'EV Scenarios'!B$3)</f>
        <v>5.1947830963729753E-3</v>
      </c>
      <c r="C90" s="5">
        <f>'Pc, Winter, S1'!C90*Main!$B$4+_xlfn.IFNA(VLOOKUP($A90,'EV Distribution'!$A$2:$B$22,2,FALSE),0)*('EV Scenarios'!C$2-'EV Scenarios'!C$3)</f>
        <v>4.4682027035188527E-3</v>
      </c>
      <c r="D90" s="5">
        <f>'Pc, Winter, S1'!D90*Main!$B$4+_xlfn.IFNA(VLOOKUP($A90,'EV Distribution'!$A$2:$B$22,2,FALSE),0)*('EV Scenarios'!D$2-'EV Scenarios'!D$3)</f>
        <v>4.3546832058900765E-3</v>
      </c>
      <c r="E90" s="5">
        <f>'Pc, Winter, S1'!E90*Main!$B$4+_xlfn.IFNA(VLOOKUP($A90,'EV Distribution'!$A$2:$B$22,2,FALSE),0)*('EV Scenarios'!E$2-'EV Scenarios'!E$3)</f>
        <v>4.3158319383808817E-3</v>
      </c>
      <c r="F90" s="5">
        <f>'Pc, Winter, S1'!F90*Main!$B$4+_xlfn.IFNA(VLOOKUP($A90,'EV Distribution'!$A$2:$B$22,2,FALSE),0)*('EV Scenarios'!F$2-'EV Scenarios'!F$3)</f>
        <v>4.4727714014018375E-3</v>
      </c>
      <c r="G90" s="5">
        <f>'Pc, Winter, S1'!G90*Main!$B$4+_xlfn.IFNA(VLOOKUP($A90,'EV Distribution'!$A$2:$B$22,2,FALSE),0)*('EV Scenarios'!G$2-'EV Scenarios'!G$3)</f>
        <v>4.3895473951842895E-3</v>
      </c>
      <c r="H90" s="5">
        <f>'Pc, Winter, S1'!H90*Main!$B$4+_xlfn.IFNA(VLOOKUP($A90,'EV Distribution'!$A$2:$B$22,2,FALSE),0)*('EV Scenarios'!H$2-'EV Scenarios'!H$3)</f>
        <v>4.2760708527862191E-3</v>
      </c>
      <c r="I90" s="5">
        <f>'Pc, Winter, S1'!I90*Main!$B$4+_xlfn.IFNA(VLOOKUP($A90,'EV Distribution'!$A$2:$B$22,2,FALSE),0)*('EV Scenarios'!I$2-'EV Scenarios'!I$3)</f>
        <v>4.474811511869149E-3</v>
      </c>
      <c r="J90" s="5">
        <f>'Pc, Winter, S1'!J90*Main!$B$4+_xlfn.IFNA(VLOOKUP($A90,'EV Distribution'!$A$2:$B$22,2,FALSE),0)*('EV Scenarios'!J$2-'EV Scenarios'!J$3)</f>
        <v>5.0421425753082961E-3</v>
      </c>
      <c r="K90" s="5">
        <f>'Pc, Winter, S1'!K90*Main!$B$4+_xlfn.IFNA(VLOOKUP($A90,'EV Distribution'!$A$2:$B$22,2,FALSE),0)*('EV Scenarios'!K$2-'EV Scenarios'!K$3)</f>
        <v>5.7811599539033609E-3</v>
      </c>
      <c r="L90" s="5">
        <f>'Pc, Winter, S1'!L90*Main!$B$4+_xlfn.IFNA(VLOOKUP($A90,'EV Distribution'!$A$2:$B$22,2,FALSE),0)*('EV Scenarios'!L$2-'EV Scenarios'!L$3)</f>
        <v>6.2994054469583437E-3</v>
      </c>
      <c r="M90" s="5">
        <f>'Pc, Winter, S1'!M90*Main!$B$4+_xlfn.IFNA(VLOOKUP($A90,'EV Distribution'!$A$2:$B$22,2,FALSE),0)*('EV Scenarios'!M$2-'EV Scenarios'!M$3)</f>
        <v>6.6908064229965689E-3</v>
      </c>
      <c r="N90" s="5">
        <f>'Pc, Winter, S1'!N90*Main!$B$4+_xlfn.IFNA(VLOOKUP($A90,'EV Distribution'!$A$2:$B$22,2,FALSE),0)*('EV Scenarios'!N$2-'EV Scenarios'!N$3)</f>
        <v>6.856501856867577E-3</v>
      </c>
      <c r="O90" s="5">
        <f>'Pc, Winter, S1'!O90*Main!$B$4+_xlfn.IFNA(VLOOKUP($A90,'EV Distribution'!$A$2:$B$22,2,FALSE),0)*('EV Scenarios'!O$2-'EV Scenarios'!O$3)</f>
        <v>6.582990430315034E-3</v>
      </c>
      <c r="P90" s="5">
        <f>'Pc, Winter, S1'!P90*Main!$B$4+_xlfn.IFNA(VLOOKUP($A90,'EV Distribution'!$A$2:$B$22,2,FALSE),0)*('EV Scenarios'!P$2-'EV Scenarios'!P$3)</f>
        <v>6.2979314688989853E-3</v>
      </c>
      <c r="Q90" s="5">
        <f>'Pc, Winter, S1'!Q90*Main!$B$4+_xlfn.IFNA(VLOOKUP($A90,'EV Distribution'!$A$2:$B$22,2,FALSE),0)*('EV Scenarios'!Q$2-'EV Scenarios'!Q$3)</f>
        <v>6.0127019722949135E-3</v>
      </c>
      <c r="R90" s="5">
        <f>'Pc, Winter, S1'!R90*Main!$B$4+_xlfn.IFNA(VLOOKUP($A90,'EV Distribution'!$A$2:$B$22,2,FALSE),0)*('EV Scenarios'!R$2-'EV Scenarios'!R$3)</f>
        <v>5.7653078812150895E-3</v>
      </c>
      <c r="S90" s="5">
        <f>'Pc, Winter, S1'!S90*Main!$B$4+_xlfn.IFNA(VLOOKUP($A90,'EV Distribution'!$A$2:$B$22,2,FALSE),0)*('EV Scenarios'!S$2-'EV Scenarios'!S$3)</f>
        <v>5.5317283092151974E-3</v>
      </c>
      <c r="T90" s="5">
        <f>'Pc, Winter, S1'!T90*Main!$B$4+_xlfn.IFNA(VLOOKUP($A90,'EV Distribution'!$A$2:$B$22,2,FALSE),0)*('EV Scenarios'!T$2-'EV Scenarios'!T$3)</f>
        <v>5.9713730353901165E-3</v>
      </c>
      <c r="U90" s="5">
        <f>'Pc, Winter, S1'!U90*Main!$B$4+_xlfn.IFNA(VLOOKUP($A90,'EV Distribution'!$A$2:$B$22,2,FALSE),0)*('EV Scenarios'!U$2-'EV Scenarios'!U$3)</f>
        <v>6.0097199149828397E-3</v>
      </c>
      <c r="V90" s="5">
        <f>'Pc, Winter, S1'!V90*Main!$B$4+_xlfn.IFNA(VLOOKUP($A90,'EV Distribution'!$A$2:$B$22,2,FALSE),0)*('EV Scenarios'!V$2-'EV Scenarios'!V$3)</f>
        <v>6.3288714640982709E-3</v>
      </c>
      <c r="W90" s="5">
        <f>'Pc, Winter, S1'!W90*Main!$B$4+_xlfn.IFNA(VLOOKUP($A90,'EV Distribution'!$A$2:$B$22,2,FALSE),0)*('EV Scenarios'!W$2-'EV Scenarios'!W$3)</f>
        <v>6.2706976334722378E-3</v>
      </c>
      <c r="X90" s="5">
        <f>'Pc, Winter, S1'!X90*Main!$B$4+_xlfn.IFNA(VLOOKUP($A90,'EV Distribution'!$A$2:$B$22,2,FALSE),0)*('EV Scenarios'!X$2-'EV Scenarios'!X$3)</f>
        <v>5.9440703108773908E-3</v>
      </c>
      <c r="Y90" s="5">
        <f>'Pc, Winter, S1'!Y90*Main!$B$4+_xlfn.IFNA(VLOOKUP($A90,'EV Distribution'!$A$2:$B$22,2,FALSE),0)*('EV Scenarios'!Y$2-'EV Scenarios'!Y$3)</f>
        <v>5.2911710398633564E-3</v>
      </c>
    </row>
    <row r="91" spans="1:25" x14ac:dyDescent="0.25">
      <c r="A91">
        <v>60</v>
      </c>
      <c r="B91" s="5">
        <f>'Pc, Winter, S1'!B91*Main!$B$4+_xlfn.IFNA(VLOOKUP($A91,'EV Distribution'!$A$2:$B$22,2,FALSE),0)*('EV Scenarios'!B$2-'EV Scenarios'!B$3)</f>
        <v>7.8584332777243623E-2</v>
      </c>
      <c r="C91" s="5">
        <f>'Pc, Winter, S1'!C91*Main!$B$4+_xlfn.IFNA(VLOOKUP($A91,'EV Distribution'!$A$2:$B$22,2,FALSE),0)*('EV Scenarios'!C$2-'EV Scenarios'!C$3)</f>
        <v>8.2822832782201428E-2</v>
      </c>
      <c r="D91" s="5">
        <f>'Pc, Winter, S1'!D91*Main!$B$4+_xlfn.IFNA(VLOOKUP($A91,'EV Distribution'!$A$2:$B$22,2,FALSE),0)*('EV Scenarios'!D$2-'EV Scenarios'!D$3)</f>
        <v>8.6878703798853846E-2</v>
      </c>
      <c r="E91" s="5">
        <f>'Pc, Winter, S1'!E91*Main!$B$4+_xlfn.IFNA(VLOOKUP($A91,'EV Distribution'!$A$2:$B$22,2,FALSE),0)*('EV Scenarios'!E$2-'EV Scenarios'!E$3)</f>
        <v>9.1260644175442787E-2</v>
      </c>
      <c r="F91" s="5">
        <f>'Pc, Winter, S1'!F91*Main!$B$4+_xlfn.IFNA(VLOOKUP($A91,'EV Distribution'!$A$2:$B$22,2,FALSE),0)*('EV Scenarios'!F$2-'EV Scenarios'!F$3)</f>
        <v>9.2562282603892529E-2</v>
      </c>
      <c r="G91" s="5">
        <f>'Pc, Winter, S1'!G91*Main!$B$4+_xlfn.IFNA(VLOOKUP($A91,'EV Distribution'!$A$2:$B$22,2,FALSE),0)*('EV Scenarios'!G$2-'EV Scenarios'!G$3)</f>
        <v>9.6345308974051497E-2</v>
      </c>
      <c r="H91" s="5">
        <f>'Pc, Winter, S1'!H91*Main!$B$4+_xlfn.IFNA(VLOOKUP($A91,'EV Distribution'!$A$2:$B$22,2,FALSE),0)*('EV Scenarios'!H$2-'EV Scenarios'!H$3)</f>
        <v>9.6028473915058324E-2</v>
      </c>
      <c r="I91" s="5">
        <f>'Pc, Winter, S1'!I91*Main!$B$4+_xlfn.IFNA(VLOOKUP($A91,'EV Distribution'!$A$2:$B$22,2,FALSE),0)*('EV Scenarios'!I$2-'EV Scenarios'!I$3)</f>
        <v>8.9787648481344656E-2</v>
      </c>
      <c r="J91" s="5">
        <f>'Pc, Winter, S1'!J91*Main!$B$4+_xlfn.IFNA(VLOOKUP($A91,'EV Distribution'!$A$2:$B$22,2,FALSE),0)*('EV Scenarios'!J$2-'EV Scenarios'!J$3)</f>
        <v>8.1312966062622935E-2</v>
      </c>
      <c r="K91" s="5">
        <f>'Pc, Winter, S1'!K91*Main!$B$4+_xlfn.IFNA(VLOOKUP($A91,'EV Distribution'!$A$2:$B$22,2,FALSE),0)*('EV Scenarios'!K$2-'EV Scenarios'!K$3)</f>
        <v>0.12053290832239769</v>
      </c>
      <c r="L91" s="5">
        <f>'Pc, Winter, S1'!L91*Main!$B$4+_xlfn.IFNA(VLOOKUP($A91,'EV Distribution'!$A$2:$B$22,2,FALSE),0)*('EV Scenarios'!L$2-'EV Scenarios'!L$3)</f>
        <v>0.1177386115962053</v>
      </c>
      <c r="M91" s="5">
        <f>'Pc, Winter, S1'!M91*Main!$B$4+_xlfn.IFNA(VLOOKUP($A91,'EV Distribution'!$A$2:$B$22,2,FALSE),0)*('EV Scenarios'!M$2-'EV Scenarios'!M$3)</f>
        <v>0.10820832067270254</v>
      </c>
      <c r="N91" s="5">
        <f>'Pc, Winter, S1'!N91*Main!$B$4+_xlfn.IFNA(VLOOKUP($A91,'EV Distribution'!$A$2:$B$22,2,FALSE),0)*('EV Scenarios'!N$2-'EV Scenarios'!N$3)</f>
        <v>0.10532223020536739</v>
      </c>
      <c r="O91" s="5">
        <f>'Pc, Winter, S1'!O91*Main!$B$4+_xlfn.IFNA(VLOOKUP($A91,'EV Distribution'!$A$2:$B$22,2,FALSE),0)*('EV Scenarios'!O$2-'EV Scenarios'!O$3)</f>
        <v>0.10518254305465639</v>
      </c>
      <c r="P91" s="5">
        <f>'Pc, Winter, S1'!P91*Main!$B$4+_xlfn.IFNA(VLOOKUP($A91,'EV Distribution'!$A$2:$B$22,2,FALSE),0)*('EV Scenarios'!P$2-'EV Scenarios'!P$3)</f>
        <v>0.10088751699099133</v>
      </c>
      <c r="Q91" s="5">
        <f>'Pc, Winter, S1'!Q91*Main!$B$4+_xlfn.IFNA(VLOOKUP($A91,'EV Distribution'!$A$2:$B$22,2,FALSE),0)*('EV Scenarios'!Q$2-'EV Scenarios'!Q$3)</f>
        <v>9.314976263954082E-2</v>
      </c>
      <c r="R91" s="5">
        <f>'Pc, Winter, S1'!R91*Main!$B$4+_xlfn.IFNA(VLOOKUP($A91,'EV Distribution'!$A$2:$B$22,2,FALSE),0)*('EV Scenarios'!R$2-'EV Scenarios'!R$3)</f>
        <v>8.4086491498830754E-2</v>
      </c>
      <c r="S91" s="5">
        <f>'Pc, Winter, S1'!S91*Main!$B$4+_xlfn.IFNA(VLOOKUP($A91,'EV Distribution'!$A$2:$B$22,2,FALSE),0)*('EV Scenarios'!S$2-'EV Scenarios'!S$3)</f>
        <v>8.2270219086978569E-2</v>
      </c>
      <c r="T91" s="5">
        <f>'Pc, Winter, S1'!T91*Main!$B$4+_xlfn.IFNA(VLOOKUP($A91,'EV Distribution'!$A$2:$B$22,2,FALSE),0)*('EV Scenarios'!T$2-'EV Scenarios'!T$3)</f>
        <v>5.2020690493932424E-2</v>
      </c>
      <c r="U91" s="5">
        <f>'Pc, Winter, S1'!U91*Main!$B$4+_xlfn.IFNA(VLOOKUP($A91,'EV Distribution'!$A$2:$B$22,2,FALSE),0)*('EV Scenarios'!U$2-'EV Scenarios'!U$3)</f>
        <v>5.5605272346029029E-2</v>
      </c>
      <c r="V91" s="5">
        <f>'Pc, Winter, S1'!V91*Main!$B$4+_xlfn.IFNA(VLOOKUP($A91,'EV Distribution'!$A$2:$B$22,2,FALSE),0)*('EV Scenarios'!V$2-'EV Scenarios'!V$3)</f>
        <v>6.0289373698478435E-2</v>
      </c>
      <c r="W91" s="5">
        <f>'Pc, Winter, S1'!W91*Main!$B$4+_xlfn.IFNA(VLOOKUP($A91,'EV Distribution'!$A$2:$B$22,2,FALSE),0)*('EV Scenarios'!W$2-'EV Scenarios'!W$3)</f>
        <v>6.1530253181249023E-2</v>
      </c>
      <c r="X91" s="5">
        <f>'Pc, Winter, S1'!X91*Main!$B$4+_xlfn.IFNA(VLOOKUP($A91,'EV Distribution'!$A$2:$B$22,2,FALSE),0)*('EV Scenarios'!X$2-'EV Scenarios'!X$3)</f>
        <v>6.4619784796359214E-2</v>
      </c>
      <c r="Y91" s="5">
        <f>'Pc, Winter, S1'!Y91*Main!$B$4+_xlfn.IFNA(VLOOKUP($A91,'EV Distribution'!$A$2:$B$22,2,FALSE),0)*('EV Scenarios'!Y$2-'EV Scenarios'!Y$3)</f>
        <v>7.0966291157858102E-2</v>
      </c>
    </row>
    <row r="92" spans="1:25" x14ac:dyDescent="0.25">
      <c r="A92">
        <v>21</v>
      </c>
      <c r="B92" s="5">
        <f>'Pc, Winter, S1'!B92*Main!$B$4+_xlfn.IFNA(VLOOKUP($A92,'EV Distribution'!$A$2:$B$22,2,FALSE),0)*('EV Scenarios'!B$2-'EV Scenarios'!B$3)</f>
        <v>0</v>
      </c>
      <c r="C92" s="5">
        <f>'Pc, Winter, S1'!C92*Main!$B$4+_xlfn.IFNA(VLOOKUP($A92,'EV Distribution'!$A$2:$B$22,2,FALSE),0)*('EV Scenarios'!C$2-'EV Scenarios'!C$3)</f>
        <v>0</v>
      </c>
      <c r="D92" s="5">
        <f>'Pc, Winter, S1'!D92*Main!$B$4+_xlfn.IFNA(VLOOKUP($A92,'EV Distribution'!$A$2:$B$22,2,FALSE),0)*('EV Scenarios'!D$2-'EV Scenarios'!D$3)</f>
        <v>0</v>
      </c>
      <c r="E92" s="5">
        <f>'Pc, Winter, S1'!E92*Main!$B$4+_xlfn.IFNA(VLOOKUP($A92,'EV Distribution'!$A$2:$B$22,2,FALSE),0)*('EV Scenarios'!E$2-'EV Scenarios'!E$3)</f>
        <v>0</v>
      </c>
      <c r="F92" s="5">
        <f>'Pc, Winter, S1'!F92*Main!$B$4+_xlfn.IFNA(VLOOKUP($A92,'EV Distribution'!$A$2:$B$22,2,FALSE),0)*('EV Scenarios'!F$2-'EV Scenarios'!F$3)</f>
        <v>0</v>
      </c>
      <c r="G92" s="5">
        <f>'Pc, Winter, S1'!G92*Main!$B$4+_xlfn.IFNA(VLOOKUP($A92,'EV Distribution'!$A$2:$B$22,2,FALSE),0)*('EV Scenarios'!G$2-'EV Scenarios'!G$3)</f>
        <v>0</v>
      </c>
      <c r="H92" s="5">
        <f>'Pc, Winter, S1'!H92*Main!$B$4+_xlfn.IFNA(VLOOKUP($A92,'EV Distribution'!$A$2:$B$22,2,FALSE),0)*('EV Scenarios'!H$2-'EV Scenarios'!H$3)</f>
        <v>0</v>
      </c>
      <c r="I92" s="5">
        <f>'Pc, Winter, S1'!I92*Main!$B$4+_xlfn.IFNA(VLOOKUP($A92,'EV Distribution'!$A$2:$B$22,2,FALSE),0)*('EV Scenarios'!I$2-'EV Scenarios'!I$3)</f>
        <v>3.3495393107593817E-5</v>
      </c>
      <c r="J92" s="5">
        <f>'Pc, Winter, S1'!J92*Main!$B$4+_xlfn.IFNA(VLOOKUP($A92,'EV Distribution'!$A$2:$B$22,2,FALSE),0)*('EV Scenarios'!J$2-'EV Scenarios'!J$3)</f>
        <v>2.9964845714464838E-4</v>
      </c>
      <c r="K92" s="5">
        <f>'Pc, Winter, S1'!K92*Main!$B$4+_xlfn.IFNA(VLOOKUP($A92,'EV Distribution'!$A$2:$B$22,2,FALSE),0)*('EV Scenarios'!K$2-'EV Scenarios'!K$3)</f>
        <v>5.2088497509686479E-4</v>
      </c>
      <c r="L92" s="5">
        <f>'Pc, Winter, S1'!L92*Main!$B$4+_xlfn.IFNA(VLOOKUP($A92,'EV Distribution'!$A$2:$B$22,2,FALSE),0)*('EV Scenarios'!L$2-'EV Scenarios'!L$3)</f>
        <v>5.4875123132670518E-4</v>
      </c>
      <c r="M92" s="5">
        <f>'Pc, Winter, S1'!M92*Main!$B$4+_xlfn.IFNA(VLOOKUP($A92,'EV Distribution'!$A$2:$B$22,2,FALSE),0)*('EV Scenarios'!M$2-'EV Scenarios'!M$3)</f>
        <v>4.9160632458230082E-4</v>
      </c>
      <c r="N92" s="5">
        <f>'Pc, Winter, S1'!N92*Main!$B$4+_xlfn.IFNA(VLOOKUP($A92,'EV Distribution'!$A$2:$B$22,2,FALSE),0)*('EV Scenarios'!N$2-'EV Scenarios'!N$3)</f>
        <v>4.0167541429372204E-4</v>
      </c>
      <c r="O92" s="5">
        <f>'Pc, Winter, S1'!O92*Main!$B$4+_xlfn.IFNA(VLOOKUP($A92,'EV Distribution'!$A$2:$B$22,2,FALSE),0)*('EV Scenarios'!O$2-'EV Scenarios'!O$3)</f>
        <v>2.83572257504327E-4</v>
      </c>
      <c r="P92" s="5">
        <f>'Pc, Winter, S1'!P92*Main!$B$4+_xlfn.IFNA(VLOOKUP($A92,'EV Distribution'!$A$2:$B$22,2,FALSE),0)*('EV Scenarios'!P$2-'EV Scenarios'!P$3)</f>
        <v>1.8182635029329912E-4</v>
      </c>
      <c r="Q92" s="5">
        <f>'Pc, Winter, S1'!Q92*Main!$B$4+_xlfn.IFNA(VLOOKUP($A92,'EV Distribution'!$A$2:$B$22,2,FALSE),0)*('EV Scenarios'!Q$2-'EV Scenarios'!Q$3)</f>
        <v>1.958042015242703E-4</v>
      </c>
      <c r="R92" s="5">
        <f>'Pc, Winter, S1'!R92*Main!$B$4+_xlfn.IFNA(VLOOKUP($A92,'EV Distribution'!$A$2:$B$22,2,FALSE),0)*('EV Scenarios'!R$2-'EV Scenarios'!R$3)</f>
        <v>1.9004361287418379E-4</v>
      </c>
      <c r="S92" s="5">
        <f>'Pc, Winter, S1'!S92*Main!$B$4+_xlfn.IFNA(VLOOKUP($A92,'EV Distribution'!$A$2:$B$22,2,FALSE),0)*('EV Scenarios'!S$2-'EV Scenarios'!S$3)</f>
        <v>5.8642305631932975E-5</v>
      </c>
      <c r="T92" s="5">
        <f>'Pc, Winter, S1'!T92*Main!$B$4+_xlfn.IFNA(VLOOKUP($A92,'EV Distribution'!$A$2:$B$22,2,FALSE),0)*('EV Scenarios'!T$2-'EV Scenarios'!T$3)</f>
        <v>6.3433757068434826E-5</v>
      </c>
      <c r="U92" s="5">
        <f>'Pc, Winter, S1'!U92*Main!$B$4+_xlfn.IFNA(VLOOKUP($A92,'EV Distribution'!$A$2:$B$22,2,FALSE),0)*('EV Scenarios'!U$2-'EV Scenarios'!U$3)</f>
        <v>9.52595066576194E-5</v>
      </c>
      <c r="V92" s="5">
        <f>'Pc, Winter, S1'!V92*Main!$B$4+_xlfn.IFNA(VLOOKUP($A92,'EV Distribution'!$A$2:$B$22,2,FALSE),0)*('EV Scenarios'!V$2-'EV Scenarios'!V$3)</f>
        <v>7.2614911649358834E-5</v>
      </c>
      <c r="W92" s="5">
        <f>'Pc, Winter, S1'!W92*Main!$B$4+_xlfn.IFNA(VLOOKUP($A92,'EV Distribution'!$A$2:$B$22,2,FALSE),0)*('EV Scenarios'!W$2-'EV Scenarios'!W$3)</f>
        <v>1.7999961335973764E-4</v>
      </c>
      <c r="X92" s="5">
        <f>'Pc, Winter, S1'!X92*Main!$B$4+_xlfn.IFNA(VLOOKUP($A92,'EV Distribution'!$A$2:$B$22,2,FALSE),0)*('EV Scenarios'!X$2-'EV Scenarios'!X$3)</f>
        <v>7.2793862556053796E-5</v>
      </c>
      <c r="Y92" s="5">
        <f>'Pc, Winter, S1'!Y92*Main!$B$4+_xlfn.IFNA(VLOOKUP($A92,'EV Distribution'!$A$2:$B$22,2,FALSE),0)*('EV Scenarios'!Y$2-'EV Scenarios'!Y$3)</f>
        <v>5.8714715877979719E-5</v>
      </c>
    </row>
    <row r="93" spans="1:25" x14ac:dyDescent="0.25">
      <c r="A93">
        <v>86</v>
      </c>
      <c r="B93" s="5">
        <f>'Pc, Winter, S1'!B93*Main!$B$4+_xlfn.IFNA(VLOOKUP($A93,'EV Distribution'!$A$2:$B$22,2,FALSE),0)*('EV Scenarios'!B$2-'EV Scenarios'!B$3)</f>
        <v>4.7963686303420768E-3</v>
      </c>
      <c r="C93" s="5">
        <f>'Pc, Winter, S1'!C93*Main!$B$4+_xlfn.IFNA(VLOOKUP($A93,'EV Distribution'!$A$2:$B$22,2,FALSE),0)*('EV Scenarios'!C$2-'EV Scenarios'!C$3)</f>
        <v>4.7177255364674302E-3</v>
      </c>
      <c r="D93" s="5">
        <f>'Pc, Winter, S1'!D93*Main!$B$4+_xlfn.IFNA(VLOOKUP($A93,'EV Distribution'!$A$2:$B$22,2,FALSE),0)*('EV Scenarios'!D$2-'EV Scenarios'!D$3)</f>
        <v>4.5840964533025042E-3</v>
      </c>
      <c r="E93" s="5">
        <f>'Pc, Winter, S1'!E93*Main!$B$4+_xlfn.IFNA(VLOOKUP($A93,'EV Distribution'!$A$2:$B$22,2,FALSE),0)*('EV Scenarios'!E$2-'EV Scenarios'!E$3)</f>
        <v>4.3393838369057813E-3</v>
      </c>
      <c r="F93" s="5">
        <f>'Pc, Winter, S1'!F93*Main!$B$4+_xlfn.IFNA(VLOOKUP($A93,'EV Distribution'!$A$2:$B$22,2,FALSE),0)*('EV Scenarios'!F$2-'EV Scenarios'!F$3)</f>
        <v>4.0822536022593623E-3</v>
      </c>
      <c r="G93" s="5">
        <f>'Pc, Winter, S1'!G93*Main!$B$4+_xlfn.IFNA(VLOOKUP($A93,'EV Distribution'!$A$2:$B$22,2,FALSE),0)*('EV Scenarios'!G$2-'EV Scenarios'!G$3)</f>
        <v>3.9458562842761688E-3</v>
      </c>
      <c r="H93" s="5">
        <f>'Pc, Winter, S1'!H93*Main!$B$4+_xlfn.IFNA(VLOOKUP($A93,'EV Distribution'!$A$2:$B$22,2,FALSE),0)*('EV Scenarios'!H$2-'EV Scenarios'!H$3)</f>
        <v>4.2853151087414451E-3</v>
      </c>
      <c r="I93" s="5">
        <f>'Pc, Winter, S1'!I93*Main!$B$4+_xlfn.IFNA(VLOOKUP($A93,'EV Distribution'!$A$2:$B$22,2,FALSE),0)*('EV Scenarios'!I$2-'EV Scenarios'!I$3)</f>
        <v>4.0732042992174602E-3</v>
      </c>
      <c r="J93" s="5">
        <f>'Pc, Winter, S1'!J93*Main!$B$4+_xlfn.IFNA(VLOOKUP($A93,'EV Distribution'!$A$2:$B$22,2,FALSE),0)*('EV Scenarios'!J$2-'EV Scenarios'!J$3)</f>
        <v>4.4866027610649742E-3</v>
      </c>
      <c r="K93" s="5">
        <f>'Pc, Winter, S1'!K93*Main!$B$4+_xlfn.IFNA(VLOOKUP($A93,'EV Distribution'!$A$2:$B$22,2,FALSE),0)*('EV Scenarios'!K$2-'EV Scenarios'!K$3)</f>
        <v>5.3999257055067952E-3</v>
      </c>
      <c r="L93" s="5">
        <f>'Pc, Winter, S1'!L93*Main!$B$4+_xlfn.IFNA(VLOOKUP($A93,'EV Distribution'!$A$2:$B$22,2,FALSE),0)*('EV Scenarios'!L$2-'EV Scenarios'!L$3)</f>
        <v>5.6796634099387337E-3</v>
      </c>
      <c r="M93" s="5">
        <f>'Pc, Winter, S1'!M93*Main!$B$4+_xlfn.IFNA(VLOOKUP($A93,'EV Distribution'!$A$2:$B$22,2,FALSE),0)*('EV Scenarios'!M$2-'EV Scenarios'!M$3)</f>
        <v>5.8197014006495379E-3</v>
      </c>
      <c r="N93" s="5">
        <f>'Pc, Winter, S1'!N93*Main!$B$4+_xlfn.IFNA(VLOOKUP($A93,'EV Distribution'!$A$2:$B$22,2,FALSE),0)*('EV Scenarios'!N$2-'EV Scenarios'!N$3)</f>
        <v>5.9054552604732129E-3</v>
      </c>
      <c r="O93" s="5">
        <f>'Pc, Winter, S1'!O93*Main!$B$4+_xlfn.IFNA(VLOOKUP($A93,'EV Distribution'!$A$2:$B$22,2,FALSE),0)*('EV Scenarios'!O$2-'EV Scenarios'!O$3)</f>
        <v>5.8138288147871441E-3</v>
      </c>
      <c r="P93" s="5">
        <f>'Pc, Winter, S1'!P93*Main!$B$4+_xlfn.IFNA(VLOOKUP($A93,'EV Distribution'!$A$2:$B$22,2,FALSE),0)*('EV Scenarios'!P$2-'EV Scenarios'!P$3)</f>
        <v>5.7880195759671751E-3</v>
      </c>
      <c r="Q93" s="5">
        <f>'Pc, Winter, S1'!Q93*Main!$B$4+_xlfn.IFNA(VLOOKUP($A93,'EV Distribution'!$A$2:$B$22,2,FALSE),0)*('EV Scenarios'!Q$2-'EV Scenarios'!Q$3)</f>
        <v>5.7409271599581577E-3</v>
      </c>
      <c r="R93" s="5">
        <f>'Pc, Winter, S1'!R93*Main!$B$4+_xlfn.IFNA(VLOOKUP($A93,'EV Distribution'!$A$2:$B$22,2,FALSE),0)*('EV Scenarios'!R$2-'EV Scenarios'!R$3)</f>
        <v>5.3472529679627883E-3</v>
      </c>
      <c r="S93" s="5">
        <f>'Pc, Winter, S1'!S93*Main!$B$4+_xlfn.IFNA(VLOOKUP($A93,'EV Distribution'!$A$2:$B$22,2,FALSE),0)*('EV Scenarios'!S$2-'EV Scenarios'!S$3)</f>
        <v>5.6810072430817805E-3</v>
      </c>
      <c r="T93" s="5">
        <f>'Pc, Winter, S1'!T93*Main!$B$4+_xlfn.IFNA(VLOOKUP($A93,'EV Distribution'!$A$2:$B$22,2,FALSE),0)*('EV Scenarios'!T$2-'EV Scenarios'!T$3)</f>
        <v>5.4141469820101693E-3</v>
      </c>
      <c r="U93" s="5">
        <f>'Pc, Winter, S1'!U93*Main!$B$4+_xlfn.IFNA(VLOOKUP($A93,'EV Distribution'!$A$2:$B$22,2,FALSE),0)*('EV Scenarios'!U$2-'EV Scenarios'!U$3)</f>
        <v>4.8954080000061465E-3</v>
      </c>
      <c r="V93" s="5">
        <f>'Pc, Winter, S1'!V93*Main!$B$4+_xlfn.IFNA(VLOOKUP($A93,'EV Distribution'!$A$2:$B$22,2,FALSE),0)*('EV Scenarios'!V$2-'EV Scenarios'!V$3)</f>
        <v>4.8856796581373922E-3</v>
      </c>
      <c r="W93" s="5">
        <f>'Pc, Winter, S1'!W93*Main!$B$4+_xlfn.IFNA(VLOOKUP($A93,'EV Distribution'!$A$2:$B$22,2,FALSE),0)*('EV Scenarios'!W$2-'EV Scenarios'!W$3)</f>
        <v>4.4155130381891179E-3</v>
      </c>
      <c r="X93" s="5">
        <f>'Pc, Winter, S1'!X93*Main!$B$4+_xlfn.IFNA(VLOOKUP($A93,'EV Distribution'!$A$2:$B$22,2,FALSE),0)*('EV Scenarios'!X$2-'EV Scenarios'!X$3)</f>
        <v>4.7026816877515044E-3</v>
      </c>
      <c r="Y93" s="5">
        <f>'Pc, Winter, S1'!Y93*Main!$B$4+_xlfn.IFNA(VLOOKUP($A93,'EV Distribution'!$A$2:$B$22,2,FALSE),0)*('EV Scenarios'!Y$2-'EV Scenarios'!Y$3)</f>
        <v>4.6926248595247225E-3</v>
      </c>
    </row>
    <row r="94" spans="1:25" x14ac:dyDescent="0.25">
      <c r="A94">
        <v>54</v>
      </c>
      <c r="B94" s="5">
        <f>'Pc, Winter, S1'!B94*Main!$B$4+_xlfn.IFNA(VLOOKUP($A94,'EV Distribution'!$A$2:$B$22,2,FALSE),0)*('EV Scenarios'!B$2-'EV Scenarios'!B$3)</f>
        <v>2.546999722386122E-4</v>
      </c>
      <c r="C94" s="5">
        <f>'Pc, Winter, S1'!C94*Main!$B$4+_xlfn.IFNA(VLOOKUP($A94,'EV Distribution'!$A$2:$B$22,2,FALSE),0)*('EV Scenarios'!C$2-'EV Scenarios'!C$3)</f>
        <v>3.2448997843354189E-4</v>
      </c>
      <c r="D94" s="5">
        <f>'Pc, Winter, S1'!D94*Main!$B$4+_xlfn.IFNA(VLOOKUP($A94,'EV Distribution'!$A$2:$B$22,2,FALSE),0)*('EV Scenarios'!D$2-'EV Scenarios'!D$3)</f>
        <v>3.4748354816472937E-4</v>
      </c>
      <c r="E94" s="5">
        <f>'Pc, Winter, S1'!E94*Main!$B$4+_xlfn.IFNA(VLOOKUP($A94,'EV Distribution'!$A$2:$B$22,2,FALSE),0)*('EV Scenarios'!E$2-'EV Scenarios'!E$3)</f>
        <v>3.9739156511068175E-4</v>
      </c>
      <c r="F94" s="5">
        <f>'Pc, Winter, S1'!F94*Main!$B$4+_xlfn.IFNA(VLOOKUP($A94,'EV Distribution'!$A$2:$B$22,2,FALSE),0)*('EV Scenarios'!F$2-'EV Scenarios'!F$3)</f>
        <v>3.7537322522274012E-4</v>
      </c>
      <c r="G94" s="5">
        <f>'Pc, Winter, S1'!G94*Main!$B$4+_xlfn.IFNA(VLOOKUP($A94,'EV Distribution'!$A$2:$B$22,2,FALSE),0)*('EV Scenarios'!G$2-'EV Scenarios'!G$3)</f>
        <v>3.8633805923216124E-4</v>
      </c>
      <c r="H94" s="5">
        <f>'Pc, Winter, S1'!H94*Main!$B$4+_xlfn.IFNA(VLOOKUP($A94,'EV Distribution'!$A$2:$B$22,2,FALSE),0)*('EV Scenarios'!H$2-'EV Scenarios'!H$3)</f>
        <v>3.1870728391132684E-4</v>
      </c>
      <c r="I94" s="5">
        <f>'Pc, Winter, S1'!I94*Main!$B$4+_xlfn.IFNA(VLOOKUP($A94,'EV Distribution'!$A$2:$B$22,2,FALSE),0)*('EV Scenarios'!I$2-'EV Scenarios'!I$3)</f>
        <v>5.0167057441979392E-4</v>
      </c>
      <c r="J94" s="5">
        <f>'Pc, Winter, S1'!J94*Main!$B$4+_xlfn.IFNA(VLOOKUP($A94,'EV Distribution'!$A$2:$B$22,2,FALSE),0)*('EV Scenarios'!J$2-'EV Scenarios'!J$3)</f>
        <v>1.4541987389546948E-3</v>
      </c>
      <c r="K94" s="5">
        <f>'Pc, Winter, S1'!K94*Main!$B$4+_xlfn.IFNA(VLOOKUP($A94,'EV Distribution'!$A$2:$B$22,2,FALSE),0)*('EV Scenarios'!K$2-'EV Scenarios'!K$3)</f>
        <v>1.9188551271197192E-3</v>
      </c>
      <c r="L94" s="5">
        <f>'Pc, Winter, S1'!L94*Main!$B$4+_xlfn.IFNA(VLOOKUP($A94,'EV Distribution'!$A$2:$B$22,2,FALSE),0)*('EV Scenarios'!L$2-'EV Scenarios'!L$3)</f>
        <v>1.9061430087429197E-3</v>
      </c>
      <c r="M94" s="5">
        <f>'Pc, Winter, S1'!M94*Main!$B$4+_xlfn.IFNA(VLOOKUP($A94,'EV Distribution'!$A$2:$B$22,2,FALSE),0)*('EV Scenarios'!M$2-'EV Scenarios'!M$3)</f>
        <v>1.6840147898773703E-3</v>
      </c>
      <c r="N94" s="5">
        <f>'Pc, Winter, S1'!N94*Main!$B$4+_xlfn.IFNA(VLOOKUP($A94,'EV Distribution'!$A$2:$B$22,2,FALSE),0)*('EV Scenarios'!N$2-'EV Scenarios'!N$3)</f>
        <v>1.3507029759066949E-3</v>
      </c>
      <c r="O94" s="5">
        <f>'Pc, Winter, S1'!O94*Main!$B$4+_xlfn.IFNA(VLOOKUP($A94,'EV Distribution'!$A$2:$B$22,2,FALSE),0)*('EV Scenarios'!O$2-'EV Scenarios'!O$3)</f>
        <v>1.0395856474911004E-3</v>
      </c>
      <c r="P94" s="5">
        <f>'Pc, Winter, S1'!P94*Main!$B$4+_xlfn.IFNA(VLOOKUP($A94,'EV Distribution'!$A$2:$B$22,2,FALSE),0)*('EV Scenarios'!P$2-'EV Scenarios'!P$3)</f>
        <v>8.0871579079635754E-4</v>
      </c>
      <c r="Q94" s="5">
        <f>'Pc, Winter, S1'!Q94*Main!$B$4+_xlfn.IFNA(VLOOKUP($A94,'EV Distribution'!$A$2:$B$22,2,FALSE),0)*('EV Scenarios'!Q$2-'EV Scenarios'!Q$3)</f>
        <v>7.835601995621411E-4</v>
      </c>
      <c r="R94" s="5">
        <f>'Pc, Winter, S1'!R94*Main!$B$4+_xlfn.IFNA(VLOOKUP($A94,'EV Distribution'!$A$2:$B$22,2,FALSE),0)*('EV Scenarios'!R$2-'EV Scenarios'!R$3)</f>
        <v>7.7155434407550553E-4</v>
      </c>
      <c r="S94" s="5">
        <f>'Pc, Winter, S1'!S94*Main!$B$4+_xlfn.IFNA(VLOOKUP($A94,'EV Distribution'!$A$2:$B$22,2,FALSE),0)*('EV Scenarios'!S$2-'EV Scenarios'!S$3)</f>
        <v>7.1929262886746717E-4</v>
      </c>
      <c r="T94" s="5">
        <f>'Pc, Winter, S1'!T94*Main!$B$4+_xlfn.IFNA(VLOOKUP($A94,'EV Distribution'!$A$2:$B$22,2,FALSE),0)*('EV Scenarios'!T$2-'EV Scenarios'!T$3)</f>
        <v>7.4929865462198088E-4</v>
      </c>
      <c r="U94" s="5">
        <f>'Pc, Winter, S1'!U94*Main!$B$4+_xlfn.IFNA(VLOOKUP($A94,'EV Distribution'!$A$2:$B$22,2,FALSE),0)*('EV Scenarios'!U$2-'EV Scenarios'!U$3)</f>
        <v>6.9294730923830745E-4</v>
      </c>
      <c r="V94" s="5">
        <f>'Pc, Winter, S1'!V94*Main!$B$4+_xlfn.IFNA(VLOOKUP($A94,'EV Distribution'!$A$2:$B$22,2,FALSE),0)*('EV Scenarios'!V$2-'EV Scenarios'!V$3)</f>
        <v>7.9475665577305097E-4</v>
      </c>
      <c r="W94" s="5">
        <f>'Pc, Winter, S1'!W94*Main!$B$4+_xlfn.IFNA(VLOOKUP($A94,'EV Distribution'!$A$2:$B$22,2,FALSE),0)*('EV Scenarios'!W$2-'EV Scenarios'!W$3)</f>
        <v>7.7673936185538109E-4</v>
      </c>
      <c r="X94" s="5">
        <f>'Pc, Winter, S1'!X94*Main!$B$4+_xlfn.IFNA(VLOOKUP($A94,'EV Distribution'!$A$2:$B$22,2,FALSE),0)*('EV Scenarios'!X$2-'EV Scenarios'!X$3)</f>
        <v>7.3012875790162061E-4</v>
      </c>
      <c r="Y94" s="5">
        <f>'Pc, Winter, S1'!Y94*Main!$B$4+_xlfn.IFNA(VLOOKUP($A94,'EV Distribution'!$A$2:$B$22,2,FALSE),0)*('EV Scenarios'!Y$2-'EV Scenarios'!Y$3)</f>
        <v>4.1583965323833684E-4</v>
      </c>
    </row>
    <row r="95" spans="1:25" x14ac:dyDescent="0.25">
      <c r="A95">
        <v>22</v>
      </c>
      <c r="B95" s="5">
        <f>'Pc, Winter, S1'!B95*Main!$B$4+_xlfn.IFNA(VLOOKUP($A95,'EV Distribution'!$A$2:$B$22,2,FALSE),0)*('EV Scenarios'!B$2-'EV Scenarios'!B$3)</f>
        <v>4.3313223104938636E-4</v>
      </c>
      <c r="C95" s="5">
        <f>'Pc, Winter, S1'!C95*Main!$B$4+_xlfn.IFNA(VLOOKUP($A95,'EV Distribution'!$A$2:$B$22,2,FALSE),0)*('EV Scenarios'!C$2-'EV Scenarios'!C$3)</f>
        <v>4.2530035286316977E-4</v>
      </c>
      <c r="D95" s="5">
        <f>'Pc, Winter, S1'!D95*Main!$B$4+_xlfn.IFNA(VLOOKUP($A95,'EV Distribution'!$A$2:$B$22,2,FALSE),0)*('EV Scenarios'!D$2-'EV Scenarios'!D$3)</f>
        <v>4.0168179913583713E-4</v>
      </c>
      <c r="E95" s="5">
        <f>'Pc, Winter, S1'!E95*Main!$B$4+_xlfn.IFNA(VLOOKUP($A95,'EV Distribution'!$A$2:$B$22,2,FALSE),0)*('EV Scenarios'!E$2-'EV Scenarios'!E$3)</f>
        <v>3.981510106674337E-4</v>
      </c>
      <c r="F95" s="5">
        <f>'Pc, Winter, S1'!F95*Main!$B$4+_xlfn.IFNA(VLOOKUP($A95,'EV Distribution'!$A$2:$B$22,2,FALSE),0)*('EV Scenarios'!F$2-'EV Scenarios'!F$3)</f>
        <v>3.9719734610327669E-4</v>
      </c>
      <c r="G95" s="5">
        <f>'Pc, Winter, S1'!G95*Main!$B$4+_xlfn.IFNA(VLOOKUP($A95,'EV Distribution'!$A$2:$B$22,2,FALSE),0)*('EV Scenarios'!G$2-'EV Scenarios'!G$3)</f>
        <v>3.8390251226177134E-4</v>
      </c>
      <c r="H95" s="5">
        <f>'Pc, Winter, S1'!H95*Main!$B$4+_xlfn.IFNA(VLOOKUP($A95,'EV Distribution'!$A$2:$B$22,2,FALSE),0)*('EV Scenarios'!H$2-'EV Scenarios'!H$3)</f>
        <v>3.8981497833471017E-4</v>
      </c>
      <c r="I95" s="5">
        <f>'Pc, Winter, S1'!I95*Main!$B$4+_xlfn.IFNA(VLOOKUP($A95,'EV Distribution'!$A$2:$B$22,2,FALSE),0)*('EV Scenarios'!I$2-'EV Scenarios'!I$3)</f>
        <v>3.4373872868455471E-4</v>
      </c>
      <c r="J95" s="5">
        <f>'Pc, Winter, S1'!J95*Main!$B$4+_xlfn.IFNA(VLOOKUP($A95,'EV Distribution'!$A$2:$B$22,2,FALSE),0)*('EV Scenarios'!J$2-'EV Scenarios'!J$3)</f>
        <v>3.0959244694678831E-4</v>
      </c>
      <c r="K95" s="5">
        <f>'Pc, Winter, S1'!K95*Main!$B$4+_xlfn.IFNA(VLOOKUP($A95,'EV Distribution'!$A$2:$B$22,2,FALSE),0)*('EV Scenarios'!K$2-'EV Scenarios'!K$3)</f>
        <v>2.4810391896192273E-4</v>
      </c>
      <c r="L95" s="5">
        <f>'Pc, Winter, S1'!L95*Main!$B$4+_xlfn.IFNA(VLOOKUP($A95,'EV Distribution'!$A$2:$B$22,2,FALSE),0)*('EV Scenarios'!L$2-'EV Scenarios'!L$3)</f>
        <v>2.2221106109619624E-4</v>
      </c>
      <c r="M95" s="5">
        <f>'Pc, Winter, S1'!M95*Main!$B$4+_xlfn.IFNA(VLOOKUP($A95,'EV Distribution'!$A$2:$B$22,2,FALSE),0)*('EV Scenarios'!M$2-'EV Scenarios'!M$3)</f>
        <v>1.9214559932858354E-4</v>
      </c>
      <c r="N95" s="5">
        <f>'Pc, Winter, S1'!N95*Main!$B$4+_xlfn.IFNA(VLOOKUP($A95,'EV Distribution'!$A$2:$B$22,2,FALSE),0)*('EV Scenarios'!N$2-'EV Scenarios'!N$3)</f>
        <v>1.9618828557351901E-4</v>
      </c>
      <c r="O95" s="5">
        <f>'Pc, Winter, S1'!O95*Main!$B$4+_xlfn.IFNA(VLOOKUP($A95,'EV Distribution'!$A$2:$B$22,2,FALSE),0)*('EV Scenarios'!O$2-'EV Scenarios'!O$3)</f>
        <v>2.1703781947820787E-4</v>
      </c>
      <c r="P95" s="5">
        <f>'Pc, Winter, S1'!P95*Main!$B$4+_xlfn.IFNA(VLOOKUP($A95,'EV Distribution'!$A$2:$B$22,2,FALSE),0)*('EV Scenarios'!P$2-'EV Scenarios'!P$3)</f>
        <v>1.9239976572088156E-4</v>
      </c>
      <c r="Q95" s="5">
        <f>'Pc, Winter, S1'!Q95*Main!$B$4+_xlfn.IFNA(VLOOKUP($A95,'EV Distribution'!$A$2:$B$22,2,FALSE),0)*('EV Scenarios'!Q$2-'EV Scenarios'!Q$3)</f>
        <v>2.1026437863145113E-4</v>
      </c>
      <c r="R95" s="5">
        <f>'Pc, Winter, S1'!R95*Main!$B$4+_xlfn.IFNA(VLOOKUP($A95,'EV Distribution'!$A$2:$B$22,2,FALSE),0)*('EV Scenarios'!R$2-'EV Scenarios'!R$3)</f>
        <v>1.9008671421111636E-4</v>
      </c>
      <c r="S95" s="5">
        <f>'Pc, Winter, S1'!S95*Main!$B$4+_xlfn.IFNA(VLOOKUP($A95,'EV Distribution'!$A$2:$B$22,2,FALSE),0)*('EV Scenarios'!S$2-'EV Scenarios'!S$3)</f>
        <v>2.38619067977785E-4</v>
      </c>
      <c r="T95" s="5">
        <f>'Pc, Winter, S1'!T95*Main!$B$4+_xlfn.IFNA(VLOOKUP($A95,'EV Distribution'!$A$2:$B$22,2,FALSE),0)*('EV Scenarios'!T$2-'EV Scenarios'!T$3)</f>
        <v>3.5613068448637011E-4</v>
      </c>
      <c r="U95" s="5">
        <f>'Pc, Winter, S1'!U95*Main!$B$4+_xlfn.IFNA(VLOOKUP($A95,'EV Distribution'!$A$2:$B$22,2,FALSE),0)*('EV Scenarios'!U$2-'EV Scenarios'!U$3)</f>
        <v>4.1309789683763076E-4</v>
      </c>
      <c r="V95" s="5">
        <f>'Pc, Winter, S1'!V95*Main!$B$4+_xlfn.IFNA(VLOOKUP($A95,'EV Distribution'!$A$2:$B$22,2,FALSE),0)*('EV Scenarios'!V$2-'EV Scenarios'!V$3)</f>
        <v>4.9301985849559441E-4</v>
      </c>
      <c r="W95" s="5">
        <f>'Pc, Winter, S1'!W95*Main!$B$4+_xlfn.IFNA(VLOOKUP($A95,'EV Distribution'!$A$2:$B$22,2,FALSE),0)*('EV Scenarios'!W$2-'EV Scenarios'!W$3)</f>
        <v>5.2695256215089291E-4</v>
      </c>
      <c r="X95" s="5">
        <f>'Pc, Winter, S1'!X95*Main!$B$4+_xlfn.IFNA(VLOOKUP($A95,'EV Distribution'!$A$2:$B$22,2,FALSE),0)*('EV Scenarios'!X$2-'EV Scenarios'!X$3)</f>
        <v>5.1750753972420538E-4</v>
      </c>
      <c r="Y95" s="5">
        <f>'Pc, Winter, S1'!Y95*Main!$B$4+_xlfn.IFNA(VLOOKUP($A95,'EV Distribution'!$A$2:$B$22,2,FALSE),0)*('EV Scenarios'!Y$2-'EV Scenarios'!Y$3)</f>
        <v>4.7910199848138417E-4</v>
      </c>
    </row>
    <row r="96" spans="1:25" x14ac:dyDescent="0.25">
      <c r="A96">
        <v>103</v>
      </c>
      <c r="B96" s="5">
        <f>'Pc, Winter, S1'!B96*Main!$B$4+_xlfn.IFNA(VLOOKUP($A96,'EV Distribution'!$A$2:$B$22,2,FALSE),0)*('EV Scenarios'!B$2-'EV Scenarios'!B$3)</f>
        <v>8.063932422220664E-2</v>
      </c>
      <c r="C96" s="5">
        <f>'Pc, Winter, S1'!C96*Main!$B$4+_xlfn.IFNA(VLOOKUP($A96,'EV Distribution'!$A$2:$B$22,2,FALSE),0)*('EV Scenarios'!C$2-'EV Scenarios'!C$3)</f>
        <v>8.4248926483519684E-2</v>
      </c>
      <c r="D96" s="5">
        <f>'Pc, Winter, S1'!D96*Main!$B$4+_xlfn.IFNA(VLOOKUP($A96,'EV Distribution'!$A$2:$B$22,2,FALSE),0)*('EV Scenarios'!D$2-'EV Scenarios'!D$3)</f>
        <v>8.7846149862083528E-2</v>
      </c>
      <c r="E96" s="5">
        <f>'Pc, Winter, S1'!E96*Main!$B$4+_xlfn.IFNA(VLOOKUP($A96,'EV Distribution'!$A$2:$B$22,2,FALSE),0)*('EV Scenarios'!E$2-'EV Scenarios'!E$3)</f>
        <v>9.2234490305056413E-2</v>
      </c>
      <c r="F96" s="5">
        <f>'Pc, Winter, S1'!F96*Main!$B$4+_xlfn.IFNA(VLOOKUP($A96,'EV Distribution'!$A$2:$B$22,2,FALSE),0)*('EV Scenarios'!F$2-'EV Scenarios'!F$3)</f>
        <v>9.3638491837251425E-2</v>
      </c>
      <c r="G96" s="5">
        <f>'Pc, Winter, S1'!G96*Main!$B$4+_xlfn.IFNA(VLOOKUP($A96,'EV Distribution'!$A$2:$B$22,2,FALSE),0)*('EV Scenarios'!G$2-'EV Scenarios'!G$3)</f>
        <v>9.7362116193230513E-2</v>
      </c>
      <c r="H96" s="5">
        <f>'Pc, Winter, S1'!H96*Main!$B$4+_xlfn.IFNA(VLOOKUP($A96,'EV Distribution'!$A$2:$B$22,2,FALSE),0)*('EV Scenarios'!H$2-'EV Scenarios'!H$3)</f>
        <v>9.7154895416970047E-2</v>
      </c>
      <c r="I96" s="5">
        <f>'Pc, Winter, S1'!I96*Main!$B$4+_xlfn.IFNA(VLOOKUP($A96,'EV Distribution'!$A$2:$B$22,2,FALSE),0)*('EV Scenarios'!I$2-'EV Scenarios'!I$3)</f>
        <v>9.0757062390901824E-2</v>
      </c>
      <c r="J96" s="5">
        <f>'Pc, Winter, S1'!J96*Main!$B$4+_xlfn.IFNA(VLOOKUP($A96,'EV Distribution'!$A$2:$B$22,2,FALSE),0)*('EV Scenarios'!J$2-'EV Scenarios'!J$3)</f>
        <v>8.2669151557808698E-2</v>
      </c>
      <c r="K96" s="5">
        <f>'Pc, Winter, S1'!K96*Main!$B$4+_xlfn.IFNA(VLOOKUP($A96,'EV Distribution'!$A$2:$B$22,2,FALSE),0)*('EV Scenarios'!K$2-'EV Scenarios'!K$3)</f>
        <v>0.12194172147044735</v>
      </c>
      <c r="L96" s="5">
        <f>'Pc, Winter, S1'!L96*Main!$B$4+_xlfn.IFNA(VLOOKUP($A96,'EV Distribution'!$A$2:$B$22,2,FALSE),0)*('EV Scenarios'!L$2-'EV Scenarios'!L$3)</f>
        <v>0.11911855428531709</v>
      </c>
      <c r="M96" s="5">
        <f>'Pc, Winter, S1'!M96*Main!$B$4+_xlfn.IFNA(VLOOKUP($A96,'EV Distribution'!$A$2:$B$22,2,FALSE),0)*('EV Scenarios'!M$2-'EV Scenarios'!M$3)</f>
        <v>0.10962534642254447</v>
      </c>
      <c r="N96" s="5">
        <f>'Pc, Winter, S1'!N96*Main!$B$4+_xlfn.IFNA(VLOOKUP($A96,'EV Distribution'!$A$2:$B$22,2,FALSE),0)*('EV Scenarios'!N$2-'EV Scenarios'!N$3)</f>
        <v>0.10657919103161459</v>
      </c>
      <c r="O96" s="5">
        <f>'Pc, Winter, S1'!O96*Main!$B$4+_xlfn.IFNA(VLOOKUP($A96,'EV Distribution'!$A$2:$B$22,2,FALSE),0)*('EV Scenarios'!O$2-'EV Scenarios'!O$3)</f>
        <v>0.10624702881203338</v>
      </c>
      <c r="P96" s="5">
        <f>'Pc, Winter, S1'!P96*Main!$B$4+_xlfn.IFNA(VLOOKUP($A96,'EV Distribution'!$A$2:$B$22,2,FALSE),0)*('EV Scenarios'!P$2-'EV Scenarios'!P$3)</f>
        <v>0.1016627259923944</v>
      </c>
      <c r="Q96" s="5">
        <f>'Pc, Winter, S1'!Q96*Main!$B$4+_xlfn.IFNA(VLOOKUP($A96,'EV Distribution'!$A$2:$B$22,2,FALSE),0)*('EV Scenarios'!Q$2-'EV Scenarios'!Q$3)</f>
        <v>9.4108074652837118E-2</v>
      </c>
      <c r="R96" s="5">
        <f>'Pc, Winter, S1'!R96*Main!$B$4+_xlfn.IFNA(VLOOKUP($A96,'EV Distribution'!$A$2:$B$22,2,FALSE),0)*('EV Scenarios'!R$2-'EV Scenarios'!R$3)</f>
        <v>8.4914044794681301E-2</v>
      </c>
      <c r="S96" s="5">
        <f>'Pc, Winter, S1'!S96*Main!$B$4+_xlfn.IFNA(VLOOKUP($A96,'EV Distribution'!$A$2:$B$22,2,FALSE),0)*('EV Scenarios'!S$2-'EV Scenarios'!S$3)</f>
        <v>8.3303549517799058E-2</v>
      </c>
      <c r="T96" s="5">
        <f>'Pc, Winter, S1'!T96*Main!$B$4+_xlfn.IFNA(VLOOKUP($A96,'EV Distribution'!$A$2:$B$22,2,FALSE),0)*('EV Scenarios'!T$2-'EV Scenarios'!T$3)</f>
        <v>5.3742761163630422E-2</v>
      </c>
      <c r="U96" s="5">
        <f>'Pc, Winter, S1'!U96*Main!$B$4+_xlfn.IFNA(VLOOKUP($A96,'EV Distribution'!$A$2:$B$22,2,FALSE),0)*('EV Scenarios'!U$2-'EV Scenarios'!U$3)</f>
        <v>5.7954202694391665E-2</v>
      </c>
      <c r="V96" s="5">
        <f>'Pc, Winter, S1'!V96*Main!$B$4+_xlfn.IFNA(VLOOKUP($A96,'EV Distribution'!$A$2:$B$22,2,FALSE),0)*('EV Scenarios'!V$2-'EV Scenarios'!V$3)</f>
        <v>6.273122563470912E-2</v>
      </c>
      <c r="W96" s="5">
        <f>'Pc, Winter, S1'!W96*Main!$B$4+_xlfn.IFNA(VLOOKUP($A96,'EV Distribution'!$A$2:$B$22,2,FALSE),0)*('EV Scenarios'!W$2-'EV Scenarios'!W$3)</f>
        <v>6.3637750061217163E-2</v>
      </c>
      <c r="X96" s="5">
        <f>'Pc, Winter, S1'!X96*Main!$B$4+_xlfn.IFNA(VLOOKUP($A96,'EV Distribution'!$A$2:$B$22,2,FALSE),0)*('EV Scenarios'!X$2-'EV Scenarios'!X$3)</f>
        <v>6.6264238052526611E-2</v>
      </c>
      <c r="Y96" s="5">
        <f>'Pc, Winter, S1'!Y96*Main!$B$4+_xlfn.IFNA(VLOOKUP($A96,'EV Distribution'!$A$2:$B$22,2,FALSE),0)*('EV Scenarios'!Y$2-'EV Scenarios'!Y$3)</f>
        <v>7.2506600319206291E-2</v>
      </c>
    </row>
    <row r="97" spans="1:25" x14ac:dyDescent="0.25">
      <c r="A97">
        <v>69</v>
      </c>
      <c r="B97" s="5">
        <f>'Pc, Winter, S1'!B97*Main!$B$4+_xlfn.IFNA(VLOOKUP($A97,'EV Distribution'!$A$2:$B$22,2,FALSE),0)*('EV Scenarios'!B$2-'EV Scenarios'!B$3)</f>
        <v>7.8489504956043968E-2</v>
      </c>
      <c r="C97" s="5">
        <f>'Pc, Winter, S1'!C97*Main!$B$4+_xlfn.IFNA(VLOOKUP($A97,'EV Distribution'!$A$2:$B$22,2,FALSE),0)*('EV Scenarios'!C$2-'EV Scenarios'!C$3)</f>
        <v>8.2692507386603373E-2</v>
      </c>
      <c r="D97" s="5">
        <f>'Pc, Winter, S1'!D97*Main!$B$4+_xlfn.IFNA(VLOOKUP($A97,'EV Distribution'!$A$2:$B$22,2,FALSE),0)*('EV Scenarios'!D$2-'EV Scenarios'!D$3)</f>
        <v>8.6817942207790252E-2</v>
      </c>
      <c r="E97" s="5">
        <f>'Pc, Winter, S1'!E97*Main!$B$4+_xlfn.IFNA(VLOOKUP($A97,'EV Distribution'!$A$2:$B$22,2,FALSE),0)*('EV Scenarios'!E$2-'EV Scenarios'!E$3)</f>
        <v>9.1225006324455946E-2</v>
      </c>
      <c r="F97" s="5">
        <f>'Pc, Winter, S1'!F97*Main!$B$4+_xlfn.IFNA(VLOOKUP($A97,'EV Distribution'!$A$2:$B$22,2,FALSE),0)*('EV Scenarios'!F$2-'EV Scenarios'!F$3)</f>
        <v>9.2615479764218231E-2</v>
      </c>
      <c r="G97" s="5">
        <f>'Pc, Winter, S1'!G97*Main!$B$4+_xlfn.IFNA(VLOOKUP($A97,'EV Distribution'!$A$2:$B$22,2,FALSE),0)*('EV Scenarios'!G$2-'EV Scenarios'!G$3)</f>
        <v>9.6338224779870779E-2</v>
      </c>
      <c r="H97" s="5">
        <f>'Pc, Winter, S1'!H97*Main!$B$4+_xlfn.IFNA(VLOOKUP($A97,'EV Distribution'!$A$2:$B$22,2,FALSE),0)*('EV Scenarios'!H$2-'EV Scenarios'!H$3)</f>
        <v>9.5986471004739504E-2</v>
      </c>
      <c r="I97" s="5">
        <f>'Pc, Winter, S1'!I97*Main!$B$4+_xlfn.IFNA(VLOOKUP($A97,'EV Distribution'!$A$2:$B$22,2,FALSE),0)*('EV Scenarios'!I$2-'EV Scenarios'!I$3)</f>
        <v>8.9818643514759613E-2</v>
      </c>
      <c r="J97" s="5">
        <f>'Pc, Winter, S1'!J97*Main!$B$4+_xlfn.IFNA(VLOOKUP($A97,'EV Distribution'!$A$2:$B$22,2,FALSE),0)*('EV Scenarios'!J$2-'EV Scenarios'!J$3)</f>
        <v>8.1470632813220104E-2</v>
      </c>
      <c r="K97" s="5">
        <f>'Pc, Winter, S1'!K97*Main!$B$4+_xlfn.IFNA(VLOOKUP($A97,'EV Distribution'!$A$2:$B$22,2,FALSE),0)*('EV Scenarios'!K$2-'EV Scenarios'!K$3)</f>
        <v>0.12071233201423226</v>
      </c>
      <c r="L97" s="5">
        <f>'Pc, Winter, S1'!L97*Main!$B$4+_xlfn.IFNA(VLOOKUP($A97,'EV Distribution'!$A$2:$B$22,2,FALSE),0)*('EV Scenarios'!L$2-'EV Scenarios'!L$3)</f>
        <v>0.11791208483434795</v>
      </c>
      <c r="M97" s="5">
        <f>'Pc, Winter, S1'!M97*Main!$B$4+_xlfn.IFNA(VLOOKUP($A97,'EV Distribution'!$A$2:$B$22,2,FALSE),0)*('EV Scenarios'!M$2-'EV Scenarios'!M$3)</f>
        <v>0.1084480562698556</v>
      </c>
      <c r="N97" s="5">
        <f>'Pc, Winter, S1'!N97*Main!$B$4+_xlfn.IFNA(VLOOKUP($A97,'EV Distribution'!$A$2:$B$22,2,FALSE),0)*('EV Scenarios'!N$2-'EV Scenarios'!N$3)</f>
        <v>0.10575002706071882</v>
      </c>
      <c r="O97" s="5">
        <f>'Pc, Winter, S1'!O97*Main!$B$4+_xlfn.IFNA(VLOOKUP($A97,'EV Distribution'!$A$2:$B$22,2,FALSE),0)*('EV Scenarios'!O$2-'EV Scenarios'!O$3)</f>
        <v>0.10572165424096476</v>
      </c>
      <c r="P97" s="5">
        <f>'Pc, Winter, S1'!P97*Main!$B$4+_xlfn.IFNA(VLOOKUP($A97,'EV Distribution'!$A$2:$B$22,2,FALSE),0)*('EV Scenarios'!P$2-'EV Scenarios'!P$3)</f>
        <v>0.10122853215350042</v>
      </c>
      <c r="Q97" s="5">
        <f>'Pc, Winter, S1'!Q97*Main!$B$4+_xlfn.IFNA(VLOOKUP($A97,'EV Distribution'!$A$2:$B$22,2,FALSE),0)*('EV Scenarios'!Q$2-'EV Scenarios'!Q$3)</f>
        <v>9.3419919890832023E-2</v>
      </c>
      <c r="R97" s="5">
        <f>'Pc, Winter, S1'!R97*Main!$B$4+_xlfn.IFNA(VLOOKUP($A97,'EV Distribution'!$A$2:$B$22,2,FALSE),0)*('EV Scenarios'!R$2-'EV Scenarios'!R$3)</f>
        <v>8.4248331656914061E-2</v>
      </c>
      <c r="S97" s="5">
        <f>'Pc, Winter, S1'!S97*Main!$B$4+_xlfn.IFNA(VLOOKUP($A97,'EV Distribution'!$A$2:$B$22,2,FALSE),0)*('EV Scenarios'!S$2-'EV Scenarios'!S$3)</f>
        <v>8.2304088380531396E-2</v>
      </c>
      <c r="T97" s="5">
        <f>'Pc, Winter, S1'!T97*Main!$B$4+_xlfn.IFNA(VLOOKUP($A97,'EV Distribution'!$A$2:$B$22,2,FALSE),0)*('EV Scenarios'!T$2-'EV Scenarios'!T$3)</f>
        <v>5.1792170828950324E-2</v>
      </c>
      <c r="U97" s="5">
        <f>'Pc, Winter, S1'!U97*Main!$B$4+_xlfn.IFNA(VLOOKUP($A97,'EV Distribution'!$A$2:$B$22,2,FALSE),0)*('EV Scenarios'!U$2-'EV Scenarios'!U$3)</f>
        <v>5.5593792779782276E-2</v>
      </c>
      <c r="V97" s="5">
        <f>'Pc, Winter, S1'!V97*Main!$B$4+_xlfn.IFNA(VLOOKUP($A97,'EV Distribution'!$A$2:$B$22,2,FALSE),0)*('EV Scenarios'!V$2-'EV Scenarios'!V$3)</f>
        <v>6.047488715629229E-2</v>
      </c>
      <c r="W97" s="5">
        <f>'Pc, Winter, S1'!W97*Main!$B$4+_xlfn.IFNA(VLOOKUP($A97,'EV Distribution'!$A$2:$B$22,2,FALSE),0)*('EV Scenarios'!W$2-'EV Scenarios'!W$3)</f>
        <v>6.1754504367423156E-2</v>
      </c>
      <c r="X97" s="5">
        <f>'Pc, Winter, S1'!X97*Main!$B$4+_xlfn.IFNA(VLOOKUP($A97,'EV Distribution'!$A$2:$B$22,2,FALSE),0)*('EV Scenarios'!X$2-'EV Scenarios'!X$3)</f>
        <v>6.485120734368903E-2</v>
      </c>
      <c r="Y97" s="5">
        <f>'Pc, Winter, S1'!Y97*Main!$B$4+_xlfn.IFNA(VLOOKUP($A97,'EV Distribution'!$A$2:$B$22,2,FALSE),0)*('EV Scenarios'!Y$2-'EV Scenarios'!Y$3)</f>
        <v>7.1117308570237639E-2</v>
      </c>
    </row>
    <row r="98" spans="1:25" x14ac:dyDescent="0.25">
      <c r="A98">
        <v>13</v>
      </c>
      <c r="B98" s="5">
        <f>'Pc, Winter, S1'!B98*Main!$B$4+_xlfn.IFNA(VLOOKUP($A98,'EV Distribution'!$A$2:$B$22,2,FALSE),0)*('EV Scenarios'!B$2-'EV Scenarios'!B$3)</f>
        <v>2.7857232743116207E-3</v>
      </c>
      <c r="C98" s="5">
        <f>'Pc, Winter, S1'!C98*Main!$B$4+_xlfn.IFNA(VLOOKUP($A98,'EV Distribution'!$A$2:$B$22,2,FALSE),0)*('EV Scenarios'!C$2-'EV Scenarios'!C$3)</f>
        <v>2.8438239787504428E-3</v>
      </c>
      <c r="D98" s="5">
        <f>'Pc, Winter, S1'!D98*Main!$B$4+_xlfn.IFNA(VLOOKUP($A98,'EV Distribution'!$A$2:$B$22,2,FALSE),0)*('EV Scenarios'!D$2-'EV Scenarios'!D$3)</f>
        <v>2.7137603258403156E-3</v>
      </c>
      <c r="E98" s="5">
        <f>'Pc, Winter, S1'!E98*Main!$B$4+_xlfn.IFNA(VLOOKUP($A98,'EV Distribution'!$A$2:$B$22,2,FALSE),0)*('EV Scenarios'!E$2-'EV Scenarios'!E$3)</f>
        <v>2.3552525385859197E-3</v>
      </c>
      <c r="F98" s="5">
        <f>'Pc, Winter, S1'!F98*Main!$B$4+_xlfn.IFNA(VLOOKUP($A98,'EV Distribution'!$A$2:$B$22,2,FALSE),0)*('EV Scenarios'!F$2-'EV Scenarios'!F$3)</f>
        <v>2.1565463268684603E-3</v>
      </c>
      <c r="G98" s="5">
        <f>'Pc, Winter, S1'!G98*Main!$B$4+_xlfn.IFNA(VLOOKUP($A98,'EV Distribution'!$A$2:$B$22,2,FALSE),0)*('EV Scenarios'!G$2-'EV Scenarios'!G$3)</f>
        <v>2.0184540013258694E-3</v>
      </c>
      <c r="H98" s="5">
        <f>'Pc, Winter, S1'!H98*Main!$B$4+_xlfn.IFNA(VLOOKUP($A98,'EV Distribution'!$A$2:$B$22,2,FALSE),0)*('EV Scenarios'!H$2-'EV Scenarios'!H$3)</f>
        <v>2.2555982877556844E-3</v>
      </c>
      <c r="I98" s="5">
        <f>'Pc, Winter, S1'!I98*Main!$B$4+_xlfn.IFNA(VLOOKUP($A98,'EV Distribution'!$A$2:$B$22,2,FALSE),0)*('EV Scenarios'!I$2-'EV Scenarios'!I$3)</f>
        <v>1.9221281834592087E-3</v>
      </c>
      <c r="J98" s="5">
        <f>'Pc, Winter, S1'!J98*Main!$B$4+_xlfn.IFNA(VLOOKUP($A98,'EV Distribution'!$A$2:$B$22,2,FALSE),0)*('EV Scenarios'!J$2-'EV Scenarios'!J$3)</f>
        <v>2.8338219321153921E-3</v>
      </c>
      <c r="K98" s="5">
        <f>'Pc, Winter, S1'!K98*Main!$B$4+_xlfn.IFNA(VLOOKUP($A98,'EV Distribution'!$A$2:$B$22,2,FALSE),0)*('EV Scenarios'!K$2-'EV Scenarios'!K$3)</f>
        <v>3.380213888283524E-3</v>
      </c>
      <c r="L98" s="5">
        <f>'Pc, Winter, S1'!L98*Main!$B$4+_xlfn.IFNA(VLOOKUP($A98,'EV Distribution'!$A$2:$B$22,2,FALSE),0)*('EV Scenarios'!L$2-'EV Scenarios'!L$3)</f>
        <v>3.9670322252414259E-3</v>
      </c>
      <c r="M98" s="5">
        <f>'Pc, Winter, S1'!M98*Main!$B$4+_xlfn.IFNA(VLOOKUP($A98,'EV Distribution'!$A$2:$B$22,2,FALSE),0)*('EV Scenarios'!M$2-'EV Scenarios'!M$3)</f>
        <v>3.8714510740780628E-3</v>
      </c>
      <c r="N98" s="5">
        <f>'Pc, Winter, S1'!N98*Main!$B$4+_xlfn.IFNA(VLOOKUP($A98,'EV Distribution'!$A$2:$B$22,2,FALSE),0)*('EV Scenarios'!N$2-'EV Scenarios'!N$3)</f>
        <v>4.0712482954070291E-3</v>
      </c>
      <c r="O98" s="5">
        <f>'Pc, Winter, S1'!O98*Main!$B$4+_xlfn.IFNA(VLOOKUP($A98,'EV Distribution'!$A$2:$B$22,2,FALSE),0)*('EV Scenarios'!O$2-'EV Scenarios'!O$3)</f>
        <v>4.0771162118357135E-3</v>
      </c>
      <c r="P98" s="5">
        <f>'Pc, Winter, S1'!P98*Main!$B$4+_xlfn.IFNA(VLOOKUP($A98,'EV Distribution'!$A$2:$B$22,2,FALSE),0)*('EV Scenarios'!P$2-'EV Scenarios'!P$3)</f>
        <v>3.9459011194317431E-3</v>
      </c>
      <c r="Q98" s="5">
        <f>'Pc, Winter, S1'!Q98*Main!$B$4+_xlfn.IFNA(VLOOKUP($A98,'EV Distribution'!$A$2:$B$22,2,FALSE),0)*('EV Scenarios'!Q$2-'EV Scenarios'!Q$3)</f>
        <v>4.2391872226587709E-3</v>
      </c>
      <c r="R98" s="5">
        <f>'Pc, Winter, S1'!R98*Main!$B$4+_xlfn.IFNA(VLOOKUP($A98,'EV Distribution'!$A$2:$B$22,2,FALSE),0)*('EV Scenarios'!R$2-'EV Scenarios'!R$3)</f>
        <v>4.0627029759450484E-3</v>
      </c>
      <c r="S98" s="5">
        <f>'Pc, Winter, S1'!S98*Main!$B$4+_xlfn.IFNA(VLOOKUP($A98,'EV Distribution'!$A$2:$B$22,2,FALSE),0)*('EV Scenarios'!S$2-'EV Scenarios'!S$3)</f>
        <v>3.8479703551230235E-3</v>
      </c>
      <c r="T98" s="5">
        <f>'Pc, Winter, S1'!T98*Main!$B$4+_xlfn.IFNA(VLOOKUP($A98,'EV Distribution'!$A$2:$B$22,2,FALSE),0)*('EV Scenarios'!T$2-'EV Scenarios'!T$3)</f>
        <v>3.5337341418493332E-3</v>
      </c>
      <c r="U98" s="5">
        <f>'Pc, Winter, S1'!U98*Main!$B$4+_xlfn.IFNA(VLOOKUP($A98,'EV Distribution'!$A$2:$B$22,2,FALSE),0)*('EV Scenarios'!U$2-'EV Scenarios'!U$3)</f>
        <v>3.3434700541216766E-3</v>
      </c>
      <c r="V98" s="5">
        <f>'Pc, Winter, S1'!V98*Main!$B$4+_xlfn.IFNA(VLOOKUP($A98,'EV Distribution'!$A$2:$B$22,2,FALSE),0)*('EV Scenarios'!V$2-'EV Scenarios'!V$3)</f>
        <v>3.2613024495095296E-3</v>
      </c>
      <c r="W98" s="5">
        <f>'Pc, Winter, S1'!W98*Main!$B$4+_xlfn.IFNA(VLOOKUP($A98,'EV Distribution'!$A$2:$B$22,2,FALSE),0)*('EV Scenarios'!W$2-'EV Scenarios'!W$3)</f>
        <v>3.0876436164739207E-3</v>
      </c>
      <c r="X98" s="5">
        <f>'Pc, Winter, S1'!X98*Main!$B$4+_xlfn.IFNA(VLOOKUP($A98,'EV Distribution'!$A$2:$B$22,2,FALSE),0)*('EV Scenarios'!X$2-'EV Scenarios'!X$3)</f>
        <v>3.2230052371641687E-3</v>
      </c>
      <c r="Y98" s="5">
        <f>'Pc, Winter, S1'!Y98*Main!$B$4+_xlfn.IFNA(VLOOKUP($A98,'EV Distribution'!$A$2:$B$22,2,FALSE),0)*('EV Scenarios'!Y$2-'EV Scenarios'!Y$3)</f>
        <v>3.0287266470542251E-3</v>
      </c>
    </row>
    <row r="99" spans="1:25" x14ac:dyDescent="0.25">
      <c r="A99">
        <v>51</v>
      </c>
      <c r="B99" s="5">
        <f>'Pc, Winter, S1'!B99*Main!$B$4+_xlfn.IFNA(VLOOKUP($A99,'EV Distribution'!$A$2:$B$22,2,FALSE),0)*('EV Scenarios'!B$2-'EV Scenarios'!B$3)</f>
        <v>7.8028643604069303E-2</v>
      </c>
      <c r="C99" s="5">
        <f>'Pc, Winter, S1'!C99*Main!$B$4+_xlfn.IFNA(VLOOKUP($A99,'EV Distribution'!$A$2:$B$22,2,FALSE),0)*('EV Scenarios'!C$2-'EV Scenarios'!C$3)</f>
        <v>8.2481823653879502E-2</v>
      </c>
      <c r="D99" s="5">
        <f>'Pc, Winter, S1'!D99*Main!$B$4+_xlfn.IFNA(VLOOKUP($A99,'EV Distribution'!$A$2:$B$22,2,FALSE),0)*('EV Scenarios'!D$2-'EV Scenarios'!D$3)</f>
        <v>8.6715678310173031E-2</v>
      </c>
      <c r="E99" s="5">
        <f>'Pc, Winter, S1'!E99*Main!$B$4+_xlfn.IFNA(VLOOKUP($A99,'EV Distribution'!$A$2:$B$22,2,FALSE),0)*('EV Scenarios'!E$2-'EV Scenarios'!E$3)</f>
        <v>9.1054077935352015E-2</v>
      </c>
      <c r="F99" s="5">
        <f>'Pc, Winter, S1'!F99*Main!$B$4+_xlfn.IFNA(VLOOKUP($A99,'EV Distribution'!$A$2:$B$22,2,FALSE),0)*('EV Scenarios'!F$2-'EV Scenarios'!F$3)</f>
        <v>9.2392327881295228E-2</v>
      </c>
      <c r="G99" s="5">
        <f>'Pc, Winter, S1'!G99*Main!$B$4+_xlfn.IFNA(VLOOKUP($A99,'EV Distribution'!$A$2:$B$22,2,FALSE),0)*('EV Scenarios'!G$2-'EV Scenarios'!G$3)</f>
        <v>9.6144373229626393E-2</v>
      </c>
      <c r="H99" s="5">
        <f>'Pc, Winter, S1'!H99*Main!$B$4+_xlfn.IFNA(VLOOKUP($A99,'EV Distribution'!$A$2:$B$22,2,FALSE),0)*('EV Scenarios'!H$2-'EV Scenarios'!H$3)</f>
        <v>9.5949352849293679E-2</v>
      </c>
      <c r="I99" s="5">
        <f>'Pc, Winter, S1'!I99*Main!$B$4+_xlfn.IFNA(VLOOKUP($A99,'EV Distribution'!$A$2:$B$22,2,FALSE),0)*('EV Scenarios'!I$2-'EV Scenarios'!I$3)</f>
        <v>8.9944454388663608E-2</v>
      </c>
      <c r="J99" s="5">
        <f>'Pc, Winter, S1'!J99*Main!$B$4+_xlfn.IFNA(VLOOKUP($A99,'EV Distribution'!$A$2:$B$22,2,FALSE),0)*('EV Scenarios'!J$2-'EV Scenarios'!J$3)</f>
        <v>8.1569766545643047E-2</v>
      </c>
      <c r="K99" s="5">
        <f>'Pc, Winter, S1'!K99*Main!$B$4+_xlfn.IFNA(VLOOKUP($A99,'EV Distribution'!$A$2:$B$22,2,FALSE),0)*('EV Scenarios'!K$2-'EV Scenarios'!K$3)</f>
        <v>0.12083794619993363</v>
      </c>
      <c r="L99" s="5">
        <f>'Pc, Winter, S1'!L99*Main!$B$4+_xlfn.IFNA(VLOOKUP($A99,'EV Distribution'!$A$2:$B$22,2,FALSE),0)*('EV Scenarios'!L$2-'EV Scenarios'!L$3)</f>
        <v>0.11806441837161931</v>
      </c>
      <c r="M99" s="5">
        <f>'Pc, Winter, S1'!M99*Main!$B$4+_xlfn.IFNA(VLOOKUP($A99,'EV Distribution'!$A$2:$B$22,2,FALSE),0)*('EV Scenarios'!M$2-'EV Scenarios'!M$3)</f>
        <v>0.10854195861038227</v>
      </c>
      <c r="N99" s="5">
        <f>'Pc, Winter, S1'!N99*Main!$B$4+_xlfn.IFNA(VLOOKUP($A99,'EV Distribution'!$A$2:$B$22,2,FALSE),0)*('EV Scenarios'!N$2-'EV Scenarios'!N$3)</f>
        <v>0.10550595865418609</v>
      </c>
      <c r="O99" s="5">
        <f>'Pc, Winter, S1'!O99*Main!$B$4+_xlfn.IFNA(VLOOKUP($A99,'EV Distribution'!$A$2:$B$22,2,FALSE),0)*('EV Scenarios'!O$2-'EV Scenarios'!O$3)</f>
        <v>0.10542410530107928</v>
      </c>
      <c r="P99" s="5">
        <f>'Pc, Winter, S1'!P99*Main!$B$4+_xlfn.IFNA(VLOOKUP($A99,'EV Distribution'!$A$2:$B$22,2,FALSE),0)*('EV Scenarios'!P$2-'EV Scenarios'!P$3)</f>
        <v>0.10110814123618914</v>
      </c>
      <c r="Q99" s="5">
        <f>'Pc, Winter, S1'!Q99*Main!$B$4+_xlfn.IFNA(VLOOKUP($A99,'EV Distribution'!$A$2:$B$22,2,FALSE),0)*('EV Scenarios'!Q$2-'EV Scenarios'!Q$3)</f>
        <v>9.3439860454067353E-2</v>
      </c>
      <c r="R99" s="5">
        <f>'Pc, Winter, S1'!R99*Main!$B$4+_xlfn.IFNA(VLOOKUP($A99,'EV Distribution'!$A$2:$B$22,2,FALSE),0)*('EV Scenarios'!R$2-'EV Scenarios'!R$3)</f>
        <v>8.4314093908920446E-2</v>
      </c>
      <c r="S99" s="5">
        <f>'Pc, Winter, S1'!S99*Main!$B$4+_xlfn.IFNA(VLOOKUP($A99,'EV Distribution'!$A$2:$B$22,2,FALSE),0)*('EV Scenarios'!S$2-'EV Scenarios'!S$3)</f>
        <v>8.2309344858866845E-2</v>
      </c>
      <c r="T99" s="5">
        <f>'Pc, Winter, S1'!T99*Main!$B$4+_xlfn.IFNA(VLOOKUP($A99,'EV Distribution'!$A$2:$B$22,2,FALSE),0)*('EV Scenarios'!T$2-'EV Scenarios'!T$3)</f>
        <v>5.1487666399859376E-2</v>
      </c>
      <c r="U99" s="5">
        <f>'Pc, Winter, S1'!U99*Main!$B$4+_xlfn.IFNA(VLOOKUP($A99,'EV Distribution'!$A$2:$B$22,2,FALSE),0)*('EV Scenarios'!U$2-'EV Scenarios'!U$3)</f>
        <v>5.4773235736774492E-2</v>
      </c>
      <c r="V99" s="5">
        <f>'Pc, Winter, S1'!V99*Main!$B$4+_xlfn.IFNA(VLOOKUP($A99,'EV Distribution'!$A$2:$B$22,2,FALSE),0)*('EV Scenarios'!V$2-'EV Scenarios'!V$3)</f>
        <v>5.9362848891948664E-2</v>
      </c>
      <c r="W99" s="5">
        <f>'Pc, Winter, S1'!W99*Main!$B$4+_xlfn.IFNA(VLOOKUP($A99,'EV Distribution'!$A$2:$B$22,2,FALSE),0)*('EV Scenarios'!W$2-'EV Scenarios'!W$3)</f>
        <v>6.0572905176837735E-2</v>
      </c>
      <c r="X99" s="5">
        <f>'Pc, Winter, S1'!X99*Main!$B$4+_xlfn.IFNA(VLOOKUP($A99,'EV Distribution'!$A$2:$B$22,2,FALSE),0)*('EV Scenarios'!X$2-'EV Scenarios'!X$3)</f>
        <v>6.377595639185106E-2</v>
      </c>
      <c r="Y99" s="5">
        <f>'Pc, Winter, S1'!Y99*Main!$B$4+_xlfn.IFNA(VLOOKUP($A99,'EV Distribution'!$A$2:$B$22,2,FALSE),0)*('EV Scenarios'!Y$2-'EV Scenarios'!Y$3)</f>
        <v>7.0393488284726316E-2</v>
      </c>
    </row>
    <row r="100" spans="1:25" x14ac:dyDescent="0.25">
      <c r="A100">
        <v>101</v>
      </c>
      <c r="B100" s="5">
        <f>'Pc, Winter, S1'!B100*Main!$B$4+_xlfn.IFNA(VLOOKUP($A100,'EV Distribution'!$A$2:$B$22,2,FALSE),0)*('EV Scenarios'!B$2-'EV Scenarios'!B$3)</f>
        <v>4.8622003120274773E-3</v>
      </c>
      <c r="C100" s="5">
        <f>'Pc, Winter, S1'!C100*Main!$B$4+_xlfn.IFNA(VLOOKUP($A100,'EV Distribution'!$A$2:$B$22,2,FALSE),0)*('EV Scenarios'!C$2-'EV Scenarios'!C$3)</f>
        <v>4.8658008808091912E-3</v>
      </c>
      <c r="D100" s="5">
        <f>'Pc, Winter, S1'!D100*Main!$B$4+_xlfn.IFNA(VLOOKUP($A100,'EV Distribution'!$A$2:$B$22,2,FALSE),0)*('EV Scenarios'!D$2-'EV Scenarios'!D$3)</f>
        <v>4.4648904574912975E-3</v>
      </c>
      <c r="E100" s="5">
        <f>'Pc, Winter, S1'!E100*Main!$B$4+_xlfn.IFNA(VLOOKUP($A100,'EV Distribution'!$A$2:$B$22,2,FALSE),0)*('EV Scenarios'!E$2-'EV Scenarios'!E$3)</f>
        <v>4.4075478122910274E-3</v>
      </c>
      <c r="F100" s="5">
        <f>'Pc, Winter, S1'!F100*Main!$B$4+_xlfn.IFNA(VLOOKUP($A100,'EV Distribution'!$A$2:$B$22,2,FALSE),0)*('EV Scenarios'!F$2-'EV Scenarios'!F$3)</f>
        <v>4.2978238285203271E-3</v>
      </c>
      <c r="G100" s="5">
        <f>'Pc, Winter, S1'!G100*Main!$B$4+_xlfn.IFNA(VLOOKUP($A100,'EV Distribution'!$A$2:$B$22,2,FALSE),0)*('EV Scenarios'!G$2-'EV Scenarios'!G$3)</f>
        <v>4.1420585522156002E-3</v>
      </c>
      <c r="H100" s="5">
        <f>'Pc, Winter, S1'!H100*Main!$B$4+_xlfn.IFNA(VLOOKUP($A100,'EV Distribution'!$A$2:$B$22,2,FALSE),0)*('EV Scenarios'!H$2-'EV Scenarios'!H$3)</f>
        <v>4.241162552117015E-3</v>
      </c>
      <c r="I100" s="5">
        <f>'Pc, Winter, S1'!I100*Main!$B$4+_xlfn.IFNA(VLOOKUP($A100,'EV Distribution'!$A$2:$B$22,2,FALSE),0)*('EV Scenarios'!I$2-'EV Scenarios'!I$3)</f>
        <v>3.9667279545302801E-3</v>
      </c>
      <c r="J100" s="5">
        <f>'Pc, Winter, S1'!J100*Main!$B$4+_xlfn.IFNA(VLOOKUP($A100,'EV Distribution'!$A$2:$B$22,2,FALSE),0)*('EV Scenarios'!J$2-'EV Scenarios'!J$3)</f>
        <v>4.831016588181497E-3</v>
      </c>
      <c r="K100" s="5">
        <f>'Pc, Winter, S1'!K100*Main!$B$4+_xlfn.IFNA(VLOOKUP($A100,'EV Distribution'!$A$2:$B$22,2,FALSE),0)*('EV Scenarios'!K$2-'EV Scenarios'!K$3)</f>
        <v>5.6419257300173078E-3</v>
      </c>
      <c r="L100" s="5">
        <f>'Pc, Winter, S1'!L100*Main!$B$4+_xlfn.IFNA(VLOOKUP($A100,'EV Distribution'!$A$2:$B$22,2,FALSE),0)*('EV Scenarios'!L$2-'EV Scenarios'!L$3)</f>
        <v>5.8382606672630994E-3</v>
      </c>
      <c r="M100" s="5">
        <f>'Pc, Winter, S1'!M100*Main!$B$4+_xlfn.IFNA(VLOOKUP($A100,'EV Distribution'!$A$2:$B$22,2,FALSE),0)*('EV Scenarios'!M$2-'EV Scenarios'!M$3)</f>
        <v>5.8796094975781315E-3</v>
      </c>
      <c r="N100" s="5">
        <f>'Pc, Winter, S1'!N100*Main!$B$4+_xlfn.IFNA(VLOOKUP($A100,'EV Distribution'!$A$2:$B$22,2,FALSE),0)*('EV Scenarios'!N$2-'EV Scenarios'!N$3)</f>
        <v>5.8209890298933998E-3</v>
      </c>
      <c r="O100" s="5">
        <f>'Pc, Winter, S1'!O100*Main!$B$4+_xlfn.IFNA(VLOOKUP($A100,'EV Distribution'!$A$2:$B$22,2,FALSE),0)*('EV Scenarios'!O$2-'EV Scenarios'!O$3)</f>
        <v>5.88222870789695E-3</v>
      </c>
      <c r="P100" s="5">
        <f>'Pc, Winter, S1'!P100*Main!$B$4+_xlfn.IFNA(VLOOKUP($A100,'EV Distribution'!$A$2:$B$22,2,FALSE),0)*('EV Scenarios'!P$2-'EV Scenarios'!P$3)</f>
        <v>5.8399247919816016E-3</v>
      </c>
      <c r="Q100" s="5">
        <f>'Pc, Winter, S1'!Q100*Main!$B$4+_xlfn.IFNA(VLOOKUP($A100,'EV Distribution'!$A$2:$B$22,2,FALSE),0)*('EV Scenarios'!Q$2-'EV Scenarios'!Q$3)</f>
        <v>5.7589629070922826E-3</v>
      </c>
      <c r="R100" s="5">
        <f>'Pc, Winter, S1'!R100*Main!$B$4+_xlfn.IFNA(VLOOKUP($A100,'EV Distribution'!$A$2:$B$22,2,FALSE),0)*('EV Scenarios'!R$2-'EV Scenarios'!R$3)</f>
        <v>5.6163357686720662E-3</v>
      </c>
      <c r="S100" s="5">
        <f>'Pc, Winter, S1'!S100*Main!$B$4+_xlfn.IFNA(VLOOKUP($A100,'EV Distribution'!$A$2:$B$22,2,FALSE),0)*('EV Scenarios'!S$2-'EV Scenarios'!S$3)</f>
        <v>5.9857249872639845E-3</v>
      </c>
      <c r="T100" s="5">
        <f>'Pc, Winter, S1'!T100*Main!$B$4+_xlfn.IFNA(VLOOKUP($A100,'EV Distribution'!$A$2:$B$22,2,FALSE),0)*('EV Scenarios'!T$2-'EV Scenarios'!T$3)</f>
        <v>5.7077718739069506E-3</v>
      </c>
      <c r="U100" s="5">
        <f>'Pc, Winter, S1'!U100*Main!$B$4+_xlfn.IFNA(VLOOKUP($A100,'EV Distribution'!$A$2:$B$22,2,FALSE),0)*('EV Scenarios'!U$2-'EV Scenarios'!U$3)</f>
        <v>5.5774752460678754E-3</v>
      </c>
      <c r="V100" s="5">
        <f>'Pc, Winter, S1'!V100*Main!$B$4+_xlfn.IFNA(VLOOKUP($A100,'EV Distribution'!$A$2:$B$22,2,FALSE),0)*('EV Scenarios'!V$2-'EV Scenarios'!V$3)</f>
        <v>5.5475287683539364E-3</v>
      </c>
      <c r="W100" s="5">
        <f>'Pc, Winter, S1'!W100*Main!$B$4+_xlfn.IFNA(VLOOKUP($A100,'EV Distribution'!$A$2:$B$22,2,FALSE),0)*('EV Scenarios'!W$2-'EV Scenarios'!W$3)</f>
        <v>4.7436857701776518E-3</v>
      </c>
      <c r="X100" s="5">
        <f>'Pc, Winter, S1'!X100*Main!$B$4+_xlfn.IFNA(VLOOKUP($A100,'EV Distribution'!$A$2:$B$22,2,FALSE),0)*('EV Scenarios'!X$2-'EV Scenarios'!X$3)</f>
        <v>5.2450936767165258E-3</v>
      </c>
      <c r="Y100" s="5">
        <f>'Pc, Winter, S1'!Y100*Main!$B$4+_xlfn.IFNA(VLOOKUP($A100,'EV Distribution'!$A$2:$B$22,2,FALSE),0)*('EV Scenarios'!Y$2-'EV Scenarios'!Y$3)</f>
        <v>5.1523613104373185E-3</v>
      </c>
    </row>
    <row r="101" spans="1:25" x14ac:dyDescent="0.25">
      <c r="A101">
        <v>37</v>
      </c>
      <c r="B101" s="5">
        <f>'Pc, Winter, S1'!B101*Main!$B$4+_xlfn.IFNA(VLOOKUP($A101,'EV Distribution'!$A$2:$B$22,2,FALSE),0)*('EV Scenarios'!B$2-'EV Scenarios'!B$3)</f>
        <v>3.8590517570313111E-4</v>
      </c>
      <c r="C101" s="5">
        <f>'Pc, Winter, S1'!C101*Main!$B$4+_xlfn.IFNA(VLOOKUP($A101,'EV Distribution'!$A$2:$B$22,2,FALSE),0)*('EV Scenarios'!C$2-'EV Scenarios'!C$3)</f>
        <v>1.6096338922635907E-4</v>
      </c>
      <c r="D101" s="5">
        <f>'Pc, Winter, S1'!D101*Main!$B$4+_xlfn.IFNA(VLOOKUP($A101,'EV Distribution'!$A$2:$B$22,2,FALSE),0)*('EV Scenarios'!D$2-'EV Scenarios'!D$3)</f>
        <v>8.9338917078465513E-5</v>
      </c>
      <c r="E101" s="5">
        <f>'Pc, Winter, S1'!E101*Main!$B$4+_xlfn.IFNA(VLOOKUP($A101,'EV Distribution'!$A$2:$B$22,2,FALSE),0)*('EV Scenarios'!E$2-'EV Scenarios'!E$3)</f>
        <v>1.0061858078558926E-4</v>
      </c>
      <c r="F101" s="5">
        <f>'Pc, Winter, S1'!F101*Main!$B$4+_xlfn.IFNA(VLOOKUP($A101,'EV Distribution'!$A$2:$B$22,2,FALSE),0)*('EV Scenarios'!F$2-'EV Scenarios'!F$3)</f>
        <v>9.2303967625727713E-5</v>
      </c>
      <c r="G101" s="5">
        <f>'Pc, Winter, S1'!G101*Main!$B$4+_xlfn.IFNA(VLOOKUP($A101,'EV Distribution'!$A$2:$B$22,2,FALSE),0)*('EV Scenarios'!G$2-'EV Scenarios'!G$3)</f>
        <v>9.4477794511889314E-5</v>
      </c>
      <c r="H101" s="5">
        <f>'Pc, Winter, S1'!H101*Main!$B$4+_xlfn.IFNA(VLOOKUP($A101,'EV Distribution'!$A$2:$B$22,2,FALSE),0)*('EV Scenarios'!H$2-'EV Scenarios'!H$3)</f>
        <v>8.8815433078140999E-5</v>
      </c>
      <c r="I101" s="5">
        <f>'Pc, Winter, S1'!I101*Main!$B$4+_xlfn.IFNA(VLOOKUP($A101,'EV Distribution'!$A$2:$B$22,2,FALSE),0)*('EV Scenarios'!I$2-'EV Scenarios'!I$3)</f>
        <v>9.6557894253500925E-5</v>
      </c>
      <c r="J101" s="5">
        <f>'Pc, Winter, S1'!J101*Main!$B$4+_xlfn.IFNA(VLOOKUP($A101,'EV Distribution'!$A$2:$B$22,2,FALSE),0)*('EV Scenarios'!J$2-'EV Scenarios'!J$3)</f>
        <v>1.0808818858223196E-4</v>
      </c>
      <c r="K101" s="5">
        <f>'Pc, Winter, S1'!K101*Main!$B$4+_xlfn.IFNA(VLOOKUP($A101,'EV Distribution'!$A$2:$B$22,2,FALSE),0)*('EV Scenarios'!K$2-'EV Scenarios'!K$3)</f>
        <v>1.5125762562716348E-4</v>
      </c>
      <c r="L101" s="5">
        <f>'Pc, Winter, S1'!L101*Main!$B$4+_xlfn.IFNA(VLOOKUP($A101,'EV Distribution'!$A$2:$B$22,2,FALSE),0)*('EV Scenarios'!L$2-'EV Scenarios'!L$3)</f>
        <v>1.7735590884789755E-4</v>
      </c>
      <c r="M101" s="5">
        <f>'Pc, Winter, S1'!M101*Main!$B$4+_xlfn.IFNA(VLOOKUP($A101,'EV Distribution'!$A$2:$B$22,2,FALSE),0)*('EV Scenarios'!M$2-'EV Scenarios'!M$3)</f>
        <v>1.3903677482765911E-4</v>
      </c>
      <c r="N101" s="5">
        <f>'Pc, Winter, S1'!N101*Main!$B$4+_xlfn.IFNA(VLOOKUP($A101,'EV Distribution'!$A$2:$B$22,2,FALSE),0)*('EV Scenarios'!N$2-'EV Scenarios'!N$3)</f>
        <v>1.6374088321016245E-4</v>
      </c>
      <c r="O101" s="5">
        <f>'Pc, Winter, S1'!O101*Main!$B$4+_xlfn.IFNA(VLOOKUP($A101,'EV Distribution'!$A$2:$B$22,2,FALSE),0)*('EV Scenarios'!O$2-'EV Scenarios'!O$3)</f>
        <v>1.3989202223738299E-4</v>
      </c>
      <c r="P101" s="5">
        <f>'Pc, Winter, S1'!P101*Main!$B$4+_xlfn.IFNA(VLOOKUP($A101,'EV Distribution'!$A$2:$B$22,2,FALSE),0)*('EV Scenarios'!P$2-'EV Scenarios'!P$3)</f>
        <v>1.0786387169208756E-4</v>
      </c>
      <c r="Q101" s="5">
        <f>'Pc, Winter, S1'!Q101*Main!$B$4+_xlfn.IFNA(VLOOKUP($A101,'EV Distribution'!$A$2:$B$22,2,FALSE),0)*('EV Scenarios'!Q$2-'EV Scenarios'!Q$3)</f>
        <v>9.2920740451921563E-5</v>
      </c>
      <c r="R101" s="5">
        <f>'Pc, Winter, S1'!R101*Main!$B$4+_xlfn.IFNA(VLOOKUP($A101,'EV Distribution'!$A$2:$B$22,2,FALSE),0)*('EV Scenarios'!R$2-'EV Scenarios'!R$3)</f>
        <v>1.3059670025076706E-4</v>
      </c>
      <c r="S101" s="5">
        <f>'Pc, Winter, S1'!S101*Main!$B$4+_xlfn.IFNA(VLOOKUP($A101,'EV Distribution'!$A$2:$B$22,2,FALSE),0)*('EV Scenarios'!S$2-'EV Scenarios'!S$3)</f>
        <v>2.2981664995820551E-4</v>
      </c>
      <c r="T101" s="5">
        <f>'Pc, Winter, S1'!T101*Main!$B$4+_xlfn.IFNA(VLOOKUP($A101,'EV Distribution'!$A$2:$B$22,2,FALSE),0)*('EV Scenarios'!T$2-'EV Scenarios'!T$3)</f>
        <v>4.4762227226934352E-4</v>
      </c>
      <c r="U101" s="5">
        <f>'Pc, Winter, S1'!U101*Main!$B$4+_xlfn.IFNA(VLOOKUP($A101,'EV Distribution'!$A$2:$B$22,2,FALSE),0)*('EV Scenarios'!U$2-'EV Scenarios'!U$3)</f>
        <v>5.9071726443385658E-4</v>
      </c>
      <c r="V101" s="5">
        <f>'Pc, Winter, S1'!V101*Main!$B$4+_xlfn.IFNA(VLOOKUP($A101,'EV Distribution'!$A$2:$B$22,2,FALSE),0)*('EV Scenarios'!V$2-'EV Scenarios'!V$3)</f>
        <v>6.2327512310474218E-4</v>
      </c>
      <c r="W101" s="5">
        <f>'Pc, Winter, S1'!W101*Main!$B$4+_xlfn.IFNA(VLOOKUP($A101,'EV Distribution'!$A$2:$B$22,2,FALSE),0)*('EV Scenarios'!W$2-'EV Scenarios'!W$3)</f>
        <v>6.4057772380295608E-4</v>
      </c>
      <c r="X101" s="5">
        <f>'Pc, Winter, S1'!X101*Main!$B$4+_xlfn.IFNA(VLOOKUP($A101,'EV Distribution'!$A$2:$B$22,2,FALSE),0)*('EV Scenarios'!X$2-'EV Scenarios'!X$3)</f>
        <v>5.7182556858011765E-4</v>
      </c>
      <c r="Y101" s="5">
        <f>'Pc, Winter, S1'!Y101*Main!$B$4+_xlfn.IFNA(VLOOKUP($A101,'EV Distribution'!$A$2:$B$22,2,FALSE),0)*('EV Scenarios'!Y$2-'EV Scenarios'!Y$3)</f>
        <v>3.9795420557981278E-4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D508-1AFC-4061-8C03-6C183DAF4F12}">
  <dimension ref="A1:Y101"/>
  <sheetViews>
    <sheetView zoomScale="85" zoomScaleNormal="85" workbookViewId="0">
      <selection activeCell="G13" sqref="A1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S1'!B2*Main!$B$5+_xlfn.IFNA(VLOOKUP($A2,'EV Distribution'!$A$2:$B$22,2,FALSE),0)*('EV Scenarios'!B$4-'EV Scenarios'!B$2)</f>
        <v>0.73637538352607979</v>
      </c>
      <c r="C2" s="5">
        <f>'Pc, Winter, S1'!C2*Main!$B$5+_xlfn.IFNA(VLOOKUP($A2,'EV Distribution'!$A$2:$B$22,2,FALSE),0)*('EV Scenarios'!C$4-'EV Scenarios'!C$2)</f>
        <v>0.73637538352607979</v>
      </c>
      <c r="D2" s="5">
        <f>'Pc, Winter, S1'!D2*Main!$B$5+_xlfn.IFNA(VLOOKUP($A2,'EV Distribution'!$A$2:$B$22,2,FALSE),0)*('EV Scenarios'!D$4-'EV Scenarios'!D$2)</f>
        <v>0.73637538352607979</v>
      </c>
      <c r="E2" s="5">
        <f>'Pc, Winter, S1'!E2*Main!$B$5+_xlfn.IFNA(VLOOKUP($A2,'EV Distribution'!$A$2:$B$22,2,FALSE),0)*('EV Scenarios'!E$4-'EV Scenarios'!E$2)</f>
        <v>0.73637538352607979</v>
      </c>
      <c r="F2" s="5">
        <f>'Pc, Winter, S1'!F2*Main!$B$5+_xlfn.IFNA(VLOOKUP($A2,'EV Distribution'!$A$2:$B$22,2,FALSE),0)*('EV Scenarios'!F$4-'EV Scenarios'!F$2)</f>
        <v>0.73637538352607979</v>
      </c>
      <c r="G2" s="5">
        <f>'Pc, Winter, S1'!G2*Main!$B$5+_xlfn.IFNA(VLOOKUP($A2,'EV Distribution'!$A$2:$B$22,2,FALSE),0)*('EV Scenarios'!G$4-'EV Scenarios'!G$2)</f>
        <v>0.73637538352607979</v>
      </c>
      <c r="H2" s="5">
        <f>'Pc, Winter, S1'!H2*Main!$B$5+_xlfn.IFNA(VLOOKUP($A2,'EV Distribution'!$A$2:$B$22,2,FALSE),0)*('EV Scenarios'!H$4-'EV Scenarios'!H$2)</f>
        <v>0.73637538352607979</v>
      </c>
      <c r="I2" s="5">
        <f>'Pc, Winter, S1'!I2*Main!$B$5+_xlfn.IFNA(VLOOKUP($A2,'EV Distribution'!$A$2:$B$22,2,FALSE),0)*('EV Scenarios'!I$4-'EV Scenarios'!I$2)</f>
        <v>0.73637538352607979</v>
      </c>
      <c r="J2" s="5">
        <f>'Pc, Winter, S1'!J2*Main!$B$5+_xlfn.IFNA(VLOOKUP($A2,'EV Distribution'!$A$2:$B$22,2,FALSE),0)*('EV Scenarios'!J$4-'EV Scenarios'!J$2)</f>
        <v>0.73637538352607979</v>
      </c>
      <c r="K2" s="5">
        <f>'Pc, Winter, S1'!K2*Main!$B$5+_xlfn.IFNA(VLOOKUP($A2,'EV Distribution'!$A$2:$B$22,2,FALSE),0)*('EV Scenarios'!K$4-'EV Scenarios'!K$2)</f>
        <v>0.73637538352607979</v>
      </c>
      <c r="L2" s="5">
        <f>'Pc, Winter, S1'!L2*Main!$B$5+_xlfn.IFNA(VLOOKUP($A2,'EV Distribution'!$A$2:$B$22,2,FALSE),0)*('EV Scenarios'!L$4-'EV Scenarios'!L$2)</f>
        <v>0.73637538352607979</v>
      </c>
      <c r="M2" s="5">
        <f>'Pc, Winter, S1'!M2*Main!$B$5+_xlfn.IFNA(VLOOKUP($A2,'EV Distribution'!$A$2:$B$22,2,FALSE),0)*('EV Scenarios'!M$4-'EV Scenarios'!M$2)</f>
        <v>0.73637538352607979</v>
      </c>
      <c r="N2" s="5">
        <f>'Pc, Winter, S1'!N2*Main!$B$5+_xlfn.IFNA(VLOOKUP($A2,'EV Distribution'!$A$2:$B$22,2,FALSE),0)*('EV Scenarios'!N$4-'EV Scenarios'!N$2)</f>
        <v>0.73637538352607979</v>
      </c>
      <c r="O2" s="5">
        <f>'Pc, Winter, S1'!O2*Main!$B$5+_xlfn.IFNA(VLOOKUP($A2,'EV Distribution'!$A$2:$B$22,2,FALSE),0)*('EV Scenarios'!O$4-'EV Scenarios'!O$2)</f>
        <v>0.73637538352607979</v>
      </c>
      <c r="P2" s="5">
        <f>'Pc, Winter, S1'!P2*Main!$B$5+_xlfn.IFNA(VLOOKUP($A2,'EV Distribution'!$A$2:$B$22,2,FALSE),0)*('EV Scenarios'!P$4-'EV Scenarios'!P$2)</f>
        <v>0.73637538352607979</v>
      </c>
      <c r="Q2" s="5">
        <f>'Pc, Winter, S1'!Q2*Main!$B$5+_xlfn.IFNA(VLOOKUP($A2,'EV Distribution'!$A$2:$B$22,2,FALSE),0)*('EV Scenarios'!Q$4-'EV Scenarios'!Q$2)</f>
        <v>0.73637538352607979</v>
      </c>
      <c r="R2" s="5">
        <f>'Pc, Winter, S1'!R2*Main!$B$5+_xlfn.IFNA(VLOOKUP($A2,'EV Distribution'!$A$2:$B$22,2,FALSE),0)*('EV Scenarios'!R$4-'EV Scenarios'!R$2)</f>
        <v>0.73637538352607979</v>
      </c>
      <c r="S2" s="5">
        <f>'Pc, Winter, S1'!S2*Main!$B$5+_xlfn.IFNA(VLOOKUP($A2,'EV Distribution'!$A$2:$B$22,2,FALSE),0)*('EV Scenarios'!S$4-'EV Scenarios'!S$2)</f>
        <v>0.73637538352607979</v>
      </c>
      <c r="T2" s="5">
        <f>'Pc, Winter, S1'!T2*Main!$B$5+_xlfn.IFNA(VLOOKUP($A2,'EV Distribution'!$A$2:$B$22,2,FALSE),0)*('EV Scenarios'!T$4-'EV Scenarios'!T$2)</f>
        <v>0.73637538352607979</v>
      </c>
      <c r="U2" s="5">
        <f>'Pc, Winter, S1'!U2*Main!$B$5+_xlfn.IFNA(VLOOKUP($A2,'EV Distribution'!$A$2:$B$22,2,FALSE),0)*('EV Scenarios'!U$4-'EV Scenarios'!U$2)</f>
        <v>0.73637538352607979</v>
      </c>
      <c r="V2" s="5">
        <f>'Pc, Winter, S1'!V2*Main!$B$5+_xlfn.IFNA(VLOOKUP($A2,'EV Distribution'!$A$2:$B$22,2,FALSE),0)*('EV Scenarios'!V$4-'EV Scenarios'!V$2)</f>
        <v>0.73637538352607979</v>
      </c>
      <c r="W2" s="5">
        <f>'Pc, Winter, S1'!W2*Main!$B$5+_xlfn.IFNA(VLOOKUP($A2,'EV Distribution'!$A$2:$B$22,2,FALSE),0)*('EV Scenarios'!W$4-'EV Scenarios'!W$2)</f>
        <v>0.73637538352607979</v>
      </c>
      <c r="X2" s="5">
        <f>'Pc, Winter, S1'!X2*Main!$B$5+_xlfn.IFNA(VLOOKUP($A2,'EV Distribution'!$A$2:$B$22,2,FALSE),0)*('EV Scenarios'!X$4-'EV Scenarios'!X$2)</f>
        <v>0.73637538352607979</v>
      </c>
      <c r="Y2" s="5">
        <f>'Pc, Winter, S1'!Y2*Main!$B$5+_xlfn.IFNA(VLOOKUP($A2,'EV Distribution'!$A$2:$B$22,2,FALSE),0)*('EV Scenarios'!Y$4-'EV Scenarios'!Y$2)</f>
        <v>0.73637538352607979</v>
      </c>
    </row>
    <row r="3" spans="1:25" x14ac:dyDescent="0.25">
      <c r="A3">
        <v>6</v>
      </c>
      <c r="B3" s="5">
        <f>'Pc, Winter, S1'!B3*Main!$B$5+_xlfn.IFNA(VLOOKUP($A3,'EV Distribution'!$A$2:$B$22,2,FALSE),0)*('EV Scenarios'!B$4-'EV Scenarios'!B$2)</f>
        <v>4.0171316814275042E-4</v>
      </c>
      <c r="C3" s="5">
        <f>'Pc, Winter, S1'!C3*Main!$B$5+_xlfn.IFNA(VLOOKUP($A3,'EV Distribution'!$A$2:$B$22,2,FALSE),0)*('EV Scenarios'!C$4-'EV Scenarios'!C$2)</f>
        <v>7.2020016769579502E-4</v>
      </c>
      <c r="D3" s="5">
        <f>'Pc, Winter, S1'!D3*Main!$B$5+_xlfn.IFNA(VLOOKUP($A3,'EV Distribution'!$A$2:$B$22,2,FALSE),0)*('EV Scenarios'!D$4-'EV Scenarios'!D$2)</f>
        <v>6.1430294426013899E-4</v>
      </c>
      <c r="E3" s="5">
        <f>'Pc, Winter, S1'!E3*Main!$B$5+_xlfn.IFNA(VLOOKUP($A3,'EV Distribution'!$A$2:$B$22,2,FALSE),0)*('EV Scenarios'!E$4-'EV Scenarios'!E$2)</f>
        <v>3.6102389890990086E-4</v>
      </c>
      <c r="F3" s="5">
        <f>'Pc, Winter, S1'!F3*Main!$B$5+_xlfn.IFNA(VLOOKUP($A3,'EV Distribution'!$A$2:$B$22,2,FALSE),0)*('EV Scenarios'!F$4-'EV Scenarios'!F$2)</f>
        <v>3.4653372619433952E-4</v>
      </c>
      <c r="G3" s="5">
        <f>'Pc, Winter, S1'!G3*Main!$B$5+_xlfn.IFNA(VLOOKUP($A3,'EV Distribution'!$A$2:$B$22,2,FALSE),0)*('EV Scenarios'!G$4-'EV Scenarios'!G$2)</f>
        <v>5.9560248684677663E-4</v>
      </c>
      <c r="H3" s="5">
        <f>'Pc, Winter, S1'!H3*Main!$B$5+_xlfn.IFNA(VLOOKUP($A3,'EV Distribution'!$A$2:$B$22,2,FALSE),0)*('EV Scenarios'!H$4-'EV Scenarios'!H$2)</f>
        <v>1.2706172437790106E-3</v>
      </c>
      <c r="I3" s="5">
        <f>'Pc, Winter, S1'!I3*Main!$B$5+_xlfn.IFNA(VLOOKUP($A3,'EV Distribution'!$A$2:$B$22,2,FALSE),0)*('EV Scenarios'!I$4-'EV Scenarios'!I$2)</f>
        <v>1.6629824332509736E-3</v>
      </c>
      <c r="J3" s="5">
        <f>'Pc, Winter, S1'!J3*Main!$B$5+_xlfn.IFNA(VLOOKUP($A3,'EV Distribution'!$A$2:$B$22,2,FALSE),0)*('EV Scenarios'!J$4-'EV Scenarios'!J$2)</f>
        <v>2.3041230751248919E-3</v>
      </c>
      <c r="K3" s="5">
        <f>'Pc, Winter, S1'!K3*Main!$B$5+_xlfn.IFNA(VLOOKUP($A3,'EV Distribution'!$A$2:$B$22,2,FALSE),0)*('EV Scenarios'!K$4-'EV Scenarios'!K$2)</f>
        <v>2.5195473266545715E-3</v>
      </c>
      <c r="L3" s="5">
        <f>'Pc, Winter, S1'!L3*Main!$B$5+_xlfn.IFNA(VLOOKUP($A3,'EV Distribution'!$A$2:$B$22,2,FALSE),0)*('EV Scenarios'!L$4-'EV Scenarios'!L$2)</f>
        <v>2.5057188836512178E-3</v>
      </c>
      <c r="M3" s="5">
        <f>'Pc, Winter, S1'!M3*Main!$B$5+_xlfn.IFNA(VLOOKUP($A3,'EV Distribution'!$A$2:$B$22,2,FALSE),0)*('EV Scenarios'!M$4-'EV Scenarios'!M$2)</f>
        <v>2.6172847364777556E-3</v>
      </c>
      <c r="N3" s="5">
        <f>'Pc, Winter, S1'!N3*Main!$B$5+_xlfn.IFNA(VLOOKUP($A3,'EV Distribution'!$A$2:$B$22,2,FALSE),0)*('EV Scenarios'!N$4-'EV Scenarios'!N$2)</f>
        <v>2.5830654454584122E-3</v>
      </c>
      <c r="O3" s="5">
        <f>'Pc, Winter, S1'!O3*Main!$B$5+_xlfn.IFNA(VLOOKUP($A3,'EV Distribution'!$A$2:$B$22,2,FALSE),0)*('EV Scenarios'!O$4-'EV Scenarios'!O$2)</f>
        <v>2.5381504334889568E-3</v>
      </c>
      <c r="P3" s="5">
        <f>'Pc, Winter, S1'!P3*Main!$B$5+_xlfn.IFNA(VLOOKUP($A3,'EV Distribution'!$A$2:$B$22,2,FALSE),0)*('EV Scenarios'!P$4-'EV Scenarios'!P$2)</f>
        <v>2.5202702894864689E-3</v>
      </c>
      <c r="Q3" s="5">
        <f>'Pc, Winter, S1'!Q3*Main!$B$5+_xlfn.IFNA(VLOOKUP($A3,'EV Distribution'!$A$2:$B$22,2,FALSE),0)*('EV Scenarios'!Q$4-'EV Scenarios'!Q$2)</f>
        <v>2.5630892030824685E-3</v>
      </c>
      <c r="R3" s="5">
        <f>'Pc, Winter, S1'!R3*Main!$B$5+_xlfn.IFNA(VLOOKUP($A3,'EV Distribution'!$A$2:$B$22,2,FALSE),0)*('EV Scenarios'!R$4-'EV Scenarios'!R$2)</f>
        <v>2.4680670459904315E-3</v>
      </c>
      <c r="S3" s="5">
        <f>'Pc, Winter, S1'!S3*Main!$B$5+_xlfn.IFNA(VLOOKUP($A3,'EV Distribution'!$A$2:$B$22,2,FALSE),0)*('EV Scenarios'!S$4-'EV Scenarios'!S$2)</f>
        <v>2.5404790453118853E-3</v>
      </c>
      <c r="T3" s="5">
        <f>'Pc, Winter, S1'!T3*Main!$B$5+_xlfn.IFNA(VLOOKUP($A3,'EV Distribution'!$A$2:$B$22,2,FALSE),0)*('EV Scenarios'!T$4-'EV Scenarios'!T$2)</f>
        <v>2.5348832206538627E-3</v>
      </c>
      <c r="U3" s="5">
        <f>'Pc, Winter, S1'!U3*Main!$B$5+_xlfn.IFNA(VLOOKUP($A3,'EV Distribution'!$A$2:$B$22,2,FALSE),0)*('EV Scenarios'!U$4-'EV Scenarios'!U$2)</f>
        <v>2.3915993715804716E-3</v>
      </c>
      <c r="V3" s="5">
        <f>'Pc, Winter, S1'!V3*Main!$B$5+_xlfn.IFNA(VLOOKUP($A3,'EV Distribution'!$A$2:$B$22,2,FALSE),0)*('EV Scenarios'!V$4-'EV Scenarios'!V$2)</f>
        <v>2.0981778011090299E-3</v>
      </c>
      <c r="W3" s="5">
        <f>'Pc, Winter, S1'!W3*Main!$B$5+_xlfn.IFNA(VLOOKUP($A3,'EV Distribution'!$A$2:$B$22,2,FALSE),0)*('EV Scenarios'!W$4-'EV Scenarios'!W$2)</f>
        <v>1.7982163405945149E-3</v>
      </c>
      <c r="X3" s="5">
        <f>'Pc, Winter, S1'!X3*Main!$B$5+_xlfn.IFNA(VLOOKUP($A3,'EV Distribution'!$A$2:$B$22,2,FALSE),0)*('EV Scenarios'!X$4-'EV Scenarios'!X$2)</f>
        <v>1.3319088059594053E-3</v>
      </c>
      <c r="Y3" s="5">
        <f>'Pc, Winter, S1'!Y3*Main!$B$5+_xlfn.IFNA(VLOOKUP($A3,'EV Distribution'!$A$2:$B$22,2,FALSE),0)*('EV Scenarios'!Y$4-'EV Scenarios'!Y$2)</f>
        <v>1.0234636289380263E-3</v>
      </c>
    </row>
    <row r="4" spans="1:25" x14ac:dyDescent="0.25">
      <c r="A4">
        <v>7</v>
      </c>
      <c r="B4" s="5">
        <f>'Pc, Winter, S1'!B4*Main!$B$5+_xlfn.IFNA(VLOOKUP($A4,'EV Distribution'!$A$2:$B$22,2,FALSE),0)*('EV Scenarios'!B$4-'EV Scenarios'!B$2)</f>
        <v>4.8400810127367548E-3</v>
      </c>
      <c r="C4" s="5">
        <f>'Pc, Winter, S1'!C4*Main!$B$5+_xlfn.IFNA(VLOOKUP($A4,'EV Distribution'!$A$2:$B$22,2,FALSE),0)*('EV Scenarios'!C$4-'EV Scenarios'!C$2)</f>
        <v>4.8513625465829305E-3</v>
      </c>
      <c r="D4" s="5">
        <f>'Pc, Winter, S1'!D4*Main!$B$5+_xlfn.IFNA(VLOOKUP($A4,'EV Distribution'!$A$2:$B$22,2,FALSE),0)*('EV Scenarios'!D$4-'EV Scenarios'!D$2)</f>
        <v>4.7877587298594728E-3</v>
      </c>
      <c r="E4" s="5">
        <f>'Pc, Winter, S1'!E4*Main!$B$5+_xlfn.IFNA(VLOOKUP($A4,'EV Distribution'!$A$2:$B$22,2,FALSE),0)*('EV Scenarios'!E$4-'EV Scenarios'!E$2)</f>
        <v>4.7354833554308284E-3</v>
      </c>
      <c r="F4" s="5">
        <f>'Pc, Winter, S1'!F4*Main!$B$5+_xlfn.IFNA(VLOOKUP($A4,'EV Distribution'!$A$2:$B$22,2,FALSE),0)*('EV Scenarios'!F$4-'EV Scenarios'!F$2)</f>
        <v>4.6148100249107571E-3</v>
      </c>
      <c r="G4" s="5">
        <f>'Pc, Winter, S1'!G4*Main!$B$5+_xlfn.IFNA(VLOOKUP($A4,'EV Distribution'!$A$2:$B$22,2,FALSE),0)*('EV Scenarios'!G$4-'EV Scenarios'!G$2)</f>
        <v>4.5391661452636994E-3</v>
      </c>
      <c r="H4" s="5">
        <f>'Pc, Winter, S1'!H4*Main!$B$5+_xlfn.IFNA(VLOOKUP($A4,'EV Distribution'!$A$2:$B$22,2,FALSE),0)*('EV Scenarios'!H$4-'EV Scenarios'!H$2)</f>
        <v>5.101084995835792E-3</v>
      </c>
      <c r="I4" s="5">
        <f>'Pc, Winter, S1'!I4*Main!$B$5+_xlfn.IFNA(VLOOKUP($A4,'EV Distribution'!$A$2:$B$22,2,FALSE),0)*('EV Scenarios'!I$4-'EV Scenarios'!I$2)</f>
        <v>4.3212944841940553E-3</v>
      </c>
      <c r="J4" s="5">
        <f>'Pc, Winter, S1'!J4*Main!$B$5+_xlfn.IFNA(VLOOKUP($A4,'EV Distribution'!$A$2:$B$22,2,FALSE),0)*('EV Scenarios'!J$4-'EV Scenarios'!J$2)</f>
        <v>4.9294197018062607E-3</v>
      </c>
      <c r="K4" s="5">
        <f>'Pc, Winter, S1'!K4*Main!$B$5+_xlfn.IFNA(VLOOKUP($A4,'EV Distribution'!$A$2:$B$22,2,FALSE),0)*('EV Scenarios'!K$4-'EV Scenarios'!K$2)</f>
        <v>5.6885265156326227E-3</v>
      </c>
      <c r="L4" s="5">
        <f>'Pc, Winter, S1'!L4*Main!$B$5+_xlfn.IFNA(VLOOKUP($A4,'EV Distribution'!$A$2:$B$22,2,FALSE),0)*('EV Scenarios'!L$4-'EV Scenarios'!L$2)</f>
        <v>5.4076092468931932E-3</v>
      </c>
      <c r="M4" s="5">
        <f>'Pc, Winter, S1'!M4*Main!$B$5+_xlfn.IFNA(VLOOKUP($A4,'EV Distribution'!$A$2:$B$22,2,FALSE),0)*('EV Scenarios'!M$4-'EV Scenarios'!M$2)</f>
        <v>5.3646448052373438E-3</v>
      </c>
      <c r="N4" s="5">
        <f>'Pc, Winter, S1'!N4*Main!$B$5+_xlfn.IFNA(VLOOKUP($A4,'EV Distribution'!$A$2:$B$22,2,FALSE),0)*('EV Scenarios'!N$4-'EV Scenarios'!N$2)</f>
        <v>5.5169938394456584E-3</v>
      </c>
      <c r="O4" s="5">
        <f>'Pc, Winter, S1'!O4*Main!$B$5+_xlfn.IFNA(VLOOKUP($A4,'EV Distribution'!$A$2:$B$22,2,FALSE),0)*('EV Scenarios'!O$4-'EV Scenarios'!O$2)</f>
        <v>5.6986149816876134E-3</v>
      </c>
      <c r="P4" s="5">
        <f>'Pc, Winter, S1'!P4*Main!$B$5+_xlfn.IFNA(VLOOKUP($A4,'EV Distribution'!$A$2:$B$22,2,FALSE),0)*('EV Scenarios'!P$4-'EV Scenarios'!P$2)</f>
        <v>5.7450649735182636E-3</v>
      </c>
      <c r="Q4" s="5">
        <f>'Pc, Winter, S1'!Q4*Main!$B$5+_xlfn.IFNA(VLOOKUP($A4,'EV Distribution'!$A$2:$B$22,2,FALSE),0)*('EV Scenarios'!Q$4-'EV Scenarios'!Q$2)</f>
        <v>5.7435571743165376E-3</v>
      </c>
      <c r="R4" s="5">
        <f>'Pc, Winter, S1'!R4*Main!$B$5+_xlfn.IFNA(VLOOKUP($A4,'EV Distribution'!$A$2:$B$22,2,FALSE),0)*('EV Scenarios'!R$4-'EV Scenarios'!R$2)</f>
        <v>5.6084588459360991E-3</v>
      </c>
      <c r="S4" s="5">
        <f>'Pc, Winter, S1'!S4*Main!$B$5+_xlfn.IFNA(VLOOKUP($A4,'EV Distribution'!$A$2:$B$22,2,FALSE),0)*('EV Scenarios'!S$4-'EV Scenarios'!S$2)</f>
        <v>5.7984097912919912E-3</v>
      </c>
      <c r="T4" s="5">
        <f>'Pc, Winter, S1'!T4*Main!$B$5+_xlfn.IFNA(VLOOKUP($A4,'EV Distribution'!$A$2:$B$22,2,FALSE),0)*('EV Scenarios'!T$4-'EV Scenarios'!T$2)</f>
        <v>5.6675638055323635E-3</v>
      </c>
      <c r="U4" s="5">
        <f>'Pc, Winter, S1'!U4*Main!$B$5+_xlfn.IFNA(VLOOKUP($A4,'EV Distribution'!$A$2:$B$22,2,FALSE),0)*('EV Scenarios'!U$4-'EV Scenarios'!U$2)</f>
        <v>5.4877276844834209E-3</v>
      </c>
      <c r="V4" s="5">
        <f>'Pc, Winter, S1'!V4*Main!$B$5+_xlfn.IFNA(VLOOKUP($A4,'EV Distribution'!$A$2:$B$22,2,FALSE),0)*('EV Scenarios'!V$4-'EV Scenarios'!V$2)</f>
        <v>5.3294188067721862E-3</v>
      </c>
      <c r="W4" s="5">
        <f>'Pc, Winter, S1'!W4*Main!$B$5+_xlfn.IFNA(VLOOKUP($A4,'EV Distribution'!$A$2:$B$22,2,FALSE),0)*('EV Scenarios'!W$4-'EV Scenarios'!W$2)</f>
        <v>4.5252782924860837E-3</v>
      </c>
      <c r="X4" s="5">
        <f>'Pc, Winter, S1'!X4*Main!$B$5+_xlfn.IFNA(VLOOKUP($A4,'EV Distribution'!$A$2:$B$22,2,FALSE),0)*('EV Scenarios'!X$4-'EV Scenarios'!X$2)</f>
        <v>4.9403975854771459E-3</v>
      </c>
      <c r="Y4" s="5">
        <f>'Pc, Winter, S1'!Y4*Main!$B$5+_xlfn.IFNA(VLOOKUP($A4,'EV Distribution'!$A$2:$B$22,2,FALSE),0)*('EV Scenarios'!Y$4-'EV Scenarios'!Y$2)</f>
        <v>5.2512854242565497E-3</v>
      </c>
    </row>
    <row r="5" spans="1:25" x14ac:dyDescent="0.25">
      <c r="A5">
        <v>8</v>
      </c>
      <c r="B5" s="5">
        <f>'Pc, Winter, S1'!B5*Main!$B$5+_xlfn.IFNA(VLOOKUP($A5,'EV Distribution'!$A$2:$B$22,2,FALSE),0)*('EV Scenarios'!B$4-'EV Scenarios'!B$2)</f>
        <v>5.0705813926200732E-4</v>
      </c>
      <c r="C5" s="5">
        <f>'Pc, Winter, S1'!C5*Main!$B$5+_xlfn.IFNA(VLOOKUP($A5,'EV Distribution'!$A$2:$B$22,2,FALSE),0)*('EV Scenarios'!C$4-'EV Scenarios'!C$2)</f>
        <v>4.3885795875373695E-4</v>
      </c>
      <c r="D5" s="5">
        <f>'Pc, Winter, S1'!D5*Main!$B$5+_xlfn.IFNA(VLOOKUP($A5,'EV Distribution'!$A$2:$B$22,2,FALSE),0)*('EV Scenarios'!D$4-'EV Scenarios'!D$2)</f>
        <v>5.2242429186088828E-4</v>
      </c>
      <c r="E5" s="5">
        <f>'Pc, Winter, S1'!E5*Main!$B$5+_xlfn.IFNA(VLOOKUP($A5,'EV Distribution'!$A$2:$B$22,2,FALSE),0)*('EV Scenarios'!E$4-'EV Scenarios'!E$2)</f>
        <v>5.2378505220502917E-4</v>
      </c>
      <c r="F5" s="5">
        <f>'Pc, Winter, S1'!F5*Main!$B$5+_xlfn.IFNA(VLOOKUP($A5,'EV Distribution'!$A$2:$B$22,2,FALSE),0)*('EV Scenarios'!F$4-'EV Scenarios'!F$2)</f>
        <v>5.2633364156316385E-4</v>
      </c>
      <c r="G5" s="5">
        <f>'Pc, Winter, S1'!G5*Main!$B$5+_xlfn.IFNA(VLOOKUP($A5,'EV Distribution'!$A$2:$B$22,2,FALSE),0)*('EV Scenarios'!G$4-'EV Scenarios'!G$2)</f>
        <v>5.1191172967680562E-4</v>
      </c>
      <c r="H5" s="5">
        <f>'Pc, Winter, S1'!H5*Main!$B$5+_xlfn.IFNA(VLOOKUP($A5,'EV Distribution'!$A$2:$B$22,2,FALSE),0)*('EV Scenarios'!H$4-'EV Scenarios'!H$2)</f>
        <v>5.8394420346328971E-4</v>
      </c>
      <c r="I5" s="5">
        <f>'Pc, Winter, S1'!I5*Main!$B$5+_xlfn.IFNA(VLOOKUP($A5,'EV Distribution'!$A$2:$B$22,2,FALSE),0)*('EV Scenarios'!I$4-'EV Scenarios'!I$2)</f>
        <v>1.0971998912681436E-3</v>
      </c>
      <c r="J5" s="5">
        <f>'Pc, Winter, S1'!J5*Main!$B$5+_xlfn.IFNA(VLOOKUP($A5,'EV Distribution'!$A$2:$B$22,2,FALSE),0)*('EV Scenarios'!J$4-'EV Scenarios'!J$2)</f>
        <v>1.4822290140348421E-3</v>
      </c>
      <c r="K5" s="5">
        <f>'Pc, Winter, S1'!K5*Main!$B$5+_xlfn.IFNA(VLOOKUP($A5,'EV Distribution'!$A$2:$B$22,2,FALSE),0)*('EV Scenarios'!K$4-'EV Scenarios'!K$2)</f>
        <v>1.6784607808214833E-3</v>
      </c>
      <c r="L5" s="5">
        <f>'Pc, Winter, S1'!L5*Main!$B$5+_xlfn.IFNA(VLOOKUP($A5,'EV Distribution'!$A$2:$B$22,2,FALSE),0)*('EV Scenarios'!L$4-'EV Scenarios'!L$2)</f>
        <v>1.6092266211561344E-3</v>
      </c>
      <c r="M5" s="5">
        <f>'Pc, Winter, S1'!M5*Main!$B$5+_xlfn.IFNA(VLOOKUP($A5,'EV Distribution'!$A$2:$B$22,2,FALSE),0)*('EV Scenarios'!M$4-'EV Scenarios'!M$2)</f>
        <v>1.5828267016299862E-3</v>
      </c>
      <c r="N5" s="5">
        <f>'Pc, Winter, S1'!N5*Main!$B$5+_xlfn.IFNA(VLOOKUP($A5,'EV Distribution'!$A$2:$B$22,2,FALSE),0)*('EV Scenarios'!N$4-'EV Scenarios'!N$2)</f>
        <v>1.269810036096688E-3</v>
      </c>
      <c r="O5" s="5">
        <f>'Pc, Winter, S1'!O5*Main!$B$5+_xlfn.IFNA(VLOOKUP($A5,'EV Distribution'!$A$2:$B$22,2,FALSE),0)*('EV Scenarios'!O$4-'EV Scenarios'!O$2)</f>
        <v>8.5605673594647358E-4</v>
      </c>
      <c r="P5" s="5">
        <f>'Pc, Winter, S1'!P5*Main!$B$5+_xlfn.IFNA(VLOOKUP($A5,'EV Distribution'!$A$2:$B$22,2,FALSE),0)*('EV Scenarios'!P$4-'EV Scenarios'!P$2)</f>
        <v>1.5384960269043547E-3</v>
      </c>
      <c r="Q5" s="5">
        <f>'Pc, Winter, S1'!Q5*Main!$B$5+_xlfn.IFNA(VLOOKUP($A5,'EV Distribution'!$A$2:$B$22,2,FALSE),0)*('EV Scenarios'!Q$4-'EV Scenarios'!Q$2)</f>
        <v>1.637839728585969E-3</v>
      </c>
      <c r="R5" s="5">
        <f>'Pc, Winter, S1'!R5*Main!$B$5+_xlfn.IFNA(VLOOKUP($A5,'EV Distribution'!$A$2:$B$22,2,FALSE),0)*('EV Scenarios'!R$4-'EV Scenarios'!R$2)</f>
        <v>1.600855348001485E-3</v>
      </c>
      <c r="S5" s="5">
        <f>'Pc, Winter, S1'!S5*Main!$B$5+_xlfn.IFNA(VLOOKUP($A5,'EV Distribution'!$A$2:$B$22,2,FALSE),0)*('EV Scenarios'!S$4-'EV Scenarios'!S$2)</f>
        <v>1.1871059927193969E-3</v>
      </c>
      <c r="T5" s="5">
        <f>'Pc, Winter, S1'!T5*Main!$B$5+_xlfn.IFNA(VLOOKUP($A5,'EV Distribution'!$A$2:$B$22,2,FALSE),0)*('EV Scenarios'!T$4-'EV Scenarios'!T$2)</f>
        <v>9.9556902810016908E-4</v>
      </c>
      <c r="U5" s="5">
        <f>'Pc, Winter, S1'!U5*Main!$B$5+_xlfn.IFNA(VLOOKUP($A5,'EV Distribution'!$A$2:$B$22,2,FALSE),0)*('EV Scenarios'!U$4-'EV Scenarios'!U$2)</f>
        <v>7.6775697018551838E-4</v>
      </c>
      <c r="V5" s="5">
        <f>'Pc, Winter, S1'!V5*Main!$B$5+_xlfn.IFNA(VLOOKUP($A5,'EV Distribution'!$A$2:$B$22,2,FALSE),0)*('EV Scenarios'!V$4-'EV Scenarios'!V$2)</f>
        <v>7.9430857719642453E-4</v>
      </c>
      <c r="W5" s="5">
        <f>'Pc, Winter, S1'!W5*Main!$B$5+_xlfn.IFNA(VLOOKUP($A5,'EV Distribution'!$A$2:$B$22,2,FALSE),0)*('EV Scenarios'!W$4-'EV Scenarios'!W$2)</f>
        <v>7.5536879853497964E-4</v>
      </c>
      <c r="X5" s="5">
        <f>'Pc, Winter, S1'!X5*Main!$B$5+_xlfn.IFNA(VLOOKUP($A5,'EV Distribution'!$A$2:$B$22,2,FALSE),0)*('EV Scenarios'!X$4-'EV Scenarios'!X$2)</f>
        <v>8.2384811498972365E-4</v>
      </c>
      <c r="Y5" s="5">
        <f>'Pc, Winter, S1'!Y5*Main!$B$5+_xlfn.IFNA(VLOOKUP($A5,'EV Distribution'!$A$2:$B$22,2,FALSE),0)*('EV Scenarios'!Y$4-'EV Scenarios'!Y$2)</f>
        <v>4.2567080520144958E-4</v>
      </c>
    </row>
    <row r="6" spans="1:25" x14ac:dyDescent="0.25">
      <c r="A6">
        <v>9</v>
      </c>
      <c r="B6" s="5">
        <f>'Pc, Winter, S1'!B6*Main!$B$5+_xlfn.IFNA(VLOOKUP($A6,'EV Distribution'!$A$2:$B$22,2,FALSE),0)*('EV Scenarios'!B$4-'EV Scenarios'!B$2)</f>
        <v>6.2324118051304965E-2</v>
      </c>
      <c r="C6" s="5">
        <f>'Pc, Winter, S1'!C6*Main!$B$5+_xlfn.IFNA(VLOOKUP($A6,'EV Distribution'!$A$2:$B$22,2,FALSE),0)*('EV Scenarios'!C$4-'EV Scenarios'!C$2)</f>
        <v>6.2173691186592314E-2</v>
      </c>
      <c r="D6" s="5">
        <f>'Pc, Winter, S1'!D6*Main!$B$5+_xlfn.IFNA(VLOOKUP($A6,'EV Distribution'!$A$2:$B$22,2,FALSE),0)*('EV Scenarios'!D$4-'EV Scenarios'!D$2)</f>
        <v>6.9308623207833528E-2</v>
      </c>
      <c r="E6" s="5">
        <f>'Pc, Winter, S1'!E6*Main!$B$5+_xlfn.IFNA(VLOOKUP($A6,'EV Distribution'!$A$2:$B$22,2,FALSE),0)*('EV Scenarios'!E$4-'EV Scenarios'!E$2)</f>
        <v>7.4870850849036025E-2</v>
      </c>
      <c r="F6" s="5">
        <f>'Pc, Winter, S1'!F6*Main!$B$5+_xlfn.IFNA(VLOOKUP($A6,'EV Distribution'!$A$2:$B$22,2,FALSE),0)*('EV Scenarios'!F$4-'EV Scenarios'!F$2)</f>
        <v>8.23210505513743E-2</v>
      </c>
      <c r="G6" s="5">
        <f>'Pc, Winter, S1'!G6*Main!$B$5+_xlfn.IFNA(VLOOKUP($A6,'EV Distribution'!$A$2:$B$22,2,FALSE),0)*('EV Scenarios'!G$4-'EV Scenarios'!G$2)</f>
        <v>9.0411704323389935E-2</v>
      </c>
      <c r="H6" s="5">
        <f>'Pc, Winter, S1'!H6*Main!$B$5+_xlfn.IFNA(VLOOKUP($A6,'EV Distribution'!$A$2:$B$22,2,FALSE),0)*('EV Scenarios'!H$4-'EV Scenarios'!H$2)</f>
        <v>8.1559227785267197E-2</v>
      </c>
      <c r="I6" s="5">
        <f>'Pc, Winter, S1'!I6*Main!$B$5+_xlfn.IFNA(VLOOKUP($A6,'EV Distribution'!$A$2:$B$22,2,FALSE),0)*('EV Scenarios'!I$4-'EV Scenarios'!I$2)</f>
        <v>0.10518751466768546</v>
      </c>
      <c r="J6" s="5">
        <f>'Pc, Winter, S1'!J6*Main!$B$5+_xlfn.IFNA(VLOOKUP($A6,'EV Distribution'!$A$2:$B$22,2,FALSE),0)*('EV Scenarios'!J$4-'EV Scenarios'!J$2)</f>
        <v>9.7753682356039068E-2</v>
      </c>
      <c r="K6" s="5">
        <f>'Pc, Winter, S1'!K6*Main!$B$5+_xlfn.IFNA(VLOOKUP($A6,'EV Distribution'!$A$2:$B$22,2,FALSE),0)*('EV Scenarios'!K$4-'EV Scenarios'!K$2)</f>
        <v>0.11008877552964043</v>
      </c>
      <c r="L6" s="5">
        <f>'Pc, Winter, S1'!L6*Main!$B$5+_xlfn.IFNA(VLOOKUP($A6,'EV Distribution'!$A$2:$B$22,2,FALSE),0)*('EV Scenarios'!L$4-'EV Scenarios'!L$2)</f>
        <v>0.11462999853829436</v>
      </c>
      <c r="M6" s="5">
        <f>'Pc, Winter, S1'!M6*Main!$B$5+_xlfn.IFNA(VLOOKUP($A6,'EV Distribution'!$A$2:$B$22,2,FALSE),0)*('EV Scenarios'!M$4-'EV Scenarios'!M$2)</f>
        <v>0.11185290602933656</v>
      </c>
      <c r="N6" s="5">
        <f>'Pc, Winter, S1'!N6*Main!$B$5+_xlfn.IFNA(VLOOKUP($A6,'EV Distribution'!$A$2:$B$22,2,FALSE),0)*('EV Scenarios'!N$4-'EV Scenarios'!N$2)</f>
        <v>0.10813854723003527</v>
      </c>
      <c r="O6" s="5">
        <f>'Pc, Winter, S1'!O6*Main!$B$5+_xlfn.IFNA(VLOOKUP($A6,'EV Distribution'!$A$2:$B$22,2,FALSE),0)*('EV Scenarios'!O$4-'EV Scenarios'!O$2)</f>
        <v>0.10260178298581642</v>
      </c>
      <c r="P6" s="5">
        <f>'Pc, Winter, S1'!P6*Main!$B$5+_xlfn.IFNA(VLOOKUP($A6,'EV Distribution'!$A$2:$B$22,2,FALSE),0)*('EV Scenarios'!P$4-'EV Scenarios'!P$2)</f>
        <v>9.9507047404979704E-2</v>
      </c>
      <c r="Q6" s="5">
        <f>'Pc, Winter, S1'!Q6*Main!$B$5+_xlfn.IFNA(VLOOKUP($A6,'EV Distribution'!$A$2:$B$22,2,FALSE),0)*('EV Scenarios'!Q$4-'EV Scenarios'!Q$2)</f>
        <v>9.271660475201278E-2</v>
      </c>
      <c r="R6" s="5">
        <f>'Pc, Winter, S1'!R6*Main!$B$5+_xlfn.IFNA(VLOOKUP($A6,'EV Distribution'!$A$2:$B$22,2,FALSE),0)*('EV Scenarios'!R$4-'EV Scenarios'!R$2)</f>
        <v>9.0210683361893002E-2</v>
      </c>
      <c r="S6" s="5">
        <f>'Pc, Winter, S1'!S6*Main!$B$5+_xlfn.IFNA(VLOOKUP($A6,'EV Distribution'!$A$2:$B$22,2,FALSE),0)*('EV Scenarios'!S$4-'EV Scenarios'!S$2)</f>
        <v>7.9119859396685949E-2</v>
      </c>
      <c r="T6" s="5">
        <f>'Pc, Winter, S1'!T6*Main!$B$5+_xlfn.IFNA(VLOOKUP($A6,'EV Distribution'!$A$2:$B$22,2,FALSE),0)*('EV Scenarios'!T$4-'EV Scenarios'!T$2)</f>
        <v>7.0077513905908273E-2</v>
      </c>
      <c r="U6" s="5">
        <f>'Pc, Winter, S1'!U6*Main!$B$5+_xlfn.IFNA(VLOOKUP($A6,'EV Distribution'!$A$2:$B$22,2,FALSE),0)*('EV Scenarios'!U$4-'EV Scenarios'!U$2)</f>
        <v>7.2438602384393688E-2</v>
      </c>
      <c r="V6" s="5">
        <f>'Pc, Winter, S1'!V6*Main!$B$5+_xlfn.IFNA(VLOOKUP($A6,'EV Distribution'!$A$2:$B$22,2,FALSE),0)*('EV Scenarios'!V$4-'EV Scenarios'!V$2)</f>
        <v>7.2779082801744555E-2</v>
      </c>
      <c r="W6" s="5">
        <f>'Pc, Winter, S1'!W6*Main!$B$5+_xlfn.IFNA(VLOOKUP($A6,'EV Distribution'!$A$2:$B$22,2,FALSE),0)*('EV Scenarios'!W$4-'EV Scenarios'!W$2)</f>
        <v>7.8965039167919027E-2</v>
      </c>
      <c r="X6" s="5">
        <f>'Pc, Winter, S1'!X6*Main!$B$5+_xlfn.IFNA(VLOOKUP($A6,'EV Distribution'!$A$2:$B$22,2,FALSE),0)*('EV Scenarios'!X$4-'EV Scenarios'!X$2)</f>
        <v>5.3098165826376761E-2</v>
      </c>
      <c r="Y6" s="5">
        <f>'Pc, Winter, S1'!Y6*Main!$B$5+_xlfn.IFNA(VLOOKUP($A6,'EV Distribution'!$A$2:$B$22,2,FALSE),0)*('EV Scenarios'!Y$4-'EV Scenarios'!Y$2)</f>
        <v>5.260306881537153E-2</v>
      </c>
    </row>
    <row r="7" spans="1:25" x14ac:dyDescent="0.25">
      <c r="A7">
        <v>10</v>
      </c>
      <c r="B7" s="5">
        <f>'Pc, Winter, S1'!B7*Main!$B$5+_xlfn.IFNA(VLOOKUP($A7,'EV Distribution'!$A$2:$B$22,2,FALSE),0)*('EV Scenarios'!B$4-'EV Scenarios'!B$2)</f>
        <v>0.18854165686038543</v>
      </c>
      <c r="C7" s="5">
        <f>'Pc, Winter, S1'!C7*Main!$B$5+_xlfn.IFNA(VLOOKUP($A7,'EV Distribution'!$A$2:$B$22,2,FALSE),0)*('EV Scenarios'!C$4-'EV Scenarios'!C$2)</f>
        <v>0.19088984719531951</v>
      </c>
      <c r="D7" s="5">
        <f>'Pc, Winter, S1'!D7*Main!$B$5+_xlfn.IFNA(VLOOKUP($A7,'EV Distribution'!$A$2:$B$22,2,FALSE),0)*('EV Scenarios'!D$4-'EV Scenarios'!D$2)</f>
        <v>0.18298449797340643</v>
      </c>
      <c r="E7" s="5">
        <f>'Pc, Winter, S1'!E7*Main!$B$5+_xlfn.IFNA(VLOOKUP($A7,'EV Distribution'!$A$2:$B$22,2,FALSE),0)*('EV Scenarios'!E$4-'EV Scenarios'!E$2)</f>
        <v>0.17461543984759903</v>
      </c>
      <c r="F7" s="5">
        <f>'Pc, Winter, S1'!F7*Main!$B$5+_xlfn.IFNA(VLOOKUP($A7,'EV Distribution'!$A$2:$B$22,2,FALSE),0)*('EV Scenarios'!F$4-'EV Scenarios'!F$2)</f>
        <v>0.17343442996186917</v>
      </c>
      <c r="G7" s="5">
        <f>'Pc, Winter, S1'!G7*Main!$B$5+_xlfn.IFNA(VLOOKUP($A7,'EV Distribution'!$A$2:$B$22,2,FALSE),0)*('EV Scenarios'!G$4-'EV Scenarios'!G$2)</f>
        <v>0.17337691847460146</v>
      </c>
      <c r="H7" s="5">
        <f>'Pc, Winter, S1'!H7*Main!$B$5+_xlfn.IFNA(VLOOKUP($A7,'EV Distribution'!$A$2:$B$22,2,FALSE),0)*('EV Scenarios'!H$4-'EV Scenarios'!H$2)</f>
        <v>0.17352846087587548</v>
      </c>
      <c r="I7" s="5">
        <f>'Pc, Winter, S1'!I7*Main!$B$5+_xlfn.IFNA(VLOOKUP($A7,'EV Distribution'!$A$2:$B$22,2,FALSE),0)*('EV Scenarios'!I$4-'EV Scenarios'!I$2)</f>
        <v>0.17338671003177711</v>
      </c>
      <c r="J7" s="5">
        <f>'Pc, Winter, S1'!J7*Main!$B$5+_xlfn.IFNA(VLOOKUP($A7,'EV Distribution'!$A$2:$B$22,2,FALSE),0)*('EV Scenarios'!J$4-'EV Scenarios'!J$2)</f>
        <v>0.17589971571511387</v>
      </c>
      <c r="K7" s="5">
        <f>'Pc, Winter, S1'!K7*Main!$B$5+_xlfn.IFNA(VLOOKUP($A7,'EV Distribution'!$A$2:$B$22,2,FALSE),0)*('EV Scenarios'!K$4-'EV Scenarios'!K$2)</f>
        <v>0.17346452869202467</v>
      </c>
      <c r="L7" s="5">
        <f>'Pc, Winter, S1'!L7*Main!$B$5+_xlfn.IFNA(VLOOKUP($A7,'EV Distribution'!$A$2:$B$22,2,FALSE),0)*('EV Scenarios'!L$4-'EV Scenarios'!L$2)</f>
        <v>0.17436353143937386</v>
      </c>
      <c r="M7" s="5">
        <f>'Pc, Winter, S1'!M7*Main!$B$5+_xlfn.IFNA(VLOOKUP($A7,'EV Distribution'!$A$2:$B$22,2,FALSE),0)*('EV Scenarios'!M$4-'EV Scenarios'!M$2)</f>
        <v>0.18940969052278564</v>
      </c>
      <c r="N7" s="5">
        <f>'Pc, Winter, S1'!N7*Main!$B$5+_xlfn.IFNA(VLOOKUP($A7,'EV Distribution'!$A$2:$B$22,2,FALSE),0)*('EV Scenarios'!N$4-'EV Scenarios'!N$2)</f>
        <v>0.18950266558553275</v>
      </c>
      <c r="O7" s="5">
        <f>'Pc, Winter, S1'!O7*Main!$B$5+_xlfn.IFNA(VLOOKUP($A7,'EV Distribution'!$A$2:$B$22,2,FALSE),0)*('EV Scenarios'!O$4-'EV Scenarios'!O$2)</f>
        <v>0.19004263440078231</v>
      </c>
      <c r="P7" s="5">
        <f>'Pc, Winter, S1'!P7*Main!$B$5+_xlfn.IFNA(VLOOKUP($A7,'EV Distribution'!$A$2:$B$22,2,FALSE),0)*('EV Scenarios'!P$4-'EV Scenarios'!P$2)</f>
        <v>0.19091908628026785</v>
      </c>
      <c r="Q7" s="5">
        <f>'Pc, Winter, S1'!Q7*Main!$B$5+_xlfn.IFNA(VLOOKUP($A7,'EV Distribution'!$A$2:$B$22,2,FALSE),0)*('EV Scenarios'!Q$4-'EV Scenarios'!Q$2)</f>
        <v>0.1900401267649996</v>
      </c>
      <c r="R7" s="5">
        <f>'Pc, Winter, S1'!R7*Main!$B$5+_xlfn.IFNA(VLOOKUP($A7,'EV Distribution'!$A$2:$B$22,2,FALSE),0)*('EV Scenarios'!R$4-'EV Scenarios'!R$2)</f>
        <v>0.18901457590633608</v>
      </c>
      <c r="S7" s="5">
        <f>'Pc, Winter, S1'!S7*Main!$B$5+_xlfn.IFNA(VLOOKUP($A7,'EV Distribution'!$A$2:$B$22,2,FALSE),0)*('EV Scenarios'!S$4-'EV Scenarios'!S$2)</f>
        <v>0.18551964433137488</v>
      </c>
      <c r="T7" s="5">
        <f>'Pc, Winter, S1'!T7*Main!$B$5+_xlfn.IFNA(VLOOKUP($A7,'EV Distribution'!$A$2:$B$22,2,FALSE),0)*('EV Scenarios'!T$4-'EV Scenarios'!T$2)</f>
        <v>0.18058092569329348</v>
      </c>
      <c r="U7" s="5">
        <f>'Pc, Winter, S1'!U7*Main!$B$5+_xlfn.IFNA(VLOOKUP($A7,'EV Distribution'!$A$2:$B$22,2,FALSE),0)*('EV Scenarios'!U$4-'EV Scenarios'!U$2)</f>
        <v>0.17414920187413852</v>
      </c>
      <c r="V7" s="5">
        <f>'Pc, Winter, S1'!V7*Main!$B$5+_xlfn.IFNA(VLOOKUP($A7,'EV Distribution'!$A$2:$B$22,2,FALSE),0)*('EV Scenarios'!V$4-'EV Scenarios'!V$2)</f>
        <v>0.17451602266909594</v>
      </c>
      <c r="W7" s="5">
        <f>'Pc, Winter, S1'!W7*Main!$B$5+_xlfn.IFNA(VLOOKUP($A7,'EV Distribution'!$A$2:$B$22,2,FALSE),0)*('EV Scenarios'!W$4-'EV Scenarios'!W$2)</f>
        <v>0.17426151392068712</v>
      </c>
      <c r="X7" s="5">
        <f>'Pc, Winter, S1'!X7*Main!$B$5+_xlfn.IFNA(VLOOKUP($A7,'EV Distribution'!$A$2:$B$22,2,FALSE),0)*('EV Scenarios'!X$4-'EV Scenarios'!X$2)</f>
        <v>0.17478423248509956</v>
      </c>
      <c r="Y7" s="5">
        <f>'Pc, Winter, S1'!Y7*Main!$B$5+_xlfn.IFNA(VLOOKUP($A7,'EV Distribution'!$A$2:$B$22,2,FALSE),0)*('EV Scenarios'!Y$4-'EV Scenarios'!Y$2)</f>
        <v>0.18203841376556601</v>
      </c>
    </row>
    <row r="8" spans="1:25" x14ac:dyDescent="0.25">
      <c r="A8">
        <v>11</v>
      </c>
      <c r="B8" s="5">
        <f>'Pc, Winter, S1'!B8*Main!$B$5+_xlfn.IFNA(VLOOKUP($A8,'EV Distribution'!$A$2:$B$22,2,FALSE),0)*('EV Scenarios'!B$4-'EV Scenarios'!B$2)</f>
        <v>2.7843064320906108E-2</v>
      </c>
      <c r="C8" s="5">
        <f>'Pc, Winter, S1'!C8*Main!$B$5+_xlfn.IFNA(VLOOKUP($A8,'EV Distribution'!$A$2:$B$22,2,FALSE),0)*('EV Scenarios'!C$4-'EV Scenarios'!C$2)</f>
        <v>2.3993779239159983E-2</v>
      </c>
      <c r="D8" s="5">
        <f>'Pc, Winter, S1'!D8*Main!$B$5+_xlfn.IFNA(VLOOKUP($A8,'EV Distribution'!$A$2:$B$22,2,FALSE),0)*('EV Scenarios'!D$4-'EV Scenarios'!D$2)</f>
        <v>2.3736144387309959E-2</v>
      </c>
      <c r="E8" s="5">
        <f>'Pc, Winter, S1'!E8*Main!$B$5+_xlfn.IFNA(VLOOKUP($A8,'EV Distribution'!$A$2:$B$22,2,FALSE),0)*('EV Scenarios'!E$4-'EV Scenarios'!E$2)</f>
        <v>2.3624008486428583E-2</v>
      </c>
      <c r="F8" s="5">
        <f>'Pc, Winter, S1'!F8*Main!$B$5+_xlfn.IFNA(VLOOKUP($A8,'EV Distribution'!$A$2:$B$22,2,FALSE),0)*('EV Scenarios'!F$4-'EV Scenarios'!F$2)</f>
        <v>2.3280672221956622E-2</v>
      </c>
      <c r="G8" s="5">
        <f>'Pc, Winter, S1'!G8*Main!$B$5+_xlfn.IFNA(VLOOKUP($A8,'EV Distribution'!$A$2:$B$22,2,FALSE),0)*('EV Scenarios'!G$4-'EV Scenarios'!G$2)</f>
        <v>2.5391413156922893E-2</v>
      </c>
      <c r="H8" s="5">
        <f>'Pc, Winter, S1'!H8*Main!$B$5+_xlfn.IFNA(VLOOKUP($A8,'EV Distribution'!$A$2:$B$22,2,FALSE),0)*('EV Scenarios'!H$4-'EV Scenarios'!H$2)</f>
        <v>3.1060768622699339E-2</v>
      </c>
      <c r="I8" s="5">
        <f>'Pc, Winter, S1'!I8*Main!$B$5+_xlfn.IFNA(VLOOKUP($A8,'EV Distribution'!$A$2:$B$22,2,FALSE),0)*('EV Scenarios'!I$4-'EV Scenarios'!I$2)</f>
        <v>3.2845873872643289E-2</v>
      </c>
      <c r="J8" s="5">
        <f>'Pc, Winter, S1'!J8*Main!$B$5+_xlfn.IFNA(VLOOKUP($A8,'EV Distribution'!$A$2:$B$22,2,FALSE),0)*('EV Scenarios'!J$4-'EV Scenarios'!J$2)</f>
        <v>3.689516728953933E-2</v>
      </c>
      <c r="K8" s="5">
        <f>'Pc, Winter, S1'!K8*Main!$B$5+_xlfn.IFNA(VLOOKUP($A8,'EV Distribution'!$A$2:$B$22,2,FALSE),0)*('EV Scenarios'!K$4-'EV Scenarios'!K$2)</f>
        <v>4.1859494638096434E-2</v>
      </c>
      <c r="L8" s="5">
        <f>'Pc, Winter, S1'!L8*Main!$B$5+_xlfn.IFNA(VLOOKUP($A8,'EV Distribution'!$A$2:$B$22,2,FALSE),0)*('EV Scenarios'!L$4-'EV Scenarios'!L$2)</f>
        <v>3.863009757185018E-2</v>
      </c>
      <c r="M8" s="5">
        <f>'Pc, Winter, S1'!M8*Main!$B$5+_xlfn.IFNA(VLOOKUP($A8,'EV Distribution'!$A$2:$B$22,2,FALSE),0)*('EV Scenarios'!M$4-'EV Scenarios'!M$2)</f>
        <v>3.8460048450019671E-2</v>
      </c>
      <c r="N8" s="5">
        <f>'Pc, Winter, S1'!N8*Main!$B$5+_xlfn.IFNA(VLOOKUP($A8,'EV Distribution'!$A$2:$B$22,2,FALSE),0)*('EV Scenarios'!N$4-'EV Scenarios'!N$2)</f>
        <v>3.8401773601548367E-2</v>
      </c>
      <c r="O8" s="5">
        <f>'Pc, Winter, S1'!O8*Main!$B$5+_xlfn.IFNA(VLOOKUP($A8,'EV Distribution'!$A$2:$B$22,2,FALSE),0)*('EV Scenarios'!O$4-'EV Scenarios'!O$2)</f>
        <v>3.3033559374847331E-2</v>
      </c>
      <c r="P8" s="5">
        <f>'Pc, Winter, S1'!P8*Main!$B$5+_xlfn.IFNA(VLOOKUP($A8,'EV Distribution'!$A$2:$B$22,2,FALSE),0)*('EV Scenarios'!P$4-'EV Scenarios'!P$2)</f>
        <v>3.295451095309869E-2</v>
      </c>
      <c r="Q8" s="5">
        <f>'Pc, Winter, S1'!Q8*Main!$B$5+_xlfn.IFNA(VLOOKUP($A8,'EV Distribution'!$A$2:$B$22,2,FALSE),0)*('EV Scenarios'!Q$4-'EV Scenarios'!Q$2)</f>
        <v>3.3020644899346294E-2</v>
      </c>
      <c r="R8" s="5">
        <f>'Pc, Winter, S1'!R8*Main!$B$5+_xlfn.IFNA(VLOOKUP($A8,'EV Distribution'!$A$2:$B$22,2,FALSE),0)*('EV Scenarios'!R$4-'EV Scenarios'!R$2)</f>
        <v>3.3716741528305214E-2</v>
      </c>
      <c r="S8" s="5">
        <f>'Pc, Winter, S1'!S8*Main!$B$5+_xlfn.IFNA(VLOOKUP($A8,'EV Distribution'!$A$2:$B$22,2,FALSE),0)*('EV Scenarios'!S$4-'EV Scenarios'!S$2)</f>
        <v>3.6214218998016239E-2</v>
      </c>
      <c r="T8" s="5">
        <f>'Pc, Winter, S1'!T8*Main!$B$5+_xlfn.IFNA(VLOOKUP($A8,'EV Distribution'!$A$2:$B$22,2,FALSE),0)*('EV Scenarios'!T$4-'EV Scenarios'!T$2)</f>
        <v>3.9103844163469875E-2</v>
      </c>
      <c r="U8" s="5">
        <f>'Pc, Winter, S1'!U8*Main!$B$5+_xlfn.IFNA(VLOOKUP($A8,'EV Distribution'!$A$2:$B$22,2,FALSE),0)*('EV Scenarios'!U$4-'EV Scenarios'!U$2)</f>
        <v>3.8605682929124384E-2</v>
      </c>
      <c r="V8" s="5">
        <f>'Pc, Winter, S1'!V8*Main!$B$5+_xlfn.IFNA(VLOOKUP($A8,'EV Distribution'!$A$2:$B$22,2,FALSE),0)*('EV Scenarios'!V$4-'EV Scenarios'!V$2)</f>
        <v>3.8855563470584047E-2</v>
      </c>
      <c r="W8" s="5">
        <f>'Pc, Winter, S1'!W8*Main!$B$5+_xlfn.IFNA(VLOOKUP($A8,'EV Distribution'!$A$2:$B$22,2,FALSE),0)*('EV Scenarios'!W$4-'EV Scenarios'!W$2)</f>
        <v>3.5578919975305837E-2</v>
      </c>
      <c r="X8" s="5">
        <f>'Pc, Winter, S1'!X8*Main!$B$5+_xlfn.IFNA(VLOOKUP($A8,'EV Distribution'!$A$2:$B$22,2,FALSE),0)*('EV Scenarios'!X$4-'EV Scenarios'!X$2)</f>
        <v>3.6268530846578759E-2</v>
      </c>
      <c r="Y8" s="5">
        <f>'Pc, Winter, S1'!Y8*Main!$B$5+_xlfn.IFNA(VLOOKUP($A8,'EV Distribution'!$A$2:$B$22,2,FALSE),0)*('EV Scenarios'!Y$4-'EV Scenarios'!Y$2)</f>
        <v>3.381047282227205E-2</v>
      </c>
    </row>
    <row r="9" spans="1:25" x14ac:dyDescent="0.25">
      <c r="A9">
        <v>12</v>
      </c>
      <c r="B9" s="5">
        <f>'Pc, Winter, S1'!B9*Main!$B$5+_xlfn.IFNA(VLOOKUP($A9,'EV Distribution'!$A$2:$B$22,2,FALSE),0)*('EV Scenarios'!B$4-'EV Scenarios'!B$2)</f>
        <v>2.8329733416899486E-2</v>
      </c>
      <c r="C9" s="5">
        <f>'Pc, Winter, S1'!C9*Main!$B$5+_xlfn.IFNA(VLOOKUP($A9,'EV Distribution'!$A$2:$B$22,2,FALSE),0)*('EV Scenarios'!C$4-'EV Scenarios'!C$2)</f>
        <v>3.0760976668567825E-2</v>
      </c>
      <c r="D9" s="5">
        <f>'Pc, Winter, S1'!D9*Main!$B$5+_xlfn.IFNA(VLOOKUP($A9,'EV Distribution'!$A$2:$B$22,2,FALSE),0)*('EV Scenarios'!D$4-'EV Scenarios'!D$2)</f>
        <v>3.9745659092769801E-2</v>
      </c>
      <c r="E9" s="5">
        <f>'Pc, Winter, S1'!E9*Main!$B$5+_xlfn.IFNA(VLOOKUP($A9,'EV Distribution'!$A$2:$B$22,2,FALSE),0)*('EV Scenarios'!E$4-'EV Scenarios'!E$2)</f>
        <v>4.5853254072031106E-2</v>
      </c>
      <c r="F9" s="5">
        <f>'Pc, Winter, S1'!F9*Main!$B$5+_xlfn.IFNA(VLOOKUP($A9,'EV Distribution'!$A$2:$B$22,2,FALSE),0)*('EV Scenarios'!F$4-'EV Scenarios'!F$2)</f>
        <v>5.4019817923078195E-2</v>
      </c>
      <c r="G9" s="5">
        <f>'Pc, Winter, S1'!G9*Main!$B$5+_xlfn.IFNA(VLOOKUP($A9,'EV Distribution'!$A$2:$B$22,2,FALSE),0)*('EV Scenarios'!G$4-'EV Scenarios'!G$2)</f>
        <v>6.2634352607594299E-2</v>
      </c>
      <c r="H9" s="5">
        <f>'Pc, Winter, S1'!H9*Main!$B$5+_xlfn.IFNA(VLOOKUP($A9,'EV Distribution'!$A$2:$B$22,2,FALSE),0)*('EV Scenarios'!H$4-'EV Scenarios'!H$2)</f>
        <v>5.5553641134201179E-2</v>
      </c>
      <c r="I9" s="5">
        <f>'Pc, Winter, S1'!I9*Main!$B$5+_xlfn.IFNA(VLOOKUP($A9,'EV Distribution'!$A$2:$B$22,2,FALSE),0)*('EV Scenarios'!I$4-'EV Scenarios'!I$2)</f>
        <v>7.9067470341686569E-2</v>
      </c>
      <c r="J9" s="5">
        <f>'Pc, Winter, S1'!J9*Main!$B$5+_xlfn.IFNA(VLOOKUP($A9,'EV Distribution'!$A$2:$B$22,2,FALSE),0)*('EV Scenarios'!J$4-'EV Scenarios'!J$2)</f>
        <v>7.2633422909485393E-2</v>
      </c>
      <c r="K9" s="5">
        <f>'Pc, Winter, S1'!K9*Main!$B$5+_xlfn.IFNA(VLOOKUP($A9,'EV Distribution'!$A$2:$B$22,2,FALSE),0)*('EV Scenarios'!K$4-'EV Scenarios'!K$2)</f>
        <v>8.320046049474103E-2</v>
      </c>
      <c r="L9" s="5">
        <f>'Pc, Winter, S1'!L9*Main!$B$5+_xlfn.IFNA(VLOOKUP($A9,'EV Distribution'!$A$2:$B$22,2,FALSE),0)*('EV Scenarios'!L$4-'EV Scenarios'!L$2)</f>
        <v>8.5599892233806846E-2</v>
      </c>
      <c r="M9" s="5">
        <f>'Pc, Winter, S1'!M9*Main!$B$5+_xlfn.IFNA(VLOOKUP($A9,'EV Distribution'!$A$2:$B$22,2,FALSE),0)*('EV Scenarios'!M$4-'EV Scenarios'!M$2)</f>
        <v>7.944240372866096E-2</v>
      </c>
      <c r="N9" s="5">
        <f>'Pc, Winter, S1'!N9*Main!$B$5+_xlfn.IFNA(VLOOKUP($A9,'EV Distribution'!$A$2:$B$22,2,FALSE),0)*('EV Scenarios'!N$4-'EV Scenarios'!N$2)</f>
        <v>7.4677435216394764E-2</v>
      </c>
      <c r="O9" s="5">
        <f>'Pc, Winter, S1'!O9*Main!$B$5+_xlfn.IFNA(VLOOKUP($A9,'EV Distribution'!$A$2:$B$22,2,FALSE),0)*('EV Scenarios'!O$4-'EV Scenarios'!O$2)</f>
        <v>6.837390416389004E-2</v>
      </c>
      <c r="P9" s="5">
        <f>'Pc, Winter, S1'!P9*Main!$B$5+_xlfn.IFNA(VLOOKUP($A9,'EV Distribution'!$A$2:$B$22,2,FALSE),0)*('EV Scenarios'!P$4-'EV Scenarios'!P$2)</f>
        <v>6.5001535236848998E-2</v>
      </c>
      <c r="Q9" s="5">
        <f>'Pc, Winter, S1'!Q9*Main!$B$5+_xlfn.IFNA(VLOOKUP($A9,'EV Distribution'!$A$2:$B$22,2,FALSE),0)*('EV Scenarios'!Q$4-'EV Scenarios'!Q$2)</f>
        <v>5.9016151365040619E-2</v>
      </c>
      <c r="R9" s="5">
        <f>'Pc, Winter, S1'!R9*Main!$B$5+_xlfn.IFNA(VLOOKUP($A9,'EV Distribution'!$A$2:$B$22,2,FALSE),0)*('EV Scenarios'!R$4-'EV Scenarios'!R$2)</f>
        <v>5.7410871128277176E-2</v>
      </c>
      <c r="S9" s="5">
        <f>'Pc, Winter, S1'!S9*Main!$B$5+_xlfn.IFNA(VLOOKUP($A9,'EV Distribution'!$A$2:$B$22,2,FALSE),0)*('EV Scenarios'!S$4-'EV Scenarios'!S$2)</f>
        <v>4.6568083171857795E-2</v>
      </c>
      <c r="T9" s="5">
        <f>'Pc, Winter, S1'!T9*Main!$B$5+_xlfn.IFNA(VLOOKUP($A9,'EV Distribution'!$A$2:$B$22,2,FALSE),0)*('EV Scenarios'!T$4-'EV Scenarios'!T$2)</f>
        <v>3.7764743448408612E-2</v>
      </c>
      <c r="U9" s="5">
        <f>'Pc, Winter, S1'!U9*Main!$B$5+_xlfn.IFNA(VLOOKUP($A9,'EV Distribution'!$A$2:$B$22,2,FALSE),0)*('EV Scenarios'!U$4-'EV Scenarios'!U$2)</f>
        <v>4.428307553504101E-2</v>
      </c>
      <c r="V9" s="5">
        <f>'Pc, Winter, S1'!V9*Main!$B$5+_xlfn.IFNA(VLOOKUP($A9,'EV Distribution'!$A$2:$B$22,2,FALSE),0)*('EV Scenarios'!V$4-'EV Scenarios'!V$2)</f>
        <v>4.508434496717361E-2</v>
      </c>
      <c r="W9" s="5">
        <f>'Pc, Winter, S1'!W9*Main!$B$5+_xlfn.IFNA(VLOOKUP($A9,'EV Distribution'!$A$2:$B$22,2,FALSE),0)*('EV Scenarios'!W$4-'EV Scenarios'!W$2)</f>
        <v>5.0832783753119837E-2</v>
      </c>
      <c r="X9" s="5">
        <f>'Pc, Winter, S1'!X9*Main!$B$5+_xlfn.IFNA(VLOOKUP($A9,'EV Distribution'!$A$2:$B$22,2,FALSE),0)*('EV Scenarios'!X$4-'EV Scenarios'!X$2)</f>
        <v>2.4997012555467456E-2</v>
      </c>
      <c r="Y9" s="5">
        <f>'Pc, Winter, S1'!Y9*Main!$B$5+_xlfn.IFNA(VLOOKUP($A9,'EV Distribution'!$A$2:$B$22,2,FALSE),0)*('EV Scenarios'!Y$4-'EV Scenarios'!Y$2)</f>
        <v>2.4151099620085211E-2</v>
      </c>
    </row>
    <row r="10" spans="1:25" x14ac:dyDescent="0.25">
      <c r="A10">
        <v>14</v>
      </c>
      <c r="B10" s="5">
        <f>'Pc, Winter, S1'!B10*Main!$B$5+_xlfn.IFNA(VLOOKUP($A10,'EV Distribution'!$A$2:$B$22,2,FALSE),0)*('EV Scenarios'!B$4-'EV Scenarios'!B$2)</f>
        <v>9.3323114107873598E-2</v>
      </c>
      <c r="C10" s="5">
        <f>'Pc, Winter, S1'!C10*Main!$B$5+_xlfn.IFNA(VLOOKUP($A10,'EV Distribution'!$A$2:$B$22,2,FALSE),0)*('EV Scenarios'!C$4-'EV Scenarios'!C$2)</f>
        <v>9.2714162172677694E-2</v>
      </c>
      <c r="D10" s="5">
        <f>'Pc, Winter, S1'!D10*Main!$B$5+_xlfn.IFNA(VLOOKUP($A10,'EV Distribution'!$A$2:$B$22,2,FALSE),0)*('EV Scenarios'!D$4-'EV Scenarios'!D$2)</f>
        <v>9.2401276915084887E-2</v>
      </c>
      <c r="E10" s="5">
        <f>'Pc, Winter, S1'!E10*Main!$B$5+_xlfn.IFNA(VLOOKUP($A10,'EV Distribution'!$A$2:$B$22,2,FALSE),0)*('EV Scenarios'!E$4-'EV Scenarios'!E$2)</f>
        <v>9.3338450615519042E-2</v>
      </c>
      <c r="F10" s="5">
        <f>'Pc, Winter, S1'!F10*Main!$B$5+_xlfn.IFNA(VLOOKUP($A10,'EV Distribution'!$A$2:$B$22,2,FALSE),0)*('EV Scenarios'!F$4-'EV Scenarios'!F$2)</f>
        <v>9.2723504263267545E-2</v>
      </c>
      <c r="G10" s="5">
        <f>'Pc, Winter, S1'!G10*Main!$B$5+_xlfn.IFNA(VLOOKUP($A10,'EV Distribution'!$A$2:$B$22,2,FALSE),0)*('EV Scenarios'!G$4-'EV Scenarios'!G$2)</f>
        <v>9.2080346157391496E-2</v>
      </c>
      <c r="H10" s="5">
        <f>'Pc, Winter, S1'!H10*Main!$B$5+_xlfn.IFNA(VLOOKUP($A10,'EV Distribution'!$A$2:$B$22,2,FALSE),0)*('EV Scenarios'!H$4-'EV Scenarios'!H$2)</f>
        <v>8.5252778271838622E-2</v>
      </c>
      <c r="I10" s="5">
        <f>'Pc, Winter, S1'!I10*Main!$B$5+_xlfn.IFNA(VLOOKUP($A10,'EV Distribution'!$A$2:$B$22,2,FALSE),0)*('EV Scenarios'!I$4-'EV Scenarios'!I$2)</f>
        <v>8.0703882545660022E-2</v>
      </c>
      <c r="J10" s="5">
        <f>'Pc, Winter, S1'!J10*Main!$B$5+_xlfn.IFNA(VLOOKUP($A10,'EV Distribution'!$A$2:$B$22,2,FALSE),0)*('EV Scenarios'!J$4-'EV Scenarios'!J$2)</f>
        <v>8.1984295320704018E-2</v>
      </c>
      <c r="K10" s="5">
        <f>'Pc, Winter, S1'!K10*Main!$B$5+_xlfn.IFNA(VLOOKUP($A10,'EV Distribution'!$A$2:$B$22,2,FALSE),0)*('EV Scenarios'!K$4-'EV Scenarios'!K$2)</f>
        <v>8.1487912242971652E-2</v>
      </c>
      <c r="L10" s="5">
        <f>'Pc, Winter, S1'!L10*Main!$B$5+_xlfn.IFNA(VLOOKUP($A10,'EV Distribution'!$A$2:$B$22,2,FALSE),0)*('EV Scenarios'!L$4-'EV Scenarios'!L$2)</f>
        <v>8.2550485484449265E-2</v>
      </c>
      <c r="M10" s="5">
        <f>'Pc, Winter, S1'!M10*Main!$B$5+_xlfn.IFNA(VLOOKUP($A10,'EV Distribution'!$A$2:$B$22,2,FALSE),0)*('EV Scenarios'!M$4-'EV Scenarios'!M$2)</f>
        <v>8.7196210482587189E-2</v>
      </c>
      <c r="N10" s="5">
        <f>'Pc, Winter, S1'!N10*Main!$B$5+_xlfn.IFNA(VLOOKUP($A10,'EV Distribution'!$A$2:$B$22,2,FALSE),0)*('EV Scenarios'!N$4-'EV Scenarios'!N$2)</f>
        <v>9.0191063544240488E-2</v>
      </c>
      <c r="O10" s="5">
        <f>'Pc, Winter, S1'!O10*Main!$B$5+_xlfn.IFNA(VLOOKUP($A10,'EV Distribution'!$A$2:$B$22,2,FALSE),0)*('EV Scenarios'!O$4-'EV Scenarios'!O$2)</f>
        <v>9.3025146208382481E-2</v>
      </c>
      <c r="P10" s="5">
        <f>'Pc, Winter, S1'!P10*Main!$B$5+_xlfn.IFNA(VLOOKUP($A10,'EV Distribution'!$A$2:$B$22,2,FALSE),0)*('EV Scenarios'!P$4-'EV Scenarios'!P$2)</f>
        <v>9.3468728073664062E-2</v>
      </c>
      <c r="Q10" s="5">
        <f>'Pc, Winter, S1'!Q10*Main!$B$5+_xlfn.IFNA(VLOOKUP($A10,'EV Distribution'!$A$2:$B$22,2,FALSE),0)*('EV Scenarios'!Q$4-'EV Scenarios'!Q$2)</f>
        <v>9.3811360734379193E-2</v>
      </c>
      <c r="R10" s="5">
        <f>'Pc, Winter, S1'!R10*Main!$B$5+_xlfn.IFNA(VLOOKUP($A10,'EV Distribution'!$A$2:$B$22,2,FALSE),0)*('EV Scenarios'!R$4-'EV Scenarios'!R$2)</f>
        <v>9.3722821295963654E-2</v>
      </c>
      <c r="S10" s="5">
        <f>'Pc, Winter, S1'!S10*Main!$B$5+_xlfn.IFNA(VLOOKUP($A10,'EV Distribution'!$A$2:$B$22,2,FALSE),0)*('EV Scenarios'!S$4-'EV Scenarios'!S$2)</f>
        <v>9.5517832255878288E-2</v>
      </c>
      <c r="T10" s="5">
        <f>'Pc, Winter, S1'!T10*Main!$B$5+_xlfn.IFNA(VLOOKUP($A10,'EV Distribution'!$A$2:$B$22,2,FALSE),0)*('EV Scenarios'!T$4-'EV Scenarios'!T$2)</f>
        <v>9.4280739480346001E-2</v>
      </c>
      <c r="U10" s="5">
        <f>'Pc, Winter, S1'!U10*Main!$B$5+_xlfn.IFNA(VLOOKUP($A10,'EV Distribution'!$A$2:$B$22,2,FALSE),0)*('EV Scenarios'!U$4-'EV Scenarios'!U$2)</f>
        <v>9.4642149055863045E-2</v>
      </c>
      <c r="V10" s="5">
        <f>'Pc, Winter, S1'!V10*Main!$B$5+_xlfn.IFNA(VLOOKUP($A10,'EV Distribution'!$A$2:$B$22,2,FALSE),0)*('EV Scenarios'!V$4-'EV Scenarios'!V$2)</f>
        <v>9.750785363679712E-2</v>
      </c>
      <c r="W10" s="5">
        <f>'Pc, Winter, S1'!W10*Main!$B$5+_xlfn.IFNA(VLOOKUP($A10,'EV Distribution'!$A$2:$B$22,2,FALSE),0)*('EV Scenarios'!W$4-'EV Scenarios'!W$2)</f>
        <v>0.10030586455829033</v>
      </c>
      <c r="X10" s="5">
        <f>'Pc, Winter, S1'!X10*Main!$B$5+_xlfn.IFNA(VLOOKUP($A10,'EV Distribution'!$A$2:$B$22,2,FALSE),0)*('EV Scenarios'!X$4-'EV Scenarios'!X$2)</f>
        <v>9.884916122256239E-2</v>
      </c>
      <c r="Y10" s="5">
        <f>'Pc, Winter, S1'!Y10*Main!$B$5+_xlfn.IFNA(VLOOKUP($A10,'EV Distribution'!$A$2:$B$22,2,FALSE),0)*('EV Scenarios'!Y$4-'EV Scenarios'!Y$2)</f>
        <v>9.8465118725924672E-2</v>
      </c>
    </row>
    <row r="11" spans="1:25" x14ac:dyDescent="0.25">
      <c r="A11">
        <v>15</v>
      </c>
      <c r="B11" s="5">
        <f>'Pc, Winter, S1'!B11*Main!$B$5+_xlfn.IFNA(VLOOKUP($A11,'EV Distribution'!$A$2:$B$22,2,FALSE),0)*('EV Scenarios'!B$4-'EV Scenarios'!B$2)</f>
        <v>2.9072271108146489E-2</v>
      </c>
      <c r="C11" s="5">
        <f>'Pc, Winter, S1'!C11*Main!$B$5+_xlfn.IFNA(VLOOKUP($A11,'EV Distribution'!$A$2:$B$22,2,FALSE),0)*('EV Scenarios'!C$4-'EV Scenarios'!C$2)</f>
        <v>3.1478350192145094E-2</v>
      </c>
      <c r="D11" s="5">
        <f>'Pc, Winter, S1'!D11*Main!$B$5+_xlfn.IFNA(VLOOKUP($A11,'EV Distribution'!$A$2:$B$22,2,FALSE),0)*('EV Scenarios'!D$4-'EV Scenarios'!D$2)</f>
        <v>4.0414514288778181E-2</v>
      </c>
      <c r="E11" s="5">
        <f>'Pc, Winter, S1'!E11*Main!$B$5+_xlfn.IFNA(VLOOKUP($A11,'EV Distribution'!$A$2:$B$22,2,FALSE),0)*('EV Scenarios'!E$4-'EV Scenarios'!E$2)</f>
        <v>4.6549658692916315E-2</v>
      </c>
      <c r="F11" s="5">
        <f>'Pc, Winter, S1'!F11*Main!$B$5+_xlfn.IFNA(VLOOKUP($A11,'EV Distribution'!$A$2:$B$22,2,FALSE),0)*('EV Scenarios'!F$4-'EV Scenarios'!F$2)</f>
        <v>5.4734180971682256E-2</v>
      </c>
      <c r="G11" s="5">
        <f>'Pc, Winter, S1'!G11*Main!$B$5+_xlfn.IFNA(VLOOKUP($A11,'EV Distribution'!$A$2:$B$22,2,FALSE),0)*('EV Scenarios'!G$4-'EV Scenarios'!G$2)</f>
        <v>6.3349585777221995E-2</v>
      </c>
      <c r="H11" s="5">
        <f>'Pc, Winter, S1'!H11*Main!$B$5+_xlfn.IFNA(VLOOKUP($A11,'EV Distribution'!$A$2:$B$22,2,FALSE),0)*('EV Scenarios'!H$4-'EV Scenarios'!H$2)</f>
        <v>5.664779906460423E-2</v>
      </c>
      <c r="I11" s="5">
        <f>'Pc, Winter, S1'!I11*Main!$B$5+_xlfn.IFNA(VLOOKUP($A11,'EV Distribution'!$A$2:$B$22,2,FALSE),0)*('EV Scenarios'!I$4-'EV Scenarios'!I$2)</f>
        <v>8.0464997499629501E-2</v>
      </c>
      <c r="J11" s="5">
        <f>'Pc, Winter, S1'!J11*Main!$B$5+_xlfn.IFNA(VLOOKUP($A11,'EV Distribution'!$A$2:$B$22,2,FALSE),0)*('EV Scenarios'!J$4-'EV Scenarios'!J$2)</f>
        <v>7.4229202015792917E-2</v>
      </c>
      <c r="K11" s="5">
        <f>'Pc, Winter, S1'!K11*Main!$B$5+_xlfn.IFNA(VLOOKUP($A11,'EV Distribution'!$A$2:$B$22,2,FALSE),0)*('EV Scenarios'!K$4-'EV Scenarios'!K$2)</f>
        <v>8.4976023488564284E-2</v>
      </c>
      <c r="L11" s="5">
        <f>'Pc, Winter, S1'!L11*Main!$B$5+_xlfn.IFNA(VLOOKUP($A11,'EV Distribution'!$A$2:$B$22,2,FALSE),0)*('EV Scenarios'!L$4-'EV Scenarios'!L$2)</f>
        <v>8.7289975823419935E-2</v>
      </c>
      <c r="M11" s="5">
        <f>'Pc, Winter, S1'!M11*Main!$B$5+_xlfn.IFNA(VLOOKUP($A11,'EV Distribution'!$A$2:$B$22,2,FALSE),0)*('EV Scenarios'!M$4-'EV Scenarios'!M$2)</f>
        <v>8.0979882797783662E-2</v>
      </c>
      <c r="N11" s="5">
        <f>'Pc, Winter, S1'!N11*Main!$B$5+_xlfn.IFNA(VLOOKUP($A11,'EV Distribution'!$A$2:$B$22,2,FALSE),0)*('EV Scenarios'!N$4-'EV Scenarios'!N$2)</f>
        <v>7.6038773483716127E-2</v>
      </c>
      <c r="O11" s="5">
        <f>'Pc, Winter, S1'!O11*Main!$B$5+_xlfn.IFNA(VLOOKUP($A11,'EV Distribution'!$A$2:$B$22,2,FALSE),0)*('EV Scenarios'!O$4-'EV Scenarios'!O$2)</f>
        <v>6.9684954888730472E-2</v>
      </c>
      <c r="P11" s="5">
        <f>'Pc, Winter, S1'!P11*Main!$B$5+_xlfn.IFNA(VLOOKUP($A11,'EV Distribution'!$A$2:$B$22,2,FALSE),0)*('EV Scenarios'!P$4-'EV Scenarios'!P$2)</f>
        <v>6.6060275089251691E-2</v>
      </c>
      <c r="Q11" s="5">
        <f>'Pc, Winter, S1'!Q11*Main!$B$5+_xlfn.IFNA(VLOOKUP($A11,'EV Distribution'!$A$2:$B$22,2,FALSE),0)*('EV Scenarios'!Q$4-'EV Scenarios'!Q$2)</f>
        <v>6.0045080491882279E-2</v>
      </c>
      <c r="R11" s="5">
        <f>'Pc, Winter, S1'!R11*Main!$B$5+_xlfn.IFNA(VLOOKUP($A11,'EV Distribution'!$A$2:$B$22,2,FALSE),0)*('EV Scenarios'!R$4-'EV Scenarios'!R$2)</f>
        <v>5.8540050969646366E-2</v>
      </c>
      <c r="S11" s="5">
        <f>'Pc, Winter, S1'!S11*Main!$B$5+_xlfn.IFNA(VLOOKUP($A11,'EV Distribution'!$A$2:$B$22,2,FALSE),0)*('EV Scenarios'!S$4-'EV Scenarios'!S$2)</f>
        <v>4.7870345402602078E-2</v>
      </c>
      <c r="T11" s="5">
        <f>'Pc, Winter, S1'!T11*Main!$B$5+_xlfn.IFNA(VLOOKUP($A11,'EV Distribution'!$A$2:$B$22,2,FALSE),0)*('EV Scenarios'!T$4-'EV Scenarios'!T$2)</f>
        <v>3.9126466530310357E-2</v>
      </c>
      <c r="U11" s="5">
        <f>'Pc, Winter, S1'!U11*Main!$B$5+_xlfn.IFNA(VLOOKUP($A11,'EV Distribution'!$A$2:$B$22,2,FALSE),0)*('EV Scenarios'!U$4-'EV Scenarios'!U$2)</f>
        <v>4.5566139509846296E-2</v>
      </c>
      <c r="V11" s="5">
        <f>'Pc, Winter, S1'!V11*Main!$B$5+_xlfn.IFNA(VLOOKUP($A11,'EV Distribution'!$A$2:$B$22,2,FALSE),0)*('EV Scenarios'!V$4-'EV Scenarios'!V$2)</f>
        <v>4.6344036694128857E-2</v>
      </c>
      <c r="W11" s="5">
        <f>'Pc, Winter, S1'!W11*Main!$B$5+_xlfn.IFNA(VLOOKUP($A11,'EV Distribution'!$A$2:$B$22,2,FALSE),0)*('EV Scenarios'!W$4-'EV Scenarios'!W$2)</f>
        <v>5.2043139994989822E-2</v>
      </c>
      <c r="X11" s="5">
        <f>'Pc, Winter, S1'!X11*Main!$B$5+_xlfn.IFNA(VLOOKUP($A11,'EV Distribution'!$A$2:$B$22,2,FALSE),0)*('EV Scenarios'!X$4-'EV Scenarios'!X$2)</f>
        <v>2.6177070573739768E-2</v>
      </c>
      <c r="Y11" s="5">
        <f>'Pc, Winter, S1'!Y11*Main!$B$5+_xlfn.IFNA(VLOOKUP($A11,'EV Distribution'!$A$2:$B$22,2,FALSE),0)*('EV Scenarios'!Y$4-'EV Scenarios'!Y$2)</f>
        <v>2.5351356984941929E-2</v>
      </c>
    </row>
    <row r="12" spans="1:25" x14ac:dyDescent="0.25">
      <c r="A12">
        <v>16</v>
      </c>
      <c r="B12" s="5">
        <f>'Pc, Winter, S1'!B12*Main!$B$5+_xlfn.IFNA(VLOOKUP($A12,'EV Distribution'!$A$2:$B$22,2,FALSE),0)*('EV Scenarios'!B$4-'EV Scenarios'!B$2)</f>
        <v>1.1828343872381699E-3</v>
      </c>
      <c r="C12" s="5">
        <f>'Pc, Winter, S1'!C12*Main!$B$5+_xlfn.IFNA(VLOOKUP($A12,'EV Distribution'!$A$2:$B$22,2,FALSE),0)*('EV Scenarios'!C$4-'EV Scenarios'!C$2)</f>
        <v>1.2978138951710136E-3</v>
      </c>
      <c r="D12" s="5">
        <f>'Pc, Winter, S1'!D12*Main!$B$5+_xlfn.IFNA(VLOOKUP($A12,'EV Distribution'!$A$2:$B$22,2,FALSE),0)*('EV Scenarios'!D$4-'EV Scenarios'!D$2)</f>
        <v>1.2361780190563295E-3</v>
      </c>
      <c r="E12" s="5">
        <f>'Pc, Winter, S1'!E12*Main!$B$5+_xlfn.IFNA(VLOOKUP($A12,'EV Distribution'!$A$2:$B$22,2,FALSE),0)*('EV Scenarios'!E$4-'EV Scenarios'!E$2)</f>
        <v>1.2572151971882131E-3</v>
      </c>
      <c r="F12" s="5">
        <f>'Pc, Winter, S1'!F12*Main!$B$5+_xlfn.IFNA(VLOOKUP($A12,'EV Distribution'!$A$2:$B$22,2,FALSE),0)*('EV Scenarios'!F$4-'EV Scenarios'!F$2)</f>
        <v>1.2080920628931143E-3</v>
      </c>
      <c r="G12" s="5">
        <f>'Pc, Winter, S1'!G12*Main!$B$5+_xlfn.IFNA(VLOOKUP($A12,'EV Distribution'!$A$2:$B$22,2,FALSE),0)*('EV Scenarios'!G$4-'EV Scenarios'!G$2)</f>
        <v>1.3475948289208169E-3</v>
      </c>
      <c r="H12" s="5">
        <f>'Pc, Winter, S1'!H12*Main!$B$5+_xlfn.IFNA(VLOOKUP($A12,'EV Distribution'!$A$2:$B$22,2,FALSE),0)*('EV Scenarios'!H$4-'EV Scenarios'!H$2)</f>
        <v>1.5154822506819885E-3</v>
      </c>
      <c r="I12" s="5">
        <f>'Pc, Winter, S1'!I12*Main!$B$5+_xlfn.IFNA(VLOOKUP($A12,'EV Distribution'!$A$2:$B$22,2,FALSE),0)*('EV Scenarios'!I$4-'EV Scenarios'!I$2)</f>
        <v>1.1977762035222939E-3</v>
      </c>
      <c r="J12" s="5">
        <f>'Pc, Winter, S1'!J12*Main!$B$5+_xlfn.IFNA(VLOOKUP($A12,'EV Distribution'!$A$2:$B$22,2,FALSE),0)*('EV Scenarios'!J$4-'EV Scenarios'!J$2)</f>
        <v>6.3199025726437736E-4</v>
      </c>
      <c r="K12" s="5">
        <f>'Pc, Winter, S1'!K12*Main!$B$5+_xlfn.IFNA(VLOOKUP($A12,'EV Distribution'!$A$2:$B$22,2,FALSE),0)*('EV Scenarios'!K$4-'EV Scenarios'!K$2)</f>
        <v>2.4008296470748761E-4</v>
      </c>
      <c r="L12" s="5">
        <f>'Pc, Winter, S1'!L12*Main!$B$5+_xlfn.IFNA(VLOOKUP($A12,'EV Distribution'!$A$2:$B$22,2,FALSE),0)*('EV Scenarios'!L$4-'EV Scenarios'!L$2)</f>
        <v>2.3537846108660809E-4</v>
      </c>
      <c r="M12" s="5">
        <f>'Pc, Winter, S1'!M12*Main!$B$5+_xlfn.IFNA(VLOOKUP($A12,'EV Distribution'!$A$2:$B$22,2,FALSE),0)*('EV Scenarios'!M$4-'EV Scenarios'!M$2)</f>
        <v>1.3474436381972308E-4</v>
      </c>
      <c r="N12" s="5">
        <f>'Pc, Winter, S1'!N12*Main!$B$5+_xlfn.IFNA(VLOOKUP($A12,'EV Distribution'!$A$2:$B$22,2,FALSE),0)*('EV Scenarios'!N$4-'EV Scenarios'!N$2)</f>
        <v>1.4426829821955395E-4</v>
      </c>
      <c r="O12" s="5">
        <f>'Pc, Winter, S1'!O12*Main!$B$5+_xlfn.IFNA(VLOOKUP($A12,'EV Distribution'!$A$2:$B$22,2,FALSE),0)*('EV Scenarios'!O$4-'EV Scenarios'!O$2)</f>
        <v>2.1712786474584021E-4</v>
      </c>
      <c r="P12" s="5">
        <f>'Pc, Winter, S1'!P12*Main!$B$5+_xlfn.IFNA(VLOOKUP($A12,'EV Distribution'!$A$2:$B$22,2,FALSE),0)*('EV Scenarios'!P$4-'EV Scenarios'!P$2)</f>
        <v>4.4886860221658411E-4</v>
      </c>
      <c r="Q12" s="5">
        <f>'Pc, Winter, S1'!Q12*Main!$B$5+_xlfn.IFNA(VLOOKUP($A12,'EV Distribution'!$A$2:$B$22,2,FALSE),0)*('EV Scenarios'!Q$4-'EV Scenarios'!Q$2)</f>
        <v>4.6896501696414532E-4</v>
      </c>
      <c r="R12" s="5">
        <f>'Pc, Winter, S1'!R12*Main!$B$5+_xlfn.IFNA(VLOOKUP($A12,'EV Distribution'!$A$2:$B$22,2,FALSE),0)*('EV Scenarios'!R$4-'EV Scenarios'!R$2)</f>
        <v>4.3325910969681778E-4</v>
      </c>
      <c r="S12" s="5">
        <f>'Pc, Winter, S1'!S12*Main!$B$5+_xlfn.IFNA(VLOOKUP($A12,'EV Distribution'!$A$2:$B$22,2,FALSE),0)*('EV Scenarios'!S$4-'EV Scenarios'!S$2)</f>
        <v>4.5598014748298723E-4</v>
      </c>
      <c r="T12" s="5">
        <f>'Pc, Winter, S1'!T12*Main!$B$5+_xlfn.IFNA(VLOOKUP($A12,'EV Distribution'!$A$2:$B$22,2,FALSE),0)*('EV Scenarios'!T$4-'EV Scenarios'!T$2)</f>
        <v>1.0306463571581701E-3</v>
      </c>
      <c r="U12" s="5">
        <f>'Pc, Winter, S1'!U12*Main!$B$5+_xlfn.IFNA(VLOOKUP($A12,'EV Distribution'!$A$2:$B$22,2,FALSE),0)*('EV Scenarios'!U$4-'EV Scenarios'!U$2)</f>
        <v>1.484853695515941E-3</v>
      </c>
      <c r="V12" s="5">
        <f>'Pc, Winter, S1'!V12*Main!$B$5+_xlfn.IFNA(VLOOKUP($A12,'EV Distribution'!$A$2:$B$22,2,FALSE),0)*('EV Scenarios'!V$4-'EV Scenarios'!V$2)</f>
        <v>1.4977413751349718E-3</v>
      </c>
      <c r="W12" s="5">
        <f>'Pc, Winter, S1'!W12*Main!$B$5+_xlfn.IFNA(VLOOKUP($A12,'EV Distribution'!$A$2:$B$22,2,FALSE),0)*('EV Scenarios'!W$4-'EV Scenarios'!W$2)</f>
        <v>1.501688186473822E-3</v>
      </c>
      <c r="X12" s="5">
        <f>'Pc, Winter, S1'!X12*Main!$B$5+_xlfn.IFNA(VLOOKUP($A12,'EV Distribution'!$A$2:$B$22,2,FALSE),0)*('EV Scenarios'!X$4-'EV Scenarios'!X$2)</f>
        <v>1.5406724690919776E-3</v>
      </c>
      <c r="Y12" s="5">
        <f>'Pc, Winter, S1'!Y12*Main!$B$5+_xlfn.IFNA(VLOOKUP($A12,'EV Distribution'!$A$2:$B$22,2,FALSE),0)*('EV Scenarios'!Y$4-'EV Scenarios'!Y$2)</f>
        <v>1.4933046988386044E-3</v>
      </c>
    </row>
    <row r="13" spans="1:25" x14ac:dyDescent="0.25">
      <c r="A13">
        <v>17</v>
      </c>
      <c r="B13" s="5">
        <f>'Pc, Winter, S1'!B13*Main!$B$5+_xlfn.IFNA(VLOOKUP($A13,'EV Distribution'!$A$2:$B$22,2,FALSE),0)*('EV Scenarios'!B$4-'EV Scenarios'!B$2)</f>
        <v>1.3704581337249727E-3</v>
      </c>
      <c r="C13" s="5">
        <f>'Pc, Winter, S1'!C13*Main!$B$5+_xlfn.IFNA(VLOOKUP($A13,'EV Distribution'!$A$2:$B$22,2,FALSE),0)*('EV Scenarios'!C$4-'EV Scenarios'!C$2)</f>
        <v>1.4718267069737828E-3</v>
      </c>
      <c r="D13" s="5">
        <f>'Pc, Winter, S1'!D13*Main!$B$5+_xlfn.IFNA(VLOOKUP($A13,'EV Distribution'!$A$2:$B$22,2,FALSE),0)*('EV Scenarios'!D$4-'EV Scenarios'!D$2)</f>
        <v>1.4003030268942747E-3</v>
      </c>
      <c r="E13" s="5">
        <f>'Pc, Winter, S1'!E13*Main!$B$5+_xlfn.IFNA(VLOOKUP($A13,'EV Distribution'!$A$2:$B$22,2,FALSE),0)*('EV Scenarios'!E$4-'EV Scenarios'!E$2)</f>
        <v>1.2685509057022463E-3</v>
      </c>
      <c r="F13" s="5">
        <f>'Pc, Winter, S1'!F13*Main!$B$5+_xlfn.IFNA(VLOOKUP($A13,'EV Distribution'!$A$2:$B$22,2,FALSE),0)*('EV Scenarios'!F$4-'EV Scenarios'!F$2)</f>
        <v>1.0784419788618126E-3</v>
      </c>
      <c r="G13" s="5">
        <f>'Pc, Winter, S1'!G13*Main!$B$5+_xlfn.IFNA(VLOOKUP($A13,'EV Distribution'!$A$2:$B$22,2,FALSE),0)*('EV Scenarios'!G$4-'EV Scenarios'!G$2)</f>
        <v>9.4099821886038659E-4</v>
      </c>
      <c r="H13" s="5">
        <f>'Pc, Winter, S1'!H13*Main!$B$5+_xlfn.IFNA(VLOOKUP($A13,'EV Distribution'!$A$2:$B$22,2,FALSE),0)*('EV Scenarios'!H$4-'EV Scenarios'!H$2)</f>
        <v>1.1797235938244928E-3</v>
      </c>
      <c r="I13" s="5">
        <f>'Pc, Winter, S1'!I13*Main!$B$5+_xlfn.IFNA(VLOOKUP($A13,'EV Distribution'!$A$2:$B$22,2,FALSE),0)*('EV Scenarios'!I$4-'EV Scenarios'!I$2)</f>
        <v>6.545031221537941E-4</v>
      </c>
      <c r="J13" s="5">
        <f>'Pc, Winter, S1'!J13*Main!$B$5+_xlfn.IFNA(VLOOKUP($A13,'EV Distribution'!$A$2:$B$22,2,FALSE),0)*('EV Scenarios'!J$4-'EV Scenarios'!J$2)</f>
        <v>1.5741372036484149E-3</v>
      </c>
      <c r="K13" s="5">
        <f>'Pc, Winter, S1'!K13*Main!$B$5+_xlfn.IFNA(VLOOKUP($A13,'EV Distribution'!$A$2:$B$22,2,FALSE),0)*('EV Scenarios'!K$4-'EV Scenarios'!K$2)</f>
        <v>2.081868020340404E-3</v>
      </c>
      <c r="L13" s="5">
        <f>'Pc, Winter, S1'!L13*Main!$B$5+_xlfn.IFNA(VLOOKUP($A13,'EV Distribution'!$A$2:$B$22,2,FALSE),0)*('EV Scenarios'!L$4-'EV Scenarios'!L$2)</f>
        <v>1.8102473447117653E-3</v>
      </c>
      <c r="M13" s="5">
        <f>'Pc, Winter, S1'!M13*Main!$B$5+_xlfn.IFNA(VLOOKUP($A13,'EV Distribution'!$A$2:$B$22,2,FALSE),0)*('EV Scenarios'!M$4-'EV Scenarios'!M$2)</f>
        <v>2.0231567073319863E-3</v>
      </c>
      <c r="N13" s="5">
        <f>'Pc, Winter, S1'!N13*Main!$B$5+_xlfn.IFNA(VLOOKUP($A13,'EV Distribution'!$A$2:$B$22,2,FALSE),0)*('EV Scenarios'!N$4-'EV Scenarios'!N$2)</f>
        <v>1.6998049353040676E-3</v>
      </c>
      <c r="O13" s="5">
        <f>'Pc, Winter, S1'!O13*Main!$B$5+_xlfn.IFNA(VLOOKUP($A13,'EV Distribution'!$A$2:$B$22,2,FALSE),0)*('EV Scenarios'!O$4-'EV Scenarios'!O$2)</f>
        <v>1.8997743020675994E-3</v>
      </c>
      <c r="P13" s="5">
        <f>'Pc, Winter, S1'!P13*Main!$B$5+_xlfn.IFNA(VLOOKUP($A13,'EV Distribution'!$A$2:$B$22,2,FALSE),0)*('EV Scenarios'!P$4-'EV Scenarios'!P$2)</f>
        <v>1.9573453739067047E-3</v>
      </c>
      <c r="Q13" s="5">
        <f>'Pc, Winter, S1'!Q13*Main!$B$5+_xlfn.IFNA(VLOOKUP($A13,'EV Distribution'!$A$2:$B$22,2,FALSE),0)*('EV Scenarios'!Q$4-'EV Scenarios'!Q$2)</f>
        <v>1.6486685333011273E-3</v>
      </c>
      <c r="R13" s="5">
        <f>'Pc, Winter, S1'!R13*Main!$B$5+_xlfn.IFNA(VLOOKUP($A13,'EV Distribution'!$A$2:$B$22,2,FALSE),0)*('EV Scenarios'!R$4-'EV Scenarios'!R$2)</f>
        <v>1.3402360891272816E-3</v>
      </c>
      <c r="S13" s="5">
        <f>'Pc, Winter, S1'!S13*Main!$B$5+_xlfn.IFNA(VLOOKUP($A13,'EV Distribution'!$A$2:$B$22,2,FALSE),0)*('EV Scenarios'!S$4-'EV Scenarios'!S$2)</f>
        <v>9.617287030610791E-4</v>
      </c>
      <c r="T13" s="5">
        <f>'Pc, Winter, S1'!T13*Main!$B$5+_xlfn.IFNA(VLOOKUP($A13,'EV Distribution'!$A$2:$B$22,2,FALSE),0)*('EV Scenarios'!T$4-'EV Scenarios'!T$2)</f>
        <v>5.4774245207817051E-4</v>
      </c>
      <c r="U13" s="5">
        <f>'Pc, Winter, S1'!U13*Main!$B$5+_xlfn.IFNA(VLOOKUP($A13,'EV Distribution'!$A$2:$B$22,2,FALSE),0)*('EV Scenarios'!U$4-'EV Scenarios'!U$2)</f>
        <v>4.0187516675443524E-4</v>
      </c>
      <c r="V13" s="5">
        <f>'Pc, Winter, S1'!V13*Main!$B$5+_xlfn.IFNA(VLOOKUP($A13,'EV Distribution'!$A$2:$B$22,2,FALSE),0)*('EV Scenarios'!V$4-'EV Scenarios'!V$2)</f>
        <v>5.5461176241641103E-4</v>
      </c>
      <c r="W13" s="5">
        <f>'Pc, Winter, S1'!W13*Main!$B$5+_xlfn.IFNA(VLOOKUP($A13,'EV Distribution'!$A$2:$B$22,2,FALSE),0)*('EV Scenarios'!W$4-'EV Scenarios'!W$2)</f>
        <v>4.5444643621494183E-4</v>
      </c>
      <c r="X13" s="5">
        <f>'Pc, Winter, S1'!X13*Main!$B$5+_xlfn.IFNA(VLOOKUP($A13,'EV Distribution'!$A$2:$B$22,2,FALSE),0)*('EV Scenarios'!X$4-'EV Scenarios'!X$2)</f>
        <v>1.0659015966793034E-3</v>
      </c>
      <c r="Y13" s="5">
        <f>'Pc, Winter, S1'!Y13*Main!$B$5+_xlfn.IFNA(VLOOKUP($A13,'EV Distribution'!$A$2:$B$22,2,FALSE),0)*('EV Scenarios'!Y$4-'EV Scenarios'!Y$2)</f>
        <v>1.3891002000302397E-3</v>
      </c>
    </row>
    <row r="14" spans="1:25" x14ac:dyDescent="0.25">
      <c r="A14">
        <v>18</v>
      </c>
      <c r="B14" s="5">
        <f>'Pc, Winter, S1'!B14*Main!$B$5+_xlfn.IFNA(VLOOKUP($A14,'EV Distribution'!$A$2:$B$22,2,FALSE),0)*('EV Scenarios'!B$4-'EV Scenarios'!B$2)</f>
        <v>8.7281725332168005E-4</v>
      </c>
      <c r="C14" s="5">
        <f>'Pc, Winter, S1'!C14*Main!$B$5+_xlfn.IFNA(VLOOKUP($A14,'EV Distribution'!$A$2:$B$22,2,FALSE),0)*('EV Scenarios'!C$4-'EV Scenarios'!C$2)</f>
        <v>8.4255748488292642E-4</v>
      </c>
      <c r="D14" s="5">
        <f>'Pc, Winter, S1'!D14*Main!$B$5+_xlfn.IFNA(VLOOKUP($A14,'EV Distribution'!$A$2:$B$22,2,FALSE),0)*('EV Scenarios'!D$4-'EV Scenarios'!D$2)</f>
        <v>6.4681347912413467E-4</v>
      </c>
      <c r="E14" s="5">
        <f>'Pc, Winter, S1'!E14*Main!$B$5+_xlfn.IFNA(VLOOKUP($A14,'EV Distribution'!$A$2:$B$22,2,FALSE),0)*('EV Scenarios'!E$4-'EV Scenarios'!E$2)</f>
        <v>6.8562916976708168E-4</v>
      </c>
      <c r="F14" s="5">
        <f>'Pc, Winter, S1'!F14*Main!$B$5+_xlfn.IFNA(VLOOKUP($A14,'EV Distribution'!$A$2:$B$22,2,FALSE),0)*('EV Scenarios'!F$4-'EV Scenarios'!F$2)</f>
        <v>8.1221477193916701E-4</v>
      </c>
      <c r="G14" s="5">
        <f>'Pc, Winter, S1'!G14*Main!$B$5+_xlfn.IFNA(VLOOKUP($A14,'EV Distribution'!$A$2:$B$22,2,FALSE),0)*('EV Scenarios'!G$4-'EV Scenarios'!G$2)</f>
        <v>8.4566544193070969E-4</v>
      </c>
      <c r="H14" s="5">
        <f>'Pc, Winter, S1'!H14*Main!$B$5+_xlfn.IFNA(VLOOKUP($A14,'EV Distribution'!$A$2:$B$22,2,FALSE),0)*('EV Scenarios'!H$4-'EV Scenarios'!H$2)</f>
        <v>6.5859671255285787E-4</v>
      </c>
      <c r="I14" s="5">
        <f>'Pc, Winter, S1'!I14*Main!$B$5+_xlfn.IFNA(VLOOKUP($A14,'EV Distribution'!$A$2:$B$22,2,FALSE),0)*('EV Scenarios'!I$4-'EV Scenarios'!I$2)</f>
        <v>8.0516378770380975E-4</v>
      </c>
      <c r="J14" s="5">
        <f>'Pc, Winter, S1'!J14*Main!$B$5+_xlfn.IFNA(VLOOKUP($A14,'EV Distribution'!$A$2:$B$22,2,FALSE),0)*('EV Scenarios'!J$4-'EV Scenarios'!J$2)</f>
        <v>2.5613338828726104E-3</v>
      </c>
      <c r="K14" s="5">
        <f>'Pc, Winter, S1'!K14*Main!$B$5+_xlfn.IFNA(VLOOKUP($A14,'EV Distribution'!$A$2:$B$22,2,FALSE),0)*('EV Scenarios'!K$4-'EV Scenarios'!K$2)</f>
        <v>3.9651326359941693E-3</v>
      </c>
      <c r="L14" s="5">
        <f>'Pc, Winter, S1'!L14*Main!$B$5+_xlfn.IFNA(VLOOKUP($A14,'EV Distribution'!$A$2:$B$22,2,FALSE),0)*('EV Scenarios'!L$4-'EV Scenarios'!L$2)</f>
        <v>4.1514754804155849E-3</v>
      </c>
      <c r="M14" s="5">
        <f>'Pc, Winter, S1'!M14*Main!$B$5+_xlfn.IFNA(VLOOKUP($A14,'EV Distribution'!$A$2:$B$22,2,FALSE),0)*('EV Scenarios'!M$4-'EV Scenarios'!M$2)</f>
        <v>4.1534194968174719E-3</v>
      </c>
      <c r="N14" s="5">
        <f>'Pc, Winter, S1'!N14*Main!$B$5+_xlfn.IFNA(VLOOKUP($A14,'EV Distribution'!$A$2:$B$22,2,FALSE),0)*('EV Scenarios'!N$4-'EV Scenarios'!N$2)</f>
        <v>2.419904618579626E-3</v>
      </c>
      <c r="O14" s="5">
        <f>'Pc, Winter, S1'!O14*Main!$B$5+_xlfn.IFNA(VLOOKUP($A14,'EV Distribution'!$A$2:$B$22,2,FALSE),0)*('EV Scenarios'!O$4-'EV Scenarios'!O$2)</f>
        <v>2.3869590232038196E-3</v>
      </c>
      <c r="P14" s="5">
        <f>'Pc, Winter, S1'!P14*Main!$B$5+_xlfn.IFNA(VLOOKUP($A14,'EV Distribution'!$A$2:$B$22,2,FALSE),0)*('EV Scenarios'!P$4-'EV Scenarios'!P$2)</f>
        <v>3.5347565235875917E-3</v>
      </c>
      <c r="Q14" s="5">
        <f>'Pc, Winter, S1'!Q14*Main!$B$5+_xlfn.IFNA(VLOOKUP($A14,'EV Distribution'!$A$2:$B$22,2,FALSE),0)*('EV Scenarios'!Q$4-'EV Scenarios'!Q$2)</f>
        <v>3.571460672428901E-3</v>
      </c>
      <c r="R14" s="5">
        <f>'Pc, Winter, S1'!R14*Main!$B$5+_xlfn.IFNA(VLOOKUP($A14,'EV Distribution'!$A$2:$B$22,2,FALSE),0)*('EV Scenarios'!R$4-'EV Scenarios'!R$2)</f>
        <v>2.6897961756972306E-3</v>
      </c>
      <c r="S14" s="5">
        <f>'Pc, Winter, S1'!S14*Main!$B$5+_xlfn.IFNA(VLOOKUP($A14,'EV Distribution'!$A$2:$B$22,2,FALSE),0)*('EV Scenarios'!S$4-'EV Scenarios'!S$2)</f>
        <v>1.8476162877470795E-3</v>
      </c>
      <c r="T14" s="5">
        <f>'Pc, Winter, S1'!T14*Main!$B$5+_xlfn.IFNA(VLOOKUP($A14,'EV Distribution'!$A$2:$B$22,2,FALSE),0)*('EV Scenarios'!T$4-'EV Scenarios'!T$2)</f>
        <v>1.1207157907604634E-3</v>
      </c>
      <c r="U14" s="5">
        <f>'Pc, Winter, S1'!U14*Main!$B$5+_xlfn.IFNA(VLOOKUP($A14,'EV Distribution'!$A$2:$B$22,2,FALSE),0)*('EV Scenarios'!U$4-'EV Scenarios'!U$2)</f>
        <v>7.7747722752242164E-4</v>
      </c>
      <c r="V14" s="5">
        <f>'Pc, Winter, S1'!V14*Main!$B$5+_xlfn.IFNA(VLOOKUP($A14,'EV Distribution'!$A$2:$B$22,2,FALSE),0)*('EV Scenarios'!V$4-'EV Scenarios'!V$2)</f>
        <v>7.1595635161892258E-4</v>
      </c>
      <c r="W14" s="5">
        <f>'Pc, Winter, S1'!W14*Main!$B$5+_xlfn.IFNA(VLOOKUP($A14,'EV Distribution'!$A$2:$B$22,2,FALSE),0)*('EV Scenarios'!W$4-'EV Scenarios'!W$2)</f>
        <v>6.3473965502074993E-4</v>
      </c>
      <c r="X14" s="5">
        <f>'Pc, Winter, S1'!X14*Main!$B$5+_xlfn.IFNA(VLOOKUP($A14,'EV Distribution'!$A$2:$B$22,2,FALSE),0)*('EV Scenarios'!X$4-'EV Scenarios'!X$2)</f>
        <v>7.7435889693252896E-4</v>
      </c>
      <c r="Y14" s="5">
        <f>'Pc, Winter, S1'!Y14*Main!$B$5+_xlfn.IFNA(VLOOKUP($A14,'EV Distribution'!$A$2:$B$22,2,FALSE),0)*('EV Scenarios'!Y$4-'EV Scenarios'!Y$2)</f>
        <v>7.9402876916130714E-4</v>
      </c>
    </row>
    <row r="15" spans="1:25" x14ac:dyDescent="0.25">
      <c r="A15">
        <v>19</v>
      </c>
      <c r="B15" s="5">
        <f>'Pc, Winter, S1'!B15*Main!$B$5+_xlfn.IFNA(VLOOKUP($A15,'EV Distribution'!$A$2:$B$22,2,FALSE),0)*('EV Scenarios'!B$4-'EV Scenarios'!B$2)</f>
        <v>3.1105489847010219E-2</v>
      </c>
      <c r="C15" s="5">
        <f>'Pc, Winter, S1'!C15*Main!$B$5+_xlfn.IFNA(VLOOKUP($A15,'EV Distribution'!$A$2:$B$22,2,FALSE),0)*('EV Scenarios'!C$4-'EV Scenarios'!C$2)</f>
        <v>3.3257411334305667E-2</v>
      </c>
      <c r="D15" s="5">
        <f>'Pc, Winter, S1'!D15*Main!$B$5+_xlfn.IFNA(VLOOKUP($A15,'EV Distribution'!$A$2:$B$22,2,FALSE),0)*('EV Scenarios'!D$4-'EV Scenarios'!D$2)</f>
        <v>4.1738721806296966E-2</v>
      </c>
      <c r="E15" s="5">
        <f>'Pc, Winter, S1'!E15*Main!$B$5+_xlfn.IFNA(VLOOKUP($A15,'EV Distribution'!$A$2:$B$22,2,FALSE),0)*('EV Scenarios'!E$4-'EV Scenarios'!E$2)</f>
        <v>4.7731201807931854E-2</v>
      </c>
      <c r="F15" s="5">
        <f>'Pc, Winter, S1'!F15*Main!$B$5+_xlfn.IFNA(VLOOKUP($A15,'EV Distribution'!$A$2:$B$22,2,FALSE),0)*('EV Scenarios'!F$4-'EV Scenarios'!F$2)</f>
        <v>5.5865210400998892E-2</v>
      </c>
      <c r="G15" s="5">
        <f>'Pc, Winter, S1'!G15*Main!$B$5+_xlfn.IFNA(VLOOKUP($A15,'EV Distribution'!$A$2:$B$22,2,FALSE),0)*('EV Scenarios'!G$4-'EV Scenarios'!G$2)</f>
        <v>6.5473960410201787E-2</v>
      </c>
      <c r="H15" s="5">
        <f>'Pc, Winter, S1'!H15*Main!$B$5+_xlfn.IFNA(VLOOKUP($A15,'EV Distribution'!$A$2:$B$22,2,FALSE),0)*('EV Scenarios'!H$4-'EV Scenarios'!H$2)</f>
        <v>5.8346117814810985E-2</v>
      </c>
      <c r="I15" s="5">
        <f>'Pc, Winter, S1'!I15*Main!$B$5+_xlfn.IFNA(VLOOKUP($A15,'EV Distribution'!$A$2:$B$22,2,FALSE),0)*('EV Scenarios'!I$4-'EV Scenarios'!I$2)</f>
        <v>8.2299643338580017E-2</v>
      </c>
      <c r="J15" s="5">
        <f>'Pc, Winter, S1'!J15*Main!$B$5+_xlfn.IFNA(VLOOKUP($A15,'EV Distribution'!$A$2:$B$22,2,FALSE),0)*('EV Scenarios'!J$4-'EV Scenarios'!J$2)</f>
        <v>7.672175855472918E-2</v>
      </c>
      <c r="K15" s="5">
        <f>'Pc, Winter, S1'!K15*Main!$B$5+_xlfn.IFNA(VLOOKUP($A15,'EV Distribution'!$A$2:$B$22,2,FALSE),0)*('EV Scenarios'!K$4-'EV Scenarios'!K$2)</f>
        <v>8.872906297811689E-2</v>
      </c>
      <c r="L15" s="5">
        <f>'Pc, Winter, S1'!L15*Main!$B$5+_xlfn.IFNA(VLOOKUP($A15,'EV Distribution'!$A$2:$B$22,2,FALSE),0)*('EV Scenarios'!L$4-'EV Scenarios'!L$2)</f>
        <v>9.1334816799157725E-2</v>
      </c>
      <c r="M15" s="5">
        <f>'Pc, Winter, S1'!M15*Main!$B$5+_xlfn.IFNA(VLOOKUP($A15,'EV Distribution'!$A$2:$B$22,2,FALSE),0)*('EV Scenarios'!M$4-'EV Scenarios'!M$2)</f>
        <v>8.5357860581453573E-2</v>
      </c>
      <c r="N15" s="5">
        <f>'Pc, Winter, S1'!N15*Main!$B$5+_xlfn.IFNA(VLOOKUP($A15,'EV Distribution'!$A$2:$B$22,2,FALSE),0)*('EV Scenarios'!N$4-'EV Scenarios'!N$2)</f>
        <v>7.9631846832094011E-2</v>
      </c>
      <c r="O15" s="5">
        <f>'Pc, Winter, S1'!O15*Main!$B$5+_xlfn.IFNA(VLOOKUP($A15,'EV Distribution'!$A$2:$B$22,2,FALSE),0)*('EV Scenarios'!O$4-'EV Scenarios'!O$2)</f>
        <v>7.3376358034628469E-2</v>
      </c>
      <c r="P15" s="5">
        <f>'Pc, Winter, S1'!P15*Main!$B$5+_xlfn.IFNA(VLOOKUP($A15,'EV Distribution'!$A$2:$B$22,2,FALSE),0)*('EV Scenarios'!P$4-'EV Scenarios'!P$2)</f>
        <v>7.0462514060277273E-2</v>
      </c>
      <c r="Q15" s="5">
        <f>'Pc, Winter, S1'!Q15*Main!$B$5+_xlfn.IFNA(VLOOKUP($A15,'EV Distribution'!$A$2:$B$22,2,FALSE),0)*('EV Scenarios'!Q$4-'EV Scenarios'!Q$2)</f>
        <v>6.476782778366745E-2</v>
      </c>
      <c r="R15" s="5">
        <f>'Pc, Winter, S1'!R15*Main!$B$5+_xlfn.IFNA(VLOOKUP($A15,'EV Distribution'!$A$2:$B$22,2,FALSE),0)*('EV Scenarios'!R$4-'EV Scenarios'!R$2)</f>
        <v>6.3294607018866536E-2</v>
      </c>
      <c r="S15" s="5">
        <f>'Pc, Winter, S1'!S15*Main!$B$5+_xlfn.IFNA(VLOOKUP($A15,'EV Distribution'!$A$2:$B$22,2,FALSE),0)*('EV Scenarios'!S$4-'EV Scenarios'!S$2)</f>
        <v>5.2188684217013316E-2</v>
      </c>
      <c r="T15" s="5">
        <f>'Pc, Winter, S1'!T15*Main!$B$5+_xlfn.IFNA(VLOOKUP($A15,'EV Distribution'!$A$2:$B$22,2,FALSE),0)*('EV Scenarios'!T$4-'EV Scenarios'!T$2)</f>
        <v>4.2533917717841582E-2</v>
      </c>
      <c r="U15" s="5">
        <f>'Pc, Winter, S1'!U15*Main!$B$5+_xlfn.IFNA(VLOOKUP($A15,'EV Distribution'!$A$2:$B$22,2,FALSE),0)*('EV Scenarios'!U$4-'EV Scenarios'!U$2)</f>
        <v>4.7537142959131369E-2</v>
      </c>
      <c r="V15" s="5">
        <f>'Pc, Winter, S1'!V15*Main!$B$5+_xlfn.IFNA(VLOOKUP($A15,'EV Distribution'!$A$2:$B$22,2,FALSE),0)*('EV Scenarios'!V$4-'EV Scenarios'!V$2)</f>
        <v>4.7630739751337914E-2</v>
      </c>
      <c r="W15" s="5">
        <f>'Pc, Winter, S1'!W15*Main!$B$5+_xlfn.IFNA(VLOOKUP($A15,'EV Distribution'!$A$2:$B$22,2,FALSE),0)*('EV Scenarios'!W$4-'EV Scenarios'!W$2)</f>
        <v>5.3680437859412122E-2</v>
      </c>
      <c r="X15" s="5">
        <f>'Pc, Winter, S1'!X15*Main!$B$5+_xlfn.IFNA(VLOOKUP($A15,'EV Distribution'!$A$2:$B$22,2,FALSE),0)*('EV Scenarios'!X$4-'EV Scenarios'!X$2)</f>
        <v>2.7755119367980488E-2</v>
      </c>
      <c r="Y15" s="5">
        <f>'Pc, Winter, S1'!Y15*Main!$B$5+_xlfn.IFNA(VLOOKUP($A15,'EV Distribution'!$A$2:$B$22,2,FALSE),0)*('EV Scenarios'!Y$4-'EV Scenarios'!Y$2)</f>
        <v>2.7017674628865992E-2</v>
      </c>
    </row>
    <row r="16" spans="1:25" x14ac:dyDescent="0.25">
      <c r="A16">
        <v>20</v>
      </c>
      <c r="B16" s="5">
        <f>'Pc, Winter, S1'!B16*Main!$B$5+_xlfn.IFNA(VLOOKUP($A16,'EV Distribution'!$A$2:$B$22,2,FALSE),0)*('EV Scenarios'!B$4-'EV Scenarios'!B$2)</f>
        <v>9.2063150543313377E-2</v>
      </c>
      <c r="C16" s="5">
        <f>'Pc, Winter, S1'!C16*Main!$B$5+_xlfn.IFNA(VLOOKUP($A16,'EV Distribution'!$A$2:$B$22,2,FALSE),0)*('EV Scenarios'!C$4-'EV Scenarios'!C$2)</f>
        <v>8.9665578861457859E-2</v>
      </c>
      <c r="D16" s="5">
        <f>'Pc, Winter, S1'!D16*Main!$B$5+_xlfn.IFNA(VLOOKUP($A16,'EV Distribution'!$A$2:$B$22,2,FALSE),0)*('EV Scenarios'!D$4-'EV Scenarios'!D$2)</f>
        <v>9.9621756244649098E-2</v>
      </c>
      <c r="E16" s="5">
        <f>'Pc, Winter, S1'!E16*Main!$B$5+_xlfn.IFNA(VLOOKUP($A16,'EV Distribution'!$A$2:$B$22,2,FALSE),0)*('EV Scenarios'!E$4-'EV Scenarios'!E$2)</f>
        <v>0.10475596106260965</v>
      </c>
      <c r="F16" s="5">
        <f>'Pc, Winter, S1'!F16*Main!$B$5+_xlfn.IFNA(VLOOKUP($A16,'EV Distribution'!$A$2:$B$22,2,FALSE),0)*('EV Scenarios'!F$4-'EV Scenarios'!F$2)</f>
        <v>0.11371386659936744</v>
      </c>
      <c r="G16" s="5">
        <f>'Pc, Winter, S1'!G16*Main!$B$5+_xlfn.IFNA(VLOOKUP($A16,'EV Distribution'!$A$2:$B$22,2,FALSE),0)*('EV Scenarios'!G$4-'EV Scenarios'!G$2)</f>
        <v>0.12858314570993726</v>
      </c>
      <c r="H16" s="5">
        <f>'Pc, Winter, S1'!H16*Main!$B$5+_xlfn.IFNA(VLOOKUP($A16,'EV Distribution'!$A$2:$B$22,2,FALSE),0)*('EV Scenarios'!H$4-'EV Scenarios'!H$2)</f>
        <v>0.1307484676089524</v>
      </c>
      <c r="I16" s="5">
        <f>'Pc, Winter, S1'!I16*Main!$B$5+_xlfn.IFNA(VLOOKUP($A16,'EV Distribution'!$A$2:$B$22,2,FALSE),0)*('EV Scenarios'!I$4-'EV Scenarios'!I$2)</f>
        <v>0.15365535987604881</v>
      </c>
      <c r="J16" s="5">
        <f>'Pc, Winter, S1'!J16*Main!$B$5+_xlfn.IFNA(VLOOKUP($A16,'EV Distribution'!$A$2:$B$22,2,FALSE),0)*('EV Scenarios'!J$4-'EV Scenarios'!J$2)</f>
        <v>0.14954723355989152</v>
      </c>
      <c r="K16" s="5">
        <f>'Pc, Winter, S1'!K16*Main!$B$5+_xlfn.IFNA(VLOOKUP($A16,'EV Distribution'!$A$2:$B$22,2,FALSE),0)*('EV Scenarios'!K$4-'EV Scenarios'!K$2)</f>
        <v>0.15113479895529958</v>
      </c>
      <c r="L16" s="5">
        <f>'Pc, Winter, S1'!L16*Main!$B$5+_xlfn.IFNA(VLOOKUP($A16,'EV Distribution'!$A$2:$B$22,2,FALSE),0)*('EV Scenarios'!L$4-'EV Scenarios'!L$2)</f>
        <v>0.15343164384354424</v>
      </c>
      <c r="M16" s="5">
        <f>'Pc, Winter, S1'!M16*Main!$B$5+_xlfn.IFNA(VLOOKUP($A16,'EV Distribution'!$A$2:$B$22,2,FALSE),0)*('EV Scenarios'!M$4-'EV Scenarios'!M$2)</f>
        <v>0.14686193234025796</v>
      </c>
      <c r="N16" s="5">
        <f>'Pc, Winter, S1'!N16*Main!$B$5+_xlfn.IFNA(VLOOKUP($A16,'EV Distribution'!$A$2:$B$22,2,FALSE),0)*('EV Scenarios'!N$4-'EV Scenarios'!N$2)</f>
        <v>0.14491998994724575</v>
      </c>
      <c r="O16" s="5">
        <f>'Pc, Winter, S1'!O16*Main!$B$5+_xlfn.IFNA(VLOOKUP($A16,'EV Distribution'!$A$2:$B$22,2,FALSE),0)*('EV Scenarios'!O$4-'EV Scenarios'!O$2)</f>
        <v>0.13412991673307423</v>
      </c>
      <c r="P16" s="5">
        <f>'Pc, Winter, S1'!P16*Main!$B$5+_xlfn.IFNA(VLOOKUP($A16,'EV Distribution'!$A$2:$B$22,2,FALSE),0)*('EV Scenarios'!P$4-'EV Scenarios'!P$2)</f>
        <v>0.135287225478879</v>
      </c>
      <c r="Q16" s="5">
        <f>'Pc, Winter, S1'!Q16*Main!$B$5+_xlfn.IFNA(VLOOKUP($A16,'EV Distribution'!$A$2:$B$22,2,FALSE),0)*('EV Scenarios'!Q$4-'EV Scenarios'!Q$2)</f>
        <v>0.12827517473060368</v>
      </c>
      <c r="R16" s="5">
        <f>'Pc, Winter, S1'!R16*Main!$B$5+_xlfn.IFNA(VLOOKUP($A16,'EV Distribution'!$A$2:$B$22,2,FALSE),0)*('EV Scenarios'!R$4-'EV Scenarios'!R$2)</f>
        <v>0.12418372788151577</v>
      </c>
      <c r="S16" s="5">
        <f>'Pc, Winter, S1'!S16*Main!$B$5+_xlfn.IFNA(VLOOKUP($A16,'EV Distribution'!$A$2:$B$22,2,FALSE),0)*('EV Scenarios'!S$4-'EV Scenarios'!S$2)</f>
        <v>0.116212369064885</v>
      </c>
      <c r="T16" s="5">
        <f>'Pc, Winter, S1'!T16*Main!$B$5+_xlfn.IFNA(VLOOKUP($A16,'EV Distribution'!$A$2:$B$22,2,FALSE),0)*('EV Scenarios'!T$4-'EV Scenarios'!T$2)</f>
        <v>0.10462218299577482</v>
      </c>
      <c r="U16" s="5">
        <f>'Pc, Winter, S1'!U16*Main!$B$5+_xlfn.IFNA(VLOOKUP($A16,'EV Distribution'!$A$2:$B$22,2,FALSE),0)*('EV Scenarios'!U$4-'EV Scenarios'!U$2)</f>
        <v>0.11019674478810332</v>
      </c>
      <c r="V16" s="5">
        <f>'Pc, Winter, S1'!V16*Main!$B$5+_xlfn.IFNA(VLOOKUP($A16,'EV Distribution'!$A$2:$B$22,2,FALSE),0)*('EV Scenarios'!V$4-'EV Scenarios'!V$2)</f>
        <v>0.10548403293763987</v>
      </c>
      <c r="W16" s="5">
        <f>'Pc, Winter, S1'!W16*Main!$B$5+_xlfn.IFNA(VLOOKUP($A16,'EV Distribution'!$A$2:$B$22,2,FALSE),0)*('EV Scenarios'!W$4-'EV Scenarios'!W$2)</f>
        <v>0.10950751680008433</v>
      </c>
      <c r="X16" s="5">
        <f>'Pc, Winter, S1'!X16*Main!$B$5+_xlfn.IFNA(VLOOKUP($A16,'EV Distribution'!$A$2:$B$22,2,FALSE),0)*('EV Scenarios'!X$4-'EV Scenarios'!X$2)</f>
        <v>8.1239245765067664E-2</v>
      </c>
      <c r="Y16" s="5">
        <f>'Pc, Winter, S1'!Y16*Main!$B$5+_xlfn.IFNA(VLOOKUP($A16,'EV Distribution'!$A$2:$B$22,2,FALSE),0)*('EV Scenarios'!Y$4-'EV Scenarios'!Y$2)</f>
        <v>8.1634279770598062E-2</v>
      </c>
    </row>
    <row r="17" spans="1:25" x14ac:dyDescent="0.25">
      <c r="A17">
        <v>23</v>
      </c>
      <c r="B17" s="5">
        <f>'Pc, Winter, S1'!B17*Main!$B$5+_xlfn.IFNA(VLOOKUP($A17,'EV Distribution'!$A$2:$B$22,2,FALSE),0)*('EV Scenarios'!B$4-'EV Scenarios'!B$2)</f>
        <v>5.2363369671989332E-3</v>
      </c>
      <c r="C17" s="5">
        <f>'Pc, Winter, S1'!C17*Main!$B$5+_xlfn.IFNA(VLOOKUP($A17,'EV Distribution'!$A$2:$B$22,2,FALSE),0)*('EV Scenarios'!C$4-'EV Scenarios'!C$2)</f>
        <v>5.5951961854518234E-3</v>
      </c>
      <c r="D17" s="5">
        <f>'Pc, Winter, S1'!D17*Main!$B$5+_xlfn.IFNA(VLOOKUP($A17,'EV Distribution'!$A$2:$B$22,2,FALSE),0)*('EV Scenarios'!D$4-'EV Scenarios'!D$2)</f>
        <v>4.8900691915312045E-3</v>
      </c>
      <c r="E17" s="5">
        <f>'Pc, Winter, S1'!E17*Main!$B$5+_xlfn.IFNA(VLOOKUP($A17,'EV Distribution'!$A$2:$B$22,2,FALSE),0)*('EV Scenarios'!E$4-'EV Scenarios'!E$2)</f>
        <v>4.7964916030266598E-3</v>
      </c>
      <c r="F17" s="5">
        <f>'Pc, Winter, S1'!F17*Main!$B$5+_xlfn.IFNA(VLOOKUP($A17,'EV Distribution'!$A$2:$B$22,2,FALSE),0)*('EV Scenarios'!F$4-'EV Scenarios'!F$2)</f>
        <v>4.5612609677375907E-3</v>
      </c>
      <c r="G17" s="5">
        <f>'Pc, Winter, S1'!G17*Main!$B$5+_xlfn.IFNA(VLOOKUP($A17,'EV Distribution'!$A$2:$B$22,2,FALSE),0)*('EV Scenarios'!G$4-'EV Scenarios'!G$2)</f>
        <v>4.9235634608734563E-3</v>
      </c>
      <c r="H17" s="5">
        <f>'Pc, Winter, S1'!H17*Main!$B$5+_xlfn.IFNA(VLOOKUP($A17,'EV Distribution'!$A$2:$B$22,2,FALSE),0)*('EV Scenarios'!H$4-'EV Scenarios'!H$2)</f>
        <v>5.0358517360344877E-3</v>
      </c>
      <c r="I17" s="5">
        <f>'Pc, Winter, S1'!I17*Main!$B$5+_xlfn.IFNA(VLOOKUP($A17,'EV Distribution'!$A$2:$B$22,2,FALSE),0)*('EV Scenarios'!I$4-'EV Scenarios'!I$2)</f>
        <v>6.0416135009484914E-3</v>
      </c>
      <c r="J17" s="5">
        <f>'Pc, Winter, S1'!J17*Main!$B$5+_xlfn.IFNA(VLOOKUP($A17,'EV Distribution'!$A$2:$B$22,2,FALSE),0)*('EV Scenarios'!J$4-'EV Scenarios'!J$2)</f>
        <v>1.292081688570087E-2</v>
      </c>
      <c r="K17" s="5">
        <f>'Pc, Winter, S1'!K17*Main!$B$5+_xlfn.IFNA(VLOOKUP($A17,'EV Distribution'!$A$2:$B$22,2,FALSE),0)*('EV Scenarios'!K$4-'EV Scenarios'!K$2)</f>
        <v>1.3601238892345461E-2</v>
      </c>
      <c r="L17" s="5">
        <f>'Pc, Winter, S1'!L17*Main!$B$5+_xlfn.IFNA(VLOOKUP($A17,'EV Distribution'!$A$2:$B$22,2,FALSE),0)*('EV Scenarios'!L$4-'EV Scenarios'!L$2)</f>
        <v>1.3426604757418774E-2</v>
      </c>
      <c r="M17" s="5">
        <f>'Pc, Winter, S1'!M17*Main!$B$5+_xlfn.IFNA(VLOOKUP($A17,'EV Distribution'!$A$2:$B$22,2,FALSE),0)*('EV Scenarios'!M$4-'EV Scenarios'!M$2)</f>
        <v>1.303798439577974E-2</v>
      </c>
      <c r="N17" s="5">
        <f>'Pc, Winter, S1'!N17*Main!$B$5+_xlfn.IFNA(VLOOKUP($A17,'EV Distribution'!$A$2:$B$22,2,FALSE),0)*('EV Scenarios'!N$4-'EV Scenarios'!N$2)</f>
        <v>8.9472014809124489E-3</v>
      </c>
      <c r="O17" s="5">
        <f>'Pc, Winter, S1'!O17*Main!$B$5+_xlfn.IFNA(VLOOKUP($A17,'EV Distribution'!$A$2:$B$22,2,FALSE),0)*('EV Scenarios'!O$4-'EV Scenarios'!O$2)</f>
        <v>9.3588243166489657E-3</v>
      </c>
      <c r="P17" s="5">
        <f>'Pc, Winter, S1'!P17*Main!$B$5+_xlfn.IFNA(VLOOKUP($A17,'EV Distribution'!$A$2:$B$22,2,FALSE),0)*('EV Scenarios'!P$4-'EV Scenarios'!P$2)</f>
        <v>1.4037874248211688E-2</v>
      </c>
      <c r="Q17" s="5">
        <f>'Pc, Winter, S1'!Q17*Main!$B$5+_xlfn.IFNA(VLOOKUP($A17,'EV Distribution'!$A$2:$B$22,2,FALSE),0)*('EV Scenarios'!Q$4-'EV Scenarios'!Q$2)</f>
        <v>1.4402531694548521E-2</v>
      </c>
      <c r="R17" s="5">
        <f>'Pc, Winter, S1'!R17*Main!$B$5+_xlfn.IFNA(VLOOKUP($A17,'EV Distribution'!$A$2:$B$22,2,FALSE),0)*('EV Scenarios'!R$4-'EV Scenarios'!R$2)</f>
        <v>1.3617493637496559E-2</v>
      </c>
      <c r="S17" s="5">
        <f>'Pc, Winter, S1'!S17*Main!$B$5+_xlfn.IFNA(VLOOKUP($A17,'EV Distribution'!$A$2:$B$22,2,FALSE),0)*('EV Scenarios'!S$4-'EV Scenarios'!S$2)</f>
        <v>1.0752718869641208E-2</v>
      </c>
      <c r="T17" s="5">
        <f>'Pc, Winter, S1'!T17*Main!$B$5+_xlfn.IFNA(VLOOKUP($A17,'EV Distribution'!$A$2:$B$22,2,FALSE),0)*('EV Scenarios'!T$4-'EV Scenarios'!T$2)</f>
        <v>6.9133400978367669E-3</v>
      </c>
      <c r="U17" s="5">
        <f>'Pc, Winter, S1'!U17*Main!$B$5+_xlfn.IFNA(VLOOKUP($A17,'EV Distribution'!$A$2:$B$22,2,FALSE),0)*('EV Scenarios'!U$4-'EV Scenarios'!U$2)</f>
        <v>4.4382164273535233E-3</v>
      </c>
      <c r="V17" s="5">
        <f>'Pc, Winter, S1'!V17*Main!$B$5+_xlfn.IFNA(VLOOKUP($A17,'EV Distribution'!$A$2:$B$22,2,FALSE),0)*('EV Scenarios'!V$4-'EV Scenarios'!V$2)</f>
        <v>3.8427451390409886E-3</v>
      </c>
      <c r="W17" s="5">
        <f>'Pc, Winter, S1'!W17*Main!$B$5+_xlfn.IFNA(VLOOKUP($A17,'EV Distribution'!$A$2:$B$22,2,FALSE),0)*('EV Scenarios'!W$4-'EV Scenarios'!W$2)</f>
        <v>3.6081275299779721E-3</v>
      </c>
      <c r="X17" s="5">
        <f>'Pc, Winter, S1'!X17*Main!$B$5+_xlfn.IFNA(VLOOKUP($A17,'EV Distribution'!$A$2:$B$22,2,FALSE),0)*('EV Scenarios'!X$4-'EV Scenarios'!X$2)</f>
        <v>4.3142923993681644E-3</v>
      </c>
      <c r="Y17" s="5">
        <f>'Pc, Winter, S1'!Y17*Main!$B$5+_xlfn.IFNA(VLOOKUP($A17,'EV Distribution'!$A$2:$B$22,2,FALSE),0)*('EV Scenarios'!Y$4-'EV Scenarios'!Y$2)</f>
        <v>4.5980417078126234E-3</v>
      </c>
    </row>
    <row r="18" spans="1:25" x14ac:dyDescent="0.25">
      <c r="A18">
        <v>26</v>
      </c>
      <c r="B18" s="5">
        <f>'Pc, Winter, S1'!B18*Main!$B$5+_xlfn.IFNA(VLOOKUP($A18,'EV Distribution'!$A$2:$B$22,2,FALSE),0)*('EV Scenarios'!B$4-'EV Scenarios'!B$2)</f>
        <v>2.6088934793761318E-3</v>
      </c>
      <c r="C18" s="5">
        <f>'Pc, Winter, S1'!C18*Main!$B$5+_xlfn.IFNA(VLOOKUP($A18,'EV Distribution'!$A$2:$B$22,2,FALSE),0)*('EV Scenarios'!C$4-'EV Scenarios'!C$2)</f>
        <v>2.6189819974372593E-3</v>
      </c>
      <c r="D18" s="5">
        <f>'Pc, Winter, S1'!D18*Main!$B$5+_xlfn.IFNA(VLOOKUP($A18,'EV Distribution'!$A$2:$B$22,2,FALSE),0)*('EV Scenarios'!D$4-'EV Scenarios'!D$2)</f>
        <v>2.5107542854014239E-3</v>
      </c>
      <c r="E18" s="5">
        <f>'Pc, Winter, S1'!E18*Main!$B$5+_xlfn.IFNA(VLOOKUP($A18,'EV Distribution'!$A$2:$B$22,2,FALSE),0)*('EV Scenarios'!E$4-'EV Scenarios'!E$2)</f>
        <v>2.1000981029285662E-3</v>
      </c>
      <c r="F18" s="5">
        <f>'Pc, Winter, S1'!F18*Main!$B$5+_xlfn.IFNA(VLOOKUP($A18,'EV Distribution'!$A$2:$B$22,2,FALSE),0)*('EV Scenarios'!F$4-'EV Scenarios'!F$2)</f>
        <v>2.0230751619311031E-3</v>
      </c>
      <c r="G18" s="5">
        <f>'Pc, Winter, S1'!G18*Main!$B$5+_xlfn.IFNA(VLOOKUP($A18,'EV Distribution'!$A$2:$B$22,2,FALSE),0)*('EV Scenarios'!G$4-'EV Scenarios'!G$2)</f>
        <v>2.2670318742772015E-3</v>
      </c>
      <c r="H18" s="5">
        <f>'Pc, Winter, S1'!H18*Main!$B$5+_xlfn.IFNA(VLOOKUP($A18,'EV Distribution'!$A$2:$B$22,2,FALSE),0)*('EV Scenarios'!H$4-'EV Scenarios'!H$2)</f>
        <v>2.9432269212377573E-3</v>
      </c>
      <c r="I18" s="5">
        <f>'Pc, Winter, S1'!I18*Main!$B$5+_xlfn.IFNA(VLOOKUP($A18,'EV Distribution'!$A$2:$B$22,2,FALSE),0)*('EV Scenarios'!I$4-'EV Scenarios'!I$2)</f>
        <v>2.5966444989984072E-3</v>
      </c>
      <c r="J18" s="5">
        <f>'Pc, Winter, S1'!J18*Main!$B$5+_xlfn.IFNA(VLOOKUP($A18,'EV Distribution'!$A$2:$B$22,2,FALSE),0)*('EV Scenarios'!J$4-'EV Scenarios'!J$2)</f>
        <v>2.8267838636704921E-3</v>
      </c>
      <c r="K18" s="5">
        <f>'Pc, Winter, S1'!K18*Main!$B$5+_xlfn.IFNA(VLOOKUP($A18,'EV Distribution'!$A$2:$B$22,2,FALSE),0)*('EV Scenarios'!K$4-'EV Scenarios'!K$2)</f>
        <v>2.9597374662710934E-3</v>
      </c>
      <c r="L18" s="5">
        <f>'Pc, Winter, S1'!L18*Main!$B$5+_xlfn.IFNA(VLOOKUP($A18,'EV Distribution'!$A$2:$B$22,2,FALSE),0)*('EV Scenarios'!L$4-'EV Scenarios'!L$2)</f>
        <v>3.2211249591367719E-3</v>
      </c>
      <c r="M18" s="5">
        <f>'Pc, Winter, S1'!M18*Main!$B$5+_xlfn.IFNA(VLOOKUP($A18,'EV Distribution'!$A$2:$B$22,2,FALSE),0)*('EV Scenarios'!M$4-'EV Scenarios'!M$2)</f>
        <v>3.1466261621506467E-3</v>
      </c>
      <c r="N18" s="5">
        <f>'Pc, Winter, S1'!N18*Main!$B$5+_xlfn.IFNA(VLOOKUP($A18,'EV Distribution'!$A$2:$B$22,2,FALSE),0)*('EV Scenarios'!N$4-'EV Scenarios'!N$2)</f>
        <v>3.2172688101307426E-3</v>
      </c>
      <c r="O18" s="5">
        <f>'Pc, Winter, S1'!O18*Main!$B$5+_xlfn.IFNA(VLOOKUP($A18,'EV Distribution'!$A$2:$B$22,2,FALSE),0)*('EV Scenarios'!O$4-'EV Scenarios'!O$2)</f>
        <v>3.4375750824912977E-3</v>
      </c>
      <c r="P18" s="5">
        <f>'Pc, Winter, S1'!P18*Main!$B$5+_xlfn.IFNA(VLOOKUP($A18,'EV Distribution'!$A$2:$B$22,2,FALSE),0)*('EV Scenarios'!P$4-'EV Scenarios'!P$2)</f>
        <v>3.4766825351108298E-3</v>
      </c>
      <c r="Q18" s="5">
        <f>'Pc, Winter, S1'!Q18*Main!$B$5+_xlfn.IFNA(VLOOKUP($A18,'EV Distribution'!$A$2:$B$22,2,FALSE),0)*('EV Scenarios'!Q$4-'EV Scenarios'!Q$2)</f>
        <v>3.4360326877871531E-3</v>
      </c>
      <c r="R18" s="5">
        <f>'Pc, Winter, S1'!R18*Main!$B$5+_xlfn.IFNA(VLOOKUP($A18,'EV Distribution'!$A$2:$B$22,2,FALSE),0)*('EV Scenarios'!R$4-'EV Scenarios'!R$2)</f>
        <v>3.325242461471855E-3</v>
      </c>
      <c r="S18" s="5">
        <f>'Pc, Winter, S1'!S18*Main!$B$5+_xlfn.IFNA(VLOOKUP($A18,'EV Distribution'!$A$2:$B$22,2,FALSE),0)*('EV Scenarios'!S$4-'EV Scenarios'!S$2)</f>
        <v>3.5646451340271227E-3</v>
      </c>
      <c r="T18" s="5">
        <f>'Pc, Winter, S1'!T18*Main!$B$5+_xlfn.IFNA(VLOOKUP($A18,'EV Distribution'!$A$2:$B$22,2,FALSE),0)*('EV Scenarios'!T$4-'EV Scenarios'!T$2)</f>
        <v>3.3430656326427412E-3</v>
      </c>
      <c r="U18" s="5">
        <f>'Pc, Winter, S1'!U18*Main!$B$5+_xlfn.IFNA(VLOOKUP($A18,'EV Distribution'!$A$2:$B$22,2,FALSE),0)*('EV Scenarios'!U$4-'EV Scenarios'!U$2)</f>
        <v>3.1277974950593974E-3</v>
      </c>
      <c r="V18" s="5">
        <f>'Pc, Winter, S1'!V18*Main!$B$5+_xlfn.IFNA(VLOOKUP($A18,'EV Distribution'!$A$2:$B$22,2,FALSE),0)*('EV Scenarios'!V$4-'EV Scenarios'!V$2)</f>
        <v>2.9164864211716234E-3</v>
      </c>
      <c r="W18" s="5">
        <f>'Pc, Winter, S1'!W18*Main!$B$5+_xlfn.IFNA(VLOOKUP($A18,'EV Distribution'!$A$2:$B$22,2,FALSE),0)*('EV Scenarios'!W$4-'EV Scenarios'!W$2)</f>
        <v>2.5948180062069764E-3</v>
      </c>
      <c r="X18" s="5">
        <f>'Pc, Winter, S1'!X18*Main!$B$5+_xlfn.IFNA(VLOOKUP($A18,'EV Distribution'!$A$2:$B$22,2,FALSE),0)*('EV Scenarios'!X$4-'EV Scenarios'!X$2)</f>
        <v>2.622230341504897E-3</v>
      </c>
      <c r="Y18" s="5">
        <f>'Pc, Winter, S1'!Y18*Main!$B$5+_xlfn.IFNA(VLOOKUP($A18,'EV Distribution'!$A$2:$B$22,2,FALSE),0)*('EV Scenarios'!Y$4-'EV Scenarios'!Y$2)</f>
        <v>2.5859229435370944E-3</v>
      </c>
    </row>
    <row r="19" spans="1:25" x14ac:dyDescent="0.25">
      <c r="A19">
        <v>27</v>
      </c>
      <c r="B19" s="5">
        <f>'Pc, Winter, S1'!B19*Main!$B$5+_xlfn.IFNA(VLOOKUP($A19,'EV Distribution'!$A$2:$B$22,2,FALSE),0)*('EV Scenarios'!B$4-'EV Scenarios'!B$2)</f>
        <v>1.4588559221535482E-3</v>
      </c>
      <c r="C19" s="5">
        <f>'Pc, Winter, S1'!C19*Main!$B$5+_xlfn.IFNA(VLOOKUP($A19,'EV Distribution'!$A$2:$B$22,2,FALSE),0)*('EV Scenarios'!C$4-'EV Scenarios'!C$2)</f>
        <v>1.5182995473662086E-3</v>
      </c>
      <c r="D19" s="5">
        <f>'Pc, Winter, S1'!D19*Main!$B$5+_xlfn.IFNA(VLOOKUP($A19,'EV Distribution'!$A$2:$B$22,2,FALSE),0)*('EV Scenarios'!D$4-'EV Scenarios'!D$2)</f>
        <v>1.3665025055424435E-3</v>
      </c>
      <c r="E19" s="5">
        <f>'Pc, Winter, S1'!E19*Main!$B$5+_xlfn.IFNA(VLOOKUP($A19,'EV Distribution'!$A$2:$B$22,2,FALSE),0)*('EV Scenarios'!E$4-'EV Scenarios'!E$2)</f>
        <v>1.3261024114654633E-3</v>
      </c>
      <c r="F19" s="5">
        <f>'Pc, Winter, S1'!F19*Main!$B$5+_xlfn.IFNA(VLOOKUP($A19,'EV Distribution'!$A$2:$B$22,2,FALSE),0)*('EV Scenarios'!F$4-'EV Scenarios'!F$2)</f>
        <v>1.1559683682130634E-3</v>
      </c>
      <c r="G19" s="5">
        <f>'Pc, Winter, S1'!G19*Main!$B$5+_xlfn.IFNA(VLOOKUP($A19,'EV Distribution'!$A$2:$B$22,2,FALSE),0)*('EV Scenarios'!G$4-'EV Scenarios'!G$2)</f>
        <v>1.0326706130991366E-3</v>
      </c>
      <c r="H19" s="5">
        <f>'Pc, Winter, S1'!H19*Main!$B$5+_xlfn.IFNA(VLOOKUP($A19,'EV Distribution'!$A$2:$B$22,2,FALSE),0)*('EV Scenarios'!H$4-'EV Scenarios'!H$2)</f>
        <v>1.2006713257242743E-3</v>
      </c>
      <c r="I19" s="5">
        <f>'Pc, Winter, S1'!I19*Main!$B$5+_xlfn.IFNA(VLOOKUP($A19,'EV Distribution'!$A$2:$B$22,2,FALSE),0)*('EV Scenarios'!I$4-'EV Scenarios'!I$2)</f>
        <v>3.9270194896964247E-4</v>
      </c>
      <c r="J19" s="5">
        <f>'Pc, Winter, S1'!J19*Main!$B$5+_xlfn.IFNA(VLOOKUP($A19,'EV Distribution'!$A$2:$B$22,2,FALSE),0)*('EV Scenarios'!J$4-'EV Scenarios'!J$2)</f>
        <v>3.4612998539281924E-4</v>
      </c>
      <c r="K19" s="5">
        <f>'Pc, Winter, S1'!K19*Main!$B$5+_xlfn.IFNA(VLOOKUP($A19,'EV Distribution'!$A$2:$B$22,2,FALSE),0)*('EV Scenarios'!K$4-'EV Scenarios'!K$2)</f>
        <v>3.7038803582600702E-4</v>
      </c>
      <c r="L19" s="5">
        <f>'Pc, Winter, S1'!L19*Main!$B$5+_xlfn.IFNA(VLOOKUP($A19,'EV Distribution'!$A$2:$B$22,2,FALSE),0)*('EV Scenarios'!L$4-'EV Scenarios'!L$2)</f>
        <v>2.3461069122389074E-4</v>
      </c>
      <c r="M19" s="5">
        <f>'Pc, Winter, S1'!M19*Main!$B$5+_xlfn.IFNA(VLOOKUP($A19,'EV Distribution'!$A$2:$B$22,2,FALSE),0)*('EV Scenarios'!M$4-'EV Scenarios'!M$2)</f>
        <v>2.6732711272495284E-4</v>
      </c>
      <c r="N19" s="5">
        <f>'Pc, Winter, S1'!N19*Main!$B$5+_xlfn.IFNA(VLOOKUP($A19,'EV Distribution'!$A$2:$B$22,2,FALSE),0)*('EV Scenarios'!N$4-'EV Scenarios'!N$2)</f>
        <v>3.3824550698705849E-4</v>
      </c>
      <c r="O19" s="5">
        <f>'Pc, Winter, S1'!O19*Main!$B$5+_xlfn.IFNA(VLOOKUP($A19,'EV Distribution'!$A$2:$B$22,2,FALSE),0)*('EV Scenarios'!O$4-'EV Scenarios'!O$2)</f>
        <v>5.3108220152377867E-4</v>
      </c>
      <c r="P19" s="5">
        <f>'Pc, Winter, S1'!P19*Main!$B$5+_xlfn.IFNA(VLOOKUP($A19,'EV Distribution'!$A$2:$B$22,2,FALSE),0)*('EV Scenarios'!P$4-'EV Scenarios'!P$2)</f>
        <v>5.2184830504705575E-4</v>
      </c>
      <c r="Q19" s="5">
        <f>'Pc, Winter, S1'!Q19*Main!$B$5+_xlfn.IFNA(VLOOKUP($A19,'EV Distribution'!$A$2:$B$22,2,FALSE),0)*('EV Scenarios'!Q$4-'EV Scenarios'!Q$2)</f>
        <v>5.2019451650342225E-4</v>
      </c>
      <c r="R19" s="5">
        <f>'Pc, Winter, S1'!R19*Main!$B$5+_xlfn.IFNA(VLOOKUP($A19,'EV Distribution'!$A$2:$B$22,2,FALSE),0)*('EV Scenarios'!R$4-'EV Scenarios'!R$2)</f>
        <v>4.1592680820082013E-4</v>
      </c>
      <c r="S19" s="5">
        <f>'Pc, Winter, S1'!S19*Main!$B$5+_xlfn.IFNA(VLOOKUP($A19,'EV Distribution'!$A$2:$B$22,2,FALSE),0)*('EV Scenarios'!S$4-'EV Scenarios'!S$2)</f>
        <v>7.0704858665870127E-4</v>
      </c>
      <c r="T19" s="5">
        <f>'Pc, Winter, S1'!T19*Main!$B$5+_xlfn.IFNA(VLOOKUP($A19,'EV Distribution'!$A$2:$B$22,2,FALSE),0)*('EV Scenarios'!T$4-'EV Scenarios'!T$2)</f>
        <v>5.5226236509199709E-4</v>
      </c>
      <c r="U19" s="5">
        <f>'Pc, Winter, S1'!U19*Main!$B$5+_xlfn.IFNA(VLOOKUP($A19,'EV Distribution'!$A$2:$B$22,2,FALSE),0)*('EV Scenarios'!U$4-'EV Scenarios'!U$2)</f>
        <v>4.9812347652377872E-4</v>
      </c>
      <c r="V19" s="5">
        <f>'Pc, Winter, S1'!V19*Main!$B$5+_xlfn.IFNA(VLOOKUP($A19,'EV Distribution'!$A$2:$B$22,2,FALSE),0)*('EV Scenarios'!V$4-'EV Scenarios'!V$2)</f>
        <v>5.8955733287900246E-4</v>
      </c>
      <c r="W19" s="5">
        <f>'Pc, Winter, S1'!W19*Main!$B$5+_xlfn.IFNA(VLOOKUP($A19,'EV Distribution'!$A$2:$B$22,2,FALSE),0)*('EV Scenarios'!W$4-'EV Scenarios'!W$2)</f>
        <v>4.8852228014072466E-4</v>
      </c>
      <c r="X19" s="5">
        <f>'Pc, Winter, S1'!X19*Main!$B$5+_xlfn.IFNA(VLOOKUP($A19,'EV Distribution'!$A$2:$B$22,2,FALSE),0)*('EV Scenarios'!X$4-'EV Scenarios'!X$2)</f>
        <v>1.2109022669717666E-3</v>
      </c>
      <c r="Y19" s="5">
        <f>'Pc, Winter, S1'!Y19*Main!$B$5+_xlfn.IFNA(VLOOKUP($A19,'EV Distribution'!$A$2:$B$22,2,FALSE),0)*('EV Scenarios'!Y$4-'EV Scenarios'!Y$2)</f>
        <v>1.3821089147991899E-3</v>
      </c>
    </row>
    <row r="20" spans="1:25" x14ac:dyDescent="0.25">
      <c r="A20">
        <v>28</v>
      </c>
      <c r="B20" s="5">
        <f>'Pc, Winter, S1'!B20*Main!$B$5+_xlfn.IFNA(VLOOKUP($A20,'EV Distribution'!$A$2:$B$22,2,FALSE),0)*('EV Scenarios'!B$4-'EV Scenarios'!B$2)</f>
        <v>3.2428774104670662E-2</v>
      </c>
      <c r="C20" s="5">
        <f>'Pc, Winter, S1'!C20*Main!$B$5+_xlfn.IFNA(VLOOKUP($A20,'EV Distribution'!$A$2:$B$22,2,FALSE),0)*('EV Scenarios'!C$4-'EV Scenarios'!C$2)</f>
        <v>3.4921989101448059E-2</v>
      </c>
      <c r="D20" s="5">
        <f>'Pc, Winter, S1'!D20*Main!$B$5+_xlfn.IFNA(VLOOKUP($A20,'EV Distribution'!$A$2:$B$22,2,FALSE),0)*('EV Scenarios'!D$4-'EV Scenarios'!D$2)</f>
        <v>4.3407261667489531E-2</v>
      </c>
      <c r="E20" s="5">
        <f>'Pc, Winter, S1'!E20*Main!$B$5+_xlfn.IFNA(VLOOKUP($A20,'EV Distribution'!$A$2:$B$22,2,FALSE),0)*('EV Scenarios'!E$4-'EV Scenarios'!E$2)</f>
        <v>4.9860342469864677E-2</v>
      </c>
      <c r="F20" s="5">
        <f>'Pc, Winter, S1'!F20*Main!$B$5+_xlfn.IFNA(VLOOKUP($A20,'EV Distribution'!$A$2:$B$22,2,FALSE),0)*('EV Scenarios'!F$4-'EV Scenarios'!F$2)</f>
        <v>5.805205356948042E-2</v>
      </c>
      <c r="G20" s="5">
        <f>'Pc, Winter, S1'!G20*Main!$B$5+_xlfn.IFNA(VLOOKUP($A20,'EV Distribution'!$A$2:$B$22,2,FALSE),0)*('EV Scenarios'!G$4-'EV Scenarios'!G$2)</f>
        <v>6.6545896752344666E-2</v>
      </c>
      <c r="H20" s="5">
        <f>'Pc, Winter, S1'!H20*Main!$B$5+_xlfn.IFNA(VLOOKUP($A20,'EV Distribution'!$A$2:$B$22,2,FALSE),0)*('EV Scenarios'!H$4-'EV Scenarios'!H$2)</f>
        <v>5.9361732266585532E-2</v>
      </c>
      <c r="I20" s="5">
        <f>'Pc, Winter, S1'!I20*Main!$B$5+_xlfn.IFNA(VLOOKUP($A20,'EV Distribution'!$A$2:$B$22,2,FALSE),0)*('EV Scenarios'!I$4-'EV Scenarios'!I$2)</f>
        <v>8.432369728676023E-2</v>
      </c>
      <c r="J20" s="5">
        <f>'Pc, Winter, S1'!J20*Main!$B$5+_xlfn.IFNA(VLOOKUP($A20,'EV Distribution'!$A$2:$B$22,2,FALSE),0)*('EV Scenarios'!J$4-'EV Scenarios'!J$2)</f>
        <v>8.1400887819520984E-2</v>
      </c>
      <c r="K20" s="5">
        <f>'Pc, Winter, S1'!K20*Main!$B$5+_xlfn.IFNA(VLOOKUP($A20,'EV Distribution'!$A$2:$B$22,2,FALSE),0)*('EV Scenarios'!K$4-'EV Scenarios'!K$2)</f>
        <v>9.3580331589642352E-2</v>
      </c>
      <c r="L20" s="5">
        <f>'Pc, Winter, S1'!L20*Main!$B$5+_xlfn.IFNA(VLOOKUP($A20,'EV Distribution'!$A$2:$B$22,2,FALSE),0)*('EV Scenarios'!L$4-'EV Scenarios'!L$2)</f>
        <v>9.5736609868589478E-2</v>
      </c>
      <c r="M20" s="5">
        <f>'Pc, Winter, S1'!M20*Main!$B$5+_xlfn.IFNA(VLOOKUP($A20,'EV Distribution'!$A$2:$B$22,2,FALSE),0)*('EV Scenarios'!M$4-'EV Scenarios'!M$2)</f>
        <v>8.9799962181901505E-2</v>
      </c>
      <c r="N20" s="5">
        <f>'Pc, Winter, S1'!N20*Main!$B$5+_xlfn.IFNA(VLOOKUP($A20,'EV Distribution'!$A$2:$B$22,2,FALSE),0)*('EV Scenarios'!N$4-'EV Scenarios'!N$2)</f>
        <v>8.2461497583002669E-2</v>
      </c>
      <c r="O20" s="5">
        <f>'Pc, Winter, S1'!O20*Main!$B$5+_xlfn.IFNA(VLOOKUP($A20,'EV Distribution'!$A$2:$B$22,2,FALSE),0)*('EV Scenarios'!O$4-'EV Scenarios'!O$2)</f>
        <v>7.5306943957652084E-2</v>
      </c>
      <c r="P20" s="5">
        <f>'Pc, Winter, S1'!P20*Main!$B$5+_xlfn.IFNA(VLOOKUP($A20,'EV Distribution'!$A$2:$B$22,2,FALSE),0)*('EV Scenarios'!P$4-'EV Scenarios'!P$2)</f>
        <v>7.4887610649189931E-2</v>
      </c>
      <c r="Q20" s="5">
        <f>'Pc, Winter, S1'!Q20*Main!$B$5+_xlfn.IFNA(VLOOKUP($A20,'EV Distribution'!$A$2:$B$22,2,FALSE),0)*('EV Scenarios'!Q$4-'EV Scenarios'!Q$2)</f>
        <v>6.9885804429122178E-2</v>
      </c>
      <c r="R20" s="5">
        <f>'Pc, Winter, S1'!R20*Main!$B$5+_xlfn.IFNA(VLOOKUP($A20,'EV Distribution'!$A$2:$B$22,2,FALSE),0)*('EV Scenarios'!R$4-'EV Scenarios'!R$2)</f>
        <v>6.8618726094079679E-2</v>
      </c>
      <c r="S20" s="5">
        <f>'Pc, Winter, S1'!S20*Main!$B$5+_xlfn.IFNA(VLOOKUP($A20,'EV Distribution'!$A$2:$B$22,2,FALSE),0)*('EV Scenarios'!S$4-'EV Scenarios'!S$2)</f>
        <v>5.6497037941940789E-2</v>
      </c>
      <c r="T20" s="5">
        <f>'Pc, Winter, S1'!T20*Main!$B$5+_xlfn.IFNA(VLOOKUP($A20,'EV Distribution'!$A$2:$B$22,2,FALSE),0)*('EV Scenarios'!T$4-'EV Scenarios'!T$2)</f>
        <v>4.4177384157941937E-2</v>
      </c>
      <c r="U20" s="5">
        <f>'Pc, Winter, S1'!U20*Main!$B$5+_xlfn.IFNA(VLOOKUP($A20,'EV Distribution'!$A$2:$B$22,2,FALSE),0)*('EV Scenarios'!U$4-'EV Scenarios'!U$2)</f>
        <v>4.8277636171334869E-2</v>
      </c>
      <c r="V20" s="5">
        <f>'Pc, Winter, S1'!V20*Main!$B$5+_xlfn.IFNA(VLOOKUP($A20,'EV Distribution'!$A$2:$B$22,2,FALSE),0)*('EV Scenarios'!V$4-'EV Scenarios'!V$2)</f>
        <v>4.8352921981497078E-2</v>
      </c>
      <c r="W20" s="5">
        <f>'Pc, Winter, S1'!W20*Main!$B$5+_xlfn.IFNA(VLOOKUP($A20,'EV Distribution'!$A$2:$B$22,2,FALSE),0)*('EV Scenarios'!W$4-'EV Scenarios'!W$2)</f>
        <v>5.4427534751637363E-2</v>
      </c>
      <c r="X20" s="5">
        <f>'Pc, Winter, S1'!X20*Main!$B$5+_xlfn.IFNA(VLOOKUP($A20,'EV Distribution'!$A$2:$B$22,2,FALSE),0)*('EV Scenarios'!X$4-'EV Scenarios'!X$2)</f>
        <v>2.8807201247287535E-2</v>
      </c>
      <c r="Y20" s="5">
        <f>'Pc, Winter, S1'!Y20*Main!$B$5+_xlfn.IFNA(VLOOKUP($A20,'EV Distribution'!$A$2:$B$22,2,FALSE),0)*('EV Scenarios'!Y$4-'EV Scenarios'!Y$2)</f>
        <v>2.8125100874830361E-2</v>
      </c>
    </row>
    <row r="21" spans="1:25" x14ac:dyDescent="0.25">
      <c r="A21">
        <v>29</v>
      </c>
      <c r="B21" s="5">
        <f>'Pc, Winter, S1'!B21*Main!$B$5+_xlfn.IFNA(VLOOKUP($A21,'EV Distribution'!$A$2:$B$22,2,FALSE),0)*('EV Scenarios'!B$4-'EV Scenarios'!B$2)</f>
        <v>1.2118410025688876E-3</v>
      </c>
      <c r="C21" s="5">
        <f>'Pc, Winter, S1'!C21*Main!$B$5+_xlfn.IFNA(VLOOKUP($A21,'EV Distribution'!$A$2:$B$22,2,FALSE),0)*('EV Scenarios'!C$4-'EV Scenarios'!C$2)</f>
        <v>1.4003258957721171E-3</v>
      </c>
      <c r="D21" s="5">
        <f>'Pc, Winter, S1'!D21*Main!$B$5+_xlfn.IFNA(VLOOKUP($A21,'EV Distribution'!$A$2:$B$22,2,FALSE),0)*('EV Scenarios'!D$4-'EV Scenarios'!D$2)</f>
        <v>1.2305072419039123E-3</v>
      </c>
      <c r="E21" s="5">
        <f>'Pc, Winter, S1'!E21*Main!$B$5+_xlfn.IFNA(VLOOKUP($A21,'EV Distribution'!$A$2:$B$22,2,FALSE),0)*('EV Scenarios'!E$4-'EV Scenarios'!E$2)</f>
        <v>1.1410718362732085E-3</v>
      </c>
      <c r="F21" s="5">
        <f>'Pc, Winter, S1'!F21*Main!$B$5+_xlfn.IFNA(VLOOKUP($A21,'EV Distribution'!$A$2:$B$22,2,FALSE),0)*('EV Scenarios'!F$4-'EV Scenarios'!F$2)</f>
        <v>1.2877400315437909E-3</v>
      </c>
      <c r="G21" s="5">
        <f>'Pc, Winter, S1'!G21*Main!$B$5+_xlfn.IFNA(VLOOKUP($A21,'EV Distribution'!$A$2:$B$22,2,FALSE),0)*('EV Scenarios'!G$4-'EV Scenarios'!G$2)</f>
        <v>1.2576368889802634E-3</v>
      </c>
      <c r="H21" s="5">
        <f>'Pc, Winter, S1'!H21*Main!$B$5+_xlfn.IFNA(VLOOKUP($A21,'EV Distribution'!$A$2:$B$22,2,FALSE),0)*('EV Scenarios'!H$4-'EV Scenarios'!H$2)</f>
        <v>1.7027012210929513E-3</v>
      </c>
      <c r="I21" s="5">
        <f>'Pc, Winter, S1'!I21*Main!$B$5+_xlfn.IFNA(VLOOKUP($A21,'EV Distribution'!$A$2:$B$22,2,FALSE),0)*('EV Scenarios'!I$4-'EV Scenarios'!I$2)</f>
        <v>2.0093870745938559E-3</v>
      </c>
      <c r="J21" s="5">
        <f>'Pc, Winter, S1'!J21*Main!$B$5+_xlfn.IFNA(VLOOKUP($A21,'EV Distribution'!$A$2:$B$22,2,FALSE),0)*('EV Scenarios'!J$4-'EV Scenarios'!J$2)</f>
        <v>2.8785581301385122E-3</v>
      </c>
      <c r="K21" s="5">
        <f>'Pc, Winter, S1'!K21*Main!$B$5+_xlfn.IFNA(VLOOKUP($A21,'EV Distribution'!$A$2:$B$22,2,FALSE),0)*('EV Scenarios'!K$4-'EV Scenarios'!K$2)</f>
        <v>3.4073203932369119E-3</v>
      </c>
      <c r="L21" s="5">
        <f>'Pc, Winter, S1'!L21*Main!$B$5+_xlfn.IFNA(VLOOKUP($A21,'EV Distribution'!$A$2:$B$22,2,FALSE),0)*('EV Scenarios'!L$4-'EV Scenarios'!L$2)</f>
        <v>3.638651828723645E-3</v>
      </c>
      <c r="M21" s="5">
        <f>'Pc, Winter, S1'!M21*Main!$B$5+_xlfn.IFNA(VLOOKUP($A21,'EV Distribution'!$A$2:$B$22,2,FALSE),0)*('EV Scenarios'!M$4-'EV Scenarios'!M$2)</f>
        <v>3.6253834254985845E-3</v>
      </c>
      <c r="N21" s="5">
        <f>'Pc, Winter, S1'!N21*Main!$B$5+_xlfn.IFNA(VLOOKUP($A21,'EV Distribution'!$A$2:$B$22,2,FALSE),0)*('EV Scenarios'!N$4-'EV Scenarios'!N$2)</f>
        <v>3.667349502437604E-3</v>
      </c>
      <c r="O21" s="5">
        <f>'Pc, Winter, S1'!O21*Main!$B$5+_xlfn.IFNA(VLOOKUP($A21,'EV Distribution'!$A$2:$B$22,2,FALSE),0)*('EV Scenarios'!O$4-'EV Scenarios'!O$2)</f>
        <v>3.6333375069329717E-3</v>
      </c>
      <c r="P21" s="5">
        <f>'Pc, Winter, S1'!P21*Main!$B$5+_xlfn.IFNA(VLOOKUP($A21,'EV Distribution'!$A$2:$B$22,2,FALSE),0)*('EV Scenarios'!P$4-'EV Scenarios'!P$2)</f>
        <v>3.4914258291000415E-3</v>
      </c>
      <c r="Q21" s="5">
        <f>'Pc, Winter, S1'!Q21*Main!$B$5+_xlfn.IFNA(VLOOKUP($A21,'EV Distribution'!$A$2:$B$22,2,FALSE),0)*('EV Scenarios'!Q$4-'EV Scenarios'!Q$2)</f>
        <v>3.3339745559662899E-3</v>
      </c>
      <c r="R21" s="5">
        <f>'Pc, Winter, S1'!R21*Main!$B$5+_xlfn.IFNA(VLOOKUP($A21,'EV Distribution'!$A$2:$B$22,2,FALSE),0)*('EV Scenarios'!R$4-'EV Scenarios'!R$2)</f>
        <v>2.9064133115163544E-3</v>
      </c>
      <c r="S21" s="5">
        <f>'Pc, Winter, S1'!S21*Main!$B$5+_xlfn.IFNA(VLOOKUP($A21,'EV Distribution'!$A$2:$B$22,2,FALSE),0)*('EV Scenarios'!S$4-'EV Scenarios'!S$2)</f>
        <v>2.9881318391720268E-3</v>
      </c>
      <c r="T21" s="5">
        <f>'Pc, Winter, S1'!T21*Main!$B$5+_xlfn.IFNA(VLOOKUP($A21,'EV Distribution'!$A$2:$B$22,2,FALSE),0)*('EV Scenarios'!T$4-'EV Scenarios'!T$2)</f>
        <v>2.7949601650332388E-3</v>
      </c>
      <c r="U21" s="5">
        <f>'Pc, Winter, S1'!U21*Main!$B$5+_xlfn.IFNA(VLOOKUP($A21,'EV Distribution'!$A$2:$B$22,2,FALSE),0)*('EV Scenarios'!U$4-'EV Scenarios'!U$2)</f>
        <v>2.5309367891912025E-3</v>
      </c>
      <c r="V21" s="5">
        <f>'Pc, Winter, S1'!V21*Main!$B$5+_xlfn.IFNA(VLOOKUP($A21,'EV Distribution'!$A$2:$B$22,2,FALSE),0)*('EV Scenarios'!V$4-'EV Scenarios'!V$2)</f>
        <v>2.453720101209091E-3</v>
      </c>
      <c r="W21" s="5">
        <f>'Pc, Winter, S1'!W21*Main!$B$5+_xlfn.IFNA(VLOOKUP($A21,'EV Distribution'!$A$2:$B$22,2,FALSE),0)*('EV Scenarios'!W$4-'EV Scenarios'!W$2)</f>
        <v>2.0252030006015958E-3</v>
      </c>
      <c r="X21" s="5">
        <f>'Pc, Winter, S1'!X21*Main!$B$5+_xlfn.IFNA(VLOOKUP($A21,'EV Distribution'!$A$2:$B$22,2,FALSE),0)*('EV Scenarios'!X$4-'EV Scenarios'!X$2)</f>
        <v>1.8454252349367675E-3</v>
      </c>
      <c r="Y21" s="5">
        <f>'Pc, Winter, S1'!Y21*Main!$B$5+_xlfn.IFNA(VLOOKUP($A21,'EV Distribution'!$A$2:$B$22,2,FALSE),0)*('EV Scenarios'!Y$4-'EV Scenarios'!Y$2)</f>
        <v>1.8253798989261269E-3</v>
      </c>
    </row>
    <row r="22" spans="1:25" x14ac:dyDescent="0.25">
      <c r="A22">
        <v>30</v>
      </c>
      <c r="B22" s="5">
        <f>'Pc, Winter, S1'!B22*Main!$B$5+_xlfn.IFNA(VLOOKUP($A22,'EV Distribution'!$A$2:$B$22,2,FALSE),0)*('EV Scenarios'!B$4-'EV Scenarios'!B$2)</f>
        <v>9.1965021521956888E-3</v>
      </c>
      <c r="C22" s="5">
        <f>'Pc, Winter, S1'!C22*Main!$B$5+_xlfn.IFNA(VLOOKUP($A22,'EV Distribution'!$A$2:$B$22,2,FALSE),0)*('EV Scenarios'!C$4-'EV Scenarios'!C$2)</f>
        <v>9.0691741550428789E-3</v>
      </c>
      <c r="D22" s="5">
        <f>'Pc, Winter, S1'!D22*Main!$B$5+_xlfn.IFNA(VLOOKUP($A22,'EV Distribution'!$A$2:$B$22,2,FALSE),0)*('EV Scenarios'!D$4-'EV Scenarios'!D$2)</f>
        <v>9.2681077407808701E-3</v>
      </c>
      <c r="E22" s="5">
        <f>'Pc, Winter, S1'!E22*Main!$B$5+_xlfn.IFNA(VLOOKUP($A22,'EV Distribution'!$A$2:$B$22,2,FALSE),0)*('EV Scenarios'!E$4-'EV Scenarios'!E$2)</f>
        <v>9.3016579692670239E-3</v>
      </c>
      <c r="F22" s="5">
        <f>'Pc, Winter, S1'!F22*Main!$B$5+_xlfn.IFNA(VLOOKUP($A22,'EV Distribution'!$A$2:$B$22,2,FALSE),0)*('EV Scenarios'!F$4-'EV Scenarios'!F$2)</f>
        <v>9.0777008320023014E-3</v>
      </c>
      <c r="G22" s="5">
        <f>'Pc, Winter, S1'!G22*Main!$B$5+_xlfn.IFNA(VLOOKUP($A22,'EV Distribution'!$A$2:$B$22,2,FALSE),0)*('EV Scenarios'!G$4-'EV Scenarios'!G$2)</f>
        <v>8.974410103846326E-3</v>
      </c>
      <c r="H22" s="5">
        <f>'Pc, Winter, S1'!H22*Main!$B$5+_xlfn.IFNA(VLOOKUP($A22,'EV Distribution'!$A$2:$B$22,2,FALSE),0)*('EV Scenarios'!H$4-'EV Scenarios'!H$2)</f>
        <v>1.0294354110264485E-2</v>
      </c>
      <c r="I22" s="5">
        <f>'Pc, Winter, S1'!I22*Main!$B$5+_xlfn.IFNA(VLOOKUP($A22,'EV Distribution'!$A$2:$B$22,2,FALSE),0)*('EV Scenarios'!I$4-'EV Scenarios'!I$2)</f>
        <v>1.0641951943880302E-2</v>
      </c>
      <c r="J22" s="5">
        <f>'Pc, Winter, S1'!J22*Main!$B$5+_xlfn.IFNA(VLOOKUP($A22,'EV Distribution'!$A$2:$B$22,2,FALSE),0)*('EV Scenarios'!J$4-'EV Scenarios'!J$2)</f>
        <v>1.0542637736325822E-2</v>
      </c>
      <c r="K22" s="5">
        <f>'Pc, Winter, S1'!K22*Main!$B$5+_xlfn.IFNA(VLOOKUP($A22,'EV Distribution'!$A$2:$B$22,2,FALSE),0)*('EV Scenarios'!K$4-'EV Scenarios'!K$2)</f>
        <v>1.1463648805037223E-2</v>
      </c>
      <c r="L22" s="5">
        <f>'Pc, Winter, S1'!L22*Main!$B$5+_xlfn.IFNA(VLOOKUP($A22,'EV Distribution'!$A$2:$B$22,2,FALSE),0)*('EV Scenarios'!L$4-'EV Scenarios'!L$2)</f>
        <v>1.117487407491125E-2</v>
      </c>
      <c r="M22" s="5">
        <f>'Pc, Winter, S1'!M22*Main!$B$5+_xlfn.IFNA(VLOOKUP($A22,'EV Distribution'!$A$2:$B$22,2,FALSE),0)*('EV Scenarios'!M$4-'EV Scenarios'!M$2)</f>
        <v>1.1379133627465877E-2</v>
      </c>
      <c r="N22" s="5">
        <f>'Pc, Winter, S1'!N22*Main!$B$5+_xlfn.IFNA(VLOOKUP($A22,'EV Distribution'!$A$2:$B$22,2,FALSE),0)*('EV Scenarios'!N$4-'EV Scenarios'!N$2)</f>
        <v>1.0723249109090307E-2</v>
      </c>
      <c r="O22" s="5">
        <f>'Pc, Winter, S1'!O22*Main!$B$5+_xlfn.IFNA(VLOOKUP($A22,'EV Distribution'!$A$2:$B$22,2,FALSE),0)*('EV Scenarios'!O$4-'EV Scenarios'!O$2)</f>
        <v>1.1161349139936374E-2</v>
      </c>
      <c r="P22" s="5">
        <f>'Pc, Winter, S1'!P22*Main!$B$5+_xlfn.IFNA(VLOOKUP($A22,'EV Distribution'!$A$2:$B$22,2,FALSE),0)*('EV Scenarios'!P$4-'EV Scenarios'!P$2)</f>
        <v>1.1661939232039177E-2</v>
      </c>
      <c r="Q22" s="5">
        <f>'Pc, Winter, S1'!Q22*Main!$B$5+_xlfn.IFNA(VLOOKUP($A22,'EV Distribution'!$A$2:$B$22,2,FALSE),0)*('EV Scenarios'!Q$4-'EV Scenarios'!Q$2)</f>
        <v>1.1505161803273004E-2</v>
      </c>
      <c r="R22" s="5">
        <f>'Pc, Winter, S1'!R22*Main!$B$5+_xlfn.IFNA(VLOOKUP($A22,'EV Distribution'!$A$2:$B$22,2,FALSE),0)*('EV Scenarios'!R$4-'EV Scenarios'!R$2)</f>
        <v>1.1444166420020309E-2</v>
      </c>
      <c r="S22" s="5">
        <f>'Pc, Winter, S1'!S22*Main!$B$5+_xlfn.IFNA(VLOOKUP($A22,'EV Distribution'!$A$2:$B$22,2,FALSE),0)*('EV Scenarios'!S$4-'EV Scenarios'!S$2)</f>
        <v>1.1928016995422027E-2</v>
      </c>
      <c r="T22" s="5">
        <f>'Pc, Winter, S1'!T22*Main!$B$5+_xlfn.IFNA(VLOOKUP($A22,'EV Distribution'!$A$2:$B$22,2,FALSE),0)*('EV Scenarios'!T$4-'EV Scenarios'!T$2)</f>
        <v>1.1575058482605618E-2</v>
      </c>
      <c r="U22" s="5">
        <f>'Pc, Winter, S1'!U22*Main!$B$5+_xlfn.IFNA(VLOOKUP($A22,'EV Distribution'!$A$2:$B$22,2,FALSE),0)*('EV Scenarios'!U$4-'EV Scenarios'!U$2)</f>
        <v>1.073501481324173E-2</v>
      </c>
      <c r="V22" s="5">
        <f>'Pc, Winter, S1'!V22*Main!$B$5+_xlfn.IFNA(VLOOKUP($A22,'EV Distribution'!$A$2:$B$22,2,FALSE),0)*('EV Scenarios'!V$4-'EV Scenarios'!V$2)</f>
        <v>1.0789806513627714E-2</v>
      </c>
      <c r="W22" s="5">
        <f>'Pc, Winter, S1'!W22*Main!$B$5+_xlfn.IFNA(VLOOKUP($A22,'EV Distribution'!$A$2:$B$22,2,FALSE),0)*('EV Scenarios'!W$4-'EV Scenarios'!W$2)</f>
        <v>1.0624595601073381E-2</v>
      </c>
      <c r="X22" s="5">
        <f>'Pc, Winter, S1'!X22*Main!$B$5+_xlfn.IFNA(VLOOKUP($A22,'EV Distribution'!$A$2:$B$22,2,FALSE),0)*('EV Scenarios'!X$4-'EV Scenarios'!X$2)</f>
        <v>1.1278910993974708E-2</v>
      </c>
      <c r="Y22" s="5">
        <f>'Pc, Winter, S1'!Y22*Main!$B$5+_xlfn.IFNA(VLOOKUP($A22,'EV Distribution'!$A$2:$B$22,2,FALSE),0)*('EV Scenarios'!Y$4-'EV Scenarios'!Y$2)</f>
        <v>1.006459148861911E-2</v>
      </c>
    </row>
    <row r="23" spans="1:25" x14ac:dyDescent="0.25">
      <c r="A23">
        <v>31</v>
      </c>
      <c r="B23" s="5">
        <f>'Pc, Winter, S1'!B23*Main!$B$5+_xlfn.IFNA(VLOOKUP($A23,'EV Distribution'!$A$2:$B$22,2,FALSE),0)*('EV Scenarios'!B$4-'EV Scenarios'!B$2)</f>
        <v>2.9095153315711539E-2</v>
      </c>
      <c r="C23" s="5">
        <f>'Pc, Winter, S1'!C23*Main!$B$5+_xlfn.IFNA(VLOOKUP($A23,'EV Distribution'!$A$2:$B$22,2,FALSE),0)*('EV Scenarios'!C$4-'EV Scenarios'!C$2)</f>
        <v>3.1535828966228564E-2</v>
      </c>
      <c r="D23" s="5">
        <f>'Pc, Winter, S1'!D23*Main!$B$5+_xlfn.IFNA(VLOOKUP($A23,'EV Distribution'!$A$2:$B$22,2,FALSE),0)*('EV Scenarios'!D$4-'EV Scenarios'!D$2)</f>
        <v>4.0430931690290155E-2</v>
      </c>
      <c r="E23" s="5">
        <f>'Pc, Winter, S1'!E23*Main!$B$5+_xlfn.IFNA(VLOOKUP($A23,'EV Distribution'!$A$2:$B$22,2,FALSE),0)*('EV Scenarios'!E$4-'EV Scenarios'!E$2)</f>
        <v>4.6653332530233647E-2</v>
      </c>
      <c r="F23" s="5">
        <f>'Pc, Winter, S1'!F23*Main!$B$5+_xlfn.IFNA(VLOOKUP($A23,'EV Distribution'!$A$2:$B$22,2,FALSE),0)*('EV Scenarios'!F$4-'EV Scenarios'!F$2)</f>
        <v>5.4749805118656576E-2</v>
      </c>
      <c r="G23" s="5">
        <f>'Pc, Winter, S1'!G23*Main!$B$5+_xlfn.IFNA(VLOOKUP($A23,'EV Distribution'!$A$2:$B$22,2,FALSE),0)*('EV Scenarios'!G$4-'EV Scenarios'!G$2)</f>
        <v>6.334177831338629E-2</v>
      </c>
      <c r="H23" s="5">
        <f>'Pc, Winter, S1'!H23*Main!$B$5+_xlfn.IFNA(VLOOKUP($A23,'EV Distribution'!$A$2:$B$22,2,FALSE),0)*('EV Scenarios'!H$4-'EV Scenarios'!H$2)</f>
        <v>5.6320778613984684E-2</v>
      </c>
      <c r="I23" s="5">
        <f>'Pc, Winter, S1'!I23*Main!$B$5+_xlfn.IFNA(VLOOKUP($A23,'EV Distribution'!$A$2:$B$22,2,FALSE),0)*('EV Scenarios'!I$4-'EV Scenarios'!I$2)</f>
        <v>7.9999691216356639E-2</v>
      </c>
      <c r="J23" s="5">
        <f>'Pc, Winter, S1'!J23*Main!$B$5+_xlfn.IFNA(VLOOKUP($A23,'EV Distribution'!$A$2:$B$22,2,FALSE),0)*('EV Scenarios'!J$4-'EV Scenarios'!J$2)</f>
        <v>7.3514539215653762E-2</v>
      </c>
      <c r="K23" s="5">
        <f>'Pc, Winter, S1'!K23*Main!$B$5+_xlfn.IFNA(VLOOKUP($A23,'EV Distribution'!$A$2:$B$22,2,FALSE),0)*('EV Scenarios'!K$4-'EV Scenarios'!K$2)</f>
        <v>8.4447411817153942E-2</v>
      </c>
      <c r="L23" s="5">
        <f>'Pc, Winter, S1'!L23*Main!$B$5+_xlfn.IFNA(VLOOKUP($A23,'EV Distribution'!$A$2:$B$22,2,FALSE),0)*('EV Scenarios'!L$4-'EV Scenarios'!L$2)</f>
        <v>8.7073611392930836E-2</v>
      </c>
      <c r="M23" s="5">
        <f>'Pc, Winter, S1'!M23*Main!$B$5+_xlfn.IFNA(VLOOKUP($A23,'EV Distribution'!$A$2:$B$22,2,FALSE),0)*('EV Scenarios'!M$4-'EV Scenarios'!M$2)</f>
        <v>8.092023266600927E-2</v>
      </c>
      <c r="N23" s="5">
        <f>'Pc, Winter, S1'!N23*Main!$B$5+_xlfn.IFNA(VLOOKUP($A23,'EV Distribution'!$A$2:$B$22,2,FALSE),0)*('EV Scenarios'!N$4-'EV Scenarios'!N$2)</f>
        <v>7.622707910457896E-2</v>
      </c>
      <c r="O23" s="5">
        <f>'Pc, Winter, S1'!O23*Main!$B$5+_xlfn.IFNA(VLOOKUP($A23,'EV Distribution'!$A$2:$B$22,2,FALSE),0)*('EV Scenarios'!O$4-'EV Scenarios'!O$2)</f>
        <v>7.0032728034047531E-2</v>
      </c>
      <c r="P23" s="5">
        <f>'Pc, Winter, S1'!P23*Main!$B$5+_xlfn.IFNA(VLOOKUP($A23,'EV Distribution'!$A$2:$B$22,2,FALSE),0)*('EV Scenarios'!P$4-'EV Scenarios'!P$2)</f>
        <v>6.6529060103344306E-2</v>
      </c>
      <c r="Q23" s="5">
        <f>'Pc, Winter, S1'!Q23*Main!$B$5+_xlfn.IFNA(VLOOKUP($A23,'EV Distribution'!$A$2:$B$22,2,FALSE),0)*('EV Scenarios'!Q$4-'EV Scenarios'!Q$2)</f>
        <v>6.0570216968243551E-2</v>
      </c>
      <c r="R23" s="5">
        <f>'Pc, Winter, S1'!R23*Main!$B$5+_xlfn.IFNA(VLOOKUP($A23,'EV Distribution'!$A$2:$B$22,2,FALSE),0)*('EV Scenarios'!R$4-'EV Scenarios'!R$2)</f>
        <v>5.8860439483299894E-2</v>
      </c>
      <c r="S23" s="5">
        <f>'Pc, Winter, S1'!S23*Main!$B$5+_xlfn.IFNA(VLOOKUP($A23,'EV Distribution'!$A$2:$B$22,2,FALSE),0)*('EV Scenarios'!S$4-'EV Scenarios'!S$2)</f>
        <v>4.816112123768513E-2</v>
      </c>
      <c r="T23" s="5">
        <f>'Pc, Winter, S1'!T23*Main!$B$5+_xlfn.IFNA(VLOOKUP($A23,'EV Distribution'!$A$2:$B$22,2,FALSE),0)*('EV Scenarios'!T$4-'EV Scenarios'!T$2)</f>
        <v>3.9188307568788841E-2</v>
      </c>
      <c r="U23" s="5">
        <f>'Pc, Winter, S1'!U23*Main!$B$5+_xlfn.IFNA(VLOOKUP($A23,'EV Distribution'!$A$2:$B$22,2,FALSE),0)*('EV Scenarios'!U$4-'EV Scenarios'!U$2)</f>
        <v>4.5480834249647946E-2</v>
      </c>
      <c r="V23" s="5">
        <f>'Pc, Winter, S1'!V23*Main!$B$5+_xlfn.IFNA(VLOOKUP($A23,'EV Distribution'!$A$2:$B$22,2,FALSE),0)*('EV Scenarios'!V$4-'EV Scenarios'!V$2)</f>
        <v>4.6234403549082245E-2</v>
      </c>
      <c r="W23" s="5">
        <f>'Pc, Winter, S1'!W23*Main!$B$5+_xlfn.IFNA(VLOOKUP($A23,'EV Distribution'!$A$2:$B$22,2,FALSE),0)*('EV Scenarios'!W$4-'EV Scenarios'!W$2)</f>
        <v>5.2010411805679627E-2</v>
      </c>
      <c r="X23" s="5">
        <f>'Pc, Winter, S1'!X23*Main!$B$5+_xlfn.IFNA(VLOOKUP($A23,'EV Distribution'!$A$2:$B$22,2,FALSE),0)*('EV Scenarios'!X$4-'EV Scenarios'!X$2)</f>
        <v>2.5984703974132391E-2</v>
      </c>
      <c r="Y23" s="5">
        <f>'Pc, Winter, S1'!Y23*Main!$B$5+_xlfn.IFNA(VLOOKUP($A23,'EV Distribution'!$A$2:$B$22,2,FALSE),0)*('EV Scenarios'!Y$4-'EV Scenarios'!Y$2)</f>
        <v>2.5151168193991179E-2</v>
      </c>
    </row>
    <row r="24" spans="1:25" x14ac:dyDescent="0.25">
      <c r="A24">
        <v>32</v>
      </c>
      <c r="B24" s="5">
        <f>'Pc, Winter, S1'!B24*Main!$B$5+_xlfn.IFNA(VLOOKUP($A24,'EV Distribution'!$A$2:$B$22,2,FALSE),0)*('EV Scenarios'!B$4-'EV Scenarios'!B$2)</f>
        <v>6.0349655514846893E-3</v>
      </c>
      <c r="C24" s="5">
        <f>'Pc, Winter, S1'!C24*Main!$B$5+_xlfn.IFNA(VLOOKUP($A24,'EV Distribution'!$A$2:$B$22,2,FALSE),0)*('EV Scenarios'!C$4-'EV Scenarios'!C$2)</f>
        <v>5.951710263923965E-3</v>
      </c>
      <c r="D24" s="5">
        <f>'Pc, Winter, S1'!D24*Main!$B$5+_xlfn.IFNA(VLOOKUP($A24,'EV Distribution'!$A$2:$B$22,2,FALSE),0)*('EV Scenarios'!D$4-'EV Scenarios'!D$2)</f>
        <v>6.0435916923415253E-3</v>
      </c>
      <c r="E24" s="5">
        <f>'Pc, Winter, S1'!E24*Main!$B$5+_xlfn.IFNA(VLOOKUP($A24,'EV Distribution'!$A$2:$B$22,2,FALSE),0)*('EV Scenarios'!E$4-'EV Scenarios'!E$2)</f>
        <v>6.0247914589858197E-3</v>
      </c>
      <c r="F24" s="5">
        <f>'Pc, Winter, S1'!F24*Main!$B$5+_xlfn.IFNA(VLOOKUP($A24,'EV Distribution'!$A$2:$B$22,2,FALSE),0)*('EV Scenarios'!F$4-'EV Scenarios'!F$2)</f>
        <v>5.9979088483178948E-3</v>
      </c>
      <c r="G24" s="5">
        <f>'Pc, Winter, S1'!G24*Main!$B$5+_xlfn.IFNA(VLOOKUP($A24,'EV Distribution'!$A$2:$B$22,2,FALSE),0)*('EV Scenarios'!G$4-'EV Scenarios'!G$2)</f>
        <v>6.0678017863496679E-3</v>
      </c>
      <c r="H24" s="5">
        <f>'Pc, Winter, S1'!H24*Main!$B$5+_xlfn.IFNA(VLOOKUP($A24,'EV Distribution'!$A$2:$B$22,2,FALSE),0)*('EV Scenarios'!H$4-'EV Scenarios'!H$2)</f>
        <v>7.0414358427749596E-3</v>
      </c>
      <c r="I24" s="5">
        <f>'Pc, Winter, S1'!I24*Main!$B$5+_xlfn.IFNA(VLOOKUP($A24,'EV Distribution'!$A$2:$B$22,2,FALSE),0)*('EV Scenarios'!I$4-'EV Scenarios'!I$2)</f>
        <v>7.6061207325070317E-3</v>
      </c>
      <c r="J24" s="5">
        <f>'Pc, Winter, S1'!J24*Main!$B$5+_xlfn.IFNA(VLOOKUP($A24,'EV Distribution'!$A$2:$B$22,2,FALSE),0)*('EV Scenarios'!J$4-'EV Scenarios'!J$2)</f>
        <v>8.9129083260274088E-3</v>
      </c>
      <c r="K24" s="5">
        <f>'Pc, Winter, S1'!K24*Main!$B$5+_xlfn.IFNA(VLOOKUP($A24,'EV Distribution'!$A$2:$B$22,2,FALSE),0)*('EV Scenarios'!K$4-'EV Scenarios'!K$2)</f>
        <v>9.5250848694826331E-3</v>
      </c>
      <c r="L24" s="5">
        <f>'Pc, Winter, S1'!L24*Main!$B$5+_xlfn.IFNA(VLOOKUP($A24,'EV Distribution'!$A$2:$B$22,2,FALSE),0)*('EV Scenarios'!L$4-'EV Scenarios'!L$2)</f>
        <v>1.0129226841583079E-2</v>
      </c>
      <c r="M24" s="5">
        <f>'Pc, Winter, S1'!M24*Main!$B$5+_xlfn.IFNA(VLOOKUP($A24,'EV Distribution'!$A$2:$B$22,2,FALSE),0)*('EV Scenarios'!M$4-'EV Scenarios'!M$2)</f>
        <v>1.0340584825322803E-2</v>
      </c>
      <c r="N24" s="5">
        <f>'Pc, Winter, S1'!N24*Main!$B$5+_xlfn.IFNA(VLOOKUP($A24,'EV Distribution'!$A$2:$B$22,2,FALSE),0)*('EV Scenarios'!N$4-'EV Scenarios'!N$2)</f>
        <v>9.8249789458053072E-3</v>
      </c>
      <c r="O24" s="5">
        <f>'Pc, Winter, S1'!O24*Main!$B$5+_xlfn.IFNA(VLOOKUP($A24,'EV Distribution'!$A$2:$B$22,2,FALSE),0)*('EV Scenarios'!O$4-'EV Scenarios'!O$2)</f>
        <v>9.6644440276999269E-3</v>
      </c>
      <c r="P24" s="5">
        <f>'Pc, Winter, S1'!P24*Main!$B$5+_xlfn.IFNA(VLOOKUP($A24,'EV Distribution'!$A$2:$B$22,2,FALSE),0)*('EV Scenarios'!P$4-'EV Scenarios'!P$2)</f>
        <v>9.5468935469349894E-3</v>
      </c>
      <c r="Q24" s="5">
        <f>'Pc, Winter, S1'!Q24*Main!$B$5+_xlfn.IFNA(VLOOKUP($A24,'EV Distribution'!$A$2:$B$22,2,FALSE),0)*('EV Scenarios'!Q$4-'EV Scenarios'!Q$2)</f>
        <v>9.5498419559830079E-3</v>
      </c>
      <c r="R24" s="5">
        <f>'Pc, Winter, S1'!R24*Main!$B$5+_xlfn.IFNA(VLOOKUP($A24,'EV Distribution'!$A$2:$B$22,2,FALSE),0)*('EV Scenarios'!R$4-'EV Scenarios'!R$2)</f>
        <v>9.6180913742897403E-3</v>
      </c>
      <c r="S24" s="5">
        <f>'Pc, Winter, S1'!S24*Main!$B$5+_xlfn.IFNA(VLOOKUP($A24,'EV Distribution'!$A$2:$B$22,2,FALSE),0)*('EV Scenarios'!S$4-'EV Scenarios'!S$2)</f>
        <v>9.0463018208945516E-3</v>
      </c>
      <c r="T24" s="5">
        <f>'Pc, Winter, S1'!T24*Main!$B$5+_xlfn.IFNA(VLOOKUP($A24,'EV Distribution'!$A$2:$B$22,2,FALSE),0)*('EV Scenarios'!T$4-'EV Scenarios'!T$2)</f>
        <v>8.4276785301158948E-3</v>
      </c>
      <c r="U24" s="5">
        <f>'Pc, Winter, S1'!U24*Main!$B$5+_xlfn.IFNA(VLOOKUP($A24,'EV Distribution'!$A$2:$B$22,2,FALSE),0)*('EV Scenarios'!U$4-'EV Scenarios'!U$2)</f>
        <v>7.8835594506065122E-3</v>
      </c>
      <c r="V24" s="5">
        <f>'Pc, Winter, S1'!V24*Main!$B$5+_xlfn.IFNA(VLOOKUP($A24,'EV Distribution'!$A$2:$B$22,2,FALSE),0)*('EV Scenarios'!V$4-'EV Scenarios'!V$2)</f>
        <v>6.9559517923867623E-3</v>
      </c>
      <c r="W24" s="5">
        <f>'Pc, Winter, S1'!W24*Main!$B$5+_xlfn.IFNA(VLOOKUP($A24,'EV Distribution'!$A$2:$B$22,2,FALSE),0)*('EV Scenarios'!W$4-'EV Scenarios'!W$2)</f>
        <v>6.7048253739091642E-3</v>
      </c>
      <c r="X24" s="5">
        <f>'Pc, Winter, S1'!X24*Main!$B$5+_xlfn.IFNA(VLOOKUP($A24,'EV Distribution'!$A$2:$B$22,2,FALSE),0)*('EV Scenarios'!X$4-'EV Scenarios'!X$2)</f>
        <v>6.789557999972465E-3</v>
      </c>
      <c r="Y24" s="5">
        <f>'Pc, Winter, S1'!Y24*Main!$B$5+_xlfn.IFNA(VLOOKUP($A24,'EV Distribution'!$A$2:$B$22,2,FALSE),0)*('EV Scenarios'!Y$4-'EV Scenarios'!Y$2)</f>
        <v>6.914169327143076E-3</v>
      </c>
    </row>
    <row r="25" spans="1:25" x14ac:dyDescent="0.25">
      <c r="A25">
        <v>33</v>
      </c>
      <c r="B25" s="5">
        <f>'Pc, Winter, S1'!B25*Main!$B$5+_xlfn.IFNA(VLOOKUP($A25,'EV Distribution'!$A$2:$B$22,2,FALSE),0)*('EV Scenarios'!B$4-'EV Scenarios'!B$2)</f>
        <v>2.6277752906808824E-2</v>
      </c>
      <c r="C25" s="5">
        <f>'Pc, Winter, S1'!C25*Main!$B$5+_xlfn.IFNA(VLOOKUP($A25,'EV Distribution'!$A$2:$B$22,2,FALSE),0)*('EV Scenarios'!C$4-'EV Scenarios'!C$2)</f>
        <v>2.6433561478412401E-2</v>
      </c>
      <c r="D25" s="5">
        <f>'Pc, Winter, S1'!D25*Main!$B$5+_xlfn.IFNA(VLOOKUP($A25,'EV Distribution'!$A$2:$B$22,2,FALSE),0)*('EV Scenarios'!D$4-'EV Scenarios'!D$2)</f>
        <v>2.6427311127079158E-2</v>
      </c>
      <c r="E25" s="5">
        <f>'Pc, Winter, S1'!E25*Main!$B$5+_xlfn.IFNA(VLOOKUP($A25,'EV Distribution'!$A$2:$B$22,2,FALSE),0)*('EV Scenarios'!E$4-'EV Scenarios'!E$2)</f>
        <v>2.6377817482003286E-2</v>
      </c>
      <c r="F25" s="5">
        <f>'Pc, Winter, S1'!F25*Main!$B$5+_xlfn.IFNA(VLOOKUP($A25,'EV Distribution'!$A$2:$B$22,2,FALSE),0)*('EV Scenarios'!F$4-'EV Scenarios'!F$2)</f>
        <v>2.6522943657544647E-2</v>
      </c>
      <c r="G25" s="5">
        <f>'Pc, Winter, S1'!G25*Main!$B$5+_xlfn.IFNA(VLOOKUP($A25,'EV Distribution'!$A$2:$B$22,2,FALSE),0)*('EV Scenarios'!G$4-'EV Scenarios'!G$2)</f>
        <v>2.6664703852441535E-2</v>
      </c>
      <c r="H25" s="5">
        <f>'Pc, Winter, S1'!H25*Main!$B$5+_xlfn.IFNA(VLOOKUP($A25,'EV Distribution'!$A$2:$B$22,2,FALSE),0)*('EV Scenarios'!H$4-'EV Scenarios'!H$2)</f>
        <v>2.8151703483164925E-2</v>
      </c>
      <c r="I25" s="5">
        <f>'Pc, Winter, S1'!I25*Main!$B$5+_xlfn.IFNA(VLOOKUP($A25,'EV Distribution'!$A$2:$B$22,2,FALSE),0)*('EV Scenarios'!I$4-'EV Scenarios'!I$2)</f>
        <v>2.857971517311237E-2</v>
      </c>
      <c r="J25" s="5">
        <f>'Pc, Winter, S1'!J25*Main!$B$5+_xlfn.IFNA(VLOOKUP($A25,'EV Distribution'!$A$2:$B$22,2,FALSE),0)*('EV Scenarios'!J$4-'EV Scenarios'!J$2)</f>
        <v>2.9609461325974792E-2</v>
      </c>
      <c r="K25" s="5">
        <f>'Pc, Winter, S1'!K25*Main!$B$5+_xlfn.IFNA(VLOOKUP($A25,'EV Distribution'!$A$2:$B$22,2,FALSE),0)*('EV Scenarios'!K$4-'EV Scenarios'!K$2)</f>
        <v>3.008927234875404E-2</v>
      </c>
      <c r="L25" s="5">
        <f>'Pc, Winter, S1'!L25*Main!$B$5+_xlfn.IFNA(VLOOKUP($A25,'EV Distribution'!$A$2:$B$22,2,FALSE),0)*('EV Scenarios'!L$4-'EV Scenarios'!L$2)</f>
        <v>3.0118921188615668E-2</v>
      </c>
      <c r="M25" s="5">
        <f>'Pc, Winter, S1'!M25*Main!$B$5+_xlfn.IFNA(VLOOKUP($A25,'EV Distribution'!$A$2:$B$22,2,FALSE),0)*('EV Scenarios'!M$4-'EV Scenarios'!M$2)</f>
        <v>3.0057642892880678E-2</v>
      </c>
      <c r="N25" s="5">
        <f>'Pc, Winter, S1'!N25*Main!$B$5+_xlfn.IFNA(VLOOKUP($A25,'EV Distribution'!$A$2:$B$22,2,FALSE),0)*('EV Scenarios'!N$4-'EV Scenarios'!N$2)</f>
        <v>3.0105843044919263E-2</v>
      </c>
      <c r="O25" s="5">
        <f>'Pc, Winter, S1'!O25*Main!$B$5+_xlfn.IFNA(VLOOKUP($A25,'EV Distribution'!$A$2:$B$22,2,FALSE),0)*('EV Scenarios'!O$4-'EV Scenarios'!O$2)</f>
        <v>3.0168156240280561E-2</v>
      </c>
      <c r="P25" s="5">
        <f>'Pc, Winter, S1'!P25*Main!$B$5+_xlfn.IFNA(VLOOKUP($A25,'EV Distribution'!$A$2:$B$22,2,FALSE),0)*('EV Scenarios'!P$4-'EV Scenarios'!P$2)</f>
        <v>3.0191664863682788E-2</v>
      </c>
      <c r="Q25" s="5">
        <f>'Pc, Winter, S1'!Q25*Main!$B$5+_xlfn.IFNA(VLOOKUP($A25,'EV Distribution'!$A$2:$B$22,2,FALSE),0)*('EV Scenarios'!Q$4-'EV Scenarios'!Q$2)</f>
        <v>2.9946153950371979E-2</v>
      </c>
      <c r="R25" s="5">
        <f>'Pc, Winter, S1'!R25*Main!$B$5+_xlfn.IFNA(VLOOKUP($A25,'EV Distribution'!$A$2:$B$22,2,FALSE),0)*('EV Scenarios'!R$4-'EV Scenarios'!R$2)</f>
        <v>3.0254666029434642E-2</v>
      </c>
      <c r="S25" s="5">
        <f>'Pc, Winter, S1'!S25*Main!$B$5+_xlfn.IFNA(VLOOKUP($A25,'EV Distribution'!$A$2:$B$22,2,FALSE),0)*('EV Scenarios'!S$4-'EV Scenarios'!S$2)</f>
        <v>3.0319927809171438E-2</v>
      </c>
      <c r="T25" s="5">
        <f>'Pc, Winter, S1'!T25*Main!$B$5+_xlfn.IFNA(VLOOKUP($A25,'EV Distribution'!$A$2:$B$22,2,FALSE),0)*('EV Scenarios'!T$4-'EV Scenarios'!T$2)</f>
        <v>3.0070251509606346E-2</v>
      </c>
      <c r="U25" s="5">
        <f>'Pc, Winter, S1'!U25*Main!$B$5+_xlfn.IFNA(VLOOKUP($A25,'EV Distribution'!$A$2:$B$22,2,FALSE),0)*('EV Scenarios'!U$4-'EV Scenarios'!U$2)</f>
        <v>2.9981123949795699E-2</v>
      </c>
      <c r="V25" s="5">
        <f>'Pc, Winter, S1'!V25*Main!$B$5+_xlfn.IFNA(VLOOKUP($A25,'EV Distribution'!$A$2:$B$22,2,FALSE),0)*('EV Scenarios'!V$4-'EV Scenarios'!V$2)</f>
        <v>2.8554434178903611E-2</v>
      </c>
      <c r="W25" s="5">
        <f>'Pc, Winter, S1'!W25*Main!$B$5+_xlfn.IFNA(VLOOKUP($A25,'EV Distribution'!$A$2:$B$22,2,FALSE),0)*('EV Scenarios'!W$4-'EV Scenarios'!W$2)</f>
        <v>2.7783426871152206E-2</v>
      </c>
      <c r="X25" s="5">
        <f>'Pc, Winter, S1'!X25*Main!$B$5+_xlfn.IFNA(VLOOKUP($A25,'EV Distribution'!$A$2:$B$22,2,FALSE),0)*('EV Scenarios'!X$4-'EV Scenarios'!X$2)</f>
        <v>2.7546752433222462E-2</v>
      </c>
      <c r="Y25" s="5">
        <f>'Pc, Winter, S1'!Y25*Main!$B$5+_xlfn.IFNA(VLOOKUP($A25,'EV Distribution'!$A$2:$B$22,2,FALSE),0)*('EV Scenarios'!Y$4-'EV Scenarios'!Y$2)</f>
        <v>2.7308091184376972E-2</v>
      </c>
    </row>
    <row r="26" spans="1:25" x14ac:dyDescent="0.25">
      <c r="A26">
        <v>34</v>
      </c>
      <c r="B26" s="5">
        <f>'Pc, Winter, S1'!B26*Main!$B$5+_xlfn.IFNA(VLOOKUP($A26,'EV Distribution'!$A$2:$B$22,2,FALSE),0)*('EV Scenarios'!B$4-'EV Scenarios'!B$2)</f>
        <v>1.2740509738808905E-4</v>
      </c>
      <c r="C26" s="5">
        <f>'Pc, Winter, S1'!C26*Main!$B$5+_xlfn.IFNA(VLOOKUP($A26,'EV Distribution'!$A$2:$B$22,2,FALSE),0)*('EV Scenarios'!C$4-'EV Scenarios'!C$2)</f>
        <v>1.5176091774693181E-4</v>
      </c>
      <c r="D26" s="5">
        <f>'Pc, Winter, S1'!D26*Main!$B$5+_xlfn.IFNA(VLOOKUP($A26,'EV Distribution'!$A$2:$B$22,2,FALSE),0)*('EV Scenarios'!D$4-'EV Scenarios'!D$2)</f>
        <v>1.2682350694133036E-4</v>
      </c>
      <c r="E26" s="5">
        <f>'Pc, Winter, S1'!E26*Main!$B$5+_xlfn.IFNA(VLOOKUP($A26,'EV Distribution'!$A$2:$B$22,2,FALSE),0)*('EV Scenarios'!E$4-'EV Scenarios'!E$2)</f>
        <v>1.1521901987058457E-4</v>
      </c>
      <c r="F26" s="5">
        <f>'Pc, Winter, S1'!F26*Main!$B$5+_xlfn.IFNA(VLOOKUP($A26,'EV Distribution'!$A$2:$B$22,2,FALSE),0)*('EV Scenarios'!F$4-'EV Scenarios'!F$2)</f>
        <v>7.4668741491375581E-5</v>
      </c>
      <c r="G26" s="5">
        <f>'Pc, Winter, S1'!G26*Main!$B$5+_xlfn.IFNA(VLOOKUP($A26,'EV Distribution'!$A$2:$B$22,2,FALSE),0)*('EV Scenarios'!G$4-'EV Scenarios'!G$2)</f>
        <v>1.4435733535422076E-5</v>
      </c>
      <c r="H26" s="5">
        <f>'Pc, Winter, S1'!H26*Main!$B$5+_xlfn.IFNA(VLOOKUP($A26,'EV Distribution'!$A$2:$B$22,2,FALSE),0)*('EV Scenarios'!H$4-'EV Scenarios'!H$2)</f>
        <v>1.1020122066738455E-4</v>
      </c>
      <c r="I26" s="5">
        <f>'Pc, Winter, S1'!I26*Main!$B$5+_xlfn.IFNA(VLOOKUP($A26,'EV Distribution'!$A$2:$B$22,2,FALSE),0)*('EV Scenarios'!I$4-'EV Scenarios'!I$2)</f>
        <v>1.9809745564029191E-4</v>
      </c>
      <c r="J26" s="5">
        <f>'Pc, Winter, S1'!J26*Main!$B$5+_xlfn.IFNA(VLOOKUP($A26,'EV Distribution'!$A$2:$B$22,2,FALSE),0)*('EV Scenarios'!J$4-'EV Scenarios'!J$2)</f>
        <v>8.1165344642607782E-4</v>
      </c>
      <c r="K26" s="5">
        <f>'Pc, Winter, S1'!K26*Main!$B$5+_xlfn.IFNA(VLOOKUP($A26,'EV Distribution'!$A$2:$B$22,2,FALSE),0)*('EV Scenarios'!K$4-'EV Scenarios'!K$2)</f>
        <v>1.372185909526198E-3</v>
      </c>
      <c r="L26" s="5">
        <f>'Pc, Winter, S1'!L26*Main!$B$5+_xlfn.IFNA(VLOOKUP($A26,'EV Distribution'!$A$2:$B$22,2,FALSE),0)*('EV Scenarios'!L$4-'EV Scenarios'!L$2)</f>
        <v>1.4676565250710508E-3</v>
      </c>
      <c r="M26" s="5">
        <f>'Pc, Winter, S1'!M26*Main!$B$5+_xlfn.IFNA(VLOOKUP($A26,'EV Distribution'!$A$2:$B$22,2,FALSE),0)*('EV Scenarios'!M$4-'EV Scenarios'!M$2)</f>
        <v>1.3858772902781056E-3</v>
      </c>
      <c r="N26" s="5">
        <f>'Pc, Winter, S1'!N26*Main!$B$5+_xlfn.IFNA(VLOOKUP($A26,'EV Distribution'!$A$2:$B$22,2,FALSE),0)*('EV Scenarios'!N$4-'EV Scenarios'!N$2)</f>
        <v>9.2173065212807826E-4</v>
      </c>
      <c r="O26" s="5">
        <f>'Pc, Winter, S1'!O26*Main!$B$5+_xlfn.IFNA(VLOOKUP($A26,'EV Distribution'!$A$2:$B$22,2,FALSE),0)*('EV Scenarios'!O$4-'EV Scenarios'!O$2)</f>
        <v>7.4322592462876659E-4</v>
      </c>
      <c r="P26" s="5">
        <f>'Pc, Winter, S1'!P26*Main!$B$5+_xlfn.IFNA(VLOOKUP($A26,'EV Distribution'!$A$2:$B$22,2,FALSE),0)*('EV Scenarios'!P$4-'EV Scenarios'!P$2)</f>
        <v>1.1731694311081446E-3</v>
      </c>
      <c r="Q26" s="5">
        <f>'Pc, Winter, S1'!Q26*Main!$B$5+_xlfn.IFNA(VLOOKUP($A26,'EV Distribution'!$A$2:$B$22,2,FALSE),0)*('EV Scenarios'!Q$4-'EV Scenarios'!Q$2)</f>
        <v>1.4876273469059773E-3</v>
      </c>
      <c r="R26" s="5">
        <f>'Pc, Winter, S1'!R26*Main!$B$5+_xlfn.IFNA(VLOOKUP($A26,'EV Distribution'!$A$2:$B$22,2,FALSE),0)*('EV Scenarios'!R$4-'EV Scenarios'!R$2)</f>
        <v>1.32864201683237E-3</v>
      </c>
      <c r="S26" s="5">
        <f>'Pc, Winter, S1'!S26*Main!$B$5+_xlfn.IFNA(VLOOKUP($A26,'EV Distribution'!$A$2:$B$22,2,FALSE),0)*('EV Scenarios'!S$4-'EV Scenarios'!S$2)</f>
        <v>1.0733986170934626E-3</v>
      </c>
      <c r="T26" s="5">
        <f>'Pc, Winter, S1'!T26*Main!$B$5+_xlfn.IFNA(VLOOKUP($A26,'EV Distribution'!$A$2:$B$22,2,FALSE),0)*('EV Scenarios'!T$4-'EV Scenarios'!T$2)</f>
        <v>4.2942430339150156E-4</v>
      </c>
      <c r="U26" s="5">
        <f>'Pc, Winter, S1'!U26*Main!$B$5+_xlfn.IFNA(VLOOKUP($A26,'EV Distribution'!$A$2:$B$22,2,FALSE),0)*('EV Scenarios'!U$4-'EV Scenarios'!U$2)</f>
        <v>1.9577107924263434E-4</v>
      </c>
      <c r="V26" s="5">
        <f>'Pc, Winter, S1'!V26*Main!$B$5+_xlfn.IFNA(VLOOKUP($A26,'EV Distribution'!$A$2:$B$22,2,FALSE),0)*('EV Scenarios'!V$4-'EV Scenarios'!V$2)</f>
        <v>3.7050800475228155E-5</v>
      </c>
      <c r="W26" s="5">
        <f>'Pc, Winter, S1'!W26*Main!$B$5+_xlfn.IFNA(VLOOKUP($A26,'EV Distribution'!$A$2:$B$22,2,FALSE),0)*('EV Scenarios'!W$4-'EV Scenarios'!W$2)</f>
        <v>4.3446732052946267E-5</v>
      </c>
      <c r="X26" s="5">
        <f>'Pc, Winter, S1'!X26*Main!$B$5+_xlfn.IFNA(VLOOKUP($A26,'EV Distribution'!$A$2:$B$22,2,FALSE),0)*('EV Scenarios'!X$4-'EV Scenarios'!X$2)</f>
        <v>1.0675019158824052E-4</v>
      </c>
      <c r="Y26" s="5">
        <f>'Pc, Winter, S1'!Y26*Main!$B$5+_xlfn.IFNA(VLOOKUP($A26,'EV Distribution'!$A$2:$B$22,2,FALSE),0)*('EV Scenarios'!Y$4-'EV Scenarios'!Y$2)</f>
        <v>8.6599980527938414E-5</v>
      </c>
    </row>
    <row r="27" spans="1:25" x14ac:dyDescent="0.25">
      <c r="A27">
        <v>35</v>
      </c>
      <c r="B27" s="5">
        <f>'Pc, Winter, S1'!B27*Main!$B$5+_xlfn.IFNA(VLOOKUP($A27,'EV Distribution'!$A$2:$B$22,2,FALSE),0)*('EV Scenarios'!B$4-'EV Scenarios'!B$2)</f>
        <v>1.7985007689712653E-3</v>
      </c>
      <c r="C27" s="5">
        <f>'Pc, Winter, S1'!C27*Main!$B$5+_xlfn.IFNA(VLOOKUP($A27,'EV Distribution'!$A$2:$B$22,2,FALSE),0)*('EV Scenarios'!C$4-'EV Scenarios'!C$2)</f>
        <v>1.7518578901313333E-3</v>
      </c>
      <c r="D27" s="5">
        <f>'Pc, Winter, S1'!D27*Main!$B$5+_xlfn.IFNA(VLOOKUP($A27,'EV Distribution'!$A$2:$B$22,2,FALSE),0)*('EV Scenarios'!D$4-'EV Scenarios'!D$2)</f>
        <v>1.825032484286494E-3</v>
      </c>
      <c r="E27" s="5">
        <f>'Pc, Winter, S1'!E27*Main!$B$5+_xlfn.IFNA(VLOOKUP($A27,'EV Distribution'!$A$2:$B$22,2,FALSE),0)*('EV Scenarios'!E$4-'EV Scenarios'!E$2)</f>
        <v>1.6703492829965192E-3</v>
      </c>
      <c r="F27" s="5">
        <f>'Pc, Winter, S1'!F27*Main!$B$5+_xlfn.IFNA(VLOOKUP($A27,'EV Distribution'!$A$2:$B$22,2,FALSE),0)*('EV Scenarios'!F$4-'EV Scenarios'!F$2)</f>
        <v>1.6287538000191765E-3</v>
      </c>
      <c r="G27" s="5">
        <f>'Pc, Winter, S1'!G27*Main!$B$5+_xlfn.IFNA(VLOOKUP($A27,'EV Distribution'!$A$2:$B$22,2,FALSE),0)*('EV Scenarios'!G$4-'EV Scenarios'!G$2)</f>
        <v>1.4518124277820392E-3</v>
      </c>
      <c r="H27" s="5">
        <f>'Pc, Winter, S1'!H27*Main!$B$5+_xlfn.IFNA(VLOOKUP($A27,'EV Distribution'!$A$2:$B$22,2,FALSE),0)*('EV Scenarios'!H$4-'EV Scenarios'!H$2)</f>
        <v>1.4273534857438932E-3</v>
      </c>
      <c r="I27" s="5">
        <f>'Pc, Winter, S1'!I27*Main!$B$5+_xlfn.IFNA(VLOOKUP($A27,'EV Distribution'!$A$2:$B$22,2,FALSE),0)*('EV Scenarios'!I$4-'EV Scenarios'!I$2)</f>
        <v>1.1550667081349322E-3</v>
      </c>
      <c r="J27" s="5">
        <f>'Pc, Winter, S1'!J27*Main!$B$5+_xlfn.IFNA(VLOOKUP($A27,'EV Distribution'!$A$2:$B$22,2,FALSE),0)*('EV Scenarios'!J$4-'EV Scenarios'!J$2)</f>
        <v>2.0234138659460804E-3</v>
      </c>
      <c r="K27" s="5">
        <f>'Pc, Winter, S1'!K27*Main!$B$5+_xlfn.IFNA(VLOOKUP($A27,'EV Distribution'!$A$2:$B$22,2,FALSE),0)*('EV Scenarios'!K$4-'EV Scenarios'!K$2)</f>
        <v>3.9737165510480591E-3</v>
      </c>
      <c r="L27" s="5">
        <f>'Pc, Winter, S1'!L27*Main!$B$5+_xlfn.IFNA(VLOOKUP($A27,'EV Distribution'!$A$2:$B$22,2,FALSE),0)*('EV Scenarios'!L$4-'EV Scenarios'!L$2)</f>
        <v>5.1164237591711913E-3</v>
      </c>
      <c r="M27" s="5">
        <f>'Pc, Winter, S1'!M27*Main!$B$5+_xlfn.IFNA(VLOOKUP($A27,'EV Distribution'!$A$2:$B$22,2,FALSE),0)*('EV Scenarios'!M$4-'EV Scenarios'!M$2)</f>
        <v>5.0721045183052572E-3</v>
      </c>
      <c r="N27" s="5">
        <f>'Pc, Winter, S1'!N27*Main!$B$5+_xlfn.IFNA(VLOOKUP($A27,'EV Distribution'!$A$2:$B$22,2,FALSE),0)*('EV Scenarios'!N$4-'EV Scenarios'!N$2)</f>
        <v>4.6224600578689224E-3</v>
      </c>
      <c r="O27" s="5">
        <f>'Pc, Winter, S1'!O27*Main!$B$5+_xlfn.IFNA(VLOOKUP($A27,'EV Distribution'!$A$2:$B$22,2,FALSE),0)*('EV Scenarios'!O$4-'EV Scenarios'!O$2)</f>
        <v>4.6102636049536322E-3</v>
      </c>
      <c r="P27" s="5">
        <f>'Pc, Winter, S1'!P27*Main!$B$5+_xlfn.IFNA(VLOOKUP($A27,'EV Distribution'!$A$2:$B$22,2,FALSE),0)*('EV Scenarios'!P$4-'EV Scenarios'!P$2)</f>
        <v>5.70893234840468E-3</v>
      </c>
      <c r="Q27" s="5">
        <f>'Pc, Winter, S1'!Q27*Main!$B$5+_xlfn.IFNA(VLOOKUP($A27,'EV Distribution'!$A$2:$B$22,2,FALSE),0)*('EV Scenarios'!Q$4-'EV Scenarios'!Q$2)</f>
        <v>6.2674503159082205E-3</v>
      </c>
      <c r="R27" s="5">
        <f>'Pc, Winter, S1'!R27*Main!$B$5+_xlfn.IFNA(VLOOKUP($A27,'EV Distribution'!$A$2:$B$22,2,FALSE),0)*('EV Scenarios'!R$4-'EV Scenarios'!R$2)</f>
        <v>4.4322524507958167E-3</v>
      </c>
      <c r="S27" s="5">
        <f>'Pc, Winter, S1'!S27*Main!$B$5+_xlfn.IFNA(VLOOKUP($A27,'EV Distribution'!$A$2:$B$22,2,FALSE),0)*('EV Scenarios'!S$4-'EV Scenarios'!S$2)</f>
        <v>4.1994603113565511E-3</v>
      </c>
      <c r="T27" s="5">
        <f>'Pc, Winter, S1'!T27*Main!$B$5+_xlfn.IFNA(VLOOKUP($A27,'EV Distribution'!$A$2:$B$22,2,FALSE),0)*('EV Scenarios'!T$4-'EV Scenarios'!T$2)</f>
        <v>2.8746789187352496E-3</v>
      </c>
      <c r="U27" s="5">
        <f>'Pc, Winter, S1'!U27*Main!$B$5+_xlfn.IFNA(VLOOKUP($A27,'EV Distribution'!$A$2:$B$22,2,FALSE),0)*('EV Scenarios'!U$4-'EV Scenarios'!U$2)</f>
        <v>7.3953480982490573E-4</v>
      </c>
      <c r="V27" s="5">
        <f>'Pc, Winter, S1'!V27*Main!$B$5+_xlfn.IFNA(VLOOKUP($A27,'EV Distribution'!$A$2:$B$22,2,FALSE),0)*('EV Scenarios'!V$4-'EV Scenarios'!V$2)</f>
        <v>8.1831653902009096E-4</v>
      </c>
      <c r="W27" s="5">
        <f>'Pc, Winter, S1'!W27*Main!$B$5+_xlfn.IFNA(VLOOKUP($A27,'EV Distribution'!$A$2:$B$22,2,FALSE),0)*('EV Scenarios'!W$4-'EV Scenarios'!W$2)</f>
        <v>6.6122609367132807E-4</v>
      </c>
      <c r="X27" s="5">
        <f>'Pc, Winter, S1'!X27*Main!$B$5+_xlfn.IFNA(VLOOKUP($A27,'EV Distribution'!$A$2:$B$22,2,FALSE),0)*('EV Scenarios'!X$4-'EV Scenarios'!X$2)</f>
        <v>1.5391383360096572E-3</v>
      </c>
      <c r="Y27" s="5">
        <f>'Pc, Winter, S1'!Y27*Main!$B$5+_xlfn.IFNA(VLOOKUP($A27,'EV Distribution'!$A$2:$B$22,2,FALSE),0)*('EV Scenarios'!Y$4-'EV Scenarios'!Y$2)</f>
        <v>1.682415828876564E-3</v>
      </c>
    </row>
    <row r="28" spans="1:25" x14ac:dyDescent="0.25">
      <c r="A28">
        <v>36</v>
      </c>
      <c r="B28" s="5">
        <f>'Pc, Winter, S1'!B28*Main!$B$5+_xlfn.IFNA(VLOOKUP($A28,'EV Distribution'!$A$2:$B$22,2,FALSE),0)*('EV Scenarios'!B$4-'EV Scenarios'!B$2)</f>
        <v>5.5716356033111078E-4</v>
      </c>
      <c r="C28" s="5">
        <f>'Pc, Winter, S1'!C28*Main!$B$5+_xlfn.IFNA(VLOOKUP($A28,'EV Distribution'!$A$2:$B$22,2,FALSE),0)*('EV Scenarios'!C$4-'EV Scenarios'!C$2)</f>
        <v>5.8294134493253871E-4</v>
      </c>
      <c r="D28" s="5">
        <f>'Pc, Winter, S1'!D28*Main!$B$5+_xlfn.IFNA(VLOOKUP($A28,'EV Distribution'!$A$2:$B$22,2,FALSE),0)*('EV Scenarios'!D$4-'EV Scenarios'!D$2)</f>
        <v>5.4306544906478646E-4</v>
      </c>
      <c r="E28" s="5">
        <f>'Pc, Winter, S1'!E28*Main!$B$5+_xlfn.IFNA(VLOOKUP($A28,'EV Distribution'!$A$2:$B$22,2,FALSE),0)*('EV Scenarios'!E$4-'EV Scenarios'!E$2)</f>
        <v>5.4462573207236841E-4</v>
      </c>
      <c r="F28" s="5">
        <f>'Pc, Winter, S1'!F28*Main!$B$5+_xlfn.IFNA(VLOOKUP($A28,'EV Distribution'!$A$2:$B$22,2,FALSE),0)*('EV Scenarios'!F$4-'EV Scenarios'!F$2)</f>
        <v>5.4789148384519319E-4</v>
      </c>
      <c r="G28" s="5">
        <f>'Pc, Winter, S1'!G28*Main!$B$5+_xlfn.IFNA(VLOOKUP($A28,'EV Distribution'!$A$2:$B$22,2,FALSE),0)*('EV Scenarios'!G$4-'EV Scenarios'!G$2)</f>
        <v>5.591533664245044E-4</v>
      </c>
      <c r="H28" s="5">
        <f>'Pc, Winter, S1'!H28*Main!$B$5+_xlfn.IFNA(VLOOKUP($A28,'EV Distribution'!$A$2:$B$22,2,FALSE),0)*('EV Scenarios'!H$4-'EV Scenarios'!H$2)</f>
        <v>5.3494679357642984E-4</v>
      </c>
      <c r="I28" s="5">
        <f>'Pc, Winter, S1'!I28*Main!$B$5+_xlfn.IFNA(VLOOKUP($A28,'EV Distribution'!$A$2:$B$22,2,FALSE),0)*('EV Scenarios'!I$4-'EV Scenarios'!I$2)</f>
        <v>5.4741419863381141E-4</v>
      </c>
      <c r="J28" s="5">
        <f>'Pc, Winter, S1'!J28*Main!$B$5+_xlfn.IFNA(VLOOKUP($A28,'EV Distribution'!$A$2:$B$22,2,FALSE),0)*('EV Scenarios'!J$4-'EV Scenarios'!J$2)</f>
        <v>7.2970128030298571E-4</v>
      </c>
      <c r="K28" s="5">
        <f>'Pc, Winter, S1'!K28*Main!$B$5+_xlfn.IFNA(VLOOKUP($A28,'EV Distribution'!$A$2:$B$22,2,FALSE),0)*('EV Scenarios'!K$4-'EV Scenarios'!K$2)</f>
        <v>1.0020333958345627E-3</v>
      </c>
      <c r="L28" s="5">
        <f>'Pc, Winter, S1'!L28*Main!$B$5+_xlfn.IFNA(VLOOKUP($A28,'EV Distribution'!$A$2:$B$22,2,FALSE),0)*('EV Scenarios'!L$4-'EV Scenarios'!L$2)</f>
        <v>9.8779839764426476E-4</v>
      </c>
      <c r="M28" s="5">
        <f>'Pc, Winter, S1'!M28*Main!$B$5+_xlfn.IFNA(VLOOKUP($A28,'EV Distribution'!$A$2:$B$22,2,FALSE),0)*('EV Scenarios'!M$4-'EV Scenarios'!M$2)</f>
        <v>9.7934339101098458E-4</v>
      </c>
      <c r="N28" s="5">
        <f>'Pc, Winter, S1'!N28*Main!$B$5+_xlfn.IFNA(VLOOKUP($A28,'EV Distribution'!$A$2:$B$22,2,FALSE),0)*('EV Scenarios'!N$4-'EV Scenarios'!N$2)</f>
        <v>1.0007573478807725E-3</v>
      </c>
      <c r="O28" s="5">
        <f>'Pc, Winter, S1'!O28*Main!$B$5+_xlfn.IFNA(VLOOKUP($A28,'EV Distribution'!$A$2:$B$22,2,FALSE),0)*('EV Scenarios'!O$4-'EV Scenarios'!O$2)</f>
        <v>1.0021708671834437E-3</v>
      </c>
      <c r="P28" s="5">
        <f>'Pc, Winter, S1'!P28*Main!$B$5+_xlfn.IFNA(VLOOKUP($A28,'EV Distribution'!$A$2:$B$22,2,FALSE),0)*('EV Scenarios'!P$4-'EV Scenarios'!P$2)</f>
        <v>9.6986743789606437E-4</v>
      </c>
      <c r="Q28" s="5">
        <f>'Pc, Winter, S1'!Q28*Main!$B$5+_xlfn.IFNA(VLOOKUP($A28,'EV Distribution'!$A$2:$B$22,2,FALSE),0)*('EV Scenarios'!Q$4-'EV Scenarios'!Q$2)</f>
        <v>1.0636526888924949E-3</v>
      </c>
      <c r="R28" s="5">
        <f>'Pc, Winter, S1'!R28*Main!$B$5+_xlfn.IFNA(VLOOKUP($A28,'EV Distribution'!$A$2:$B$22,2,FALSE),0)*('EV Scenarios'!R$4-'EV Scenarios'!R$2)</f>
        <v>1.0837070104360888E-3</v>
      </c>
      <c r="S28" s="5">
        <f>'Pc, Winter, S1'!S28*Main!$B$5+_xlfn.IFNA(VLOOKUP($A28,'EV Distribution'!$A$2:$B$22,2,FALSE),0)*('EV Scenarios'!S$4-'EV Scenarios'!S$2)</f>
        <v>9.8980858555630961E-4</v>
      </c>
      <c r="T28" s="5">
        <f>'Pc, Winter, S1'!T28*Main!$B$5+_xlfn.IFNA(VLOOKUP($A28,'EV Distribution'!$A$2:$B$22,2,FALSE),0)*('EV Scenarios'!T$4-'EV Scenarios'!T$2)</f>
        <v>7.7713647858006858E-4</v>
      </c>
      <c r="U28" s="5">
        <f>'Pc, Winter, S1'!U28*Main!$B$5+_xlfn.IFNA(VLOOKUP($A28,'EV Distribution'!$A$2:$B$22,2,FALSE),0)*('EV Scenarios'!U$4-'EV Scenarios'!U$2)</f>
        <v>6.5474982326257773E-4</v>
      </c>
      <c r="V28" s="5">
        <f>'Pc, Winter, S1'!V28*Main!$B$5+_xlfn.IFNA(VLOOKUP($A28,'EV Distribution'!$A$2:$B$22,2,FALSE),0)*('EV Scenarios'!V$4-'EV Scenarios'!V$2)</f>
        <v>5.5364785002532258E-4</v>
      </c>
      <c r="W28" s="5">
        <f>'Pc, Winter, S1'!W28*Main!$B$5+_xlfn.IFNA(VLOOKUP($A28,'EV Distribution'!$A$2:$B$22,2,FALSE),0)*('EV Scenarios'!W$4-'EV Scenarios'!W$2)</f>
        <v>5.5361678784148578E-4</v>
      </c>
      <c r="X28" s="5">
        <f>'Pc, Winter, S1'!X28*Main!$B$5+_xlfn.IFNA(VLOOKUP($A28,'EV Distribution'!$A$2:$B$22,2,FALSE),0)*('EV Scenarios'!X$4-'EV Scenarios'!X$2)</f>
        <v>5.5339869507660692E-4</v>
      </c>
      <c r="Y28" s="5">
        <f>'Pc, Winter, S1'!Y28*Main!$B$5+_xlfn.IFNA(VLOOKUP($A28,'EV Distribution'!$A$2:$B$22,2,FALSE),0)*('EV Scenarios'!Y$4-'EV Scenarios'!Y$2)</f>
        <v>4.7939060211136029E-4</v>
      </c>
    </row>
    <row r="29" spans="1:25" x14ac:dyDescent="0.25">
      <c r="A29">
        <v>38</v>
      </c>
      <c r="B29" s="5">
        <f>'Pc, Winter, S1'!B29*Main!$B$5+_xlfn.IFNA(VLOOKUP($A29,'EV Distribution'!$A$2:$B$22,2,FALSE),0)*('EV Scenarios'!B$4-'EV Scenarios'!B$2)</f>
        <v>4.0087777803032316E-3</v>
      </c>
      <c r="C29" s="5">
        <f>'Pc, Winter, S1'!C29*Main!$B$5+_xlfn.IFNA(VLOOKUP($A29,'EV Distribution'!$A$2:$B$22,2,FALSE),0)*('EV Scenarios'!C$4-'EV Scenarios'!C$2)</f>
        <v>3.3140817548565219E-3</v>
      </c>
      <c r="D29" s="5">
        <f>'Pc, Winter, S1'!D29*Main!$B$5+_xlfn.IFNA(VLOOKUP($A29,'EV Distribution'!$A$2:$B$22,2,FALSE),0)*('EV Scenarios'!D$4-'EV Scenarios'!D$2)</f>
        <v>3.4751698457475321E-3</v>
      </c>
      <c r="E29" s="5">
        <f>'Pc, Winter, S1'!E29*Main!$B$5+_xlfn.IFNA(VLOOKUP($A29,'EV Distribution'!$A$2:$B$22,2,FALSE),0)*('EV Scenarios'!E$4-'EV Scenarios'!E$2)</f>
        <v>3.214798307382877E-3</v>
      </c>
      <c r="F29" s="5">
        <f>'Pc, Winter, S1'!F29*Main!$B$5+_xlfn.IFNA(VLOOKUP($A29,'EV Distribution'!$A$2:$B$22,2,FALSE),0)*('EV Scenarios'!F$4-'EV Scenarios'!F$2)</f>
        <v>3.2826923661245671E-3</v>
      </c>
      <c r="G29" s="5">
        <f>'Pc, Winter, S1'!G29*Main!$B$5+_xlfn.IFNA(VLOOKUP($A29,'EV Distribution'!$A$2:$B$22,2,FALSE),0)*('EV Scenarios'!G$4-'EV Scenarios'!G$2)</f>
        <v>3.6091321321559573E-3</v>
      </c>
      <c r="H29" s="5">
        <f>'Pc, Winter, S1'!H29*Main!$B$5+_xlfn.IFNA(VLOOKUP($A29,'EV Distribution'!$A$2:$B$22,2,FALSE),0)*('EV Scenarios'!H$4-'EV Scenarios'!H$2)</f>
        <v>5.2990109831132981E-3</v>
      </c>
      <c r="I29" s="5">
        <f>'Pc, Winter, S1'!I29*Main!$B$5+_xlfn.IFNA(VLOOKUP($A29,'EV Distribution'!$A$2:$B$22,2,FALSE),0)*('EV Scenarios'!I$4-'EV Scenarios'!I$2)</f>
        <v>5.3765099483257606E-3</v>
      </c>
      <c r="J29" s="5">
        <f>'Pc, Winter, S1'!J29*Main!$B$5+_xlfn.IFNA(VLOOKUP($A29,'EV Distribution'!$A$2:$B$22,2,FALSE),0)*('EV Scenarios'!J$4-'EV Scenarios'!J$2)</f>
        <v>6.6480797754828493E-3</v>
      </c>
      <c r="K29" s="5">
        <f>'Pc, Winter, S1'!K29*Main!$B$5+_xlfn.IFNA(VLOOKUP($A29,'EV Distribution'!$A$2:$B$22,2,FALSE),0)*('EV Scenarios'!K$4-'EV Scenarios'!K$2)</f>
        <v>6.7945825200621023E-3</v>
      </c>
      <c r="L29" s="5">
        <f>'Pc, Winter, S1'!L29*Main!$B$5+_xlfn.IFNA(VLOOKUP($A29,'EV Distribution'!$A$2:$B$22,2,FALSE),0)*('EV Scenarios'!L$4-'EV Scenarios'!L$2)</f>
        <v>7.0010386983321545E-3</v>
      </c>
      <c r="M29" s="5">
        <f>'Pc, Winter, S1'!M29*Main!$B$5+_xlfn.IFNA(VLOOKUP($A29,'EV Distribution'!$A$2:$B$22,2,FALSE),0)*('EV Scenarios'!M$4-'EV Scenarios'!M$2)</f>
        <v>6.6021439193061126E-3</v>
      </c>
      <c r="N29" s="5">
        <f>'Pc, Winter, S1'!N29*Main!$B$5+_xlfn.IFNA(VLOOKUP($A29,'EV Distribution'!$A$2:$B$22,2,FALSE),0)*('EV Scenarios'!N$4-'EV Scenarios'!N$2)</f>
        <v>6.9462462041150379E-3</v>
      </c>
      <c r="O29" s="5">
        <f>'Pc, Winter, S1'!O29*Main!$B$5+_xlfn.IFNA(VLOOKUP($A29,'EV Distribution'!$A$2:$B$22,2,FALSE),0)*('EV Scenarios'!O$4-'EV Scenarios'!O$2)</f>
        <v>6.7498853963088084E-3</v>
      </c>
      <c r="P29" s="5">
        <f>'Pc, Winter, S1'!P29*Main!$B$5+_xlfn.IFNA(VLOOKUP($A29,'EV Distribution'!$A$2:$B$22,2,FALSE),0)*('EV Scenarios'!P$4-'EV Scenarios'!P$2)</f>
        <v>6.8571031424337183E-3</v>
      </c>
      <c r="Q29" s="5">
        <f>'Pc, Winter, S1'!Q29*Main!$B$5+_xlfn.IFNA(VLOOKUP($A29,'EV Distribution'!$A$2:$B$22,2,FALSE),0)*('EV Scenarios'!Q$4-'EV Scenarios'!Q$2)</f>
        <v>7.0720807764490419E-3</v>
      </c>
      <c r="R29" s="5">
        <f>'Pc, Winter, S1'!R29*Main!$B$5+_xlfn.IFNA(VLOOKUP($A29,'EV Distribution'!$A$2:$B$22,2,FALSE),0)*('EV Scenarios'!R$4-'EV Scenarios'!R$2)</f>
        <v>6.6908869129169617E-3</v>
      </c>
      <c r="S29" s="5">
        <f>'Pc, Winter, S1'!S29*Main!$B$5+_xlfn.IFNA(VLOOKUP($A29,'EV Distribution'!$A$2:$B$22,2,FALSE),0)*('EV Scenarios'!S$4-'EV Scenarios'!S$2)</f>
        <v>6.506717734664858E-3</v>
      </c>
      <c r="T29" s="5">
        <f>'Pc, Winter, S1'!T29*Main!$B$5+_xlfn.IFNA(VLOOKUP($A29,'EV Distribution'!$A$2:$B$22,2,FALSE),0)*('EV Scenarios'!T$4-'EV Scenarios'!T$2)</f>
        <v>6.0961278242649087E-3</v>
      </c>
      <c r="U29" s="5">
        <f>'Pc, Winter, S1'!U29*Main!$B$5+_xlfn.IFNA(VLOOKUP($A29,'EV Distribution'!$A$2:$B$22,2,FALSE),0)*('EV Scenarios'!U$4-'EV Scenarios'!U$2)</f>
        <v>5.874338221190799E-3</v>
      </c>
      <c r="V29" s="5">
        <f>'Pc, Winter, S1'!V29*Main!$B$5+_xlfn.IFNA(VLOOKUP($A29,'EV Distribution'!$A$2:$B$22,2,FALSE),0)*('EV Scenarios'!V$4-'EV Scenarios'!V$2)</f>
        <v>5.9977798949620402E-3</v>
      </c>
      <c r="W29" s="5">
        <f>'Pc, Winter, S1'!W29*Main!$B$5+_xlfn.IFNA(VLOOKUP($A29,'EV Distribution'!$A$2:$B$22,2,FALSE),0)*('EV Scenarios'!W$4-'EV Scenarios'!W$2)</f>
        <v>6.0194414288332939E-3</v>
      </c>
      <c r="X29" s="5">
        <f>'Pc, Winter, S1'!X29*Main!$B$5+_xlfn.IFNA(VLOOKUP($A29,'EV Distribution'!$A$2:$B$22,2,FALSE),0)*('EV Scenarios'!X$4-'EV Scenarios'!X$2)</f>
        <v>5.3651618484619624E-3</v>
      </c>
      <c r="Y29" s="5">
        <f>'Pc, Winter, S1'!Y29*Main!$B$5+_xlfn.IFNA(VLOOKUP($A29,'EV Distribution'!$A$2:$B$22,2,FALSE),0)*('EV Scenarios'!Y$4-'EV Scenarios'!Y$2)</f>
        <v>4.852909764329616E-3</v>
      </c>
    </row>
    <row r="30" spans="1:25" x14ac:dyDescent="0.25">
      <c r="A30">
        <v>39</v>
      </c>
      <c r="B30" s="5">
        <f>'Pc, Winter, S1'!B30*Main!$B$5+_xlfn.IFNA(VLOOKUP($A30,'EV Distribution'!$A$2:$B$22,2,FALSE),0)*('EV Scenarios'!B$4-'EV Scenarios'!B$2)</f>
        <v>6.864852105336175E-3</v>
      </c>
      <c r="C30" s="5">
        <f>'Pc, Winter, S1'!C30*Main!$B$5+_xlfn.IFNA(VLOOKUP($A30,'EV Distribution'!$A$2:$B$22,2,FALSE),0)*('EV Scenarios'!C$4-'EV Scenarios'!C$2)</f>
        <v>7.0149796139089672E-3</v>
      </c>
      <c r="D30" s="5">
        <f>'Pc, Winter, S1'!D30*Main!$B$5+_xlfn.IFNA(VLOOKUP($A30,'EV Distribution'!$A$2:$B$22,2,FALSE),0)*('EV Scenarios'!D$4-'EV Scenarios'!D$2)</f>
        <v>6.7002293249405044E-3</v>
      </c>
      <c r="E30" s="5">
        <f>'Pc, Winter, S1'!E30*Main!$B$5+_xlfn.IFNA(VLOOKUP($A30,'EV Distribution'!$A$2:$B$22,2,FALSE),0)*('EV Scenarios'!E$4-'EV Scenarios'!E$2)</f>
        <v>7.0618222929935198E-3</v>
      </c>
      <c r="F30" s="5">
        <f>'Pc, Winter, S1'!F30*Main!$B$5+_xlfn.IFNA(VLOOKUP($A30,'EV Distribution'!$A$2:$B$22,2,FALSE),0)*('EV Scenarios'!F$4-'EV Scenarios'!F$2)</f>
        <v>6.9295145134983978E-3</v>
      </c>
      <c r="G30" s="5">
        <f>'Pc, Winter, S1'!G30*Main!$B$5+_xlfn.IFNA(VLOOKUP($A30,'EV Distribution'!$A$2:$B$22,2,FALSE),0)*('EV Scenarios'!G$4-'EV Scenarios'!G$2)</f>
        <v>6.7381818053843627E-3</v>
      </c>
      <c r="H30" s="5">
        <f>'Pc, Winter, S1'!H30*Main!$B$5+_xlfn.IFNA(VLOOKUP($A30,'EV Distribution'!$A$2:$B$22,2,FALSE),0)*('EV Scenarios'!H$4-'EV Scenarios'!H$2)</f>
        <v>7.453247800267241E-3</v>
      </c>
      <c r="I30" s="5">
        <f>'Pc, Winter, S1'!I30*Main!$B$5+_xlfn.IFNA(VLOOKUP($A30,'EV Distribution'!$A$2:$B$22,2,FALSE),0)*('EV Scenarios'!I$4-'EV Scenarios'!I$2)</f>
        <v>8.4999341811639543E-3</v>
      </c>
      <c r="J30" s="5">
        <f>'Pc, Winter, S1'!J30*Main!$B$5+_xlfn.IFNA(VLOOKUP($A30,'EV Distribution'!$A$2:$B$22,2,FALSE),0)*('EV Scenarios'!J$4-'EV Scenarios'!J$2)</f>
        <v>8.5814548079353025E-3</v>
      </c>
      <c r="K30" s="5">
        <f>'Pc, Winter, S1'!K30*Main!$B$5+_xlfn.IFNA(VLOOKUP($A30,'EV Distribution'!$A$2:$B$22,2,FALSE),0)*('EV Scenarios'!K$4-'EV Scenarios'!K$2)</f>
        <v>7.9623958576093053E-3</v>
      </c>
      <c r="L30" s="5">
        <f>'Pc, Winter, S1'!L30*Main!$B$5+_xlfn.IFNA(VLOOKUP($A30,'EV Distribution'!$A$2:$B$22,2,FALSE),0)*('EV Scenarios'!L$4-'EV Scenarios'!L$2)</f>
        <v>6.7170963391444908E-3</v>
      </c>
      <c r="M30" s="5">
        <f>'Pc, Winter, S1'!M30*Main!$B$5+_xlfn.IFNA(VLOOKUP($A30,'EV Distribution'!$A$2:$B$22,2,FALSE),0)*('EV Scenarios'!M$4-'EV Scenarios'!M$2)</f>
        <v>6.6675649986620844E-3</v>
      </c>
      <c r="N30" s="5">
        <f>'Pc, Winter, S1'!N30*Main!$B$5+_xlfn.IFNA(VLOOKUP($A30,'EV Distribution'!$A$2:$B$22,2,FALSE),0)*('EV Scenarios'!N$4-'EV Scenarios'!N$2)</f>
        <v>6.1652938399860352E-3</v>
      </c>
      <c r="O30" s="5">
        <f>'Pc, Winter, S1'!O30*Main!$B$5+_xlfn.IFNA(VLOOKUP($A30,'EV Distribution'!$A$2:$B$22,2,FALSE),0)*('EV Scenarios'!O$4-'EV Scenarios'!O$2)</f>
        <v>5.9657039969017991E-3</v>
      </c>
      <c r="P30" s="5">
        <f>'Pc, Winter, S1'!P30*Main!$B$5+_xlfn.IFNA(VLOOKUP($A30,'EV Distribution'!$A$2:$B$22,2,FALSE),0)*('EV Scenarios'!P$4-'EV Scenarios'!P$2)</f>
        <v>5.9560862330830591E-3</v>
      </c>
      <c r="Q30" s="5">
        <f>'Pc, Winter, S1'!Q30*Main!$B$5+_xlfn.IFNA(VLOOKUP($A30,'EV Distribution'!$A$2:$B$22,2,FALSE),0)*('EV Scenarios'!Q$4-'EV Scenarios'!Q$2)</f>
        <v>6.197697571198175E-3</v>
      </c>
      <c r="R30" s="5">
        <f>'Pc, Winter, S1'!R30*Main!$B$5+_xlfn.IFNA(VLOOKUP($A30,'EV Distribution'!$A$2:$B$22,2,FALSE),0)*('EV Scenarios'!R$4-'EV Scenarios'!R$2)</f>
        <v>6.8530262234998227E-3</v>
      </c>
      <c r="S30" s="5">
        <f>'Pc, Winter, S1'!S30*Main!$B$5+_xlfn.IFNA(VLOOKUP($A30,'EV Distribution'!$A$2:$B$22,2,FALSE),0)*('EV Scenarios'!S$4-'EV Scenarios'!S$2)</f>
        <v>6.8905391725813288E-3</v>
      </c>
      <c r="T30" s="5">
        <f>'Pc, Winter, S1'!T30*Main!$B$5+_xlfn.IFNA(VLOOKUP($A30,'EV Distribution'!$A$2:$B$22,2,FALSE),0)*('EV Scenarios'!T$4-'EV Scenarios'!T$2)</f>
        <v>6.5846862268480553E-3</v>
      </c>
      <c r="U30" s="5">
        <f>'Pc, Winter, S1'!U30*Main!$B$5+_xlfn.IFNA(VLOOKUP($A30,'EV Distribution'!$A$2:$B$22,2,FALSE),0)*('EV Scenarios'!U$4-'EV Scenarios'!U$2)</f>
        <v>7.7660124471697753E-3</v>
      </c>
      <c r="V30" s="5">
        <f>'Pc, Winter, S1'!V30*Main!$B$5+_xlfn.IFNA(VLOOKUP($A30,'EV Distribution'!$A$2:$B$22,2,FALSE),0)*('EV Scenarios'!V$4-'EV Scenarios'!V$2)</f>
        <v>7.9472495364394033E-3</v>
      </c>
      <c r="W30" s="5">
        <f>'Pc, Winter, S1'!W30*Main!$B$5+_xlfn.IFNA(VLOOKUP($A30,'EV Distribution'!$A$2:$B$22,2,FALSE),0)*('EV Scenarios'!W$4-'EV Scenarios'!W$2)</f>
        <v>7.6003969480155009E-3</v>
      </c>
      <c r="X30" s="5">
        <f>'Pc, Winter, S1'!X30*Main!$B$5+_xlfn.IFNA(VLOOKUP($A30,'EV Distribution'!$A$2:$B$22,2,FALSE),0)*('EV Scenarios'!X$4-'EV Scenarios'!X$2)</f>
        <v>7.7264078559547353E-3</v>
      </c>
      <c r="Y30" s="5">
        <f>'Pc, Winter, S1'!Y30*Main!$B$5+_xlfn.IFNA(VLOOKUP($A30,'EV Distribution'!$A$2:$B$22,2,FALSE),0)*('EV Scenarios'!Y$4-'EV Scenarios'!Y$2)</f>
        <v>7.8299487804374662E-3</v>
      </c>
    </row>
    <row r="31" spans="1:25" x14ac:dyDescent="0.25">
      <c r="A31">
        <v>42</v>
      </c>
      <c r="B31" s="5">
        <f>'Pc, Winter, S1'!B31*Main!$B$5+_xlfn.IFNA(VLOOKUP($A31,'EV Distribution'!$A$2:$B$22,2,FALSE),0)*('EV Scenarios'!B$4-'EV Scenarios'!B$2)</f>
        <v>1.5675850495319018E-3</v>
      </c>
      <c r="C31" s="5">
        <f>'Pc, Winter, S1'!C31*Main!$B$5+_xlfn.IFNA(VLOOKUP($A31,'EV Distribution'!$A$2:$B$22,2,FALSE),0)*('EV Scenarios'!C$4-'EV Scenarios'!C$2)</f>
        <v>1.5320048082096709E-3</v>
      </c>
      <c r="D31" s="5">
        <f>'Pc, Winter, S1'!D31*Main!$B$5+_xlfn.IFNA(VLOOKUP($A31,'EV Distribution'!$A$2:$B$22,2,FALSE),0)*('EV Scenarios'!D$4-'EV Scenarios'!D$2)</f>
        <v>1.265310355541952E-3</v>
      </c>
      <c r="E31" s="5">
        <f>'Pc, Winter, S1'!E31*Main!$B$5+_xlfn.IFNA(VLOOKUP($A31,'EV Distribution'!$A$2:$B$22,2,FALSE),0)*('EV Scenarios'!E$4-'EV Scenarios'!E$2)</f>
        <v>1.291502046185145E-3</v>
      </c>
      <c r="F31" s="5">
        <f>'Pc, Winter, S1'!F31*Main!$B$5+_xlfn.IFNA(VLOOKUP($A31,'EV Distribution'!$A$2:$B$22,2,FALSE),0)*('EV Scenarios'!F$4-'EV Scenarios'!F$2)</f>
        <v>1.1808482716077612E-3</v>
      </c>
      <c r="G31" s="5">
        <f>'Pc, Winter, S1'!G31*Main!$B$5+_xlfn.IFNA(VLOOKUP($A31,'EV Distribution'!$A$2:$B$22,2,FALSE),0)*('EV Scenarios'!G$4-'EV Scenarios'!G$2)</f>
        <v>9.0772021720778257E-4</v>
      </c>
      <c r="H31" s="5">
        <f>'Pc, Winter, S1'!H31*Main!$B$5+_xlfn.IFNA(VLOOKUP($A31,'EV Distribution'!$A$2:$B$22,2,FALSE),0)*('EV Scenarios'!H$4-'EV Scenarios'!H$2)</f>
        <v>1.1628374835366514E-3</v>
      </c>
      <c r="I31" s="5">
        <f>'Pc, Winter, S1'!I31*Main!$B$5+_xlfn.IFNA(VLOOKUP($A31,'EV Distribution'!$A$2:$B$22,2,FALSE),0)*('EV Scenarios'!I$4-'EV Scenarios'!I$2)</f>
        <v>8.1865809963220829E-4</v>
      </c>
      <c r="J31" s="5">
        <f>'Pc, Winter, S1'!J31*Main!$B$5+_xlfn.IFNA(VLOOKUP($A31,'EV Distribution'!$A$2:$B$22,2,FALSE),0)*('EV Scenarios'!J$4-'EV Scenarios'!J$2)</f>
        <v>2.6442935044078456E-3</v>
      </c>
      <c r="K31" s="5">
        <f>'Pc, Winter, S1'!K31*Main!$B$5+_xlfn.IFNA(VLOOKUP($A31,'EV Distribution'!$A$2:$B$22,2,FALSE),0)*('EV Scenarios'!K$4-'EV Scenarios'!K$2)</f>
        <v>5.9538550145675989E-3</v>
      </c>
      <c r="L31" s="5">
        <f>'Pc, Winter, S1'!L31*Main!$B$5+_xlfn.IFNA(VLOOKUP($A31,'EV Distribution'!$A$2:$B$22,2,FALSE),0)*('EV Scenarios'!L$4-'EV Scenarios'!L$2)</f>
        <v>6.7085737621302433E-3</v>
      </c>
      <c r="M31" s="5">
        <f>'Pc, Winter, S1'!M31*Main!$B$5+_xlfn.IFNA(VLOOKUP($A31,'EV Distribution'!$A$2:$B$22,2,FALSE),0)*('EV Scenarios'!M$4-'EV Scenarios'!M$2)</f>
        <v>7.0480668275415981E-3</v>
      </c>
      <c r="N31" s="5">
        <f>'Pc, Winter, S1'!N31*Main!$B$5+_xlfn.IFNA(VLOOKUP($A31,'EV Distribution'!$A$2:$B$22,2,FALSE),0)*('EV Scenarios'!N$4-'EV Scenarios'!N$2)</f>
        <v>3.3181838112294471E-3</v>
      </c>
      <c r="O31" s="5">
        <f>'Pc, Winter, S1'!O31*Main!$B$5+_xlfn.IFNA(VLOOKUP($A31,'EV Distribution'!$A$2:$B$22,2,FALSE),0)*('EV Scenarios'!O$4-'EV Scenarios'!O$2)</f>
        <v>1.8272001540555428E-3</v>
      </c>
      <c r="P31" s="5">
        <f>'Pc, Winter, S1'!P31*Main!$B$5+_xlfn.IFNA(VLOOKUP($A31,'EV Distribution'!$A$2:$B$22,2,FALSE),0)*('EV Scenarios'!P$4-'EV Scenarios'!P$2)</f>
        <v>4.5975540166666674E-3</v>
      </c>
      <c r="Q31" s="5">
        <f>'Pc, Winter, S1'!Q31*Main!$B$5+_xlfn.IFNA(VLOOKUP($A31,'EV Distribution'!$A$2:$B$22,2,FALSE),0)*('EV Scenarios'!Q$4-'EV Scenarios'!Q$2)</f>
        <v>4.9962528989128509E-3</v>
      </c>
      <c r="R31" s="5">
        <f>'Pc, Winter, S1'!R31*Main!$B$5+_xlfn.IFNA(VLOOKUP($A31,'EV Distribution'!$A$2:$B$22,2,FALSE),0)*('EV Scenarios'!R$4-'EV Scenarios'!R$2)</f>
        <v>3.9764831784301E-3</v>
      </c>
      <c r="S31" s="5">
        <f>'Pc, Winter, S1'!S31*Main!$B$5+_xlfn.IFNA(VLOOKUP($A31,'EV Distribution'!$A$2:$B$22,2,FALSE),0)*('EV Scenarios'!S$4-'EV Scenarios'!S$2)</f>
        <v>2.6889663171986867E-3</v>
      </c>
      <c r="T31" s="5">
        <f>'Pc, Winter, S1'!T31*Main!$B$5+_xlfn.IFNA(VLOOKUP($A31,'EV Distribution'!$A$2:$B$22,2,FALSE),0)*('EV Scenarios'!T$4-'EV Scenarios'!T$2)</f>
        <v>3.5730064129322047E-4</v>
      </c>
      <c r="U31" s="5">
        <f>'Pc, Winter, S1'!U31*Main!$B$5+_xlfn.IFNA(VLOOKUP($A31,'EV Distribution'!$A$2:$B$22,2,FALSE),0)*('EV Scenarios'!U$4-'EV Scenarios'!U$2)</f>
        <v>3.4392806377129062E-4</v>
      </c>
      <c r="V31" s="5">
        <f>'Pc, Winter, S1'!V31*Main!$B$5+_xlfn.IFNA(VLOOKUP($A31,'EV Distribution'!$A$2:$B$22,2,FALSE),0)*('EV Scenarios'!V$4-'EV Scenarios'!V$2)</f>
        <v>5.2223403811265832E-4</v>
      </c>
      <c r="W31" s="5">
        <f>'Pc, Winter, S1'!W31*Main!$B$5+_xlfn.IFNA(VLOOKUP($A31,'EV Distribution'!$A$2:$B$22,2,FALSE),0)*('EV Scenarios'!W$4-'EV Scenarios'!W$2)</f>
        <v>4.3158814623923177E-4</v>
      </c>
      <c r="X31" s="5">
        <f>'Pc, Winter, S1'!X31*Main!$B$5+_xlfn.IFNA(VLOOKUP($A31,'EV Distribution'!$A$2:$B$22,2,FALSE),0)*('EV Scenarios'!X$4-'EV Scenarios'!X$2)</f>
        <v>9.370644683295965E-4</v>
      </c>
      <c r="Y31" s="5">
        <f>'Pc, Winter, S1'!Y31*Main!$B$5+_xlfn.IFNA(VLOOKUP($A31,'EV Distribution'!$A$2:$B$22,2,FALSE),0)*('EV Scenarios'!Y$4-'EV Scenarios'!Y$2)</f>
        <v>1.3404957720618465E-3</v>
      </c>
    </row>
    <row r="32" spans="1:25" x14ac:dyDescent="0.25">
      <c r="A32">
        <v>43</v>
      </c>
      <c r="B32" s="5">
        <f>'Pc, Winter, S1'!B32*Main!$B$5+_xlfn.IFNA(VLOOKUP($A32,'EV Distribution'!$A$2:$B$22,2,FALSE),0)*('EV Scenarios'!B$4-'EV Scenarios'!B$2)</f>
        <v>1.0060893821293319E-2</v>
      </c>
      <c r="C32" s="5">
        <f>'Pc, Winter, S1'!C32*Main!$B$5+_xlfn.IFNA(VLOOKUP($A32,'EV Distribution'!$A$2:$B$22,2,FALSE),0)*('EV Scenarios'!C$4-'EV Scenarios'!C$2)</f>
        <v>9.9432918819152716E-3</v>
      </c>
      <c r="D32" s="5">
        <f>'Pc, Winter, S1'!D32*Main!$B$5+_xlfn.IFNA(VLOOKUP($A32,'EV Distribution'!$A$2:$B$22,2,FALSE),0)*('EV Scenarios'!D$4-'EV Scenarios'!D$2)</f>
        <v>1.0146085147855942E-2</v>
      </c>
      <c r="E32" s="5">
        <f>'Pc, Winter, S1'!E32*Main!$B$5+_xlfn.IFNA(VLOOKUP($A32,'EV Distribution'!$A$2:$B$22,2,FALSE),0)*('EV Scenarios'!E$4-'EV Scenarios'!E$2)</f>
        <v>1.0299889273522198E-2</v>
      </c>
      <c r="F32" s="5">
        <f>'Pc, Winter, S1'!F32*Main!$B$5+_xlfn.IFNA(VLOOKUP($A32,'EV Distribution'!$A$2:$B$22,2,FALSE),0)*('EV Scenarios'!F$4-'EV Scenarios'!F$2)</f>
        <v>9.21905658166647E-3</v>
      </c>
      <c r="G32" s="5">
        <f>'Pc, Winter, S1'!G32*Main!$B$5+_xlfn.IFNA(VLOOKUP($A32,'EV Distribution'!$A$2:$B$22,2,FALSE),0)*('EV Scenarios'!G$4-'EV Scenarios'!G$2)</f>
        <v>9.1516902147844408E-3</v>
      </c>
      <c r="H32" s="5">
        <f>'Pc, Winter, S1'!H32*Main!$B$5+_xlfn.IFNA(VLOOKUP($A32,'EV Distribution'!$A$2:$B$22,2,FALSE),0)*('EV Scenarios'!H$4-'EV Scenarios'!H$2)</f>
        <v>8.8931308319519006E-3</v>
      </c>
      <c r="I32" s="5">
        <f>'Pc, Winter, S1'!I32*Main!$B$5+_xlfn.IFNA(VLOOKUP($A32,'EV Distribution'!$A$2:$B$22,2,FALSE),0)*('EV Scenarios'!I$4-'EV Scenarios'!I$2)</f>
        <v>9.0781954514367481E-3</v>
      </c>
      <c r="J32" s="5">
        <f>'Pc, Winter, S1'!J32*Main!$B$5+_xlfn.IFNA(VLOOKUP($A32,'EV Distribution'!$A$2:$B$22,2,FALSE),0)*('EV Scenarios'!J$4-'EV Scenarios'!J$2)</f>
        <v>9.294279547908308E-3</v>
      </c>
      <c r="K32" s="5">
        <f>'Pc, Winter, S1'!K32*Main!$B$5+_xlfn.IFNA(VLOOKUP($A32,'EV Distribution'!$A$2:$B$22,2,FALSE),0)*('EV Scenarios'!K$4-'EV Scenarios'!K$2)</f>
        <v>9.1198347179674618E-3</v>
      </c>
      <c r="L32" s="5">
        <f>'Pc, Winter, S1'!L32*Main!$B$5+_xlfn.IFNA(VLOOKUP($A32,'EV Distribution'!$A$2:$B$22,2,FALSE),0)*('EV Scenarios'!L$4-'EV Scenarios'!L$2)</f>
        <v>1.0036184891405328E-2</v>
      </c>
      <c r="M32" s="5">
        <f>'Pc, Winter, S1'!M32*Main!$B$5+_xlfn.IFNA(VLOOKUP($A32,'EV Distribution'!$A$2:$B$22,2,FALSE),0)*('EV Scenarios'!M$4-'EV Scenarios'!M$2)</f>
        <v>9.890060605785591E-3</v>
      </c>
      <c r="N32" s="5">
        <f>'Pc, Winter, S1'!N32*Main!$B$5+_xlfn.IFNA(VLOOKUP($A32,'EV Distribution'!$A$2:$B$22,2,FALSE),0)*('EV Scenarios'!N$4-'EV Scenarios'!N$2)</f>
        <v>1.0040841004643863E-2</v>
      </c>
      <c r="O32" s="5">
        <f>'Pc, Winter, S1'!O32*Main!$B$5+_xlfn.IFNA(VLOOKUP($A32,'EV Distribution'!$A$2:$B$22,2,FALSE),0)*('EV Scenarios'!O$4-'EV Scenarios'!O$2)</f>
        <v>1.0129018172669833E-2</v>
      </c>
      <c r="P32" s="5">
        <f>'Pc, Winter, S1'!P32*Main!$B$5+_xlfn.IFNA(VLOOKUP($A32,'EV Distribution'!$A$2:$B$22,2,FALSE),0)*('EV Scenarios'!P$4-'EV Scenarios'!P$2)</f>
        <v>1.0088363209179059E-2</v>
      </c>
      <c r="Q32" s="5">
        <f>'Pc, Winter, S1'!Q32*Main!$B$5+_xlfn.IFNA(VLOOKUP($A32,'EV Distribution'!$A$2:$B$22,2,FALSE),0)*('EV Scenarios'!Q$4-'EV Scenarios'!Q$2)</f>
        <v>9.9033286875769514E-3</v>
      </c>
      <c r="R32" s="5">
        <f>'Pc, Winter, S1'!R32*Main!$B$5+_xlfn.IFNA(VLOOKUP($A32,'EV Distribution'!$A$2:$B$22,2,FALSE),0)*('EV Scenarios'!R$4-'EV Scenarios'!R$2)</f>
        <v>9.8021431707991588E-3</v>
      </c>
      <c r="S32" s="5">
        <f>'Pc, Winter, S1'!S32*Main!$B$5+_xlfn.IFNA(VLOOKUP($A32,'EV Distribution'!$A$2:$B$22,2,FALSE),0)*('EV Scenarios'!S$4-'EV Scenarios'!S$2)</f>
        <v>8.6982278720775814E-3</v>
      </c>
      <c r="T32" s="5">
        <f>'Pc, Winter, S1'!T32*Main!$B$5+_xlfn.IFNA(VLOOKUP($A32,'EV Distribution'!$A$2:$B$22,2,FALSE),0)*('EV Scenarios'!T$4-'EV Scenarios'!T$2)</f>
        <v>9.167372964966369E-3</v>
      </c>
      <c r="U32" s="5">
        <f>'Pc, Winter, S1'!U32*Main!$B$5+_xlfn.IFNA(VLOOKUP($A32,'EV Distribution'!$A$2:$B$22,2,FALSE),0)*('EV Scenarios'!U$4-'EV Scenarios'!U$2)</f>
        <v>9.1509756968924574E-3</v>
      </c>
      <c r="V32" s="5">
        <f>'Pc, Winter, S1'!V32*Main!$B$5+_xlfn.IFNA(VLOOKUP($A32,'EV Distribution'!$A$2:$B$22,2,FALSE),0)*('EV Scenarios'!V$4-'EV Scenarios'!V$2)</f>
        <v>8.1906043601600014E-3</v>
      </c>
      <c r="W32" s="5">
        <f>'Pc, Winter, S1'!W32*Main!$B$5+_xlfn.IFNA(VLOOKUP($A32,'EV Distribution'!$A$2:$B$22,2,FALSE),0)*('EV Scenarios'!W$4-'EV Scenarios'!W$2)</f>
        <v>7.3489704273478687E-3</v>
      </c>
      <c r="X32" s="5">
        <f>'Pc, Winter, S1'!X32*Main!$B$5+_xlfn.IFNA(VLOOKUP($A32,'EV Distribution'!$A$2:$B$22,2,FALSE),0)*('EV Scenarios'!X$4-'EV Scenarios'!X$2)</f>
        <v>7.2984947292679585E-3</v>
      </c>
      <c r="Y32" s="5">
        <f>'Pc, Winter, S1'!Y32*Main!$B$5+_xlfn.IFNA(VLOOKUP($A32,'EV Distribution'!$A$2:$B$22,2,FALSE),0)*('EV Scenarios'!Y$4-'EV Scenarios'!Y$2)</f>
        <v>7.0805977759543894E-3</v>
      </c>
    </row>
    <row r="33" spans="1:25" x14ac:dyDescent="0.25">
      <c r="A33">
        <v>44</v>
      </c>
      <c r="B33" s="5">
        <f>'Pc, Winter, S1'!B33*Main!$B$5+_xlfn.IFNA(VLOOKUP($A33,'EV Distribution'!$A$2:$B$22,2,FALSE),0)*('EV Scenarios'!B$4-'EV Scenarios'!B$2)</f>
        <v>1.6490833478869191E-3</v>
      </c>
      <c r="C33" s="5">
        <f>'Pc, Winter, S1'!C33*Main!$B$5+_xlfn.IFNA(VLOOKUP($A33,'EV Distribution'!$A$2:$B$22,2,FALSE),0)*('EV Scenarios'!C$4-'EV Scenarios'!C$2)</f>
        <v>1.7993358357261922E-3</v>
      </c>
      <c r="D33" s="5">
        <f>'Pc, Winter, S1'!D33*Main!$B$5+_xlfn.IFNA(VLOOKUP($A33,'EV Distribution'!$A$2:$B$22,2,FALSE),0)*('EV Scenarios'!D$4-'EV Scenarios'!D$2)</f>
        <v>1.8324541286621828E-3</v>
      </c>
      <c r="E33" s="5">
        <f>'Pc, Winter, S1'!E33*Main!$B$5+_xlfn.IFNA(VLOOKUP($A33,'EV Distribution'!$A$2:$B$22,2,FALSE),0)*('EV Scenarios'!E$4-'EV Scenarios'!E$2)</f>
        <v>1.6696017320283613E-3</v>
      </c>
      <c r="F33" s="5">
        <f>'Pc, Winter, S1'!F33*Main!$B$5+_xlfn.IFNA(VLOOKUP($A33,'EV Distribution'!$A$2:$B$22,2,FALSE),0)*('EV Scenarios'!F$4-'EV Scenarios'!F$2)</f>
        <v>1.62657606351069E-3</v>
      </c>
      <c r="G33" s="5">
        <f>'Pc, Winter, S1'!G33*Main!$B$5+_xlfn.IFNA(VLOOKUP($A33,'EV Distribution'!$A$2:$B$22,2,FALSE),0)*('EV Scenarios'!G$4-'EV Scenarios'!G$2)</f>
        <v>2.1112115723443277E-3</v>
      </c>
      <c r="H33" s="5">
        <f>'Pc, Winter, S1'!H33*Main!$B$5+_xlfn.IFNA(VLOOKUP($A33,'EV Distribution'!$A$2:$B$22,2,FALSE),0)*('EV Scenarios'!H$4-'EV Scenarios'!H$2)</f>
        <v>1.9372415291983814E-3</v>
      </c>
      <c r="I33" s="5">
        <f>'Pc, Winter, S1'!I33*Main!$B$5+_xlfn.IFNA(VLOOKUP($A33,'EV Distribution'!$A$2:$B$22,2,FALSE),0)*('EV Scenarios'!I$4-'EV Scenarios'!I$2)</f>
        <v>2.2136026992639248E-3</v>
      </c>
      <c r="J33" s="5">
        <f>'Pc, Winter, S1'!J33*Main!$B$5+_xlfn.IFNA(VLOOKUP($A33,'EV Distribution'!$A$2:$B$22,2,FALSE),0)*('EV Scenarios'!J$4-'EV Scenarios'!J$2)</f>
        <v>3.647290490884126E-3</v>
      </c>
      <c r="K33" s="5">
        <f>'Pc, Winter, S1'!K33*Main!$B$5+_xlfn.IFNA(VLOOKUP($A33,'EV Distribution'!$A$2:$B$22,2,FALSE),0)*('EV Scenarios'!K$4-'EV Scenarios'!K$2)</f>
        <v>6.8322519635232283E-3</v>
      </c>
      <c r="L33" s="5">
        <f>'Pc, Winter, S1'!L33*Main!$B$5+_xlfn.IFNA(VLOOKUP($A33,'EV Distribution'!$A$2:$B$22,2,FALSE),0)*('EV Scenarios'!L$4-'EV Scenarios'!L$2)</f>
        <v>7.6376374674263434E-3</v>
      </c>
      <c r="M33" s="5">
        <f>'Pc, Winter, S1'!M33*Main!$B$5+_xlfn.IFNA(VLOOKUP($A33,'EV Distribution'!$A$2:$B$22,2,FALSE),0)*('EV Scenarios'!M$4-'EV Scenarios'!M$2)</f>
        <v>8.6978961232788057E-3</v>
      </c>
      <c r="N33" s="5">
        <f>'Pc, Winter, S1'!N33*Main!$B$5+_xlfn.IFNA(VLOOKUP($A33,'EV Distribution'!$A$2:$B$22,2,FALSE),0)*('EV Scenarios'!N$4-'EV Scenarios'!N$2)</f>
        <v>9.0580224770262976E-3</v>
      </c>
      <c r="O33" s="5">
        <f>'Pc, Winter, S1'!O33*Main!$B$5+_xlfn.IFNA(VLOOKUP($A33,'EV Distribution'!$A$2:$B$22,2,FALSE),0)*('EV Scenarios'!O$4-'EV Scenarios'!O$2)</f>
        <v>9.1001657954291569E-3</v>
      </c>
      <c r="P33" s="5">
        <f>'Pc, Winter, S1'!P33*Main!$B$5+_xlfn.IFNA(VLOOKUP($A33,'EV Distribution'!$A$2:$B$22,2,FALSE),0)*('EV Scenarios'!P$4-'EV Scenarios'!P$2)</f>
        <v>9.5120535674425698E-3</v>
      </c>
      <c r="Q33" s="5">
        <f>'Pc, Winter, S1'!Q33*Main!$B$5+_xlfn.IFNA(VLOOKUP($A33,'EV Distribution'!$A$2:$B$22,2,FALSE),0)*('EV Scenarios'!Q$4-'EV Scenarios'!Q$2)</f>
        <v>9.4264332876084211E-3</v>
      </c>
      <c r="R33" s="5">
        <f>'Pc, Winter, S1'!R33*Main!$B$5+_xlfn.IFNA(VLOOKUP($A33,'EV Distribution'!$A$2:$B$22,2,FALSE),0)*('EV Scenarios'!R$4-'EV Scenarios'!R$2)</f>
        <v>8.5604719813198206E-3</v>
      </c>
      <c r="S33" s="5">
        <f>'Pc, Winter, S1'!S33*Main!$B$5+_xlfn.IFNA(VLOOKUP($A33,'EV Distribution'!$A$2:$B$22,2,FALSE),0)*('EV Scenarios'!S$4-'EV Scenarios'!S$2)</f>
        <v>8.4046514582268809E-3</v>
      </c>
      <c r="T33" s="5">
        <f>'Pc, Winter, S1'!T33*Main!$B$5+_xlfn.IFNA(VLOOKUP($A33,'EV Distribution'!$A$2:$B$22,2,FALSE),0)*('EV Scenarios'!T$4-'EV Scenarios'!T$2)</f>
        <v>8.1683571448676346E-3</v>
      </c>
      <c r="U33" s="5">
        <f>'Pc, Winter, S1'!U33*Main!$B$5+_xlfn.IFNA(VLOOKUP($A33,'EV Distribution'!$A$2:$B$22,2,FALSE),0)*('EV Scenarios'!U$4-'EV Scenarios'!U$2)</f>
        <v>8.0754099445780238E-3</v>
      </c>
      <c r="V33" s="5">
        <f>'Pc, Winter, S1'!V33*Main!$B$5+_xlfn.IFNA(VLOOKUP($A33,'EV Distribution'!$A$2:$B$22,2,FALSE),0)*('EV Scenarios'!V$4-'EV Scenarios'!V$2)</f>
        <v>7.2346494786221091E-3</v>
      </c>
      <c r="W33" s="5">
        <f>'Pc, Winter, S1'!W33*Main!$B$5+_xlfn.IFNA(VLOOKUP($A33,'EV Distribution'!$A$2:$B$22,2,FALSE),0)*('EV Scenarios'!W$4-'EV Scenarios'!W$2)</f>
        <v>6.5717416388536513E-3</v>
      </c>
      <c r="X33" s="5">
        <f>'Pc, Winter, S1'!X33*Main!$B$5+_xlfn.IFNA(VLOOKUP($A33,'EV Distribution'!$A$2:$B$22,2,FALSE),0)*('EV Scenarios'!X$4-'EV Scenarios'!X$2)</f>
        <v>5.6727412438146588E-3</v>
      </c>
      <c r="Y33" s="5">
        <f>'Pc, Winter, S1'!Y33*Main!$B$5+_xlfn.IFNA(VLOOKUP($A33,'EV Distribution'!$A$2:$B$22,2,FALSE),0)*('EV Scenarios'!Y$4-'EV Scenarios'!Y$2)</f>
        <v>5.650825426666126E-3</v>
      </c>
    </row>
    <row r="34" spans="1:25" x14ac:dyDescent="0.25">
      <c r="A34">
        <v>46</v>
      </c>
      <c r="B34" s="5">
        <f>'Pc, Winter, S1'!B34*Main!$B$5+_xlfn.IFNA(VLOOKUP($A34,'EV Distribution'!$A$2:$B$22,2,FALSE),0)*('EV Scenarios'!B$4-'EV Scenarios'!B$2)</f>
        <v>5.146421409289937E-3</v>
      </c>
      <c r="C34" s="5">
        <f>'Pc, Winter, S1'!C34*Main!$B$5+_xlfn.IFNA(VLOOKUP($A34,'EV Distribution'!$A$2:$B$22,2,FALSE),0)*('EV Scenarios'!C$4-'EV Scenarios'!C$2)</f>
        <v>5.2260342101718002E-3</v>
      </c>
      <c r="D34" s="5">
        <f>'Pc, Winter, S1'!D34*Main!$B$5+_xlfn.IFNA(VLOOKUP($A34,'EV Distribution'!$A$2:$B$22,2,FALSE),0)*('EV Scenarios'!D$4-'EV Scenarios'!D$2)</f>
        <v>5.2436240849333265E-3</v>
      </c>
      <c r="E34" s="5">
        <f>'Pc, Winter, S1'!E34*Main!$B$5+_xlfn.IFNA(VLOOKUP($A34,'EV Distribution'!$A$2:$B$22,2,FALSE),0)*('EV Scenarios'!E$4-'EV Scenarios'!E$2)</f>
        <v>5.1854700809222812E-3</v>
      </c>
      <c r="F34" s="5">
        <f>'Pc, Winter, S1'!F34*Main!$B$5+_xlfn.IFNA(VLOOKUP($A34,'EV Distribution'!$A$2:$B$22,2,FALSE),0)*('EV Scenarios'!F$4-'EV Scenarios'!F$2)</f>
        <v>5.20593611520263E-3</v>
      </c>
      <c r="G34" s="5">
        <f>'Pc, Winter, S1'!G34*Main!$B$5+_xlfn.IFNA(VLOOKUP($A34,'EV Distribution'!$A$2:$B$22,2,FALSE),0)*('EV Scenarios'!G$4-'EV Scenarios'!G$2)</f>
        <v>5.2237240953971961E-3</v>
      </c>
      <c r="H34" s="5">
        <f>'Pc, Winter, S1'!H34*Main!$B$5+_xlfn.IFNA(VLOOKUP($A34,'EV Distribution'!$A$2:$B$22,2,FALSE),0)*('EV Scenarios'!H$4-'EV Scenarios'!H$2)</f>
        <v>5.4610168548791405E-3</v>
      </c>
      <c r="I34" s="5">
        <f>'Pc, Winter, S1'!I34*Main!$B$5+_xlfn.IFNA(VLOOKUP($A34,'EV Distribution'!$A$2:$B$22,2,FALSE),0)*('EV Scenarios'!I$4-'EV Scenarios'!I$2)</f>
        <v>5.6318382503931152E-3</v>
      </c>
      <c r="J34" s="5">
        <f>'Pc, Winter, S1'!J34*Main!$B$5+_xlfn.IFNA(VLOOKUP($A34,'EV Distribution'!$A$2:$B$22,2,FALSE),0)*('EV Scenarios'!J$4-'EV Scenarios'!J$2)</f>
        <v>6.4458211122263688E-3</v>
      </c>
      <c r="K34" s="5">
        <f>'Pc, Winter, S1'!K34*Main!$B$5+_xlfn.IFNA(VLOOKUP($A34,'EV Distribution'!$A$2:$B$22,2,FALSE),0)*('EV Scenarios'!K$4-'EV Scenarios'!K$2)</f>
        <v>6.8314750290511166E-3</v>
      </c>
      <c r="L34" s="5">
        <f>'Pc, Winter, S1'!L34*Main!$B$5+_xlfn.IFNA(VLOOKUP($A34,'EV Distribution'!$A$2:$B$22,2,FALSE),0)*('EV Scenarios'!L$4-'EV Scenarios'!L$2)</f>
        <v>6.8013450759949554E-3</v>
      </c>
      <c r="M34" s="5">
        <f>'Pc, Winter, S1'!M34*Main!$B$5+_xlfn.IFNA(VLOOKUP($A34,'EV Distribution'!$A$2:$B$22,2,FALSE),0)*('EV Scenarios'!M$4-'EV Scenarios'!M$2)</f>
        <v>6.7909789999139525E-3</v>
      </c>
      <c r="N34" s="5">
        <f>'Pc, Winter, S1'!N34*Main!$B$5+_xlfn.IFNA(VLOOKUP($A34,'EV Distribution'!$A$2:$B$22,2,FALSE),0)*('EV Scenarios'!N$4-'EV Scenarios'!N$2)</f>
        <v>6.8363890928332255E-3</v>
      </c>
      <c r="O34" s="5">
        <f>'Pc, Winter, S1'!O34*Main!$B$5+_xlfn.IFNA(VLOOKUP($A34,'EV Distribution'!$A$2:$B$22,2,FALSE),0)*('EV Scenarios'!O$4-'EV Scenarios'!O$2)</f>
        <v>6.8519225662831409E-3</v>
      </c>
      <c r="P34" s="5">
        <f>'Pc, Winter, S1'!P34*Main!$B$5+_xlfn.IFNA(VLOOKUP($A34,'EV Distribution'!$A$2:$B$22,2,FALSE),0)*('EV Scenarios'!P$4-'EV Scenarios'!P$2)</f>
        <v>7.1782927126974178E-3</v>
      </c>
      <c r="Q34" s="5">
        <f>'Pc, Winter, S1'!Q34*Main!$B$5+_xlfn.IFNA(VLOOKUP($A34,'EV Distribution'!$A$2:$B$22,2,FALSE),0)*('EV Scenarios'!Q$4-'EV Scenarios'!Q$2)</f>
        <v>7.0477120695209856E-3</v>
      </c>
      <c r="R34" s="5">
        <f>'Pc, Winter, S1'!R34*Main!$B$5+_xlfn.IFNA(VLOOKUP($A34,'EV Distribution'!$A$2:$B$22,2,FALSE),0)*('EV Scenarios'!R$4-'EV Scenarios'!R$2)</f>
        <v>6.806812575553902E-3</v>
      </c>
      <c r="S34" s="5">
        <f>'Pc, Winter, S1'!S34*Main!$B$5+_xlfn.IFNA(VLOOKUP($A34,'EV Distribution'!$A$2:$B$22,2,FALSE),0)*('EV Scenarios'!S$4-'EV Scenarios'!S$2)</f>
        <v>6.8122429641312154E-3</v>
      </c>
      <c r="T34" s="5">
        <f>'Pc, Winter, S1'!T34*Main!$B$5+_xlfn.IFNA(VLOOKUP($A34,'EV Distribution'!$A$2:$B$22,2,FALSE),0)*('EV Scenarios'!T$4-'EV Scenarios'!T$2)</f>
        <v>6.8192041514795257E-3</v>
      </c>
      <c r="U34" s="5">
        <f>'Pc, Winter, S1'!U34*Main!$B$5+_xlfn.IFNA(VLOOKUP($A34,'EV Distribution'!$A$2:$B$22,2,FALSE),0)*('EV Scenarios'!U$4-'EV Scenarios'!U$2)</f>
        <v>6.7545991484538482E-3</v>
      </c>
      <c r="V34" s="5">
        <f>'Pc, Winter, S1'!V34*Main!$B$5+_xlfn.IFNA(VLOOKUP($A34,'EV Distribution'!$A$2:$B$22,2,FALSE),0)*('EV Scenarios'!V$4-'EV Scenarios'!V$2)</f>
        <v>6.5611159758393323E-3</v>
      </c>
      <c r="W34" s="5">
        <f>'Pc, Winter, S1'!W34*Main!$B$5+_xlfn.IFNA(VLOOKUP($A34,'EV Distribution'!$A$2:$B$22,2,FALSE),0)*('EV Scenarios'!W$4-'EV Scenarios'!W$2)</f>
        <v>6.1972567102691577E-3</v>
      </c>
      <c r="X34" s="5">
        <f>'Pc, Winter, S1'!X34*Main!$B$5+_xlfn.IFNA(VLOOKUP($A34,'EV Distribution'!$A$2:$B$22,2,FALSE),0)*('EV Scenarios'!X$4-'EV Scenarios'!X$2)</f>
        <v>6.0312441382220621E-3</v>
      </c>
      <c r="Y34" s="5">
        <f>'Pc, Winter, S1'!Y34*Main!$B$5+_xlfn.IFNA(VLOOKUP($A34,'EV Distribution'!$A$2:$B$22,2,FALSE),0)*('EV Scenarios'!Y$4-'EV Scenarios'!Y$2)</f>
        <v>5.9028505153240797E-3</v>
      </c>
    </row>
    <row r="35" spans="1:25" x14ac:dyDescent="0.25">
      <c r="A35">
        <v>47</v>
      </c>
      <c r="B35" s="5">
        <f>'Pc, Winter, S1'!B35*Main!$B$5+_xlfn.IFNA(VLOOKUP($A35,'EV Distribution'!$A$2:$B$22,2,FALSE),0)*('EV Scenarios'!B$4-'EV Scenarios'!B$2)</f>
        <v>2.4676785060397492E-2</v>
      </c>
      <c r="C35" s="5">
        <f>'Pc, Winter, S1'!C35*Main!$B$5+_xlfn.IFNA(VLOOKUP($A35,'EV Distribution'!$A$2:$B$22,2,FALSE),0)*('EV Scenarios'!C$4-'EV Scenarios'!C$2)</f>
        <v>2.4570610103614492E-2</v>
      </c>
      <c r="D35" s="5">
        <f>'Pc, Winter, S1'!D35*Main!$B$5+_xlfn.IFNA(VLOOKUP($A35,'EV Distribution'!$A$2:$B$22,2,FALSE),0)*('EV Scenarios'!D$4-'EV Scenarios'!D$2)</f>
        <v>2.5017924041295683E-2</v>
      </c>
      <c r="E35" s="5">
        <f>'Pc, Winter, S1'!E35*Main!$B$5+_xlfn.IFNA(VLOOKUP($A35,'EV Distribution'!$A$2:$B$22,2,FALSE),0)*('EV Scenarios'!E$4-'EV Scenarios'!E$2)</f>
        <v>2.442537912117064E-2</v>
      </c>
      <c r="F35" s="5">
        <f>'Pc, Winter, S1'!F35*Main!$B$5+_xlfn.IFNA(VLOOKUP($A35,'EV Distribution'!$A$2:$B$22,2,FALSE),0)*('EV Scenarios'!F$4-'EV Scenarios'!F$2)</f>
        <v>2.4829524705127698E-2</v>
      </c>
      <c r="G35" s="5">
        <f>'Pc, Winter, S1'!G35*Main!$B$5+_xlfn.IFNA(VLOOKUP($A35,'EV Distribution'!$A$2:$B$22,2,FALSE),0)*('EV Scenarios'!G$4-'EV Scenarios'!G$2)</f>
        <v>2.446388015698436E-2</v>
      </c>
      <c r="H35" s="5">
        <f>'Pc, Winter, S1'!H35*Main!$B$5+_xlfn.IFNA(VLOOKUP($A35,'EV Distribution'!$A$2:$B$22,2,FALSE),0)*('EV Scenarios'!H$4-'EV Scenarios'!H$2)</f>
        <v>2.4771614936404982E-2</v>
      </c>
      <c r="I35" s="5">
        <f>'Pc, Winter, S1'!I35*Main!$B$5+_xlfn.IFNA(VLOOKUP($A35,'EV Distribution'!$A$2:$B$22,2,FALSE),0)*('EV Scenarios'!I$4-'EV Scenarios'!I$2)</f>
        <v>2.0911202084145625E-2</v>
      </c>
      <c r="J35" s="5">
        <f>'Pc, Winter, S1'!J35*Main!$B$5+_xlfn.IFNA(VLOOKUP($A35,'EV Distribution'!$A$2:$B$22,2,FALSE),0)*('EV Scenarios'!J$4-'EV Scenarios'!J$2)</f>
        <v>1.8271497532369601E-2</v>
      </c>
      <c r="K35" s="5">
        <f>'Pc, Winter, S1'!K35*Main!$B$5+_xlfn.IFNA(VLOOKUP($A35,'EV Distribution'!$A$2:$B$22,2,FALSE),0)*('EV Scenarios'!K$4-'EV Scenarios'!K$2)</f>
        <v>1.6367594278003796E-2</v>
      </c>
      <c r="L35" s="5">
        <f>'Pc, Winter, S1'!L35*Main!$B$5+_xlfn.IFNA(VLOOKUP($A35,'EV Distribution'!$A$2:$B$22,2,FALSE),0)*('EV Scenarios'!L$4-'EV Scenarios'!L$2)</f>
        <v>1.6396016970040471E-2</v>
      </c>
      <c r="M35" s="5">
        <f>'Pc, Winter, S1'!M35*Main!$B$5+_xlfn.IFNA(VLOOKUP($A35,'EV Distribution'!$A$2:$B$22,2,FALSE),0)*('EV Scenarios'!M$4-'EV Scenarios'!M$2)</f>
        <v>1.6628111512092383E-2</v>
      </c>
      <c r="N35" s="5">
        <f>'Pc, Winter, S1'!N35*Main!$B$5+_xlfn.IFNA(VLOOKUP($A35,'EV Distribution'!$A$2:$B$22,2,FALSE),0)*('EV Scenarios'!N$4-'EV Scenarios'!N$2)</f>
        <v>1.5954312427087267E-2</v>
      </c>
      <c r="O35" s="5">
        <f>'Pc, Winter, S1'!O35*Main!$B$5+_xlfn.IFNA(VLOOKUP($A35,'EV Distribution'!$A$2:$B$22,2,FALSE),0)*('EV Scenarios'!O$4-'EV Scenarios'!O$2)</f>
        <v>1.6267052833111084E-2</v>
      </c>
      <c r="P35" s="5">
        <f>'Pc, Winter, S1'!P35*Main!$B$5+_xlfn.IFNA(VLOOKUP($A35,'EV Distribution'!$A$2:$B$22,2,FALSE),0)*('EV Scenarios'!P$4-'EV Scenarios'!P$2)</f>
        <v>1.6595438824200497E-2</v>
      </c>
      <c r="Q35" s="5">
        <f>'Pc, Winter, S1'!Q35*Main!$B$5+_xlfn.IFNA(VLOOKUP($A35,'EV Distribution'!$A$2:$B$22,2,FALSE),0)*('EV Scenarios'!Q$4-'EV Scenarios'!Q$2)</f>
        <v>1.5898153988800547E-2</v>
      </c>
      <c r="R35" s="5">
        <f>'Pc, Winter, S1'!R35*Main!$B$5+_xlfn.IFNA(VLOOKUP($A35,'EV Distribution'!$A$2:$B$22,2,FALSE),0)*('EV Scenarios'!R$4-'EV Scenarios'!R$2)</f>
        <v>1.6960739670913237E-2</v>
      </c>
      <c r="S35" s="5">
        <f>'Pc, Winter, S1'!S35*Main!$B$5+_xlfn.IFNA(VLOOKUP($A35,'EV Distribution'!$A$2:$B$22,2,FALSE),0)*('EV Scenarios'!S$4-'EV Scenarios'!S$2)</f>
        <v>1.7338152283733574E-2</v>
      </c>
      <c r="T35" s="5">
        <f>'Pc, Winter, S1'!T35*Main!$B$5+_xlfn.IFNA(VLOOKUP($A35,'EV Distribution'!$A$2:$B$22,2,FALSE),0)*('EV Scenarios'!T$4-'EV Scenarios'!T$2)</f>
        <v>1.7022901684147836E-2</v>
      </c>
      <c r="U35" s="5">
        <f>'Pc, Winter, S1'!U35*Main!$B$5+_xlfn.IFNA(VLOOKUP($A35,'EV Distribution'!$A$2:$B$22,2,FALSE),0)*('EV Scenarios'!U$4-'EV Scenarios'!U$2)</f>
        <v>1.6310446124831842E-2</v>
      </c>
      <c r="V35" s="5">
        <f>'Pc, Winter, S1'!V35*Main!$B$5+_xlfn.IFNA(VLOOKUP($A35,'EV Distribution'!$A$2:$B$22,2,FALSE),0)*('EV Scenarios'!V$4-'EV Scenarios'!V$2)</f>
        <v>1.6001407108804381E-2</v>
      </c>
      <c r="W35" s="5">
        <f>'Pc, Winter, S1'!W35*Main!$B$5+_xlfn.IFNA(VLOOKUP($A35,'EV Distribution'!$A$2:$B$22,2,FALSE),0)*('EV Scenarios'!W$4-'EV Scenarios'!W$2)</f>
        <v>1.6246336552400483E-2</v>
      </c>
      <c r="X35" s="5">
        <f>'Pc, Winter, S1'!X35*Main!$B$5+_xlfn.IFNA(VLOOKUP($A35,'EV Distribution'!$A$2:$B$22,2,FALSE),0)*('EV Scenarios'!X$4-'EV Scenarios'!X$2)</f>
        <v>1.6827752886262391E-2</v>
      </c>
      <c r="Y35" s="5">
        <f>'Pc, Winter, S1'!Y35*Main!$B$5+_xlfn.IFNA(VLOOKUP($A35,'EV Distribution'!$A$2:$B$22,2,FALSE),0)*('EV Scenarios'!Y$4-'EV Scenarios'!Y$2)</f>
        <v>1.7200844004688607E-2</v>
      </c>
    </row>
    <row r="36" spans="1:25" x14ac:dyDescent="0.25">
      <c r="A36">
        <v>48</v>
      </c>
      <c r="B36" s="5">
        <f>'Pc, Winter, S1'!B36*Main!$B$5+_xlfn.IFNA(VLOOKUP($A36,'EV Distribution'!$A$2:$B$22,2,FALSE),0)*('EV Scenarios'!B$4-'EV Scenarios'!B$2)</f>
        <v>3.0068077069074031E-6</v>
      </c>
      <c r="C36" s="5">
        <f>'Pc, Winter, S1'!C36*Main!$B$5+_xlfn.IFNA(VLOOKUP($A36,'EV Distribution'!$A$2:$B$22,2,FALSE),0)*('EV Scenarios'!C$4-'EV Scenarios'!C$2)</f>
        <v>4.9234876337424285E-6</v>
      </c>
      <c r="D36" s="5">
        <f>'Pc, Winter, S1'!D36*Main!$B$5+_xlfn.IFNA(VLOOKUP($A36,'EV Distribution'!$A$2:$B$22,2,FALSE),0)*('EV Scenarios'!D$4-'EV Scenarios'!D$2)</f>
        <v>1.3170161398100073E-6</v>
      </c>
      <c r="E36" s="5">
        <f>'Pc, Winter, S1'!E36*Main!$B$5+_xlfn.IFNA(VLOOKUP($A36,'EV Distribution'!$A$2:$B$22,2,FALSE),0)*('EV Scenarios'!E$4-'EV Scenarios'!E$2)</f>
        <v>0</v>
      </c>
      <c r="F36" s="5">
        <f>'Pc, Winter, S1'!F36*Main!$B$5+_xlfn.IFNA(VLOOKUP($A36,'EV Distribution'!$A$2:$B$22,2,FALSE),0)*('EV Scenarios'!F$4-'EV Scenarios'!F$2)</f>
        <v>1.4564160908858472E-6</v>
      </c>
      <c r="G36" s="5">
        <f>'Pc, Winter, S1'!G36*Main!$B$5+_xlfn.IFNA(VLOOKUP($A36,'EV Distribution'!$A$2:$B$22,2,FALSE),0)*('EV Scenarios'!G$4-'EV Scenarios'!G$2)</f>
        <v>1.3563362475906697E-5</v>
      </c>
      <c r="H36" s="5">
        <f>'Pc, Winter, S1'!H36*Main!$B$5+_xlfn.IFNA(VLOOKUP($A36,'EV Distribution'!$A$2:$B$22,2,FALSE),0)*('EV Scenarios'!H$4-'EV Scenarios'!H$2)</f>
        <v>3.8230622867988366E-5</v>
      </c>
      <c r="I36" s="5">
        <f>'Pc, Winter, S1'!I36*Main!$B$5+_xlfn.IFNA(VLOOKUP($A36,'EV Distribution'!$A$2:$B$22,2,FALSE),0)*('EV Scenarios'!I$4-'EV Scenarios'!I$2)</f>
        <v>1.1986454040766857E-4</v>
      </c>
      <c r="J36" s="5">
        <f>'Pc, Winter, S1'!J36*Main!$B$5+_xlfn.IFNA(VLOOKUP($A36,'EV Distribution'!$A$2:$B$22,2,FALSE),0)*('EV Scenarios'!J$4-'EV Scenarios'!J$2)</f>
        <v>4.1433892312883524E-4</v>
      </c>
      <c r="K36" s="5">
        <f>'Pc, Winter, S1'!K36*Main!$B$5+_xlfn.IFNA(VLOOKUP($A36,'EV Distribution'!$A$2:$B$22,2,FALSE),0)*('EV Scenarios'!K$4-'EV Scenarios'!K$2)</f>
        <v>4.8944227220271825E-4</v>
      </c>
      <c r="L36" s="5">
        <f>'Pc, Winter, S1'!L36*Main!$B$5+_xlfn.IFNA(VLOOKUP($A36,'EV Distribution'!$A$2:$B$22,2,FALSE),0)*('EV Scenarios'!L$4-'EV Scenarios'!L$2)</f>
        <v>4.9249785016816129E-4</v>
      </c>
      <c r="M36" s="5">
        <f>'Pc, Winter, S1'!M36*Main!$B$5+_xlfn.IFNA(VLOOKUP($A36,'EV Distribution'!$A$2:$B$22,2,FALSE),0)*('EV Scenarios'!M$4-'EV Scenarios'!M$2)</f>
        <v>4.4667806077806628E-4</v>
      </c>
      <c r="N36" s="5">
        <f>'Pc, Winter, S1'!N36*Main!$B$5+_xlfn.IFNA(VLOOKUP($A36,'EV Distribution'!$A$2:$B$22,2,FALSE),0)*('EV Scenarios'!N$4-'EV Scenarios'!N$2)</f>
        <v>3.7640445758275315E-4</v>
      </c>
      <c r="O36" s="5">
        <f>'Pc, Winter, S1'!O36*Main!$B$5+_xlfn.IFNA(VLOOKUP($A36,'EV Distribution'!$A$2:$B$22,2,FALSE),0)*('EV Scenarios'!O$4-'EV Scenarios'!O$2)</f>
        <v>3.6929757310498788E-4</v>
      </c>
      <c r="P36" s="5">
        <f>'Pc, Winter, S1'!P36*Main!$B$5+_xlfn.IFNA(VLOOKUP($A36,'EV Distribution'!$A$2:$B$22,2,FALSE),0)*('EV Scenarios'!P$4-'EV Scenarios'!P$2)</f>
        <v>4.6384241576439704E-4</v>
      </c>
      <c r="Q36" s="5">
        <f>'Pc, Winter, S1'!Q36*Main!$B$5+_xlfn.IFNA(VLOOKUP($A36,'EV Distribution'!$A$2:$B$22,2,FALSE),0)*('EV Scenarios'!Q$4-'EV Scenarios'!Q$2)</f>
        <v>4.5830392318980603E-4</v>
      </c>
      <c r="R36" s="5">
        <f>'Pc, Winter, S1'!R36*Main!$B$5+_xlfn.IFNA(VLOOKUP($A36,'EV Distribution'!$A$2:$B$22,2,FALSE),0)*('EV Scenarios'!R$4-'EV Scenarios'!R$2)</f>
        <v>4.6683914214164907E-4</v>
      </c>
      <c r="S36" s="5">
        <f>'Pc, Winter, S1'!S36*Main!$B$5+_xlfn.IFNA(VLOOKUP($A36,'EV Distribution'!$A$2:$B$22,2,FALSE),0)*('EV Scenarios'!S$4-'EV Scenarios'!S$2)</f>
        <v>2.5896585035574507E-4</v>
      </c>
      <c r="T36" s="5">
        <f>'Pc, Winter, S1'!T36*Main!$B$5+_xlfn.IFNA(VLOOKUP($A36,'EV Distribution'!$A$2:$B$22,2,FALSE),0)*('EV Scenarios'!T$4-'EV Scenarios'!T$2)</f>
        <v>7.9449191128992615E-5</v>
      </c>
      <c r="U36" s="5">
        <f>'Pc, Winter, S1'!U36*Main!$B$5+_xlfn.IFNA(VLOOKUP($A36,'EV Distribution'!$A$2:$B$22,2,FALSE),0)*('EV Scenarios'!U$4-'EV Scenarios'!U$2)</f>
        <v>8.7023688585919685E-5</v>
      </c>
      <c r="V36" s="5">
        <f>'Pc, Winter, S1'!V36*Main!$B$5+_xlfn.IFNA(VLOOKUP($A36,'EV Distribution'!$A$2:$B$22,2,FALSE),0)*('EV Scenarios'!V$4-'EV Scenarios'!V$2)</f>
        <v>9.6191123792138705E-5</v>
      </c>
      <c r="W36" s="5">
        <f>'Pc, Winter, S1'!W36*Main!$B$5+_xlfn.IFNA(VLOOKUP($A36,'EV Distribution'!$A$2:$B$22,2,FALSE),0)*('EV Scenarios'!W$4-'EV Scenarios'!W$2)</f>
        <v>9.5992404712945501E-5</v>
      </c>
      <c r="X36" s="5">
        <f>'Pc, Winter, S1'!X36*Main!$B$5+_xlfn.IFNA(VLOOKUP($A36,'EV Distribution'!$A$2:$B$22,2,FALSE),0)*('EV Scenarios'!X$4-'EV Scenarios'!X$2)</f>
        <v>6.9177499670560941E-5</v>
      </c>
      <c r="Y36" s="5">
        <f>'Pc, Winter, S1'!Y36*Main!$B$5+_xlfn.IFNA(VLOOKUP($A36,'EV Distribution'!$A$2:$B$22,2,FALSE),0)*('EV Scenarios'!Y$4-'EV Scenarios'!Y$2)</f>
        <v>9.2400105523021388E-5</v>
      </c>
    </row>
    <row r="37" spans="1:25" x14ac:dyDescent="0.25">
      <c r="A37">
        <v>49</v>
      </c>
      <c r="B37" s="5">
        <f>'Pc, Winter, S1'!B37*Main!$B$5+_xlfn.IFNA(VLOOKUP($A37,'EV Distribution'!$A$2:$B$22,2,FALSE),0)*('EV Scenarios'!B$4-'EV Scenarios'!B$2)</f>
        <v>3.736284264607672E-3</v>
      </c>
      <c r="C37" s="5">
        <f>'Pc, Winter, S1'!C37*Main!$B$5+_xlfn.IFNA(VLOOKUP($A37,'EV Distribution'!$A$2:$B$22,2,FALSE),0)*('EV Scenarios'!C$4-'EV Scenarios'!C$2)</f>
        <v>3.8040459949190172E-3</v>
      </c>
      <c r="D37" s="5">
        <f>'Pc, Winter, S1'!D37*Main!$B$5+_xlfn.IFNA(VLOOKUP($A37,'EV Distribution'!$A$2:$B$22,2,FALSE),0)*('EV Scenarios'!D$4-'EV Scenarios'!D$2)</f>
        <v>3.5736706573528836E-3</v>
      </c>
      <c r="E37" s="5">
        <f>'Pc, Winter, S1'!E37*Main!$B$5+_xlfn.IFNA(VLOOKUP($A37,'EV Distribution'!$A$2:$B$22,2,FALSE),0)*('EV Scenarios'!E$4-'EV Scenarios'!E$2)</f>
        <v>3.4905259154750321E-3</v>
      </c>
      <c r="F37" s="5">
        <f>'Pc, Winter, S1'!F37*Main!$B$5+_xlfn.IFNA(VLOOKUP($A37,'EV Distribution'!$A$2:$B$22,2,FALSE),0)*('EV Scenarios'!F$4-'EV Scenarios'!F$2)</f>
        <v>3.3925635998539659E-3</v>
      </c>
      <c r="G37" s="5">
        <f>'Pc, Winter, S1'!G37*Main!$B$5+_xlfn.IFNA(VLOOKUP($A37,'EV Distribution'!$A$2:$B$22,2,FALSE),0)*('EV Scenarios'!G$4-'EV Scenarios'!G$2)</f>
        <v>3.1886882459995283E-3</v>
      </c>
      <c r="H37" s="5">
        <f>'Pc, Winter, S1'!H37*Main!$B$5+_xlfn.IFNA(VLOOKUP($A37,'EV Distribution'!$A$2:$B$22,2,FALSE),0)*('EV Scenarios'!H$4-'EV Scenarios'!H$2)</f>
        <v>2.8462911086177822E-3</v>
      </c>
      <c r="I37" s="5">
        <f>'Pc, Winter, S1'!I37*Main!$B$5+_xlfn.IFNA(VLOOKUP($A37,'EV Distribution'!$A$2:$B$22,2,FALSE),0)*('EV Scenarios'!I$4-'EV Scenarios'!I$2)</f>
        <v>2.0021859800763118E-3</v>
      </c>
      <c r="J37" s="5">
        <f>'Pc, Winter, S1'!J37*Main!$B$5+_xlfn.IFNA(VLOOKUP($A37,'EV Distribution'!$A$2:$B$22,2,FALSE),0)*('EV Scenarios'!J$4-'EV Scenarios'!J$2)</f>
        <v>1.967432052431457E-3</v>
      </c>
      <c r="K37" s="5">
        <f>'Pc, Winter, S1'!K37*Main!$B$5+_xlfn.IFNA(VLOOKUP($A37,'EV Distribution'!$A$2:$B$22,2,FALSE),0)*('EV Scenarios'!K$4-'EV Scenarios'!K$2)</f>
        <v>2.1374293547446604E-3</v>
      </c>
      <c r="L37" s="5">
        <f>'Pc, Winter, S1'!L37*Main!$B$5+_xlfn.IFNA(VLOOKUP($A37,'EV Distribution'!$A$2:$B$22,2,FALSE),0)*('EV Scenarios'!L$4-'EV Scenarios'!L$2)</f>
        <v>1.9503698933539357E-3</v>
      </c>
      <c r="M37" s="5">
        <f>'Pc, Winter, S1'!M37*Main!$B$5+_xlfn.IFNA(VLOOKUP($A37,'EV Distribution'!$A$2:$B$22,2,FALSE),0)*('EV Scenarios'!M$4-'EV Scenarios'!M$2)</f>
        <v>1.9302115817507967E-3</v>
      </c>
      <c r="N37" s="5">
        <f>'Pc, Winter, S1'!N37*Main!$B$5+_xlfn.IFNA(VLOOKUP($A37,'EV Distribution'!$A$2:$B$22,2,FALSE),0)*('EV Scenarios'!N$4-'EV Scenarios'!N$2)</f>
        <v>2.1421644758914528E-3</v>
      </c>
      <c r="O37" s="5">
        <f>'Pc, Winter, S1'!O37*Main!$B$5+_xlfn.IFNA(VLOOKUP($A37,'EV Distribution'!$A$2:$B$22,2,FALSE),0)*('EV Scenarios'!O$4-'EV Scenarios'!O$2)</f>
        <v>2.2707748309107267E-3</v>
      </c>
      <c r="P37" s="5">
        <f>'Pc, Winter, S1'!P37*Main!$B$5+_xlfn.IFNA(VLOOKUP($A37,'EV Distribution'!$A$2:$B$22,2,FALSE),0)*('EV Scenarios'!P$4-'EV Scenarios'!P$2)</f>
        <v>2.2931644145626818E-3</v>
      </c>
      <c r="Q37" s="5">
        <f>'Pc, Winter, S1'!Q37*Main!$B$5+_xlfn.IFNA(VLOOKUP($A37,'EV Distribution'!$A$2:$B$22,2,FALSE),0)*('EV Scenarios'!Q$4-'EV Scenarios'!Q$2)</f>
        <v>2.190655323924652E-3</v>
      </c>
      <c r="R37" s="5">
        <f>'Pc, Winter, S1'!R37*Main!$B$5+_xlfn.IFNA(VLOOKUP($A37,'EV Distribution'!$A$2:$B$22,2,FALSE),0)*('EV Scenarios'!R$4-'EV Scenarios'!R$2)</f>
        <v>2.0838331966254622E-3</v>
      </c>
      <c r="S37" s="5">
        <f>'Pc, Winter, S1'!S37*Main!$B$5+_xlfn.IFNA(VLOOKUP($A37,'EV Distribution'!$A$2:$B$22,2,FALSE),0)*('EV Scenarios'!S$4-'EV Scenarios'!S$2)</f>
        <v>2.0024115498736331E-3</v>
      </c>
      <c r="T37" s="5">
        <f>'Pc, Winter, S1'!T37*Main!$B$5+_xlfn.IFNA(VLOOKUP($A37,'EV Distribution'!$A$2:$B$22,2,FALSE),0)*('EV Scenarios'!T$4-'EV Scenarios'!T$2)</f>
        <v>1.8505244849458639E-3</v>
      </c>
      <c r="U37" s="5">
        <f>'Pc, Winter, S1'!U37*Main!$B$5+_xlfn.IFNA(VLOOKUP($A37,'EV Distribution'!$A$2:$B$22,2,FALSE),0)*('EV Scenarios'!U$4-'EV Scenarios'!U$2)</f>
        <v>1.7213759013951992E-3</v>
      </c>
      <c r="V37" s="5">
        <f>'Pc, Winter, S1'!V37*Main!$B$5+_xlfn.IFNA(VLOOKUP($A37,'EV Distribution'!$A$2:$B$22,2,FALSE),0)*('EV Scenarios'!V$4-'EV Scenarios'!V$2)</f>
        <v>1.8439289960688575E-3</v>
      </c>
      <c r="W37" s="5">
        <f>'Pc, Winter, S1'!W37*Main!$B$5+_xlfn.IFNA(VLOOKUP($A37,'EV Distribution'!$A$2:$B$22,2,FALSE),0)*('EV Scenarios'!W$4-'EV Scenarios'!W$2)</f>
        <v>1.7079781639276514E-3</v>
      </c>
      <c r="X37" s="5">
        <f>'Pc, Winter, S1'!X37*Main!$B$5+_xlfn.IFNA(VLOOKUP($A37,'EV Distribution'!$A$2:$B$22,2,FALSE),0)*('EV Scenarios'!X$4-'EV Scenarios'!X$2)</f>
        <v>2.3873406495791049E-3</v>
      </c>
      <c r="Y37" s="5">
        <f>'Pc, Winter, S1'!Y37*Main!$B$5+_xlfn.IFNA(VLOOKUP($A37,'EV Distribution'!$A$2:$B$22,2,FALSE),0)*('EV Scenarios'!Y$4-'EV Scenarios'!Y$2)</f>
        <v>2.5815822882530393E-3</v>
      </c>
    </row>
    <row r="38" spans="1:25" x14ac:dyDescent="0.25">
      <c r="A38">
        <v>50</v>
      </c>
      <c r="B38" s="5">
        <f>'Pc, Winter, S1'!B38*Main!$B$5+_xlfn.IFNA(VLOOKUP($A38,'EV Distribution'!$A$2:$B$22,2,FALSE),0)*('EV Scenarios'!B$4-'EV Scenarios'!B$2)</f>
        <v>2.8514787692063469E-2</v>
      </c>
      <c r="C38" s="5">
        <f>'Pc, Winter, S1'!C38*Main!$B$5+_xlfn.IFNA(VLOOKUP($A38,'EV Distribution'!$A$2:$B$22,2,FALSE),0)*('EV Scenarios'!C$4-'EV Scenarios'!C$2)</f>
        <v>3.0927431474942473E-2</v>
      </c>
      <c r="D38" s="5">
        <f>'Pc, Winter, S1'!D38*Main!$B$5+_xlfn.IFNA(VLOOKUP($A38,'EV Distribution'!$A$2:$B$22,2,FALSE),0)*('EV Scenarios'!D$4-'EV Scenarios'!D$2)</f>
        <v>3.987504229314251E-2</v>
      </c>
      <c r="E38" s="5">
        <f>'Pc, Winter, S1'!E38*Main!$B$5+_xlfn.IFNA(VLOOKUP($A38,'EV Distribution'!$A$2:$B$22,2,FALSE),0)*('EV Scenarios'!E$4-'EV Scenarios'!E$2)</f>
        <v>4.5934821408963197E-2</v>
      </c>
      <c r="F38" s="5">
        <f>'Pc, Winter, S1'!F38*Main!$B$5+_xlfn.IFNA(VLOOKUP($A38,'EV Distribution'!$A$2:$B$22,2,FALSE),0)*('EV Scenarios'!F$4-'EV Scenarios'!F$2)</f>
        <v>5.4067373542107479E-2</v>
      </c>
      <c r="G38" s="5">
        <f>'Pc, Winter, S1'!G38*Main!$B$5+_xlfn.IFNA(VLOOKUP($A38,'EV Distribution'!$A$2:$B$22,2,FALSE),0)*('EV Scenarios'!G$4-'EV Scenarios'!G$2)</f>
        <v>6.2700604067080182E-2</v>
      </c>
      <c r="H38" s="5">
        <f>'Pc, Winter, S1'!H38*Main!$B$5+_xlfn.IFNA(VLOOKUP($A38,'EV Distribution'!$A$2:$B$22,2,FALSE),0)*('EV Scenarios'!H$4-'EV Scenarios'!H$2)</f>
        <v>5.5591287931197143E-2</v>
      </c>
      <c r="I38" s="5">
        <f>'Pc, Winter, S1'!I38*Main!$B$5+_xlfn.IFNA(VLOOKUP($A38,'EV Distribution'!$A$2:$B$22,2,FALSE),0)*('EV Scenarios'!I$4-'EV Scenarios'!I$2)</f>
        <v>7.8925200864314607E-2</v>
      </c>
      <c r="J38" s="5">
        <f>'Pc, Winter, S1'!J38*Main!$B$5+_xlfn.IFNA(VLOOKUP($A38,'EV Distribution'!$A$2:$B$22,2,FALSE),0)*('EV Scenarios'!J$4-'EV Scenarios'!J$2)</f>
        <v>7.2192995112376826E-2</v>
      </c>
      <c r="K38" s="5">
        <f>'Pc, Winter, S1'!K38*Main!$B$5+_xlfn.IFNA(VLOOKUP($A38,'EV Distribution'!$A$2:$B$22,2,FALSE),0)*('EV Scenarios'!K$4-'EV Scenarios'!K$2)</f>
        <v>8.2601967836788276E-2</v>
      </c>
      <c r="L38" s="5">
        <f>'Pc, Winter, S1'!L38*Main!$B$5+_xlfn.IFNA(VLOOKUP($A38,'EV Distribution'!$A$2:$B$22,2,FALSE),0)*('EV Scenarios'!L$4-'EV Scenarios'!L$2)</f>
        <v>8.5055246222190198E-2</v>
      </c>
      <c r="M38" s="5">
        <f>'Pc, Winter, S1'!M38*Main!$B$5+_xlfn.IFNA(VLOOKUP($A38,'EV Distribution'!$A$2:$B$22,2,FALSE),0)*('EV Scenarios'!M$4-'EV Scenarios'!M$2)</f>
        <v>7.8907046931790625E-2</v>
      </c>
      <c r="N38" s="5">
        <f>'Pc, Winter, S1'!N38*Main!$B$5+_xlfn.IFNA(VLOOKUP($A38,'EV Distribution'!$A$2:$B$22,2,FALSE),0)*('EV Scenarios'!N$4-'EV Scenarios'!N$2)</f>
        <v>7.4309285512250717E-2</v>
      </c>
      <c r="O38" s="5">
        <f>'Pc, Winter, S1'!O38*Main!$B$5+_xlfn.IFNA(VLOOKUP($A38,'EV Distribution'!$A$2:$B$22,2,FALSE),0)*('EV Scenarios'!O$4-'EV Scenarios'!O$2)</f>
        <v>6.8106683808476176E-2</v>
      </c>
      <c r="P38" s="5">
        <f>'Pc, Winter, S1'!P38*Main!$B$5+_xlfn.IFNA(VLOOKUP($A38,'EV Distribution'!$A$2:$B$22,2,FALSE),0)*('EV Scenarios'!P$4-'EV Scenarios'!P$2)</f>
        <v>6.4677549719385038E-2</v>
      </c>
      <c r="Q38" s="5">
        <f>'Pc, Winter, S1'!Q38*Main!$B$5+_xlfn.IFNA(VLOOKUP($A38,'EV Distribution'!$A$2:$B$22,2,FALSE),0)*('EV Scenarios'!Q$4-'EV Scenarios'!Q$2)</f>
        <v>5.8693557611662145E-2</v>
      </c>
      <c r="R38" s="5">
        <f>'Pc, Winter, S1'!R38*Main!$B$5+_xlfn.IFNA(VLOOKUP($A38,'EV Distribution'!$A$2:$B$22,2,FALSE),0)*('EV Scenarios'!R$4-'EV Scenarios'!R$2)</f>
        <v>5.7153014545617227E-2</v>
      </c>
      <c r="S38" s="5">
        <f>'Pc, Winter, S1'!S38*Main!$B$5+_xlfn.IFNA(VLOOKUP($A38,'EV Distribution'!$A$2:$B$22,2,FALSE),0)*('EV Scenarios'!S$4-'EV Scenarios'!S$2)</f>
        <v>4.6638242023222504E-2</v>
      </c>
      <c r="T38" s="5">
        <f>'Pc, Winter, S1'!T38*Main!$B$5+_xlfn.IFNA(VLOOKUP($A38,'EV Distribution'!$A$2:$B$22,2,FALSE),0)*('EV Scenarios'!T$4-'EV Scenarios'!T$2)</f>
        <v>3.7919243229652955E-2</v>
      </c>
      <c r="U38" s="5">
        <f>'Pc, Winter, S1'!U38*Main!$B$5+_xlfn.IFNA(VLOOKUP($A38,'EV Distribution'!$A$2:$B$22,2,FALSE),0)*('EV Scenarios'!U$4-'EV Scenarios'!U$2)</f>
        <v>4.440938428052376E-2</v>
      </c>
      <c r="V38" s="5">
        <f>'Pc, Winter, S1'!V38*Main!$B$5+_xlfn.IFNA(VLOOKUP($A38,'EV Distribution'!$A$2:$B$22,2,FALSE),0)*('EV Scenarios'!V$4-'EV Scenarios'!V$2)</f>
        <v>4.5192348531029228E-2</v>
      </c>
      <c r="W38" s="5">
        <f>'Pc, Winter, S1'!W38*Main!$B$5+_xlfn.IFNA(VLOOKUP($A38,'EV Distribution'!$A$2:$B$22,2,FALSE),0)*('EV Scenarios'!W$4-'EV Scenarios'!W$2)</f>
        <v>5.1051368092399053E-2</v>
      </c>
      <c r="X38" s="5">
        <f>'Pc, Winter, S1'!X38*Main!$B$5+_xlfn.IFNA(VLOOKUP($A38,'EV Distribution'!$A$2:$B$22,2,FALSE),0)*('EV Scenarios'!X$4-'EV Scenarios'!X$2)</f>
        <v>2.5226171668962166E-2</v>
      </c>
      <c r="Y38" s="5">
        <f>'Pc, Winter, S1'!Y38*Main!$B$5+_xlfn.IFNA(VLOOKUP($A38,'EV Distribution'!$A$2:$B$22,2,FALSE),0)*('EV Scenarios'!Y$4-'EV Scenarios'!Y$2)</f>
        <v>2.4363099200099075E-2</v>
      </c>
    </row>
    <row r="39" spans="1:25" x14ac:dyDescent="0.25">
      <c r="A39">
        <v>52</v>
      </c>
      <c r="B39" s="5">
        <f>'Pc, Winter, S1'!B39*Main!$B$5+_xlfn.IFNA(VLOOKUP($A39,'EV Distribution'!$A$2:$B$22,2,FALSE),0)*('EV Scenarios'!B$4-'EV Scenarios'!B$2)</f>
        <v>1.7628100129196663E-3</v>
      </c>
      <c r="C39" s="5">
        <f>'Pc, Winter, S1'!C39*Main!$B$5+_xlfn.IFNA(VLOOKUP($A39,'EV Distribution'!$A$2:$B$22,2,FALSE),0)*('EV Scenarios'!C$4-'EV Scenarios'!C$2)</f>
        <v>1.8637193304654927E-3</v>
      </c>
      <c r="D39" s="5">
        <f>'Pc, Winter, S1'!D39*Main!$B$5+_xlfn.IFNA(VLOOKUP($A39,'EV Distribution'!$A$2:$B$22,2,FALSE),0)*('EV Scenarios'!D$4-'EV Scenarios'!D$2)</f>
        <v>1.6740933410127057E-3</v>
      </c>
      <c r="E39" s="5">
        <f>'Pc, Winter, S1'!E39*Main!$B$5+_xlfn.IFNA(VLOOKUP($A39,'EV Distribution'!$A$2:$B$22,2,FALSE),0)*('EV Scenarios'!E$4-'EV Scenarios'!E$2)</f>
        <v>1.6741436470982321E-3</v>
      </c>
      <c r="F39" s="5">
        <f>'Pc, Winter, S1'!F39*Main!$B$5+_xlfn.IFNA(VLOOKUP($A39,'EV Distribution'!$A$2:$B$22,2,FALSE),0)*('EV Scenarios'!F$4-'EV Scenarios'!F$2)</f>
        <v>1.3910290774774309E-3</v>
      </c>
      <c r="G39" s="5">
        <f>'Pc, Winter, S1'!G39*Main!$B$5+_xlfn.IFNA(VLOOKUP($A39,'EV Distribution'!$A$2:$B$22,2,FALSE),0)*('EV Scenarios'!G$4-'EV Scenarios'!G$2)</f>
        <v>1.3164830984617162E-3</v>
      </c>
      <c r="H39" s="5">
        <f>'Pc, Winter, S1'!H39*Main!$B$5+_xlfn.IFNA(VLOOKUP($A39,'EV Distribution'!$A$2:$B$22,2,FALSE),0)*('EV Scenarios'!H$4-'EV Scenarios'!H$2)</f>
        <v>1.4422424846269963E-3</v>
      </c>
      <c r="I39" s="5">
        <f>'Pc, Winter, S1'!I39*Main!$B$5+_xlfn.IFNA(VLOOKUP($A39,'EV Distribution'!$A$2:$B$22,2,FALSE),0)*('EV Scenarios'!I$4-'EV Scenarios'!I$2)</f>
        <v>1.5677417151094527E-3</v>
      </c>
      <c r="J39" s="5">
        <f>'Pc, Winter, S1'!J39*Main!$B$5+_xlfn.IFNA(VLOOKUP($A39,'EV Distribution'!$A$2:$B$22,2,FALSE),0)*('EV Scenarios'!J$4-'EV Scenarios'!J$2)</f>
        <v>2.7693558615008661E-3</v>
      </c>
      <c r="K39" s="5">
        <f>'Pc, Winter, S1'!K39*Main!$B$5+_xlfn.IFNA(VLOOKUP($A39,'EV Distribution'!$A$2:$B$22,2,FALSE),0)*('EV Scenarios'!K$4-'EV Scenarios'!K$2)</f>
        <v>3.5227495127583882E-3</v>
      </c>
      <c r="L39" s="5">
        <f>'Pc, Winter, S1'!L39*Main!$B$5+_xlfn.IFNA(VLOOKUP($A39,'EV Distribution'!$A$2:$B$22,2,FALSE),0)*('EV Scenarios'!L$4-'EV Scenarios'!L$2)</f>
        <v>3.4514936860839049E-3</v>
      </c>
      <c r="M39" s="5">
        <f>'Pc, Winter, S1'!M39*Main!$B$5+_xlfn.IFNA(VLOOKUP($A39,'EV Distribution'!$A$2:$B$22,2,FALSE),0)*('EV Scenarios'!M$4-'EV Scenarios'!M$2)</f>
        <v>3.2513836401315793E-3</v>
      </c>
      <c r="N39" s="5">
        <f>'Pc, Winter, S1'!N39*Main!$B$5+_xlfn.IFNA(VLOOKUP($A39,'EV Distribution'!$A$2:$B$22,2,FALSE),0)*('EV Scenarios'!N$4-'EV Scenarios'!N$2)</f>
        <v>3.0649292532828353E-3</v>
      </c>
      <c r="O39" s="5">
        <f>'Pc, Winter, S1'!O39*Main!$B$5+_xlfn.IFNA(VLOOKUP($A39,'EV Distribution'!$A$2:$B$22,2,FALSE),0)*('EV Scenarios'!O$4-'EV Scenarios'!O$2)</f>
        <v>3.0287773402916281E-3</v>
      </c>
      <c r="P39" s="5">
        <f>'Pc, Winter, S1'!P39*Main!$B$5+_xlfn.IFNA(VLOOKUP($A39,'EV Distribution'!$A$2:$B$22,2,FALSE),0)*('EV Scenarios'!P$4-'EV Scenarios'!P$2)</f>
        <v>3.1087397173840572E-3</v>
      </c>
      <c r="Q39" s="5">
        <f>'Pc, Winter, S1'!Q39*Main!$B$5+_xlfn.IFNA(VLOOKUP($A39,'EV Distribution'!$A$2:$B$22,2,FALSE),0)*('EV Scenarios'!Q$4-'EV Scenarios'!Q$2)</f>
        <v>3.128831459181516E-3</v>
      </c>
      <c r="R39" s="5">
        <f>'Pc, Winter, S1'!R39*Main!$B$5+_xlfn.IFNA(VLOOKUP($A39,'EV Distribution'!$A$2:$B$22,2,FALSE),0)*('EV Scenarios'!R$4-'EV Scenarios'!R$2)</f>
        <v>2.8670260705225795E-3</v>
      </c>
      <c r="S39" s="5">
        <f>'Pc, Winter, S1'!S39*Main!$B$5+_xlfn.IFNA(VLOOKUP($A39,'EV Distribution'!$A$2:$B$22,2,FALSE),0)*('EV Scenarios'!S$4-'EV Scenarios'!S$2)</f>
        <v>2.9213655846552695E-3</v>
      </c>
      <c r="T39" s="5">
        <f>'Pc, Winter, S1'!T39*Main!$B$5+_xlfn.IFNA(VLOOKUP($A39,'EV Distribution'!$A$2:$B$22,2,FALSE),0)*('EV Scenarios'!T$4-'EV Scenarios'!T$2)</f>
        <v>1.8133158897455947E-3</v>
      </c>
      <c r="U39" s="5">
        <f>'Pc, Winter, S1'!U39*Main!$B$5+_xlfn.IFNA(VLOOKUP($A39,'EV Distribution'!$A$2:$B$22,2,FALSE),0)*('EV Scenarios'!U$4-'EV Scenarios'!U$2)</f>
        <v>1.1003924982910963E-3</v>
      </c>
      <c r="V39" s="5">
        <f>'Pc, Winter, S1'!V39*Main!$B$5+_xlfn.IFNA(VLOOKUP($A39,'EV Distribution'!$A$2:$B$22,2,FALSE),0)*('EV Scenarios'!V$4-'EV Scenarios'!V$2)</f>
        <v>7.9019703686718202E-4</v>
      </c>
      <c r="W39" s="5">
        <f>'Pc, Winter, S1'!W39*Main!$B$5+_xlfn.IFNA(VLOOKUP($A39,'EV Distribution'!$A$2:$B$22,2,FALSE),0)*('EV Scenarios'!W$4-'EV Scenarios'!W$2)</f>
        <v>9.1494744640223044E-4</v>
      </c>
      <c r="X39" s="5">
        <f>'Pc, Winter, S1'!X39*Main!$B$5+_xlfn.IFNA(VLOOKUP($A39,'EV Distribution'!$A$2:$B$22,2,FALSE),0)*('EV Scenarios'!X$4-'EV Scenarios'!X$2)</f>
        <v>1.4022963104798501E-3</v>
      </c>
      <c r="Y39" s="5">
        <f>'Pc, Winter, S1'!Y39*Main!$B$5+_xlfn.IFNA(VLOOKUP($A39,'EV Distribution'!$A$2:$B$22,2,FALSE),0)*('EV Scenarios'!Y$4-'EV Scenarios'!Y$2)</f>
        <v>1.7631205984769589E-3</v>
      </c>
    </row>
    <row r="40" spans="1:25" x14ac:dyDescent="0.25">
      <c r="A40">
        <v>53</v>
      </c>
      <c r="B40" s="5">
        <f>'Pc, Winter, S1'!B40*Main!$B$5+_xlfn.IFNA(VLOOKUP($A40,'EV Distribution'!$A$2:$B$22,2,FALSE),0)*('EV Scenarios'!B$4-'EV Scenarios'!B$2)</f>
        <v>1.4745472895564863E-2</v>
      </c>
      <c r="C40" s="5">
        <f>'Pc, Winter, S1'!C40*Main!$B$5+_xlfn.IFNA(VLOOKUP($A40,'EV Distribution'!$A$2:$B$22,2,FALSE),0)*('EV Scenarios'!C$4-'EV Scenarios'!C$2)</f>
        <v>1.3527011220799407E-2</v>
      </c>
      <c r="D40" s="5">
        <f>'Pc, Winter, S1'!D40*Main!$B$5+_xlfn.IFNA(VLOOKUP($A40,'EV Distribution'!$A$2:$B$22,2,FALSE),0)*('EV Scenarios'!D$4-'EV Scenarios'!D$2)</f>
        <v>1.326380451370565E-2</v>
      </c>
      <c r="E40" s="5">
        <f>'Pc, Winter, S1'!E40*Main!$B$5+_xlfn.IFNA(VLOOKUP($A40,'EV Distribution'!$A$2:$B$22,2,FALSE),0)*('EV Scenarios'!E$4-'EV Scenarios'!E$2)</f>
        <v>1.3072994633825528E-2</v>
      </c>
      <c r="F40" s="5">
        <f>'Pc, Winter, S1'!F40*Main!$B$5+_xlfn.IFNA(VLOOKUP($A40,'EV Distribution'!$A$2:$B$22,2,FALSE),0)*('EV Scenarios'!F$4-'EV Scenarios'!F$2)</f>
        <v>1.3228484294884844E-2</v>
      </c>
      <c r="G40" s="5">
        <f>'Pc, Winter, S1'!G40*Main!$B$5+_xlfn.IFNA(VLOOKUP($A40,'EV Distribution'!$A$2:$B$22,2,FALSE),0)*('EV Scenarios'!G$4-'EV Scenarios'!G$2)</f>
        <v>1.3104519184968974E-2</v>
      </c>
      <c r="H40" s="5">
        <f>'Pc, Winter, S1'!H40*Main!$B$5+_xlfn.IFNA(VLOOKUP($A40,'EV Distribution'!$A$2:$B$22,2,FALSE),0)*('EV Scenarios'!H$4-'EV Scenarios'!H$2)</f>
        <v>1.4263783335904679E-2</v>
      </c>
      <c r="I40" s="5">
        <f>'Pc, Winter, S1'!I40*Main!$B$5+_xlfn.IFNA(VLOOKUP($A40,'EV Distribution'!$A$2:$B$22,2,FALSE),0)*('EV Scenarios'!I$4-'EV Scenarios'!I$2)</f>
        <v>1.3458821628883691E-2</v>
      </c>
      <c r="J40" s="5">
        <f>'Pc, Winter, S1'!J40*Main!$B$5+_xlfn.IFNA(VLOOKUP($A40,'EV Distribution'!$A$2:$B$22,2,FALSE),0)*('EV Scenarios'!J$4-'EV Scenarios'!J$2)</f>
        <v>2.1629972188593791E-2</v>
      </c>
      <c r="K40" s="5">
        <f>'Pc, Winter, S1'!K40*Main!$B$5+_xlfn.IFNA(VLOOKUP($A40,'EV Distribution'!$A$2:$B$22,2,FALSE),0)*('EV Scenarios'!K$4-'EV Scenarios'!K$2)</f>
        <v>2.7527427618966351E-2</v>
      </c>
      <c r="L40" s="5">
        <f>'Pc, Winter, S1'!L40*Main!$B$5+_xlfn.IFNA(VLOOKUP($A40,'EV Distribution'!$A$2:$B$22,2,FALSE),0)*('EV Scenarios'!L$4-'EV Scenarios'!L$2)</f>
        <v>2.7899090905117614E-2</v>
      </c>
      <c r="M40" s="5">
        <f>'Pc, Winter, S1'!M40*Main!$B$5+_xlfn.IFNA(VLOOKUP($A40,'EV Distribution'!$A$2:$B$22,2,FALSE),0)*('EV Scenarios'!M$4-'EV Scenarios'!M$2)</f>
        <v>2.8079201319181957E-2</v>
      </c>
      <c r="N40" s="5">
        <f>'Pc, Winter, S1'!N40*Main!$B$5+_xlfn.IFNA(VLOOKUP($A40,'EV Distribution'!$A$2:$B$22,2,FALSE),0)*('EV Scenarios'!N$4-'EV Scenarios'!N$2)</f>
        <v>2.6611356677410072E-2</v>
      </c>
      <c r="O40" s="5">
        <f>'Pc, Winter, S1'!O40*Main!$B$5+_xlfn.IFNA(VLOOKUP($A40,'EV Distribution'!$A$2:$B$22,2,FALSE),0)*('EV Scenarios'!O$4-'EV Scenarios'!O$2)</f>
        <v>2.3980246593525295E-2</v>
      </c>
      <c r="P40" s="5">
        <f>'Pc, Winter, S1'!P40*Main!$B$5+_xlfn.IFNA(VLOOKUP($A40,'EV Distribution'!$A$2:$B$22,2,FALSE),0)*('EV Scenarios'!P$4-'EV Scenarios'!P$2)</f>
        <v>2.7905532645012932E-2</v>
      </c>
      <c r="Q40" s="5">
        <f>'Pc, Winter, S1'!Q40*Main!$B$5+_xlfn.IFNA(VLOOKUP($A40,'EV Distribution'!$A$2:$B$22,2,FALSE),0)*('EV Scenarios'!Q$4-'EV Scenarios'!Q$2)</f>
        <v>2.7987993891511537E-2</v>
      </c>
      <c r="R40" s="5">
        <f>'Pc, Winter, S1'!R40*Main!$B$5+_xlfn.IFNA(VLOOKUP($A40,'EV Distribution'!$A$2:$B$22,2,FALSE),0)*('EV Scenarios'!R$4-'EV Scenarios'!R$2)</f>
        <v>2.7313720879056525E-2</v>
      </c>
      <c r="S40" s="5">
        <f>'Pc, Winter, S1'!S40*Main!$B$5+_xlfn.IFNA(VLOOKUP($A40,'EV Distribution'!$A$2:$B$22,2,FALSE),0)*('EV Scenarios'!S$4-'EV Scenarios'!S$2)</f>
        <v>2.403136868511083E-2</v>
      </c>
      <c r="T40" s="5">
        <f>'Pc, Winter, S1'!T40*Main!$B$5+_xlfn.IFNA(VLOOKUP($A40,'EV Distribution'!$A$2:$B$22,2,FALSE),0)*('EV Scenarios'!T$4-'EV Scenarios'!T$2)</f>
        <v>1.822377332341427E-2</v>
      </c>
      <c r="U40" s="5">
        <f>'Pc, Winter, S1'!U40*Main!$B$5+_xlfn.IFNA(VLOOKUP($A40,'EV Distribution'!$A$2:$B$22,2,FALSE),0)*('EV Scenarios'!U$4-'EV Scenarios'!U$2)</f>
        <v>1.2595366011937004E-2</v>
      </c>
      <c r="V40" s="5">
        <f>'Pc, Winter, S1'!V40*Main!$B$5+_xlfn.IFNA(VLOOKUP($A40,'EV Distribution'!$A$2:$B$22,2,FALSE),0)*('EV Scenarios'!V$4-'EV Scenarios'!V$2)</f>
        <v>1.2721064393799414E-2</v>
      </c>
      <c r="W40" s="5">
        <f>'Pc, Winter, S1'!W40*Main!$B$5+_xlfn.IFNA(VLOOKUP($A40,'EV Distribution'!$A$2:$B$22,2,FALSE),0)*('EV Scenarios'!W$4-'EV Scenarios'!W$2)</f>
        <v>1.3521920710790362E-2</v>
      </c>
      <c r="X40" s="5">
        <f>'Pc, Winter, S1'!X40*Main!$B$5+_xlfn.IFNA(VLOOKUP($A40,'EV Distribution'!$A$2:$B$22,2,FALSE),0)*('EV Scenarios'!X$4-'EV Scenarios'!X$2)</f>
        <v>1.4456538182404511E-2</v>
      </c>
      <c r="Y40" s="5">
        <f>'Pc, Winter, S1'!Y40*Main!$B$5+_xlfn.IFNA(VLOOKUP($A40,'EV Distribution'!$A$2:$B$22,2,FALSE),0)*('EV Scenarios'!Y$4-'EV Scenarios'!Y$2)</f>
        <v>1.4160274801402577E-2</v>
      </c>
    </row>
    <row r="41" spans="1:25" x14ac:dyDescent="0.25">
      <c r="A41">
        <v>55</v>
      </c>
      <c r="B41" s="5">
        <f>'Pc, Winter, S1'!B41*Main!$B$5+_xlfn.IFNA(VLOOKUP($A41,'EV Distribution'!$A$2:$B$22,2,FALSE),0)*('EV Scenarios'!B$4-'EV Scenarios'!B$2)</f>
        <v>3.0022901469679068E-2</v>
      </c>
      <c r="C41" s="5">
        <f>'Pc, Winter, S1'!C41*Main!$B$5+_xlfn.IFNA(VLOOKUP($A41,'EV Distribution'!$A$2:$B$22,2,FALSE),0)*('EV Scenarios'!C$4-'EV Scenarios'!C$2)</f>
        <v>3.2507253428963351E-2</v>
      </c>
      <c r="D41" s="5">
        <f>'Pc, Winter, S1'!D41*Main!$B$5+_xlfn.IFNA(VLOOKUP($A41,'EV Distribution'!$A$2:$B$22,2,FALSE),0)*('EV Scenarios'!D$4-'EV Scenarios'!D$2)</f>
        <v>4.1408365282977595E-2</v>
      </c>
      <c r="E41" s="5">
        <f>'Pc, Winter, S1'!E41*Main!$B$5+_xlfn.IFNA(VLOOKUP($A41,'EV Distribution'!$A$2:$B$22,2,FALSE),0)*('EV Scenarios'!E$4-'EV Scenarios'!E$2)</f>
        <v>4.7470901394078446E-2</v>
      </c>
      <c r="F41" s="5">
        <f>'Pc, Winter, S1'!F41*Main!$B$5+_xlfn.IFNA(VLOOKUP($A41,'EV Distribution'!$A$2:$B$22,2,FALSE),0)*('EV Scenarios'!F$4-'EV Scenarios'!F$2)</f>
        <v>5.566798566707306E-2</v>
      </c>
      <c r="G41" s="5">
        <f>'Pc, Winter, S1'!G41*Main!$B$5+_xlfn.IFNA(VLOOKUP($A41,'EV Distribution'!$A$2:$B$22,2,FALSE),0)*('EV Scenarios'!G$4-'EV Scenarios'!G$2)</f>
        <v>6.4283149894099598E-2</v>
      </c>
      <c r="H41" s="5">
        <f>'Pc, Winter, S1'!H41*Main!$B$5+_xlfn.IFNA(VLOOKUP($A41,'EV Distribution'!$A$2:$B$22,2,FALSE),0)*('EV Scenarios'!H$4-'EV Scenarios'!H$2)</f>
        <v>5.7493276336325325E-2</v>
      </c>
      <c r="I41" s="5">
        <f>'Pc, Winter, S1'!I41*Main!$B$5+_xlfn.IFNA(VLOOKUP($A41,'EV Distribution'!$A$2:$B$22,2,FALSE),0)*('EV Scenarios'!I$4-'EV Scenarios'!I$2)</f>
        <v>8.1153941527472268E-2</v>
      </c>
      <c r="J41" s="5">
        <f>'Pc, Winter, S1'!J41*Main!$B$5+_xlfn.IFNA(VLOOKUP($A41,'EV Distribution'!$A$2:$B$22,2,FALSE),0)*('EV Scenarios'!J$4-'EV Scenarios'!J$2)</f>
        <v>7.5251141727563239E-2</v>
      </c>
      <c r="K41" s="5">
        <f>'Pc, Winter, S1'!K41*Main!$B$5+_xlfn.IFNA(VLOOKUP($A41,'EV Distribution'!$A$2:$B$22,2,FALSE),0)*('EV Scenarios'!K$4-'EV Scenarios'!K$2)</f>
        <v>8.5896122309465472E-2</v>
      </c>
      <c r="L41" s="5">
        <f>'Pc, Winter, S1'!L41*Main!$B$5+_xlfn.IFNA(VLOOKUP($A41,'EV Distribution'!$A$2:$B$22,2,FALSE),0)*('EV Scenarios'!L$4-'EV Scenarios'!L$2)</f>
        <v>8.8320553773642674E-2</v>
      </c>
      <c r="M41" s="5">
        <f>'Pc, Winter, S1'!M41*Main!$B$5+_xlfn.IFNA(VLOOKUP($A41,'EV Distribution'!$A$2:$B$22,2,FALSE),0)*('EV Scenarios'!M$4-'EV Scenarios'!M$2)</f>
        <v>8.2409836727890706E-2</v>
      </c>
      <c r="N41" s="5">
        <f>'Pc, Winter, S1'!N41*Main!$B$5+_xlfn.IFNA(VLOOKUP($A41,'EV Distribution'!$A$2:$B$22,2,FALSE),0)*('EV Scenarios'!N$4-'EV Scenarios'!N$2)</f>
        <v>7.7504474975975776E-2</v>
      </c>
      <c r="O41" s="5">
        <f>'Pc, Winter, S1'!O41*Main!$B$5+_xlfn.IFNA(VLOOKUP($A41,'EV Distribution'!$A$2:$B$22,2,FALSE),0)*('EV Scenarios'!O$4-'EV Scenarios'!O$2)</f>
        <v>7.1062107664829177E-2</v>
      </c>
      <c r="P41" s="5">
        <f>'Pc, Winter, S1'!P41*Main!$B$5+_xlfn.IFNA(VLOOKUP($A41,'EV Distribution'!$A$2:$B$22,2,FALSE),0)*('EV Scenarios'!P$4-'EV Scenarios'!P$2)</f>
        <v>6.761978880371726E-2</v>
      </c>
      <c r="Q41" s="5">
        <f>'Pc, Winter, S1'!Q41*Main!$B$5+_xlfn.IFNA(VLOOKUP($A41,'EV Distribution'!$A$2:$B$22,2,FALSE),0)*('EV Scenarios'!Q$4-'EV Scenarios'!Q$2)</f>
        <v>6.1639701779394818E-2</v>
      </c>
      <c r="R41" s="5">
        <f>'Pc, Winter, S1'!R41*Main!$B$5+_xlfn.IFNA(VLOOKUP($A41,'EV Distribution'!$A$2:$B$22,2,FALSE),0)*('EV Scenarios'!R$4-'EV Scenarios'!R$2)</f>
        <v>6.0081652586677629E-2</v>
      </c>
      <c r="S41" s="5">
        <f>'Pc, Winter, S1'!S41*Main!$B$5+_xlfn.IFNA(VLOOKUP($A41,'EV Distribution'!$A$2:$B$22,2,FALSE),0)*('EV Scenarios'!S$4-'EV Scenarios'!S$2)</f>
        <v>4.9663669434631671E-2</v>
      </c>
      <c r="T41" s="5">
        <f>'Pc, Winter, S1'!T41*Main!$B$5+_xlfn.IFNA(VLOOKUP($A41,'EV Distribution'!$A$2:$B$22,2,FALSE),0)*('EV Scenarios'!T$4-'EV Scenarios'!T$2)</f>
        <v>4.0684244634296082E-2</v>
      </c>
      <c r="U41" s="5">
        <f>'Pc, Winter, S1'!U41*Main!$B$5+_xlfn.IFNA(VLOOKUP($A41,'EV Distribution'!$A$2:$B$22,2,FALSE),0)*('EV Scenarios'!U$4-'EV Scenarios'!U$2)</f>
        <v>4.7031455150171361E-2</v>
      </c>
      <c r="V41" s="5">
        <f>'Pc, Winter, S1'!V41*Main!$B$5+_xlfn.IFNA(VLOOKUP($A41,'EV Distribution'!$A$2:$B$22,2,FALSE),0)*('EV Scenarios'!V$4-'EV Scenarios'!V$2)</f>
        <v>4.7661776118204463E-2</v>
      </c>
      <c r="W41" s="5">
        <f>'Pc, Winter, S1'!W41*Main!$B$5+_xlfn.IFNA(VLOOKUP($A41,'EV Distribution'!$A$2:$B$22,2,FALSE),0)*('EV Scenarios'!W$4-'EV Scenarios'!W$2)</f>
        <v>5.2946575824422248E-2</v>
      </c>
      <c r="X41" s="5">
        <f>'Pc, Winter, S1'!X41*Main!$B$5+_xlfn.IFNA(VLOOKUP($A41,'EV Distribution'!$A$2:$B$22,2,FALSE),0)*('EV Scenarios'!X$4-'EV Scenarios'!X$2)</f>
        <v>2.6998514759146601E-2</v>
      </c>
      <c r="Y41" s="5">
        <f>'Pc, Winter, S1'!Y41*Main!$B$5+_xlfn.IFNA(VLOOKUP($A41,'EV Distribution'!$A$2:$B$22,2,FALSE),0)*('EV Scenarios'!Y$4-'EV Scenarios'!Y$2)</f>
        <v>2.6029911121388707E-2</v>
      </c>
    </row>
    <row r="42" spans="1:25" x14ac:dyDescent="0.25">
      <c r="A42">
        <v>56</v>
      </c>
      <c r="B42" s="5">
        <f>'Pc, Winter, S1'!B42*Main!$B$5+_xlfn.IFNA(VLOOKUP($A42,'EV Distribution'!$A$2:$B$22,2,FALSE),0)*('EV Scenarios'!B$4-'EV Scenarios'!B$2)</f>
        <v>2.1565778367803974E-3</v>
      </c>
      <c r="C42" s="5">
        <f>'Pc, Winter, S1'!C42*Main!$B$5+_xlfn.IFNA(VLOOKUP($A42,'EV Distribution'!$A$2:$B$22,2,FALSE),0)*('EV Scenarios'!C$4-'EV Scenarios'!C$2)</f>
        <v>1.6576034482084911E-3</v>
      </c>
      <c r="D42" s="5">
        <f>'Pc, Winter, S1'!D42*Main!$B$5+_xlfn.IFNA(VLOOKUP($A42,'EV Distribution'!$A$2:$B$22,2,FALSE),0)*('EV Scenarios'!D$4-'EV Scenarios'!D$2)</f>
        <v>1.7537669220849561E-3</v>
      </c>
      <c r="E42" s="5">
        <f>'Pc, Winter, S1'!E42*Main!$B$5+_xlfn.IFNA(VLOOKUP($A42,'EV Distribution'!$A$2:$B$22,2,FALSE),0)*('EV Scenarios'!E$4-'EV Scenarios'!E$2)</f>
        <v>1.5556551643566598E-3</v>
      </c>
      <c r="F42" s="5">
        <f>'Pc, Winter, S1'!F42*Main!$B$5+_xlfn.IFNA(VLOOKUP($A42,'EV Distribution'!$A$2:$B$22,2,FALSE),0)*('EV Scenarios'!F$4-'EV Scenarios'!F$2)</f>
        <v>1.4232498836935039E-3</v>
      </c>
      <c r="G42" s="5">
        <f>'Pc, Winter, S1'!G42*Main!$B$5+_xlfn.IFNA(VLOOKUP($A42,'EV Distribution'!$A$2:$B$22,2,FALSE),0)*('EV Scenarios'!G$4-'EV Scenarios'!G$2)</f>
        <v>1.1937412296854103E-3</v>
      </c>
      <c r="H42" s="5">
        <f>'Pc, Winter, S1'!H42*Main!$B$5+_xlfn.IFNA(VLOOKUP($A42,'EV Distribution'!$A$2:$B$22,2,FALSE),0)*('EV Scenarios'!H$4-'EV Scenarios'!H$2)</f>
        <v>1.5724885883757181E-3</v>
      </c>
      <c r="I42" s="5">
        <f>'Pc, Winter, S1'!I42*Main!$B$5+_xlfn.IFNA(VLOOKUP($A42,'EV Distribution'!$A$2:$B$22,2,FALSE),0)*('EV Scenarios'!I$4-'EV Scenarios'!I$2)</f>
        <v>8.1347911603950329E-4</v>
      </c>
      <c r="J42" s="5">
        <f>'Pc, Winter, S1'!J42*Main!$B$5+_xlfn.IFNA(VLOOKUP($A42,'EV Distribution'!$A$2:$B$22,2,FALSE),0)*('EV Scenarios'!J$4-'EV Scenarios'!J$2)</f>
        <v>2.1902594918670345E-3</v>
      </c>
      <c r="K42" s="5">
        <f>'Pc, Winter, S1'!K42*Main!$B$5+_xlfn.IFNA(VLOOKUP($A42,'EV Distribution'!$A$2:$B$22,2,FALSE),0)*('EV Scenarios'!K$4-'EV Scenarios'!K$2)</f>
        <v>3.3692039805031078E-3</v>
      </c>
      <c r="L42" s="5">
        <f>'Pc, Winter, S1'!L42*Main!$B$5+_xlfn.IFNA(VLOOKUP($A42,'EV Distribution'!$A$2:$B$22,2,FALSE),0)*('EV Scenarios'!L$4-'EV Scenarios'!L$2)</f>
        <v>3.8951783224854459E-3</v>
      </c>
      <c r="M42" s="5">
        <f>'Pc, Winter, S1'!M42*Main!$B$5+_xlfn.IFNA(VLOOKUP($A42,'EV Distribution'!$A$2:$B$22,2,FALSE),0)*('EV Scenarios'!M$4-'EV Scenarios'!M$2)</f>
        <v>4.0832575601024703E-3</v>
      </c>
      <c r="N42" s="5">
        <f>'Pc, Winter, S1'!N42*Main!$B$5+_xlfn.IFNA(VLOOKUP($A42,'EV Distribution'!$A$2:$B$22,2,FALSE),0)*('EV Scenarios'!N$4-'EV Scenarios'!N$2)</f>
        <v>3.601307157351654E-3</v>
      </c>
      <c r="O42" s="5">
        <f>'Pc, Winter, S1'!O42*Main!$B$5+_xlfn.IFNA(VLOOKUP($A42,'EV Distribution'!$A$2:$B$22,2,FALSE),0)*('EV Scenarios'!O$4-'EV Scenarios'!O$2)</f>
        <v>3.5388611934063017E-3</v>
      </c>
      <c r="P42" s="5">
        <f>'Pc, Winter, S1'!P42*Main!$B$5+_xlfn.IFNA(VLOOKUP($A42,'EV Distribution'!$A$2:$B$22,2,FALSE),0)*('EV Scenarios'!P$4-'EV Scenarios'!P$2)</f>
        <v>4.2085960536270266E-3</v>
      </c>
      <c r="Q42" s="5">
        <f>'Pc, Winter, S1'!Q42*Main!$B$5+_xlfn.IFNA(VLOOKUP($A42,'EV Distribution'!$A$2:$B$22,2,FALSE),0)*('EV Scenarios'!Q$4-'EV Scenarios'!Q$2)</f>
        <v>4.1237574299452743E-3</v>
      </c>
      <c r="R42" s="5">
        <f>'Pc, Winter, S1'!R42*Main!$B$5+_xlfn.IFNA(VLOOKUP($A42,'EV Distribution'!$A$2:$B$22,2,FALSE),0)*('EV Scenarios'!R$4-'EV Scenarios'!R$2)</f>
        <v>3.692220598224963E-3</v>
      </c>
      <c r="S42" s="5">
        <f>'Pc, Winter, S1'!S42*Main!$B$5+_xlfn.IFNA(VLOOKUP($A42,'EV Distribution'!$A$2:$B$22,2,FALSE),0)*('EV Scenarios'!S$4-'EV Scenarios'!S$2)</f>
        <v>2.3008159563281806E-3</v>
      </c>
      <c r="T42" s="5">
        <f>'Pc, Winter, S1'!T42*Main!$B$5+_xlfn.IFNA(VLOOKUP($A42,'EV Distribution'!$A$2:$B$22,2,FALSE),0)*('EV Scenarios'!T$4-'EV Scenarios'!T$2)</f>
        <v>8.7776595547458885E-4</v>
      </c>
      <c r="U42" s="5">
        <f>'Pc, Winter, S1'!U42*Main!$B$5+_xlfn.IFNA(VLOOKUP($A42,'EV Distribution'!$A$2:$B$22,2,FALSE),0)*('EV Scenarios'!U$4-'EV Scenarios'!U$2)</f>
        <v>6.5016015516334289E-4</v>
      </c>
      <c r="V42" s="5">
        <f>'Pc, Winter, S1'!V42*Main!$B$5+_xlfn.IFNA(VLOOKUP($A42,'EV Distribution'!$A$2:$B$22,2,FALSE),0)*('EV Scenarios'!V$4-'EV Scenarios'!V$2)</f>
        <v>9.2945948737289572E-4</v>
      </c>
      <c r="W42" s="5">
        <f>'Pc, Winter, S1'!W42*Main!$B$5+_xlfn.IFNA(VLOOKUP($A42,'EV Distribution'!$A$2:$B$22,2,FALSE),0)*('EV Scenarios'!W$4-'EV Scenarios'!W$2)</f>
        <v>7.6294109941536879E-4</v>
      </c>
      <c r="X42" s="5">
        <f>'Pc, Winter, S1'!X42*Main!$B$5+_xlfn.IFNA(VLOOKUP($A42,'EV Distribution'!$A$2:$B$22,2,FALSE),0)*('EV Scenarios'!X$4-'EV Scenarios'!X$2)</f>
        <v>1.5036720429544292E-3</v>
      </c>
      <c r="Y42" s="5">
        <f>'Pc, Winter, S1'!Y42*Main!$B$5+_xlfn.IFNA(VLOOKUP($A42,'EV Distribution'!$A$2:$B$22,2,FALSE),0)*('EV Scenarios'!Y$4-'EV Scenarios'!Y$2)</f>
        <v>1.6776343272741131E-3</v>
      </c>
    </row>
    <row r="43" spans="1:25" x14ac:dyDescent="0.25">
      <c r="A43">
        <v>57</v>
      </c>
      <c r="B43" s="5">
        <f>'Pc, Winter, S1'!B43*Main!$B$5+_xlfn.IFNA(VLOOKUP($A43,'EV Distribution'!$A$2:$B$22,2,FALSE),0)*('EV Scenarios'!B$4-'EV Scenarios'!B$2)</f>
        <v>4.6807122673176777E-4</v>
      </c>
      <c r="C43" s="5">
        <f>'Pc, Winter, S1'!C43*Main!$B$5+_xlfn.IFNA(VLOOKUP($A43,'EV Distribution'!$A$2:$B$22,2,FALSE),0)*('EV Scenarios'!C$4-'EV Scenarios'!C$2)</f>
        <v>2.8158521281862172E-4</v>
      </c>
      <c r="D43" s="5">
        <f>'Pc, Winter, S1'!D43*Main!$B$5+_xlfn.IFNA(VLOOKUP($A43,'EV Distribution'!$A$2:$B$22,2,FALSE),0)*('EV Scenarios'!D$4-'EV Scenarios'!D$2)</f>
        <v>4.5324895456248527E-4</v>
      </c>
      <c r="E43" s="5">
        <f>'Pc, Winter, S1'!E43*Main!$B$5+_xlfn.IFNA(VLOOKUP($A43,'EV Distribution'!$A$2:$B$22,2,FALSE),0)*('EV Scenarios'!E$4-'EV Scenarios'!E$2)</f>
        <v>5.1842079130600457E-4</v>
      </c>
      <c r="F43" s="5">
        <f>'Pc, Winter, S1'!F43*Main!$B$5+_xlfn.IFNA(VLOOKUP($A43,'EV Distribution'!$A$2:$B$22,2,FALSE),0)*('EV Scenarios'!F$4-'EV Scenarios'!F$2)</f>
        <v>4.6875652337837316E-4</v>
      </c>
      <c r="G43" s="5">
        <f>'Pc, Winter, S1'!G43*Main!$B$5+_xlfn.IFNA(VLOOKUP($A43,'EV Distribution'!$A$2:$B$22,2,FALSE),0)*('EV Scenarios'!G$4-'EV Scenarios'!G$2)</f>
        <v>4.2693111751460354E-4</v>
      </c>
      <c r="H43" s="5">
        <f>'Pc, Winter, S1'!H43*Main!$B$5+_xlfn.IFNA(VLOOKUP($A43,'EV Distribution'!$A$2:$B$22,2,FALSE),0)*('EV Scenarios'!H$4-'EV Scenarios'!H$2)</f>
        <v>5.67269581938872E-4</v>
      </c>
      <c r="I43" s="5">
        <f>'Pc, Winter, S1'!I43*Main!$B$5+_xlfn.IFNA(VLOOKUP($A43,'EV Distribution'!$A$2:$B$22,2,FALSE),0)*('EV Scenarios'!I$4-'EV Scenarios'!I$2)</f>
        <v>5.7052186271757733E-4</v>
      </c>
      <c r="J43" s="5">
        <f>'Pc, Winter, S1'!J43*Main!$B$5+_xlfn.IFNA(VLOOKUP($A43,'EV Distribution'!$A$2:$B$22,2,FALSE),0)*('EV Scenarios'!J$4-'EV Scenarios'!J$2)</f>
        <v>1.8983164342127391E-3</v>
      </c>
      <c r="K43" s="5">
        <f>'Pc, Winter, S1'!K43*Main!$B$5+_xlfn.IFNA(VLOOKUP($A43,'EV Distribution'!$A$2:$B$22,2,FALSE),0)*('EV Scenarios'!K$4-'EV Scenarios'!K$2)</f>
        <v>3.0668971508848149E-3</v>
      </c>
      <c r="L43" s="5">
        <f>'Pc, Winter, S1'!L43*Main!$B$5+_xlfn.IFNA(VLOOKUP($A43,'EV Distribution'!$A$2:$B$22,2,FALSE),0)*('EV Scenarios'!L$4-'EV Scenarios'!L$2)</f>
        <v>3.1410754429937655E-3</v>
      </c>
      <c r="M43" s="5">
        <f>'Pc, Winter, S1'!M43*Main!$B$5+_xlfn.IFNA(VLOOKUP($A43,'EV Distribution'!$A$2:$B$22,2,FALSE),0)*('EV Scenarios'!M$4-'EV Scenarios'!M$2)</f>
        <v>3.2196786936796867E-3</v>
      </c>
      <c r="N43" s="5">
        <f>'Pc, Winter, S1'!N43*Main!$B$5+_xlfn.IFNA(VLOOKUP($A43,'EV Distribution'!$A$2:$B$22,2,FALSE),0)*('EV Scenarios'!N$4-'EV Scenarios'!N$2)</f>
        <v>2.6396348543857194E-3</v>
      </c>
      <c r="O43" s="5">
        <f>'Pc, Winter, S1'!O43*Main!$B$5+_xlfn.IFNA(VLOOKUP($A43,'EV Distribution'!$A$2:$B$22,2,FALSE),0)*('EV Scenarios'!O$4-'EV Scenarios'!O$2)</f>
        <v>2.6300206117270478E-3</v>
      </c>
      <c r="P43" s="5">
        <f>'Pc, Winter, S1'!P43*Main!$B$5+_xlfn.IFNA(VLOOKUP($A43,'EV Distribution'!$A$2:$B$22,2,FALSE),0)*('EV Scenarios'!P$4-'EV Scenarios'!P$2)</f>
        <v>3.3150302472602471E-3</v>
      </c>
      <c r="Q43" s="5">
        <f>'Pc, Winter, S1'!Q43*Main!$B$5+_xlfn.IFNA(VLOOKUP($A43,'EV Distribution'!$A$2:$B$22,2,FALSE),0)*('EV Scenarios'!Q$4-'EV Scenarios'!Q$2)</f>
        <v>3.218077939247257E-3</v>
      </c>
      <c r="R43" s="5">
        <f>'Pc, Winter, S1'!R43*Main!$B$5+_xlfn.IFNA(VLOOKUP($A43,'EV Distribution'!$A$2:$B$22,2,FALSE),0)*('EV Scenarios'!R$4-'EV Scenarios'!R$2)</f>
        <v>2.4890674784062523E-3</v>
      </c>
      <c r="S43" s="5">
        <f>'Pc, Winter, S1'!S43*Main!$B$5+_xlfn.IFNA(VLOOKUP($A43,'EV Distribution'!$A$2:$B$22,2,FALSE),0)*('EV Scenarios'!S$4-'EV Scenarios'!S$2)</f>
        <v>1.3333966641103179E-3</v>
      </c>
      <c r="T43" s="5">
        <f>'Pc, Winter, S1'!T43*Main!$B$5+_xlfn.IFNA(VLOOKUP($A43,'EV Distribution'!$A$2:$B$22,2,FALSE),0)*('EV Scenarios'!T$4-'EV Scenarios'!T$2)</f>
        <v>5.9369248397451036E-4</v>
      </c>
      <c r="U43" s="5">
        <f>'Pc, Winter, S1'!U43*Main!$B$5+_xlfn.IFNA(VLOOKUP($A43,'EV Distribution'!$A$2:$B$22,2,FALSE),0)*('EV Scenarios'!U$4-'EV Scenarios'!U$2)</f>
        <v>5.6167187251052241E-4</v>
      </c>
      <c r="V43" s="5">
        <f>'Pc, Winter, S1'!V43*Main!$B$5+_xlfn.IFNA(VLOOKUP($A43,'EV Distribution'!$A$2:$B$22,2,FALSE),0)*('EV Scenarios'!V$4-'EV Scenarios'!V$2)</f>
        <v>6.6361661568572496E-4</v>
      </c>
      <c r="W43" s="5">
        <f>'Pc, Winter, S1'!W43*Main!$B$5+_xlfn.IFNA(VLOOKUP($A43,'EV Distribution'!$A$2:$B$22,2,FALSE),0)*('EV Scenarios'!W$4-'EV Scenarios'!W$2)</f>
        <v>3.5242979914862127E-4</v>
      </c>
      <c r="X43" s="5">
        <f>'Pc, Winter, S1'!X43*Main!$B$5+_xlfn.IFNA(VLOOKUP($A43,'EV Distribution'!$A$2:$B$22,2,FALSE),0)*('EV Scenarios'!X$4-'EV Scenarios'!X$2)</f>
        <v>4.8501943216603733E-4</v>
      </c>
      <c r="Y43" s="5">
        <f>'Pc, Winter, S1'!Y43*Main!$B$5+_xlfn.IFNA(VLOOKUP($A43,'EV Distribution'!$A$2:$B$22,2,FALSE),0)*('EV Scenarios'!Y$4-'EV Scenarios'!Y$2)</f>
        <v>5.3813537204021138E-4</v>
      </c>
    </row>
    <row r="44" spans="1:25" x14ac:dyDescent="0.25">
      <c r="A44">
        <v>58</v>
      </c>
      <c r="B44" s="5">
        <f>'Pc, Winter, S1'!B44*Main!$B$5+_xlfn.IFNA(VLOOKUP($A44,'EV Distribution'!$A$2:$B$22,2,FALSE),0)*('EV Scenarios'!B$4-'EV Scenarios'!B$2)</f>
        <v>1.8381185974104619E-3</v>
      </c>
      <c r="C44" s="5">
        <f>'Pc, Winter, S1'!C44*Main!$B$5+_xlfn.IFNA(VLOOKUP($A44,'EV Distribution'!$A$2:$B$22,2,FALSE),0)*('EV Scenarios'!C$4-'EV Scenarios'!C$2)</f>
        <v>1.8707463825008855E-3</v>
      </c>
      <c r="D44" s="5">
        <f>'Pc, Winter, S1'!D44*Main!$B$5+_xlfn.IFNA(VLOOKUP($A44,'EV Distribution'!$A$2:$B$22,2,FALSE),0)*('EV Scenarios'!D$4-'EV Scenarios'!D$2)</f>
        <v>1.748206484355086E-3</v>
      </c>
      <c r="E44" s="5">
        <f>'Pc, Winter, S1'!E44*Main!$B$5+_xlfn.IFNA(VLOOKUP($A44,'EV Distribution'!$A$2:$B$22,2,FALSE),0)*('EV Scenarios'!E$4-'EV Scenarios'!E$2)</f>
        <v>1.7073815133703098E-3</v>
      </c>
      <c r="F44" s="5">
        <f>'Pc, Winter, S1'!F44*Main!$B$5+_xlfn.IFNA(VLOOKUP($A44,'EV Distribution'!$A$2:$B$22,2,FALSE),0)*('EV Scenarios'!F$4-'EV Scenarios'!F$2)</f>
        <v>1.4420951615989597E-3</v>
      </c>
      <c r="G44" s="5">
        <f>'Pc, Winter, S1'!G44*Main!$B$5+_xlfn.IFNA(VLOOKUP($A44,'EV Distribution'!$A$2:$B$22,2,FALSE),0)*('EV Scenarios'!G$4-'EV Scenarios'!G$2)</f>
        <v>1.3260422006303599E-3</v>
      </c>
      <c r="H44" s="5">
        <f>'Pc, Winter, S1'!H44*Main!$B$5+_xlfn.IFNA(VLOOKUP($A44,'EV Distribution'!$A$2:$B$22,2,FALSE),0)*('EV Scenarios'!H$4-'EV Scenarios'!H$2)</f>
        <v>1.471015125445972E-3</v>
      </c>
      <c r="I44" s="5">
        <f>'Pc, Winter, S1'!I44*Main!$B$5+_xlfn.IFNA(VLOOKUP($A44,'EV Distribution'!$A$2:$B$22,2,FALSE),0)*('EV Scenarios'!I$4-'EV Scenarios'!I$2)</f>
        <v>7.1774575766683389E-4</v>
      </c>
      <c r="J44" s="5">
        <f>'Pc, Winter, S1'!J44*Main!$B$5+_xlfn.IFNA(VLOOKUP($A44,'EV Distribution'!$A$2:$B$22,2,FALSE),0)*('EV Scenarios'!J$4-'EV Scenarios'!J$2)</f>
        <v>8.3060796249262458E-4</v>
      </c>
      <c r="K44" s="5">
        <f>'Pc, Winter, S1'!K44*Main!$B$5+_xlfn.IFNA(VLOOKUP($A44,'EV Distribution'!$A$2:$B$22,2,FALSE),0)*('EV Scenarios'!K$4-'EV Scenarios'!K$2)</f>
        <v>1.085322403609079E-3</v>
      </c>
      <c r="L44" s="5">
        <f>'Pc, Winter, S1'!L44*Main!$B$5+_xlfn.IFNA(VLOOKUP($A44,'EV Distribution'!$A$2:$B$22,2,FALSE),0)*('EV Scenarios'!L$4-'EV Scenarios'!L$2)</f>
        <v>1.1289988779455296E-3</v>
      </c>
      <c r="M44" s="5">
        <f>'Pc, Winter, S1'!M44*Main!$B$5+_xlfn.IFNA(VLOOKUP($A44,'EV Distribution'!$A$2:$B$22,2,FALSE),0)*('EV Scenarios'!M$4-'EV Scenarios'!M$2)</f>
        <v>1.1550298876015362E-3</v>
      </c>
      <c r="N44" s="5">
        <f>'Pc, Winter, S1'!N44*Main!$B$5+_xlfn.IFNA(VLOOKUP($A44,'EV Distribution'!$A$2:$B$22,2,FALSE),0)*('EV Scenarios'!N$4-'EV Scenarios'!N$2)</f>
        <v>1.2407516478871649E-3</v>
      </c>
      <c r="O44" s="5">
        <f>'Pc, Winter, S1'!O44*Main!$B$5+_xlfn.IFNA(VLOOKUP($A44,'EV Distribution'!$A$2:$B$22,2,FALSE),0)*('EV Scenarios'!O$4-'EV Scenarios'!O$2)</f>
        <v>1.4751270294280057E-3</v>
      </c>
      <c r="P44" s="5">
        <f>'Pc, Winter, S1'!P44*Main!$B$5+_xlfn.IFNA(VLOOKUP($A44,'EV Distribution'!$A$2:$B$22,2,FALSE),0)*('EV Scenarios'!P$4-'EV Scenarios'!P$2)</f>
        <v>1.5664738137816166E-3</v>
      </c>
      <c r="Q44" s="5">
        <f>'Pc, Winter, S1'!Q44*Main!$B$5+_xlfn.IFNA(VLOOKUP($A44,'EV Distribution'!$A$2:$B$22,2,FALSE),0)*('EV Scenarios'!Q$4-'EV Scenarios'!Q$2)</f>
        <v>1.600830666262735E-3</v>
      </c>
      <c r="R44" s="5">
        <f>'Pc, Winter, S1'!R44*Main!$B$5+_xlfn.IFNA(VLOOKUP($A44,'EV Distribution'!$A$2:$B$22,2,FALSE),0)*('EV Scenarios'!R$4-'EV Scenarios'!R$2)</f>
        <v>1.4268070675691824E-3</v>
      </c>
      <c r="S44" s="5">
        <f>'Pc, Winter, S1'!S44*Main!$B$5+_xlfn.IFNA(VLOOKUP($A44,'EV Distribution'!$A$2:$B$22,2,FALSE),0)*('EV Scenarios'!S$4-'EV Scenarios'!S$2)</f>
        <v>1.6293520044174338E-3</v>
      </c>
      <c r="T44" s="5">
        <f>'Pc, Winter, S1'!T44*Main!$B$5+_xlfn.IFNA(VLOOKUP($A44,'EV Distribution'!$A$2:$B$22,2,FALSE),0)*('EV Scenarios'!T$4-'EV Scenarios'!T$2)</f>
        <v>1.3530928758762101E-3</v>
      </c>
      <c r="U44" s="5">
        <f>'Pc, Winter, S1'!U44*Main!$B$5+_xlfn.IFNA(VLOOKUP($A44,'EV Distribution'!$A$2:$B$22,2,FALSE),0)*('EV Scenarios'!U$4-'EV Scenarios'!U$2)</f>
        <v>1.2041411127753521E-3</v>
      </c>
      <c r="V44" s="5">
        <f>'Pc, Winter, S1'!V44*Main!$B$5+_xlfn.IFNA(VLOOKUP($A44,'EV Distribution'!$A$2:$B$22,2,FALSE),0)*('EV Scenarios'!V$4-'EV Scenarios'!V$2)</f>
        <v>1.2677691570468004E-3</v>
      </c>
      <c r="W44" s="5">
        <f>'Pc, Winter, S1'!W44*Main!$B$5+_xlfn.IFNA(VLOOKUP($A44,'EV Distribution'!$A$2:$B$22,2,FALSE),0)*('EV Scenarios'!W$4-'EV Scenarios'!W$2)</f>
        <v>1.069537565126662E-3</v>
      </c>
      <c r="X44" s="5">
        <f>'Pc, Winter, S1'!X44*Main!$B$5+_xlfn.IFNA(VLOOKUP($A44,'EV Distribution'!$A$2:$B$22,2,FALSE),0)*('EV Scenarios'!X$4-'EV Scenarios'!X$2)</f>
        <v>1.6985911621774448E-3</v>
      </c>
      <c r="Y44" s="5">
        <f>'Pc, Winter, S1'!Y44*Main!$B$5+_xlfn.IFNA(VLOOKUP($A44,'EV Distribution'!$A$2:$B$22,2,FALSE),0)*('EV Scenarios'!Y$4-'EV Scenarios'!Y$2)</f>
        <v>1.8143478523773703E-3</v>
      </c>
    </row>
    <row r="45" spans="1:25" x14ac:dyDescent="0.25">
      <c r="A45">
        <v>61</v>
      </c>
      <c r="B45" s="5">
        <f>'Pc, Winter, S1'!B45*Main!$B$5+_xlfn.IFNA(VLOOKUP($A45,'EV Distribution'!$A$2:$B$22,2,FALSE),0)*('EV Scenarios'!B$4-'EV Scenarios'!B$2)</f>
        <v>7.4095511674268352E-2</v>
      </c>
      <c r="C45" s="5">
        <f>'Pc, Winter, S1'!C45*Main!$B$5+_xlfn.IFNA(VLOOKUP($A45,'EV Distribution'!$A$2:$B$22,2,FALSE),0)*('EV Scenarios'!C$4-'EV Scenarios'!C$2)</f>
        <v>7.6690785917670978E-2</v>
      </c>
      <c r="D45" s="5">
        <f>'Pc, Winter, S1'!D45*Main!$B$5+_xlfn.IFNA(VLOOKUP($A45,'EV Distribution'!$A$2:$B$22,2,FALSE),0)*('EV Scenarios'!D$4-'EV Scenarios'!D$2)</f>
        <v>8.497674634473365E-2</v>
      </c>
      <c r="E45" s="5">
        <f>'Pc, Winter, S1'!E45*Main!$B$5+_xlfn.IFNA(VLOOKUP($A45,'EV Distribution'!$A$2:$B$22,2,FALSE),0)*('EV Scenarios'!E$4-'EV Scenarios'!E$2)</f>
        <v>9.0996972503279872E-2</v>
      </c>
      <c r="F45" s="5">
        <f>'Pc, Winter, S1'!F45*Main!$B$5+_xlfn.IFNA(VLOOKUP($A45,'EV Distribution'!$A$2:$B$22,2,FALSE),0)*('EV Scenarios'!F$4-'EV Scenarios'!F$2)</f>
        <v>9.9091889104218303E-2</v>
      </c>
      <c r="G45" s="5">
        <f>'Pc, Winter, S1'!G45*Main!$B$5+_xlfn.IFNA(VLOOKUP($A45,'EV Distribution'!$A$2:$B$22,2,FALSE),0)*('EV Scenarios'!G$4-'EV Scenarios'!G$2)</f>
        <v>0.10713746165382076</v>
      </c>
      <c r="H45" s="5">
        <f>'Pc, Winter, S1'!H45*Main!$B$5+_xlfn.IFNA(VLOOKUP($A45,'EV Distribution'!$A$2:$B$22,2,FALSE),0)*('EV Scenarios'!H$4-'EV Scenarios'!H$2)</f>
        <v>0.10229808594548498</v>
      </c>
      <c r="I45" s="5">
        <f>'Pc, Winter, S1'!I45*Main!$B$5+_xlfn.IFNA(VLOOKUP($A45,'EV Distribution'!$A$2:$B$22,2,FALSE),0)*('EV Scenarios'!I$4-'EV Scenarios'!I$2)</f>
        <v>0.12768684987164955</v>
      </c>
      <c r="J45" s="5">
        <f>'Pc, Winter, S1'!J45*Main!$B$5+_xlfn.IFNA(VLOOKUP($A45,'EV Distribution'!$A$2:$B$22,2,FALSE),0)*('EV Scenarios'!J$4-'EV Scenarios'!J$2)</f>
        <v>0.12071689902996199</v>
      </c>
      <c r="K45" s="5">
        <f>'Pc, Winter, S1'!K45*Main!$B$5+_xlfn.IFNA(VLOOKUP($A45,'EV Distribution'!$A$2:$B$22,2,FALSE),0)*('EV Scenarios'!K$4-'EV Scenarios'!K$2)</f>
        <v>0.13172665918594698</v>
      </c>
      <c r="L45" s="5">
        <f>'Pc, Winter, S1'!L45*Main!$B$5+_xlfn.IFNA(VLOOKUP($A45,'EV Distribution'!$A$2:$B$22,2,FALSE),0)*('EV Scenarios'!L$4-'EV Scenarios'!L$2)</f>
        <v>0.13443446528434599</v>
      </c>
      <c r="M45" s="5">
        <f>'Pc, Winter, S1'!M45*Main!$B$5+_xlfn.IFNA(VLOOKUP($A45,'EV Distribution'!$A$2:$B$22,2,FALSE),0)*('EV Scenarios'!M$4-'EV Scenarios'!M$2)</f>
        <v>0.12839631951582905</v>
      </c>
      <c r="N45" s="5">
        <f>'Pc, Winter, S1'!N45*Main!$B$5+_xlfn.IFNA(VLOOKUP($A45,'EV Distribution'!$A$2:$B$22,2,FALSE),0)*('EV Scenarios'!N$4-'EV Scenarios'!N$2)</f>
        <v>0.1230402409179274</v>
      </c>
      <c r="O45" s="5">
        <f>'Pc, Winter, S1'!O45*Main!$B$5+_xlfn.IFNA(VLOOKUP($A45,'EV Distribution'!$A$2:$B$22,2,FALSE),0)*('EV Scenarios'!O$4-'EV Scenarios'!O$2)</f>
        <v>0.11659536190924494</v>
      </c>
      <c r="P45" s="5">
        <f>'Pc, Winter, S1'!P45*Main!$B$5+_xlfn.IFNA(VLOOKUP($A45,'EV Distribution'!$A$2:$B$22,2,FALSE),0)*('EV Scenarios'!P$4-'EV Scenarios'!P$2)</f>
        <v>0.1131933760957741</v>
      </c>
      <c r="Q45" s="5">
        <f>'Pc, Winter, S1'!Q45*Main!$B$5+_xlfn.IFNA(VLOOKUP($A45,'EV Distribution'!$A$2:$B$22,2,FALSE),0)*('EV Scenarios'!Q$4-'EV Scenarios'!Q$2)</f>
        <v>0.10620838140086859</v>
      </c>
      <c r="R45" s="5">
        <f>'Pc, Winter, S1'!R45*Main!$B$5+_xlfn.IFNA(VLOOKUP($A45,'EV Distribution'!$A$2:$B$22,2,FALSE),0)*('EV Scenarios'!R$4-'EV Scenarios'!R$2)</f>
        <v>0.1022522753942717</v>
      </c>
      <c r="S45" s="5">
        <f>'Pc, Winter, S1'!S45*Main!$B$5+_xlfn.IFNA(VLOOKUP($A45,'EV Distribution'!$A$2:$B$22,2,FALSE),0)*('EV Scenarios'!S$4-'EV Scenarios'!S$2)</f>
        <v>9.1089816247330327E-2</v>
      </c>
      <c r="T45" s="5">
        <f>'Pc, Winter, S1'!T45*Main!$B$5+_xlfn.IFNA(VLOOKUP($A45,'EV Distribution'!$A$2:$B$22,2,FALSE),0)*('EV Scenarios'!T$4-'EV Scenarios'!T$2)</f>
        <v>8.2950399012952841E-2</v>
      </c>
      <c r="U45" s="5">
        <f>'Pc, Winter, S1'!U45*Main!$B$5+_xlfn.IFNA(VLOOKUP($A45,'EV Distribution'!$A$2:$B$22,2,FALSE),0)*('EV Scenarios'!U$4-'EV Scenarios'!U$2)</f>
        <v>8.9362606812462386E-2</v>
      </c>
      <c r="V45" s="5">
        <f>'Pc, Winter, S1'!V45*Main!$B$5+_xlfn.IFNA(VLOOKUP($A45,'EV Distribution'!$A$2:$B$22,2,FALSE),0)*('EV Scenarios'!V$4-'EV Scenarios'!V$2)</f>
        <v>8.7008528692429296E-2</v>
      </c>
      <c r="W45" s="5">
        <f>'Pc, Winter, S1'!W45*Main!$B$5+_xlfn.IFNA(VLOOKUP($A45,'EV Distribution'!$A$2:$B$22,2,FALSE),0)*('EV Scenarios'!W$4-'EV Scenarios'!W$2)</f>
        <v>9.1711177313074557E-2</v>
      </c>
      <c r="X45" s="5">
        <f>'Pc, Winter, S1'!X45*Main!$B$5+_xlfn.IFNA(VLOOKUP($A45,'EV Distribution'!$A$2:$B$22,2,FALSE),0)*('EV Scenarios'!X$4-'EV Scenarios'!X$2)</f>
        <v>6.5512825060177957E-2</v>
      </c>
      <c r="Y45" s="5">
        <f>'Pc, Winter, S1'!Y45*Main!$B$5+_xlfn.IFNA(VLOOKUP($A45,'EV Distribution'!$A$2:$B$22,2,FALSE),0)*('EV Scenarios'!Y$4-'EV Scenarios'!Y$2)</f>
        <v>6.5451902251389804E-2</v>
      </c>
    </row>
    <row r="46" spans="1:25" x14ac:dyDescent="0.25">
      <c r="A46">
        <v>62</v>
      </c>
      <c r="B46" s="5">
        <f>'Pc, Winter, S1'!B46*Main!$B$5+_xlfn.IFNA(VLOOKUP($A46,'EV Distribution'!$A$2:$B$22,2,FALSE),0)*('EV Scenarios'!B$4-'EV Scenarios'!B$2)</f>
        <v>1.275786324754396E-3</v>
      </c>
      <c r="C46" s="5">
        <f>'Pc, Winter, S1'!C46*Main!$B$5+_xlfn.IFNA(VLOOKUP($A46,'EV Distribution'!$A$2:$B$22,2,FALSE),0)*('EV Scenarios'!C$4-'EV Scenarios'!C$2)</f>
        <v>1.3207041857746247E-3</v>
      </c>
      <c r="D46" s="5">
        <f>'Pc, Winter, S1'!D46*Main!$B$5+_xlfn.IFNA(VLOOKUP($A46,'EV Distribution'!$A$2:$B$22,2,FALSE),0)*('EV Scenarios'!D$4-'EV Scenarios'!D$2)</f>
        <v>1.1770126060469278E-3</v>
      </c>
      <c r="E46" s="5">
        <f>'Pc, Winter, S1'!E46*Main!$B$5+_xlfn.IFNA(VLOOKUP($A46,'EV Distribution'!$A$2:$B$22,2,FALSE),0)*('EV Scenarios'!E$4-'EV Scenarios'!E$2)</f>
        <v>1.1269171365234838E-3</v>
      </c>
      <c r="F46" s="5">
        <f>'Pc, Winter, S1'!F46*Main!$B$5+_xlfn.IFNA(VLOOKUP($A46,'EV Distribution'!$A$2:$B$22,2,FALSE),0)*('EV Scenarios'!F$4-'EV Scenarios'!F$2)</f>
        <v>9.6364405174774806E-4</v>
      </c>
      <c r="G46" s="5">
        <f>'Pc, Winter, S1'!G46*Main!$B$5+_xlfn.IFNA(VLOOKUP($A46,'EV Distribution'!$A$2:$B$22,2,FALSE),0)*('EV Scenarios'!G$4-'EV Scenarios'!G$2)</f>
        <v>8.3487898701297108E-4</v>
      </c>
      <c r="H46" s="5">
        <f>'Pc, Winter, S1'!H46*Main!$B$5+_xlfn.IFNA(VLOOKUP($A46,'EV Distribution'!$A$2:$B$22,2,FALSE),0)*('EV Scenarios'!H$4-'EV Scenarios'!H$2)</f>
        <v>9.8824193041214311E-4</v>
      </c>
      <c r="I46" s="5">
        <f>'Pc, Winter, S1'!I46*Main!$B$5+_xlfn.IFNA(VLOOKUP($A46,'EV Distribution'!$A$2:$B$22,2,FALSE),0)*('EV Scenarios'!I$4-'EV Scenarios'!I$2)</f>
        <v>5.3929918044582444E-4</v>
      </c>
      <c r="J46" s="5">
        <f>'Pc, Winter, S1'!J46*Main!$B$5+_xlfn.IFNA(VLOOKUP($A46,'EV Distribution'!$A$2:$B$22,2,FALSE),0)*('EV Scenarios'!J$4-'EV Scenarios'!J$2)</f>
        <v>7.4901451637779284E-4</v>
      </c>
      <c r="K46" s="5">
        <f>'Pc, Winter, S1'!K46*Main!$B$5+_xlfn.IFNA(VLOOKUP($A46,'EV Distribution'!$A$2:$B$22,2,FALSE),0)*('EV Scenarios'!K$4-'EV Scenarios'!K$2)</f>
        <v>8.5788789879533481E-4</v>
      </c>
      <c r="L46" s="5">
        <f>'Pc, Winter, S1'!L46*Main!$B$5+_xlfn.IFNA(VLOOKUP($A46,'EV Distribution'!$A$2:$B$22,2,FALSE),0)*('EV Scenarios'!L$4-'EV Scenarios'!L$2)</f>
        <v>7.5322336383767019E-4</v>
      </c>
      <c r="M46" s="5">
        <f>'Pc, Winter, S1'!M46*Main!$B$5+_xlfn.IFNA(VLOOKUP($A46,'EV Distribution'!$A$2:$B$22,2,FALSE),0)*('EV Scenarios'!M$4-'EV Scenarios'!M$2)</f>
        <v>7.6495982240529876E-4</v>
      </c>
      <c r="N46" s="5">
        <f>'Pc, Winter, S1'!N46*Main!$B$5+_xlfn.IFNA(VLOOKUP($A46,'EV Distribution'!$A$2:$B$22,2,FALSE),0)*('EV Scenarios'!N$4-'EV Scenarios'!N$2)</f>
        <v>7.6803010833407105E-4</v>
      </c>
      <c r="O46" s="5">
        <f>'Pc, Winter, S1'!O46*Main!$B$5+_xlfn.IFNA(VLOOKUP($A46,'EV Distribution'!$A$2:$B$22,2,FALSE),0)*('EV Scenarios'!O$4-'EV Scenarios'!O$2)</f>
        <v>9.4198147724854466E-4</v>
      </c>
      <c r="P46" s="5">
        <f>'Pc, Winter, S1'!P46*Main!$B$5+_xlfn.IFNA(VLOOKUP($A46,'EV Distribution'!$A$2:$B$22,2,FALSE),0)*('EV Scenarios'!P$4-'EV Scenarios'!P$2)</f>
        <v>1.0511834506610907E-3</v>
      </c>
      <c r="Q46" s="5">
        <f>'Pc, Winter, S1'!Q46*Main!$B$5+_xlfn.IFNA(VLOOKUP($A46,'EV Distribution'!$A$2:$B$22,2,FALSE),0)*('EV Scenarios'!Q$4-'EV Scenarios'!Q$2)</f>
        <v>1.0854387447038984E-3</v>
      </c>
      <c r="R46" s="5">
        <f>'Pc, Winter, S1'!R46*Main!$B$5+_xlfn.IFNA(VLOOKUP($A46,'EV Distribution'!$A$2:$B$22,2,FALSE),0)*('EV Scenarios'!R$4-'EV Scenarios'!R$2)</f>
        <v>9.3383558484531112E-4</v>
      </c>
      <c r="S46" s="5">
        <f>'Pc, Winter, S1'!S46*Main!$B$5+_xlfn.IFNA(VLOOKUP($A46,'EV Distribution'!$A$2:$B$22,2,FALSE),0)*('EV Scenarios'!S$4-'EV Scenarios'!S$2)</f>
        <v>1.1009920740360222E-3</v>
      </c>
      <c r="T46" s="5">
        <f>'Pc, Winter, S1'!T46*Main!$B$5+_xlfn.IFNA(VLOOKUP($A46,'EV Distribution'!$A$2:$B$22,2,FALSE),0)*('EV Scenarios'!T$4-'EV Scenarios'!T$2)</f>
        <v>6.7158911769972865E-4</v>
      </c>
      <c r="U46" s="5">
        <f>'Pc, Winter, S1'!U46*Main!$B$5+_xlfn.IFNA(VLOOKUP($A46,'EV Distribution'!$A$2:$B$22,2,FALSE),0)*('EV Scenarios'!U$4-'EV Scenarios'!U$2)</f>
        <v>4.4529199086273713E-4</v>
      </c>
      <c r="V46" s="5">
        <f>'Pc, Winter, S1'!V46*Main!$B$5+_xlfn.IFNA(VLOOKUP($A46,'EV Distribution'!$A$2:$B$22,2,FALSE),0)*('EV Scenarios'!V$4-'EV Scenarios'!V$2)</f>
        <v>3.9134720011653294E-4</v>
      </c>
      <c r="W46" s="5">
        <f>'Pc, Winter, S1'!W46*Main!$B$5+_xlfn.IFNA(VLOOKUP($A46,'EV Distribution'!$A$2:$B$22,2,FALSE),0)*('EV Scenarios'!W$4-'EV Scenarios'!W$2)</f>
        <v>2.9124126609629455E-4</v>
      </c>
      <c r="X46" s="5">
        <f>'Pc, Winter, S1'!X46*Main!$B$5+_xlfn.IFNA(VLOOKUP($A46,'EV Distribution'!$A$2:$B$22,2,FALSE),0)*('EV Scenarios'!X$4-'EV Scenarios'!X$2)</f>
        <v>1.0183891082081956E-3</v>
      </c>
      <c r="Y46" s="5">
        <f>'Pc, Winter, S1'!Y46*Main!$B$5+_xlfn.IFNA(VLOOKUP($A46,'EV Distribution'!$A$2:$B$22,2,FALSE),0)*('EV Scenarios'!Y$4-'EV Scenarios'!Y$2)</f>
        <v>1.2125753872327613E-3</v>
      </c>
    </row>
    <row r="47" spans="1:25" x14ac:dyDescent="0.25">
      <c r="A47">
        <v>63</v>
      </c>
      <c r="B47" s="5">
        <f>'Pc, Winter, S1'!B47*Main!$B$5+_xlfn.IFNA(VLOOKUP($A47,'EV Distribution'!$A$2:$B$22,2,FALSE),0)*('EV Scenarios'!B$4-'EV Scenarios'!B$2)</f>
        <v>5.0923323727234283E-5</v>
      </c>
      <c r="C47" s="5">
        <f>'Pc, Winter, S1'!C47*Main!$B$5+_xlfn.IFNA(VLOOKUP($A47,'EV Distribution'!$A$2:$B$22,2,FALSE),0)*('EV Scenarios'!C$4-'EV Scenarios'!C$2)</f>
        <v>3.4579209098664546E-5</v>
      </c>
      <c r="D47" s="5">
        <f>'Pc, Winter, S1'!D47*Main!$B$5+_xlfn.IFNA(VLOOKUP($A47,'EV Distribution'!$A$2:$B$22,2,FALSE),0)*('EV Scenarios'!D$4-'EV Scenarios'!D$2)</f>
        <v>3.3028379163962315E-5</v>
      </c>
      <c r="E47" s="5">
        <f>'Pc, Winter, S1'!E47*Main!$B$5+_xlfn.IFNA(VLOOKUP($A47,'EV Distribution'!$A$2:$B$22,2,FALSE),0)*('EV Scenarios'!E$4-'EV Scenarios'!E$2)</f>
        <v>3.1474524830363465E-5</v>
      </c>
      <c r="F47" s="5">
        <f>'Pc, Winter, S1'!F47*Main!$B$5+_xlfn.IFNA(VLOOKUP($A47,'EV Distribution'!$A$2:$B$22,2,FALSE),0)*('EV Scenarios'!F$4-'EV Scenarios'!F$2)</f>
        <v>3.2192242448715678E-5</v>
      </c>
      <c r="G47" s="5">
        <f>'Pc, Winter, S1'!G47*Main!$B$5+_xlfn.IFNA(VLOOKUP($A47,'EV Distribution'!$A$2:$B$22,2,FALSE),0)*('EV Scenarios'!G$4-'EV Scenarios'!G$2)</f>
        <v>3.1363820142248844E-5</v>
      </c>
      <c r="H47" s="5">
        <f>'Pc, Winter, S1'!H47*Main!$B$5+_xlfn.IFNA(VLOOKUP($A47,'EV Distribution'!$A$2:$B$22,2,FALSE),0)*('EV Scenarios'!H$4-'EV Scenarios'!H$2)</f>
        <v>3.2060907561364176E-5</v>
      </c>
      <c r="I47" s="5">
        <f>'Pc, Winter, S1'!I47*Main!$B$5+_xlfn.IFNA(VLOOKUP($A47,'EV Distribution'!$A$2:$B$22,2,FALSE),0)*('EV Scenarios'!I$4-'EV Scenarios'!I$2)</f>
        <v>3.3859489825003938E-5</v>
      </c>
      <c r="J47" s="5">
        <f>'Pc, Winter, S1'!J47*Main!$B$5+_xlfn.IFNA(VLOOKUP($A47,'EV Distribution'!$A$2:$B$22,2,FALSE),0)*('EV Scenarios'!J$4-'EV Scenarios'!J$2)</f>
        <v>4.1890423134735658E-5</v>
      </c>
      <c r="K47" s="5">
        <f>'Pc, Winter, S1'!K47*Main!$B$5+_xlfn.IFNA(VLOOKUP($A47,'EV Distribution'!$A$2:$B$22,2,FALSE),0)*('EV Scenarios'!K$4-'EV Scenarios'!K$2)</f>
        <v>4.2927791956278034E-5</v>
      </c>
      <c r="L47" s="5">
        <f>'Pc, Winter, S1'!L47*Main!$B$5+_xlfn.IFNA(VLOOKUP($A47,'EV Distribution'!$A$2:$B$22,2,FALSE),0)*('EV Scenarios'!L$4-'EV Scenarios'!L$2)</f>
        <v>5.1360385894353327E-5</v>
      </c>
      <c r="M47" s="5">
        <f>'Pc, Winter, S1'!M47*Main!$B$5+_xlfn.IFNA(VLOOKUP($A47,'EV Distribution'!$A$2:$B$22,2,FALSE),0)*('EV Scenarios'!M$4-'EV Scenarios'!M$2)</f>
        <v>5.5864329497580837E-5</v>
      </c>
      <c r="N47" s="5">
        <f>'Pc, Winter, S1'!N47*Main!$B$5+_xlfn.IFNA(VLOOKUP($A47,'EV Distribution'!$A$2:$B$22,2,FALSE),0)*('EV Scenarios'!N$4-'EV Scenarios'!N$2)</f>
        <v>6.642795580796162E-5</v>
      </c>
      <c r="O47" s="5">
        <f>'Pc, Winter, S1'!O47*Main!$B$5+_xlfn.IFNA(VLOOKUP($A47,'EV Distribution'!$A$2:$B$22,2,FALSE),0)*('EV Scenarios'!O$4-'EV Scenarios'!O$2)</f>
        <v>6.2139212066320527E-5</v>
      </c>
      <c r="P47" s="5">
        <f>'Pc, Winter, S1'!P47*Main!$B$5+_xlfn.IFNA(VLOOKUP($A47,'EV Distribution'!$A$2:$B$22,2,FALSE),0)*('EV Scenarios'!P$4-'EV Scenarios'!P$2)</f>
        <v>5.7318188729496104E-5</v>
      </c>
      <c r="Q47" s="5">
        <f>'Pc, Winter, S1'!Q47*Main!$B$5+_xlfn.IFNA(VLOOKUP($A47,'EV Distribution'!$A$2:$B$22,2,FALSE),0)*('EV Scenarios'!Q$4-'EV Scenarios'!Q$2)</f>
        <v>5.4320848706091179E-5</v>
      </c>
      <c r="R47" s="5">
        <f>'Pc, Winter, S1'!R47*Main!$B$5+_xlfn.IFNA(VLOOKUP($A47,'EV Distribution'!$A$2:$B$22,2,FALSE),0)*('EV Scenarios'!R$4-'EV Scenarios'!R$2)</f>
        <v>5.7552207073105991E-5</v>
      </c>
      <c r="S47" s="5">
        <f>'Pc, Winter, S1'!S47*Main!$B$5+_xlfn.IFNA(VLOOKUP($A47,'EV Distribution'!$A$2:$B$22,2,FALSE),0)*('EV Scenarios'!S$4-'EV Scenarios'!S$2)</f>
        <v>6.8070408957546623E-5</v>
      </c>
      <c r="T47" s="5">
        <f>'Pc, Winter, S1'!T47*Main!$B$5+_xlfn.IFNA(VLOOKUP($A47,'EV Distribution'!$A$2:$B$22,2,FALSE),0)*('EV Scenarios'!T$4-'EV Scenarios'!T$2)</f>
        <v>1.0365881759720914E-4</v>
      </c>
      <c r="U47" s="5">
        <f>'Pc, Winter, S1'!U47*Main!$B$5+_xlfn.IFNA(VLOOKUP($A47,'EV Distribution'!$A$2:$B$22,2,FALSE),0)*('EV Scenarios'!U$4-'EV Scenarios'!U$2)</f>
        <v>1.4040628693479074E-4</v>
      </c>
      <c r="V47" s="5">
        <f>'Pc, Winter, S1'!V47*Main!$B$5+_xlfn.IFNA(VLOOKUP($A47,'EV Distribution'!$A$2:$B$22,2,FALSE),0)*('EV Scenarios'!V$4-'EV Scenarios'!V$2)</f>
        <v>1.4967814426136814E-4</v>
      </c>
      <c r="W47" s="5">
        <f>'Pc, Winter, S1'!W47*Main!$B$5+_xlfn.IFNA(VLOOKUP($A47,'EV Distribution'!$A$2:$B$22,2,FALSE),0)*('EV Scenarios'!W$4-'EV Scenarios'!W$2)</f>
        <v>1.4558623482859335E-4</v>
      </c>
      <c r="X47" s="5">
        <f>'Pc, Winter, S1'!X47*Main!$B$5+_xlfn.IFNA(VLOOKUP($A47,'EV Distribution'!$A$2:$B$22,2,FALSE),0)*('EV Scenarios'!X$4-'EV Scenarios'!X$2)</f>
        <v>1.2143388200131775E-4</v>
      </c>
      <c r="Y47" s="5">
        <f>'Pc, Winter, S1'!Y47*Main!$B$5+_xlfn.IFNA(VLOOKUP($A47,'EV Distribution'!$A$2:$B$22,2,FALSE),0)*('EV Scenarios'!Y$4-'EV Scenarios'!Y$2)</f>
        <v>7.8995589736989628E-5</v>
      </c>
    </row>
    <row r="48" spans="1:25" x14ac:dyDescent="0.25">
      <c r="A48">
        <v>64</v>
      </c>
      <c r="B48" s="5">
        <f>'Pc, Winter, S1'!B48*Main!$B$5+_xlfn.IFNA(VLOOKUP($A48,'EV Distribution'!$A$2:$B$22,2,FALSE),0)*('EV Scenarios'!B$4-'EV Scenarios'!B$2)</f>
        <v>1.399786316709838E-2</v>
      </c>
      <c r="C48" s="5">
        <f>'Pc, Winter, S1'!C48*Main!$B$5+_xlfn.IFNA(VLOOKUP($A48,'EV Distribution'!$A$2:$B$22,2,FALSE),0)*('EV Scenarios'!C$4-'EV Scenarios'!C$2)</f>
        <v>1.4513608607283799E-2</v>
      </c>
      <c r="D48" s="5">
        <f>'Pc, Winter, S1'!D48*Main!$B$5+_xlfn.IFNA(VLOOKUP($A48,'EV Distribution'!$A$2:$B$22,2,FALSE),0)*('EV Scenarios'!D$4-'EV Scenarios'!D$2)</f>
        <v>1.3151207285666206E-2</v>
      </c>
      <c r="E48" s="5">
        <f>'Pc, Winter, S1'!E48*Main!$B$5+_xlfn.IFNA(VLOOKUP($A48,'EV Distribution'!$A$2:$B$22,2,FALSE),0)*('EV Scenarios'!E$4-'EV Scenarios'!E$2)</f>
        <v>1.2158024464463605E-2</v>
      </c>
      <c r="F48" s="5">
        <f>'Pc, Winter, S1'!F48*Main!$B$5+_xlfn.IFNA(VLOOKUP($A48,'EV Distribution'!$A$2:$B$22,2,FALSE),0)*('EV Scenarios'!F$4-'EV Scenarios'!F$2)</f>
        <v>1.246258159407059E-2</v>
      </c>
      <c r="G48" s="5">
        <f>'Pc, Winter, S1'!G48*Main!$B$5+_xlfn.IFNA(VLOOKUP($A48,'EV Distribution'!$A$2:$B$22,2,FALSE),0)*('EV Scenarios'!G$4-'EV Scenarios'!G$2)</f>
        <v>1.2399683184828102E-2</v>
      </c>
      <c r="H48" s="5">
        <f>'Pc, Winter, S1'!H48*Main!$B$5+_xlfn.IFNA(VLOOKUP($A48,'EV Distribution'!$A$2:$B$22,2,FALSE),0)*('EV Scenarios'!H$4-'EV Scenarios'!H$2)</f>
        <v>1.3322480806899293E-2</v>
      </c>
      <c r="I48" s="5">
        <f>'Pc, Winter, S1'!I48*Main!$B$5+_xlfn.IFNA(VLOOKUP($A48,'EV Distribution'!$A$2:$B$22,2,FALSE),0)*('EV Scenarios'!I$4-'EV Scenarios'!I$2)</f>
        <v>1.6953643902521194E-2</v>
      </c>
      <c r="J48" s="5">
        <f>'Pc, Winter, S1'!J48*Main!$B$5+_xlfn.IFNA(VLOOKUP($A48,'EV Distribution'!$A$2:$B$22,2,FALSE),0)*('EV Scenarios'!J$4-'EV Scenarios'!J$2)</f>
        <v>1.6973884231902239E-2</v>
      </c>
      <c r="K48" s="5">
        <f>'Pc, Winter, S1'!K48*Main!$B$5+_xlfn.IFNA(VLOOKUP($A48,'EV Distribution'!$A$2:$B$22,2,FALSE),0)*('EV Scenarios'!K$4-'EV Scenarios'!K$2)</f>
        <v>1.789106686017844E-2</v>
      </c>
      <c r="L48" s="5">
        <f>'Pc, Winter, S1'!L48*Main!$B$5+_xlfn.IFNA(VLOOKUP($A48,'EV Distribution'!$A$2:$B$22,2,FALSE),0)*('EV Scenarios'!L$4-'EV Scenarios'!L$2)</f>
        <v>1.8380345697955758E-2</v>
      </c>
      <c r="M48" s="5">
        <f>'Pc, Winter, S1'!M48*Main!$B$5+_xlfn.IFNA(VLOOKUP($A48,'EV Distribution'!$A$2:$B$22,2,FALSE),0)*('EV Scenarios'!M$4-'EV Scenarios'!M$2)</f>
        <v>1.9149456240059055E-2</v>
      </c>
      <c r="N48" s="5">
        <f>'Pc, Winter, S1'!N48*Main!$B$5+_xlfn.IFNA(VLOOKUP($A48,'EV Distribution'!$A$2:$B$22,2,FALSE),0)*('EV Scenarios'!N$4-'EV Scenarios'!N$2)</f>
        <v>1.8590930750533984E-2</v>
      </c>
      <c r="O48" s="5">
        <f>'Pc, Winter, S1'!O48*Main!$B$5+_xlfn.IFNA(VLOOKUP($A48,'EV Distribution'!$A$2:$B$22,2,FALSE),0)*('EV Scenarios'!O$4-'EV Scenarios'!O$2)</f>
        <v>1.8314127506857743E-2</v>
      </c>
      <c r="P48" s="5">
        <f>'Pc, Winter, S1'!P48*Main!$B$5+_xlfn.IFNA(VLOOKUP($A48,'EV Distribution'!$A$2:$B$22,2,FALSE),0)*('EV Scenarios'!P$4-'EV Scenarios'!P$2)</f>
        <v>2.0039494099264421E-2</v>
      </c>
      <c r="Q48" s="5">
        <f>'Pc, Winter, S1'!Q48*Main!$B$5+_xlfn.IFNA(VLOOKUP($A48,'EV Distribution'!$A$2:$B$22,2,FALSE),0)*('EV Scenarios'!Q$4-'EV Scenarios'!Q$2)</f>
        <v>2.0481422173553174E-2</v>
      </c>
      <c r="R48" s="5">
        <f>'Pc, Winter, S1'!R48*Main!$B$5+_xlfn.IFNA(VLOOKUP($A48,'EV Distribution'!$A$2:$B$22,2,FALSE),0)*('EV Scenarios'!R$4-'EV Scenarios'!R$2)</f>
        <v>2.0857761204767525E-2</v>
      </c>
      <c r="S48" s="5">
        <f>'Pc, Winter, S1'!S48*Main!$B$5+_xlfn.IFNA(VLOOKUP($A48,'EV Distribution'!$A$2:$B$22,2,FALSE),0)*('EV Scenarios'!S$4-'EV Scenarios'!S$2)</f>
        <v>2.055164976789764E-2</v>
      </c>
      <c r="T48" s="5">
        <f>'Pc, Winter, S1'!T48*Main!$B$5+_xlfn.IFNA(VLOOKUP($A48,'EV Distribution'!$A$2:$B$22,2,FALSE),0)*('EV Scenarios'!T$4-'EV Scenarios'!T$2)</f>
        <v>1.9392719440564768E-2</v>
      </c>
      <c r="U48" s="5">
        <f>'Pc, Winter, S1'!U48*Main!$B$5+_xlfn.IFNA(VLOOKUP($A48,'EV Distribution'!$A$2:$B$22,2,FALSE),0)*('EV Scenarios'!U$4-'EV Scenarios'!U$2)</f>
        <v>1.939231503313936E-2</v>
      </c>
      <c r="V48" s="5">
        <f>'Pc, Winter, S1'!V48*Main!$B$5+_xlfn.IFNA(VLOOKUP($A48,'EV Distribution'!$A$2:$B$22,2,FALSE),0)*('EV Scenarios'!V$4-'EV Scenarios'!V$2)</f>
        <v>1.7619522768581596E-2</v>
      </c>
      <c r="W48" s="5">
        <f>'Pc, Winter, S1'!W48*Main!$B$5+_xlfn.IFNA(VLOOKUP($A48,'EV Distribution'!$A$2:$B$22,2,FALSE),0)*('EV Scenarios'!W$4-'EV Scenarios'!W$2)</f>
        <v>1.6890167862310696E-2</v>
      </c>
      <c r="X48" s="5">
        <f>'Pc, Winter, S1'!X48*Main!$B$5+_xlfn.IFNA(VLOOKUP($A48,'EV Distribution'!$A$2:$B$22,2,FALSE),0)*('EV Scenarios'!X$4-'EV Scenarios'!X$2)</f>
        <v>1.4357067663607309E-2</v>
      </c>
      <c r="Y48" s="5">
        <f>'Pc, Winter, S1'!Y48*Main!$B$5+_xlfn.IFNA(VLOOKUP($A48,'EV Distribution'!$A$2:$B$22,2,FALSE),0)*('EV Scenarios'!Y$4-'EV Scenarios'!Y$2)</f>
        <v>1.4229272404150934E-2</v>
      </c>
    </row>
    <row r="49" spans="1:25" x14ac:dyDescent="0.25">
      <c r="A49">
        <v>65</v>
      </c>
      <c r="B49" s="5">
        <f>'Pc, Winter, S1'!B49*Main!$B$5+_xlfn.IFNA(VLOOKUP($A49,'EV Distribution'!$A$2:$B$22,2,FALSE),0)*('EV Scenarios'!B$4-'EV Scenarios'!B$2)</f>
        <v>2.7917850575635769E-2</v>
      </c>
      <c r="C49" s="5">
        <f>'Pc, Winter, S1'!C49*Main!$B$5+_xlfn.IFNA(VLOOKUP($A49,'EV Distribution'!$A$2:$B$22,2,FALSE),0)*('EV Scenarios'!C$4-'EV Scenarios'!C$2)</f>
        <v>2.8134259714630294E-2</v>
      </c>
      <c r="D49" s="5">
        <f>'Pc, Winter, S1'!D49*Main!$B$5+_xlfn.IFNA(VLOOKUP($A49,'EV Distribution'!$A$2:$B$22,2,FALSE),0)*('EV Scenarios'!D$4-'EV Scenarios'!D$2)</f>
        <v>2.806186162462164E-2</v>
      </c>
      <c r="E49" s="5">
        <f>'Pc, Winter, S1'!E49*Main!$B$5+_xlfn.IFNA(VLOOKUP($A49,'EV Distribution'!$A$2:$B$22,2,FALSE),0)*('EV Scenarios'!E$4-'EV Scenarios'!E$2)</f>
        <v>2.7883511506731625E-2</v>
      </c>
      <c r="F49" s="5">
        <f>'Pc, Winter, S1'!F49*Main!$B$5+_xlfn.IFNA(VLOOKUP($A49,'EV Distribution'!$A$2:$B$22,2,FALSE),0)*('EV Scenarios'!F$4-'EV Scenarios'!F$2)</f>
        <v>2.8041083112953842E-2</v>
      </c>
      <c r="G49" s="5">
        <f>'Pc, Winter, S1'!G49*Main!$B$5+_xlfn.IFNA(VLOOKUP($A49,'EV Distribution'!$A$2:$B$22,2,FALSE),0)*('EV Scenarios'!G$4-'EV Scenarios'!G$2)</f>
        <v>2.8272060971371499E-2</v>
      </c>
      <c r="H49" s="5">
        <f>'Pc, Winter, S1'!H49*Main!$B$5+_xlfn.IFNA(VLOOKUP($A49,'EV Distribution'!$A$2:$B$22,2,FALSE),0)*('EV Scenarios'!H$4-'EV Scenarios'!H$2)</f>
        <v>2.8345407495341386E-2</v>
      </c>
      <c r="I49" s="5">
        <f>'Pc, Winter, S1'!I49*Main!$B$5+_xlfn.IFNA(VLOOKUP($A49,'EV Distribution'!$A$2:$B$22,2,FALSE),0)*('EV Scenarios'!I$4-'EV Scenarios'!I$2)</f>
        <v>2.7183057274166325E-2</v>
      </c>
      <c r="J49" s="5">
        <f>'Pc, Winter, S1'!J49*Main!$B$5+_xlfn.IFNA(VLOOKUP($A49,'EV Distribution'!$A$2:$B$22,2,FALSE),0)*('EV Scenarios'!J$4-'EV Scenarios'!J$2)</f>
        <v>2.6570029559665104E-2</v>
      </c>
      <c r="K49" s="5">
        <f>'Pc, Winter, S1'!K49*Main!$B$5+_xlfn.IFNA(VLOOKUP($A49,'EV Distribution'!$A$2:$B$22,2,FALSE),0)*('EV Scenarios'!K$4-'EV Scenarios'!K$2)</f>
        <v>2.618493388551206E-2</v>
      </c>
      <c r="L49" s="5">
        <f>'Pc, Winter, S1'!L49*Main!$B$5+_xlfn.IFNA(VLOOKUP($A49,'EV Distribution'!$A$2:$B$22,2,FALSE),0)*('EV Scenarios'!L$4-'EV Scenarios'!L$2)</f>
        <v>2.7222342930098689E-2</v>
      </c>
      <c r="M49" s="5">
        <f>'Pc, Winter, S1'!M49*Main!$B$5+_xlfn.IFNA(VLOOKUP($A49,'EV Distribution'!$A$2:$B$22,2,FALSE),0)*('EV Scenarios'!M$4-'EV Scenarios'!M$2)</f>
        <v>2.8225123995328113E-2</v>
      </c>
      <c r="N49" s="5">
        <f>'Pc, Winter, S1'!N49*Main!$B$5+_xlfn.IFNA(VLOOKUP($A49,'EV Distribution'!$A$2:$B$22,2,FALSE),0)*('EV Scenarios'!N$4-'EV Scenarios'!N$2)</f>
        <v>2.9297701013275904E-2</v>
      </c>
      <c r="O49" s="5">
        <f>'Pc, Winter, S1'!O49*Main!$B$5+_xlfn.IFNA(VLOOKUP($A49,'EV Distribution'!$A$2:$B$22,2,FALSE),0)*('EV Scenarios'!O$4-'EV Scenarios'!O$2)</f>
        <v>2.9738178647218456E-2</v>
      </c>
      <c r="P49" s="5">
        <f>'Pc, Winter, S1'!P49*Main!$B$5+_xlfn.IFNA(VLOOKUP($A49,'EV Distribution'!$A$2:$B$22,2,FALSE),0)*('EV Scenarios'!P$4-'EV Scenarios'!P$2)</f>
        <v>3.1274753055805508E-2</v>
      </c>
      <c r="Q49" s="5">
        <f>'Pc, Winter, S1'!Q49*Main!$B$5+_xlfn.IFNA(VLOOKUP($A49,'EV Distribution'!$A$2:$B$22,2,FALSE),0)*('EV Scenarios'!Q$4-'EV Scenarios'!Q$2)</f>
        <v>3.248315785907728E-2</v>
      </c>
      <c r="R49" s="5">
        <f>'Pc, Winter, S1'!R49*Main!$B$5+_xlfn.IFNA(VLOOKUP($A49,'EV Distribution'!$A$2:$B$22,2,FALSE),0)*('EV Scenarios'!R$4-'EV Scenarios'!R$2)</f>
        <v>3.2338139582984475E-2</v>
      </c>
      <c r="S49" s="5">
        <f>'Pc, Winter, S1'!S49*Main!$B$5+_xlfn.IFNA(VLOOKUP($A49,'EV Distribution'!$A$2:$B$22,2,FALSE),0)*('EV Scenarios'!S$4-'EV Scenarios'!S$2)</f>
        <v>3.0124504491970044E-2</v>
      </c>
      <c r="T49" s="5">
        <f>'Pc, Winter, S1'!T49*Main!$B$5+_xlfn.IFNA(VLOOKUP($A49,'EV Distribution'!$A$2:$B$22,2,FALSE),0)*('EV Scenarios'!T$4-'EV Scenarios'!T$2)</f>
        <v>2.9705642280773548E-2</v>
      </c>
      <c r="U49" s="5">
        <f>'Pc, Winter, S1'!U49*Main!$B$5+_xlfn.IFNA(VLOOKUP($A49,'EV Distribution'!$A$2:$B$22,2,FALSE),0)*('EV Scenarios'!U$4-'EV Scenarios'!U$2)</f>
        <v>2.6899608607919324E-2</v>
      </c>
      <c r="V49" s="5">
        <f>'Pc, Winter, S1'!V49*Main!$B$5+_xlfn.IFNA(VLOOKUP($A49,'EV Distribution'!$A$2:$B$22,2,FALSE),0)*('EV Scenarios'!V$4-'EV Scenarios'!V$2)</f>
        <v>2.5472408750967918E-2</v>
      </c>
      <c r="W49" s="5">
        <f>'Pc, Winter, S1'!W49*Main!$B$5+_xlfn.IFNA(VLOOKUP($A49,'EV Distribution'!$A$2:$B$22,2,FALSE),0)*('EV Scenarios'!W$4-'EV Scenarios'!W$2)</f>
        <v>2.7309453332730268E-2</v>
      </c>
      <c r="X49" s="5">
        <f>'Pc, Winter, S1'!X49*Main!$B$5+_xlfn.IFNA(VLOOKUP($A49,'EV Distribution'!$A$2:$B$22,2,FALSE),0)*('EV Scenarios'!X$4-'EV Scenarios'!X$2)</f>
        <v>2.7896109428481489E-2</v>
      </c>
      <c r="Y49" s="5">
        <f>'Pc, Winter, S1'!Y49*Main!$B$5+_xlfn.IFNA(VLOOKUP($A49,'EV Distribution'!$A$2:$B$22,2,FALSE),0)*('EV Scenarios'!Y$4-'EV Scenarios'!Y$2)</f>
        <v>2.8131132325454333E-2</v>
      </c>
    </row>
    <row r="50" spans="1:25" x14ac:dyDescent="0.25">
      <c r="A50">
        <v>66</v>
      </c>
      <c r="B50" s="5">
        <f>'Pc, Winter, S1'!B50*Main!$B$5+_xlfn.IFNA(VLOOKUP($A50,'EV Distribution'!$A$2:$B$22,2,FALSE),0)*('EV Scenarios'!B$4-'EV Scenarios'!B$2)</f>
        <v>7.4742379760259327E-3</v>
      </c>
      <c r="C50" s="5">
        <f>'Pc, Winter, S1'!C50*Main!$B$5+_xlfn.IFNA(VLOOKUP($A50,'EV Distribution'!$A$2:$B$22,2,FALSE),0)*('EV Scenarios'!C$4-'EV Scenarios'!C$2)</f>
        <v>8.7035334128840181E-3</v>
      </c>
      <c r="D50" s="5">
        <f>'Pc, Winter, S1'!D50*Main!$B$5+_xlfn.IFNA(VLOOKUP($A50,'EV Distribution'!$A$2:$B$22,2,FALSE),0)*('EV Scenarios'!D$4-'EV Scenarios'!D$2)</f>
        <v>7.3827989572633939E-3</v>
      </c>
      <c r="E50" s="5">
        <f>'Pc, Winter, S1'!E50*Main!$B$5+_xlfn.IFNA(VLOOKUP($A50,'EV Distribution'!$A$2:$B$22,2,FALSE),0)*('EV Scenarios'!E$4-'EV Scenarios'!E$2)</f>
        <v>6.8926265776342831E-3</v>
      </c>
      <c r="F50" s="5">
        <f>'Pc, Winter, S1'!F50*Main!$B$5+_xlfn.IFNA(VLOOKUP($A50,'EV Distribution'!$A$2:$B$22,2,FALSE),0)*('EV Scenarios'!F$4-'EV Scenarios'!F$2)</f>
        <v>8.5920074762786663E-3</v>
      </c>
      <c r="G50" s="5">
        <f>'Pc, Winter, S1'!G50*Main!$B$5+_xlfn.IFNA(VLOOKUP($A50,'EV Distribution'!$A$2:$B$22,2,FALSE),0)*('EV Scenarios'!G$4-'EV Scenarios'!G$2)</f>
        <v>7.967684903022727E-3</v>
      </c>
      <c r="H50" s="5">
        <f>'Pc, Winter, S1'!H50*Main!$B$5+_xlfn.IFNA(VLOOKUP($A50,'EV Distribution'!$A$2:$B$22,2,FALSE),0)*('EV Scenarios'!H$4-'EV Scenarios'!H$2)</f>
        <v>7.6973201808893379E-3</v>
      </c>
      <c r="I50" s="5">
        <f>'Pc, Winter, S1'!I50*Main!$B$5+_xlfn.IFNA(VLOOKUP($A50,'EV Distribution'!$A$2:$B$22,2,FALSE),0)*('EV Scenarios'!I$4-'EV Scenarios'!I$2)</f>
        <v>1.4743228072278194E-2</v>
      </c>
      <c r="J50" s="5">
        <f>'Pc, Winter, S1'!J50*Main!$B$5+_xlfn.IFNA(VLOOKUP($A50,'EV Distribution'!$A$2:$B$22,2,FALSE),0)*('EV Scenarios'!J$4-'EV Scenarios'!J$2)</f>
        <v>2.0528071115780873E-2</v>
      </c>
      <c r="K50" s="5">
        <f>'Pc, Winter, S1'!K50*Main!$B$5+_xlfn.IFNA(VLOOKUP($A50,'EV Distribution'!$A$2:$B$22,2,FALSE),0)*('EV Scenarios'!K$4-'EV Scenarios'!K$2)</f>
        <v>2.3634680625833678E-2</v>
      </c>
      <c r="L50" s="5">
        <f>'Pc, Winter, S1'!L50*Main!$B$5+_xlfn.IFNA(VLOOKUP($A50,'EV Distribution'!$A$2:$B$22,2,FALSE),0)*('EV Scenarios'!L$4-'EV Scenarios'!L$2)</f>
        <v>2.3378533252258381E-2</v>
      </c>
      <c r="M50" s="5">
        <f>'Pc, Winter, S1'!M50*Main!$B$5+_xlfn.IFNA(VLOOKUP($A50,'EV Distribution'!$A$2:$B$22,2,FALSE),0)*('EV Scenarios'!M$4-'EV Scenarios'!M$2)</f>
        <v>2.299115646541677E-2</v>
      </c>
      <c r="N50" s="5">
        <f>'Pc, Winter, S1'!N50*Main!$B$5+_xlfn.IFNA(VLOOKUP($A50,'EV Distribution'!$A$2:$B$22,2,FALSE),0)*('EV Scenarios'!N$4-'EV Scenarios'!N$2)</f>
        <v>2.3669280523574074E-2</v>
      </c>
      <c r="O50" s="5">
        <f>'Pc, Winter, S1'!O50*Main!$B$5+_xlfn.IFNA(VLOOKUP($A50,'EV Distribution'!$A$2:$B$22,2,FALSE),0)*('EV Scenarios'!O$4-'EV Scenarios'!O$2)</f>
        <v>2.2791199866481791E-2</v>
      </c>
      <c r="P50" s="5">
        <f>'Pc, Winter, S1'!P50*Main!$B$5+_xlfn.IFNA(VLOOKUP($A50,'EV Distribution'!$A$2:$B$22,2,FALSE),0)*('EV Scenarios'!P$4-'EV Scenarios'!P$2)</f>
        <v>2.3113891394147296E-2</v>
      </c>
      <c r="Q50" s="5">
        <f>'Pc, Winter, S1'!Q50*Main!$B$5+_xlfn.IFNA(VLOOKUP($A50,'EV Distribution'!$A$2:$B$22,2,FALSE),0)*('EV Scenarios'!Q$4-'EV Scenarios'!Q$2)</f>
        <v>2.2156258891691011E-2</v>
      </c>
      <c r="R50" s="5">
        <f>'Pc, Winter, S1'!R50*Main!$B$5+_xlfn.IFNA(VLOOKUP($A50,'EV Distribution'!$A$2:$B$22,2,FALSE),0)*('EV Scenarios'!R$4-'EV Scenarios'!R$2)</f>
        <v>2.4295904065354808E-2</v>
      </c>
      <c r="S50" s="5">
        <f>'Pc, Winter, S1'!S50*Main!$B$5+_xlfn.IFNA(VLOOKUP($A50,'EV Distribution'!$A$2:$B$22,2,FALSE),0)*('EV Scenarios'!S$4-'EV Scenarios'!S$2)</f>
        <v>2.1453593093001141E-2</v>
      </c>
      <c r="T50" s="5">
        <f>'Pc, Winter, S1'!T50*Main!$B$5+_xlfn.IFNA(VLOOKUP($A50,'EV Distribution'!$A$2:$B$22,2,FALSE),0)*('EV Scenarios'!T$4-'EV Scenarios'!T$2)</f>
        <v>2.2587556291521864E-2</v>
      </c>
      <c r="U50" s="5">
        <f>'Pc, Winter, S1'!U50*Main!$B$5+_xlfn.IFNA(VLOOKUP($A50,'EV Distribution'!$A$2:$B$22,2,FALSE),0)*('EV Scenarios'!U$4-'EV Scenarios'!U$2)</f>
        <v>2.3746237347021037E-2</v>
      </c>
      <c r="V50" s="5">
        <f>'Pc, Winter, S1'!V50*Main!$B$5+_xlfn.IFNA(VLOOKUP($A50,'EV Distribution'!$A$2:$B$22,2,FALSE),0)*('EV Scenarios'!V$4-'EV Scenarios'!V$2)</f>
        <v>2.2607603979842756E-2</v>
      </c>
      <c r="W50" s="5">
        <f>'Pc, Winter, S1'!W50*Main!$B$5+_xlfn.IFNA(VLOOKUP($A50,'EV Distribution'!$A$2:$B$22,2,FALSE),0)*('EV Scenarios'!W$4-'EV Scenarios'!W$2)</f>
        <v>1.814377826822659E-2</v>
      </c>
      <c r="X50" s="5">
        <f>'Pc, Winter, S1'!X50*Main!$B$5+_xlfn.IFNA(VLOOKUP($A50,'EV Distribution'!$A$2:$B$22,2,FALSE),0)*('EV Scenarios'!X$4-'EV Scenarios'!X$2)</f>
        <v>1.5130544239646271E-2</v>
      </c>
      <c r="Y50" s="5">
        <f>'Pc, Winter, S1'!Y50*Main!$B$5+_xlfn.IFNA(VLOOKUP($A50,'EV Distribution'!$A$2:$B$22,2,FALSE),0)*('EV Scenarios'!Y$4-'EV Scenarios'!Y$2)</f>
        <v>1.2788412783835114E-2</v>
      </c>
    </row>
    <row r="51" spans="1:25" x14ac:dyDescent="0.25">
      <c r="A51">
        <v>67</v>
      </c>
      <c r="B51" s="5">
        <f>'Pc, Winter, S1'!B51*Main!$B$5+_xlfn.IFNA(VLOOKUP($A51,'EV Distribution'!$A$2:$B$22,2,FALSE),0)*('EV Scenarios'!B$4-'EV Scenarios'!B$2)</f>
        <v>2.8839949361640508E-3</v>
      </c>
      <c r="C51" s="5">
        <f>'Pc, Winter, S1'!C51*Main!$B$5+_xlfn.IFNA(VLOOKUP($A51,'EV Distribution'!$A$2:$B$22,2,FALSE),0)*('EV Scenarios'!C$4-'EV Scenarios'!C$2)</f>
        <v>2.9330162343983559E-3</v>
      </c>
      <c r="D51" s="5">
        <f>'Pc, Winter, S1'!D51*Main!$B$5+_xlfn.IFNA(VLOOKUP($A51,'EV Distribution'!$A$2:$B$22,2,FALSE),0)*('EV Scenarios'!D$4-'EV Scenarios'!D$2)</f>
        <v>2.8679134116188737E-3</v>
      </c>
      <c r="E51" s="5">
        <f>'Pc, Winter, S1'!E51*Main!$B$5+_xlfn.IFNA(VLOOKUP($A51,'EV Distribution'!$A$2:$B$22,2,FALSE),0)*('EV Scenarios'!E$4-'EV Scenarios'!E$2)</f>
        <v>2.7414962278061328E-3</v>
      </c>
      <c r="F51" s="5">
        <f>'Pc, Winter, S1'!F51*Main!$B$5+_xlfn.IFNA(VLOOKUP($A51,'EV Distribution'!$A$2:$B$22,2,FALSE),0)*('EV Scenarios'!F$4-'EV Scenarios'!F$2)</f>
        <v>2.6172705143173236E-3</v>
      </c>
      <c r="G51" s="5">
        <f>'Pc, Winter, S1'!G51*Main!$B$5+_xlfn.IFNA(VLOOKUP($A51,'EV Distribution'!$A$2:$B$22,2,FALSE),0)*('EV Scenarios'!G$4-'EV Scenarios'!G$2)</f>
        <v>2.3966004688412107E-3</v>
      </c>
      <c r="H51" s="5">
        <f>'Pc, Winter, S1'!H51*Main!$B$5+_xlfn.IFNA(VLOOKUP($A51,'EV Distribution'!$A$2:$B$22,2,FALSE),0)*('EV Scenarios'!H$4-'EV Scenarios'!H$2)</f>
        <v>3.1211451345104636E-3</v>
      </c>
      <c r="I51" s="5">
        <f>'Pc, Winter, S1'!I51*Main!$B$5+_xlfn.IFNA(VLOOKUP($A51,'EV Distribution'!$A$2:$B$22,2,FALSE),0)*('EV Scenarios'!I$4-'EV Scenarios'!I$2)</f>
        <v>2.8080836739684135E-3</v>
      </c>
      <c r="J51" s="5">
        <f>'Pc, Winter, S1'!J51*Main!$B$5+_xlfn.IFNA(VLOOKUP($A51,'EV Distribution'!$A$2:$B$22,2,FALSE),0)*('EV Scenarios'!J$4-'EV Scenarios'!J$2)</f>
        <v>3.2173870558780296E-3</v>
      </c>
      <c r="K51" s="5">
        <f>'Pc, Winter, S1'!K51*Main!$B$5+_xlfn.IFNA(VLOOKUP($A51,'EV Distribution'!$A$2:$B$22,2,FALSE),0)*('EV Scenarios'!K$4-'EV Scenarios'!K$2)</f>
        <v>3.4605772806847908E-3</v>
      </c>
      <c r="L51" s="5">
        <f>'Pc, Winter, S1'!L51*Main!$B$5+_xlfn.IFNA(VLOOKUP($A51,'EV Distribution'!$A$2:$B$22,2,FALSE),0)*('EV Scenarios'!L$4-'EV Scenarios'!L$2)</f>
        <v>3.7179026113454885E-3</v>
      </c>
      <c r="M51" s="5">
        <f>'Pc, Winter, S1'!M51*Main!$B$5+_xlfn.IFNA(VLOOKUP($A51,'EV Distribution'!$A$2:$B$22,2,FALSE),0)*('EV Scenarios'!M$4-'EV Scenarios'!M$2)</f>
        <v>3.718662825007376E-3</v>
      </c>
      <c r="N51" s="5">
        <f>'Pc, Winter, S1'!N51*Main!$B$5+_xlfn.IFNA(VLOOKUP($A51,'EV Distribution'!$A$2:$B$22,2,FALSE),0)*('EV Scenarios'!N$4-'EV Scenarios'!N$2)</f>
        <v>3.8400620602885797E-3</v>
      </c>
      <c r="O51" s="5">
        <f>'Pc, Winter, S1'!O51*Main!$B$5+_xlfn.IFNA(VLOOKUP($A51,'EV Distribution'!$A$2:$B$22,2,FALSE),0)*('EV Scenarios'!O$4-'EV Scenarios'!O$2)</f>
        <v>4.0312080427889726E-3</v>
      </c>
      <c r="P51" s="5">
        <f>'Pc, Winter, S1'!P51*Main!$B$5+_xlfn.IFNA(VLOOKUP($A51,'EV Distribution'!$A$2:$B$22,2,FALSE),0)*('EV Scenarios'!P$4-'EV Scenarios'!P$2)</f>
        <v>4.0374851194032238E-3</v>
      </c>
      <c r="Q51" s="5">
        <f>'Pc, Winter, S1'!Q51*Main!$B$5+_xlfn.IFNA(VLOOKUP($A51,'EV Distribution'!$A$2:$B$22,2,FALSE),0)*('EV Scenarios'!Q$4-'EV Scenarios'!Q$2)</f>
        <v>4.0002637861891281E-3</v>
      </c>
      <c r="R51" s="5">
        <f>'Pc, Winter, S1'!R51*Main!$B$5+_xlfn.IFNA(VLOOKUP($A51,'EV Distribution'!$A$2:$B$22,2,FALSE),0)*('EV Scenarios'!R$4-'EV Scenarios'!R$2)</f>
        <v>3.7964546068161931E-3</v>
      </c>
      <c r="S51" s="5">
        <f>'Pc, Winter, S1'!S51*Main!$B$5+_xlfn.IFNA(VLOOKUP($A51,'EV Distribution'!$A$2:$B$22,2,FALSE),0)*('EV Scenarios'!S$4-'EV Scenarios'!S$2)</f>
        <v>4.0277468788849219E-3</v>
      </c>
      <c r="T51" s="5">
        <f>'Pc, Winter, S1'!T51*Main!$B$5+_xlfn.IFNA(VLOOKUP($A51,'EV Distribution'!$A$2:$B$22,2,FALSE),0)*('EV Scenarios'!T$4-'EV Scenarios'!T$2)</f>
        <v>3.1420999802729923E-3</v>
      </c>
      <c r="U51" s="5">
        <f>'Pc, Winter, S1'!U51*Main!$B$5+_xlfn.IFNA(VLOOKUP($A51,'EV Distribution'!$A$2:$B$22,2,FALSE),0)*('EV Scenarios'!U$4-'EV Scenarios'!U$2)</f>
        <v>3.0049682547594117E-3</v>
      </c>
      <c r="V51" s="5">
        <f>'Pc, Winter, S1'!V51*Main!$B$5+_xlfn.IFNA(VLOOKUP($A51,'EV Distribution'!$A$2:$B$22,2,FALSE),0)*('EV Scenarios'!V$4-'EV Scenarios'!V$2)</f>
        <v>2.8132415517364393E-3</v>
      </c>
      <c r="W51" s="5">
        <f>'Pc, Winter, S1'!W51*Main!$B$5+_xlfn.IFNA(VLOOKUP($A51,'EV Distribution'!$A$2:$B$22,2,FALSE),0)*('EV Scenarios'!W$4-'EV Scenarios'!W$2)</f>
        <v>2.3628013617373739E-3</v>
      </c>
      <c r="X51" s="5">
        <f>'Pc, Winter, S1'!X51*Main!$B$5+_xlfn.IFNA(VLOOKUP($A51,'EV Distribution'!$A$2:$B$22,2,FALSE),0)*('EV Scenarios'!X$4-'EV Scenarios'!X$2)</f>
        <v>2.8536211253409939E-3</v>
      </c>
      <c r="Y51" s="5">
        <f>'Pc, Winter, S1'!Y51*Main!$B$5+_xlfn.IFNA(VLOOKUP($A51,'EV Distribution'!$A$2:$B$22,2,FALSE),0)*('EV Scenarios'!Y$4-'EV Scenarios'!Y$2)</f>
        <v>2.8263456782752147E-3</v>
      </c>
    </row>
    <row r="52" spans="1:25" x14ac:dyDescent="0.25">
      <c r="A52">
        <v>68</v>
      </c>
      <c r="B52" s="5">
        <f>'Pc, Winter, S1'!B52*Main!$B$5+_xlfn.IFNA(VLOOKUP($A52,'EV Distribution'!$A$2:$B$22,2,FALSE),0)*('EV Scenarios'!B$4-'EV Scenarios'!B$2)</f>
        <v>8.4409578946928361E-3</v>
      </c>
      <c r="C52" s="5">
        <f>'Pc, Winter, S1'!C52*Main!$B$5+_xlfn.IFNA(VLOOKUP($A52,'EV Distribution'!$A$2:$B$22,2,FALSE),0)*('EV Scenarios'!C$4-'EV Scenarios'!C$2)</f>
        <v>8.5007092196193266E-3</v>
      </c>
      <c r="D52" s="5">
        <f>'Pc, Winter, S1'!D52*Main!$B$5+_xlfn.IFNA(VLOOKUP($A52,'EV Distribution'!$A$2:$B$22,2,FALSE),0)*('EV Scenarios'!D$4-'EV Scenarios'!D$2)</f>
        <v>8.1812494966325925E-3</v>
      </c>
      <c r="E52" s="5">
        <f>'Pc, Winter, S1'!E52*Main!$B$5+_xlfn.IFNA(VLOOKUP($A52,'EV Distribution'!$A$2:$B$22,2,FALSE),0)*('EV Scenarios'!E$4-'EV Scenarios'!E$2)</f>
        <v>8.2939256269994998E-3</v>
      </c>
      <c r="F52" s="5">
        <f>'Pc, Winter, S1'!F52*Main!$B$5+_xlfn.IFNA(VLOOKUP($A52,'EV Distribution'!$A$2:$B$22,2,FALSE),0)*('EV Scenarios'!F$4-'EV Scenarios'!F$2)</f>
        <v>8.3377105466529971E-3</v>
      </c>
      <c r="G52" s="5">
        <f>'Pc, Winter, S1'!G52*Main!$B$5+_xlfn.IFNA(VLOOKUP($A52,'EV Distribution'!$A$2:$B$22,2,FALSE),0)*('EV Scenarios'!G$4-'EV Scenarios'!G$2)</f>
        <v>7.8795523246164758E-3</v>
      </c>
      <c r="H52" s="5">
        <f>'Pc, Winter, S1'!H52*Main!$B$5+_xlfn.IFNA(VLOOKUP($A52,'EV Distribution'!$A$2:$B$22,2,FALSE),0)*('EV Scenarios'!H$4-'EV Scenarios'!H$2)</f>
        <v>8.2313791434623553E-3</v>
      </c>
      <c r="I52" s="5">
        <f>'Pc, Winter, S1'!I52*Main!$B$5+_xlfn.IFNA(VLOOKUP($A52,'EV Distribution'!$A$2:$B$22,2,FALSE),0)*('EV Scenarios'!I$4-'EV Scenarios'!I$2)</f>
        <v>7.4692315869743734E-3</v>
      </c>
      <c r="J52" s="5">
        <f>'Pc, Winter, S1'!J52*Main!$B$5+_xlfn.IFNA(VLOOKUP($A52,'EV Distribution'!$A$2:$B$22,2,FALSE),0)*('EV Scenarios'!J$4-'EV Scenarios'!J$2)</f>
        <v>9.5944741884961861E-3</v>
      </c>
      <c r="K52" s="5">
        <f>'Pc, Winter, S1'!K52*Main!$B$5+_xlfn.IFNA(VLOOKUP($A52,'EV Distribution'!$A$2:$B$22,2,FALSE),0)*('EV Scenarios'!K$4-'EV Scenarios'!K$2)</f>
        <v>1.1824330260172539E-2</v>
      </c>
      <c r="L52" s="5">
        <f>'Pc, Winter, S1'!L52*Main!$B$5+_xlfn.IFNA(VLOOKUP($A52,'EV Distribution'!$A$2:$B$22,2,FALSE),0)*('EV Scenarios'!L$4-'EV Scenarios'!L$2)</f>
        <v>1.1650222049220164E-2</v>
      </c>
      <c r="M52" s="5">
        <f>'Pc, Winter, S1'!M52*Main!$B$5+_xlfn.IFNA(VLOOKUP($A52,'EV Distribution'!$A$2:$B$22,2,FALSE),0)*('EV Scenarios'!M$4-'EV Scenarios'!M$2)</f>
        <v>1.1769399518838014E-2</v>
      </c>
      <c r="N52" s="5">
        <f>'Pc, Winter, S1'!N52*Main!$B$5+_xlfn.IFNA(VLOOKUP($A52,'EV Distribution'!$A$2:$B$22,2,FALSE),0)*('EV Scenarios'!N$4-'EV Scenarios'!N$2)</f>
        <v>1.1527678523065897E-2</v>
      </c>
      <c r="O52" s="5">
        <f>'Pc, Winter, S1'!O52*Main!$B$5+_xlfn.IFNA(VLOOKUP($A52,'EV Distribution'!$A$2:$B$22,2,FALSE),0)*('EV Scenarios'!O$4-'EV Scenarios'!O$2)</f>
        <v>1.1942544142676374E-2</v>
      </c>
      <c r="P52" s="5">
        <f>'Pc, Winter, S1'!P52*Main!$B$5+_xlfn.IFNA(VLOOKUP($A52,'EV Distribution'!$A$2:$B$22,2,FALSE),0)*('EV Scenarios'!P$4-'EV Scenarios'!P$2)</f>
        <v>1.2595384257731247E-2</v>
      </c>
      <c r="Q52" s="5">
        <f>'Pc, Winter, S1'!Q52*Main!$B$5+_xlfn.IFNA(VLOOKUP($A52,'EV Distribution'!$A$2:$B$22,2,FALSE),0)*('EV Scenarios'!Q$4-'EV Scenarios'!Q$2)</f>
        <v>1.2897419523258156E-2</v>
      </c>
      <c r="R52" s="5">
        <f>'Pc, Winter, S1'!R52*Main!$B$5+_xlfn.IFNA(VLOOKUP($A52,'EV Distribution'!$A$2:$B$22,2,FALSE),0)*('EV Scenarios'!R$4-'EV Scenarios'!R$2)</f>
        <v>1.2166162496235792E-2</v>
      </c>
      <c r="S52" s="5">
        <f>'Pc, Winter, S1'!S52*Main!$B$5+_xlfn.IFNA(VLOOKUP($A52,'EV Distribution'!$A$2:$B$22,2,FALSE),0)*('EV Scenarios'!S$4-'EV Scenarios'!S$2)</f>
        <v>1.0471268848914327E-2</v>
      </c>
      <c r="T52" s="5">
        <f>'Pc, Winter, S1'!T52*Main!$B$5+_xlfn.IFNA(VLOOKUP($A52,'EV Distribution'!$A$2:$B$22,2,FALSE),0)*('EV Scenarios'!T$4-'EV Scenarios'!T$2)</f>
        <v>9.535805629624439E-3</v>
      </c>
      <c r="U52" s="5">
        <f>'Pc, Winter, S1'!U52*Main!$B$5+_xlfn.IFNA(VLOOKUP($A52,'EV Distribution'!$A$2:$B$22,2,FALSE),0)*('EV Scenarios'!U$4-'EV Scenarios'!U$2)</f>
        <v>8.6600843245481281E-3</v>
      </c>
      <c r="V52" s="5">
        <f>'Pc, Winter, S1'!V52*Main!$B$5+_xlfn.IFNA(VLOOKUP($A52,'EV Distribution'!$A$2:$B$22,2,FALSE),0)*('EV Scenarios'!V$4-'EV Scenarios'!V$2)</f>
        <v>8.7934079173388208E-3</v>
      </c>
      <c r="W52" s="5">
        <f>'Pc, Winter, S1'!W52*Main!$B$5+_xlfn.IFNA(VLOOKUP($A52,'EV Distribution'!$A$2:$B$22,2,FALSE),0)*('EV Scenarios'!W$4-'EV Scenarios'!W$2)</f>
        <v>8.8071274419970879E-3</v>
      </c>
      <c r="X52" s="5">
        <f>'Pc, Winter, S1'!X52*Main!$B$5+_xlfn.IFNA(VLOOKUP($A52,'EV Distribution'!$A$2:$B$22,2,FALSE),0)*('EV Scenarios'!X$4-'EV Scenarios'!X$2)</f>
        <v>8.7257394523522942E-3</v>
      </c>
      <c r="Y52" s="5">
        <f>'Pc, Winter, S1'!Y52*Main!$B$5+_xlfn.IFNA(VLOOKUP($A52,'EV Distribution'!$A$2:$B$22,2,FALSE),0)*('EV Scenarios'!Y$4-'EV Scenarios'!Y$2)</f>
        <v>8.4202180210622198E-3</v>
      </c>
    </row>
    <row r="53" spans="1:25" x14ac:dyDescent="0.25">
      <c r="A53">
        <v>70</v>
      </c>
      <c r="B53" s="5">
        <f>'Pc, Winter, S1'!B53*Main!$B$5+_xlfn.IFNA(VLOOKUP($A53,'EV Distribution'!$A$2:$B$22,2,FALSE),0)*('EV Scenarios'!B$4-'EV Scenarios'!B$2)</f>
        <v>3.1807061193175695E-2</v>
      </c>
      <c r="C53" s="5">
        <f>'Pc, Winter, S1'!C53*Main!$B$5+_xlfn.IFNA(VLOOKUP($A53,'EV Distribution'!$A$2:$B$22,2,FALSE),0)*('EV Scenarios'!C$4-'EV Scenarios'!C$2)</f>
        <v>3.4299643754539373E-2</v>
      </c>
      <c r="D53" s="5">
        <f>'Pc, Winter, S1'!D53*Main!$B$5+_xlfn.IFNA(VLOOKUP($A53,'EV Distribution'!$A$2:$B$22,2,FALSE),0)*('EV Scenarios'!D$4-'EV Scenarios'!D$2)</f>
        <v>4.3236786163857094E-2</v>
      </c>
      <c r="E53" s="5">
        <f>'Pc, Winter, S1'!E53*Main!$B$5+_xlfn.IFNA(VLOOKUP($A53,'EV Distribution'!$A$2:$B$22,2,FALSE),0)*('EV Scenarios'!E$4-'EV Scenarios'!E$2)</f>
        <v>4.9332294680826394E-2</v>
      </c>
      <c r="F53" s="5">
        <f>'Pc, Winter, S1'!F53*Main!$B$5+_xlfn.IFNA(VLOOKUP($A53,'EV Distribution'!$A$2:$B$22,2,FALSE),0)*('EV Scenarios'!F$4-'EV Scenarios'!F$2)</f>
        <v>5.6985808327866122E-2</v>
      </c>
      <c r="G53" s="5">
        <f>'Pc, Winter, S1'!G53*Main!$B$5+_xlfn.IFNA(VLOOKUP($A53,'EV Distribution'!$A$2:$B$22,2,FALSE),0)*('EV Scenarios'!G$4-'EV Scenarios'!G$2)</f>
        <v>6.5295509142970901E-2</v>
      </c>
      <c r="H53" s="5">
        <f>'Pc, Winter, S1'!H53*Main!$B$5+_xlfn.IFNA(VLOOKUP($A53,'EV Distribution'!$A$2:$B$22,2,FALSE),0)*('EV Scenarios'!H$4-'EV Scenarios'!H$2)</f>
        <v>5.8113098998509902E-2</v>
      </c>
      <c r="I53" s="5">
        <f>'Pc, Winter, S1'!I53*Main!$B$5+_xlfn.IFNA(VLOOKUP($A53,'EV Distribution'!$A$2:$B$22,2,FALSE),0)*('EV Scenarios'!I$4-'EV Scenarios'!I$2)</f>
        <v>8.1527054869241194E-2</v>
      </c>
      <c r="J53" s="5">
        <f>'Pc, Winter, S1'!J53*Main!$B$5+_xlfn.IFNA(VLOOKUP($A53,'EV Distribution'!$A$2:$B$22,2,FALSE),0)*('EV Scenarios'!J$4-'EV Scenarios'!J$2)</f>
        <v>7.4855479621860246E-2</v>
      </c>
      <c r="K53" s="5">
        <f>'Pc, Winter, S1'!K53*Main!$B$5+_xlfn.IFNA(VLOOKUP($A53,'EV Distribution'!$A$2:$B$22,2,FALSE),0)*('EV Scenarios'!K$4-'EV Scenarios'!K$2)</f>
        <v>8.5354994696509173E-2</v>
      </c>
      <c r="L53" s="5">
        <f>'Pc, Winter, S1'!L53*Main!$B$5+_xlfn.IFNA(VLOOKUP($A53,'EV Distribution'!$A$2:$B$22,2,FALSE),0)*('EV Scenarios'!L$4-'EV Scenarios'!L$2)</f>
        <v>8.7767006006382778E-2</v>
      </c>
      <c r="M53" s="5">
        <f>'Pc, Winter, S1'!M53*Main!$B$5+_xlfn.IFNA(VLOOKUP($A53,'EV Distribution'!$A$2:$B$22,2,FALSE),0)*('EV Scenarios'!M$4-'EV Scenarios'!M$2)</f>
        <v>8.1557567153008964E-2</v>
      </c>
      <c r="N53" s="5">
        <f>'Pc, Winter, S1'!N53*Main!$B$5+_xlfn.IFNA(VLOOKUP($A53,'EV Distribution'!$A$2:$B$22,2,FALSE),0)*('EV Scenarios'!N$4-'EV Scenarios'!N$2)</f>
        <v>7.6775893351521324E-2</v>
      </c>
      <c r="O53" s="5">
        <f>'Pc, Winter, S1'!O53*Main!$B$5+_xlfn.IFNA(VLOOKUP($A53,'EV Distribution'!$A$2:$B$22,2,FALSE),0)*('EV Scenarios'!O$4-'EV Scenarios'!O$2)</f>
        <v>7.0514060928507288E-2</v>
      </c>
      <c r="P53" s="5">
        <f>'Pc, Winter, S1'!P53*Main!$B$5+_xlfn.IFNA(VLOOKUP($A53,'EV Distribution'!$A$2:$B$22,2,FALSE),0)*('EV Scenarios'!P$4-'EV Scenarios'!P$2)</f>
        <v>6.7189567037928763E-2</v>
      </c>
      <c r="Q53" s="5">
        <f>'Pc, Winter, S1'!Q53*Main!$B$5+_xlfn.IFNA(VLOOKUP($A53,'EV Distribution'!$A$2:$B$22,2,FALSE),0)*('EV Scenarios'!Q$4-'EV Scenarios'!Q$2)</f>
        <v>6.1181234480222106E-2</v>
      </c>
      <c r="R53" s="5">
        <f>'Pc, Winter, S1'!R53*Main!$B$5+_xlfn.IFNA(VLOOKUP($A53,'EV Distribution'!$A$2:$B$22,2,FALSE),0)*('EV Scenarios'!R$4-'EV Scenarios'!R$2)</f>
        <v>5.9771957763097662E-2</v>
      </c>
      <c r="S53" s="5">
        <f>'Pc, Winter, S1'!S53*Main!$B$5+_xlfn.IFNA(VLOOKUP($A53,'EV Distribution'!$A$2:$B$22,2,FALSE),0)*('EV Scenarios'!S$4-'EV Scenarios'!S$2)</f>
        <v>5.0253579505993823E-2</v>
      </c>
      <c r="T53" s="5">
        <f>'Pc, Winter, S1'!T53*Main!$B$5+_xlfn.IFNA(VLOOKUP($A53,'EV Distribution'!$A$2:$B$22,2,FALSE),0)*('EV Scenarios'!T$4-'EV Scenarios'!T$2)</f>
        <v>4.2589079188724087E-2</v>
      </c>
      <c r="U53" s="5">
        <f>'Pc, Winter, S1'!U53*Main!$B$5+_xlfn.IFNA(VLOOKUP($A53,'EV Distribution'!$A$2:$B$22,2,FALSE),0)*('EV Scenarios'!U$4-'EV Scenarios'!U$2)</f>
        <v>4.9327790704960517E-2</v>
      </c>
      <c r="V53" s="5">
        <f>'Pc, Winter, S1'!V53*Main!$B$5+_xlfn.IFNA(VLOOKUP($A53,'EV Distribution'!$A$2:$B$22,2,FALSE),0)*('EV Scenarios'!V$4-'EV Scenarios'!V$2)</f>
        <v>5.0465450175494406E-2</v>
      </c>
      <c r="W53" s="5">
        <f>'Pc, Winter, S1'!W53*Main!$B$5+_xlfn.IFNA(VLOOKUP($A53,'EV Distribution'!$A$2:$B$22,2,FALSE),0)*('EV Scenarios'!W$4-'EV Scenarios'!W$2)</f>
        <v>5.6251081791779019E-2</v>
      </c>
      <c r="X53" s="5">
        <f>'Pc, Winter, S1'!X53*Main!$B$5+_xlfn.IFNA(VLOOKUP($A53,'EV Distribution'!$A$2:$B$22,2,FALSE),0)*('EV Scenarios'!X$4-'EV Scenarios'!X$2)</f>
        <v>3.0108241153337656E-2</v>
      </c>
      <c r="Y53" s="5">
        <f>'Pc, Winter, S1'!Y53*Main!$B$5+_xlfn.IFNA(VLOOKUP($A53,'EV Distribution'!$A$2:$B$22,2,FALSE),0)*('EV Scenarios'!Y$4-'EV Scenarios'!Y$2)</f>
        <v>2.8652032952888245E-2</v>
      </c>
    </row>
    <row r="54" spans="1:25" x14ac:dyDescent="0.25">
      <c r="A54">
        <v>71</v>
      </c>
      <c r="B54" s="5">
        <f>'Pc, Winter, S1'!B54*Main!$B$5+_xlfn.IFNA(VLOOKUP($A54,'EV Distribution'!$A$2:$B$22,2,FALSE),0)*('EV Scenarios'!B$4-'EV Scenarios'!B$2)</f>
        <v>3.3885870765331213E-4</v>
      </c>
      <c r="C54" s="5">
        <f>'Pc, Winter, S1'!C54*Main!$B$5+_xlfn.IFNA(VLOOKUP($A54,'EV Distribution'!$A$2:$B$22,2,FALSE),0)*('EV Scenarios'!C$4-'EV Scenarios'!C$2)</f>
        <v>4.3832601520287542E-4</v>
      </c>
      <c r="D54" s="5">
        <f>'Pc, Winter, S1'!D54*Main!$B$5+_xlfn.IFNA(VLOOKUP($A54,'EV Distribution'!$A$2:$B$22,2,FALSE),0)*('EV Scenarios'!D$4-'EV Scenarios'!D$2)</f>
        <v>3.7194659588348682E-4</v>
      </c>
      <c r="E54" s="5">
        <f>'Pc, Winter, S1'!E54*Main!$B$5+_xlfn.IFNA(VLOOKUP($A54,'EV Distribution'!$A$2:$B$22,2,FALSE),0)*('EV Scenarios'!E$4-'EV Scenarios'!E$2)</f>
        <v>3.8311735200908663E-4</v>
      </c>
      <c r="F54" s="5">
        <f>'Pc, Winter, S1'!F54*Main!$B$5+_xlfn.IFNA(VLOOKUP($A54,'EV Distribution'!$A$2:$B$22,2,FALSE),0)*('EV Scenarios'!F$4-'EV Scenarios'!F$2)</f>
        <v>3.5772446965177804E-4</v>
      </c>
      <c r="G54" s="5">
        <f>'Pc, Winter, S1'!G54*Main!$B$5+_xlfn.IFNA(VLOOKUP($A54,'EV Distribution'!$A$2:$B$22,2,FALSE),0)*('EV Scenarios'!G$4-'EV Scenarios'!G$2)</f>
        <v>3.8698522215354822E-4</v>
      </c>
      <c r="H54" s="5">
        <f>'Pc, Winter, S1'!H54*Main!$B$5+_xlfn.IFNA(VLOOKUP($A54,'EV Distribution'!$A$2:$B$22,2,FALSE),0)*('EV Scenarios'!H$4-'EV Scenarios'!H$2)</f>
        <v>4.5259530452462435E-4</v>
      </c>
      <c r="I54" s="5">
        <f>'Pc, Winter, S1'!I54*Main!$B$5+_xlfn.IFNA(VLOOKUP($A54,'EV Distribution'!$A$2:$B$22,2,FALSE),0)*('EV Scenarios'!I$4-'EV Scenarios'!I$2)</f>
        <v>7.6380105642873293E-4</v>
      </c>
      <c r="J54" s="5">
        <f>'Pc, Winter, S1'!J54*Main!$B$5+_xlfn.IFNA(VLOOKUP($A54,'EV Distribution'!$A$2:$B$22,2,FALSE),0)*('EV Scenarios'!J$4-'EV Scenarios'!J$2)</f>
        <v>1.0773872586450713E-3</v>
      </c>
      <c r="K54" s="5">
        <f>'Pc, Winter, S1'!K54*Main!$B$5+_xlfn.IFNA(VLOOKUP($A54,'EV Distribution'!$A$2:$B$22,2,FALSE),0)*('EV Scenarios'!K$4-'EV Scenarios'!K$2)</f>
        <v>1.498711432817786E-3</v>
      </c>
      <c r="L54" s="5">
        <f>'Pc, Winter, S1'!L54*Main!$B$5+_xlfn.IFNA(VLOOKUP($A54,'EV Distribution'!$A$2:$B$22,2,FALSE),0)*('EV Scenarios'!L$4-'EV Scenarios'!L$2)</f>
        <v>1.7841267034893499E-3</v>
      </c>
      <c r="M54" s="5">
        <f>'Pc, Winter, S1'!M54*Main!$B$5+_xlfn.IFNA(VLOOKUP($A54,'EV Distribution'!$A$2:$B$22,2,FALSE),0)*('EV Scenarios'!M$4-'EV Scenarios'!M$2)</f>
        <v>2.0725179826751928E-3</v>
      </c>
      <c r="N54" s="5">
        <f>'Pc, Winter, S1'!N54*Main!$B$5+_xlfn.IFNA(VLOOKUP($A54,'EV Distribution'!$A$2:$B$22,2,FALSE),0)*('EV Scenarios'!N$4-'EV Scenarios'!N$2)</f>
        <v>1.8046842879314671E-3</v>
      </c>
      <c r="O54" s="5">
        <f>'Pc, Winter, S1'!O54*Main!$B$5+_xlfn.IFNA(VLOOKUP($A54,'EV Distribution'!$A$2:$B$22,2,FALSE),0)*('EV Scenarios'!O$4-'EV Scenarios'!O$2)</f>
        <v>1.7676318948983657E-3</v>
      </c>
      <c r="P54" s="5">
        <f>'Pc, Winter, S1'!P54*Main!$B$5+_xlfn.IFNA(VLOOKUP($A54,'EV Distribution'!$A$2:$B$22,2,FALSE),0)*('EV Scenarios'!P$4-'EV Scenarios'!P$2)</f>
        <v>1.8121434199116417E-3</v>
      </c>
      <c r="Q54" s="5">
        <f>'Pc, Winter, S1'!Q54*Main!$B$5+_xlfn.IFNA(VLOOKUP($A54,'EV Distribution'!$A$2:$B$22,2,FALSE),0)*('EV Scenarios'!Q$4-'EV Scenarios'!Q$2)</f>
        <v>1.7545175753001829E-3</v>
      </c>
      <c r="R54" s="5">
        <f>'Pc, Winter, S1'!R54*Main!$B$5+_xlfn.IFNA(VLOOKUP($A54,'EV Distribution'!$A$2:$B$22,2,FALSE),0)*('EV Scenarios'!R$4-'EV Scenarios'!R$2)</f>
        <v>1.6358963258302356E-3</v>
      </c>
      <c r="S54" s="5">
        <f>'Pc, Winter, S1'!S54*Main!$B$5+_xlfn.IFNA(VLOOKUP($A54,'EV Distribution'!$A$2:$B$22,2,FALSE),0)*('EV Scenarios'!S$4-'EV Scenarios'!S$2)</f>
        <v>1.4805787149808729E-3</v>
      </c>
      <c r="T54" s="5">
        <f>'Pc, Winter, S1'!T54*Main!$B$5+_xlfn.IFNA(VLOOKUP($A54,'EV Distribution'!$A$2:$B$22,2,FALSE),0)*('EV Scenarios'!T$4-'EV Scenarios'!T$2)</f>
        <v>1.1888609768849325E-3</v>
      </c>
      <c r="U54" s="5">
        <f>'Pc, Winter, S1'!U54*Main!$B$5+_xlfn.IFNA(VLOOKUP($A54,'EV Distribution'!$A$2:$B$22,2,FALSE),0)*('EV Scenarios'!U$4-'EV Scenarios'!U$2)</f>
        <v>8.382710057878019E-4</v>
      </c>
      <c r="V54" s="5">
        <f>'Pc, Winter, S1'!V54*Main!$B$5+_xlfn.IFNA(VLOOKUP($A54,'EV Distribution'!$A$2:$B$22,2,FALSE),0)*('EV Scenarios'!V$4-'EV Scenarios'!V$2)</f>
        <v>6.133890644215641E-4</v>
      </c>
      <c r="W54" s="5">
        <f>'Pc, Winter, S1'!W54*Main!$B$5+_xlfn.IFNA(VLOOKUP($A54,'EV Distribution'!$A$2:$B$22,2,FALSE),0)*('EV Scenarios'!W$4-'EV Scenarios'!W$2)</f>
        <v>6.393154974982299E-4</v>
      </c>
      <c r="X54" s="5">
        <f>'Pc, Winter, S1'!X54*Main!$B$5+_xlfn.IFNA(VLOOKUP($A54,'EV Distribution'!$A$2:$B$22,2,FALSE),0)*('EV Scenarios'!X$4-'EV Scenarios'!X$2)</f>
        <v>6.6005197440455123E-4</v>
      </c>
      <c r="Y54" s="5">
        <f>'Pc, Winter, S1'!Y54*Main!$B$5+_xlfn.IFNA(VLOOKUP($A54,'EV Distribution'!$A$2:$B$22,2,FALSE),0)*('EV Scenarios'!Y$4-'EV Scenarios'!Y$2)</f>
        <v>6.4812479712109605E-4</v>
      </c>
    </row>
    <row r="55" spans="1:25" x14ac:dyDescent="0.25">
      <c r="A55">
        <v>72</v>
      </c>
      <c r="B55" s="5">
        <f>'Pc, Winter, S1'!B55*Main!$B$5+_xlfn.IFNA(VLOOKUP($A55,'EV Distribution'!$A$2:$B$22,2,FALSE),0)*('EV Scenarios'!B$4-'EV Scenarios'!B$2)</f>
        <v>1.8213016684210529E-3</v>
      </c>
      <c r="C55" s="5">
        <f>'Pc, Winter, S1'!C55*Main!$B$5+_xlfn.IFNA(VLOOKUP($A55,'EV Distribution'!$A$2:$B$22,2,FALSE),0)*('EV Scenarios'!C$4-'EV Scenarios'!C$2)</f>
        <v>1.6802410008966151E-3</v>
      </c>
      <c r="D55" s="5">
        <f>'Pc, Winter, S1'!D55*Main!$B$5+_xlfn.IFNA(VLOOKUP($A55,'EV Distribution'!$A$2:$B$22,2,FALSE),0)*('EV Scenarios'!D$4-'EV Scenarios'!D$2)</f>
        <v>1.5864845408199591E-3</v>
      </c>
      <c r="E55" s="5">
        <f>'Pc, Winter, S1'!E55*Main!$B$5+_xlfn.IFNA(VLOOKUP($A55,'EV Distribution'!$A$2:$B$22,2,FALSE),0)*('EV Scenarios'!E$4-'EV Scenarios'!E$2)</f>
        <v>1.7095258998517529E-3</v>
      </c>
      <c r="F55" s="5">
        <f>'Pc, Winter, S1'!F55*Main!$B$5+_xlfn.IFNA(VLOOKUP($A55,'EV Distribution'!$A$2:$B$22,2,FALSE),0)*('EV Scenarios'!F$4-'EV Scenarios'!F$2)</f>
        <v>1.4626808568791304E-3</v>
      </c>
      <c r="G55" s="5">
        <f>'Pc, Winter, S1'!G55*Main!$B$5+_xlfn.IFNA(VLOOKUP($A55,'EV Distribution'!$A$2:$B$22,2,FALSE),0)*('EV Scenarios'!G$4-'EV Scenarios'!G$2)</f>
        <v>1.1812211533332351E-3</v>
      </c>
      <c r="H55" s="5">
        <f>'Pc, Winter, S1'!H55*Main!$B$5+_xlfn.IFNA(VLOOKUP($A55,'EV Distribution'!$A$2:$B$22,2,FALSE),0)*('EV Scenarios'!H$4-'EV Scenarios'!H$2)</f>
        <v>2.3457552974303752E-3</v>
      </c>
      <c r="I55" s="5">
        <f>'Pc, Winter, S1'!I55*Main!$B$5+_xlfn.IFNA(VLOOKUP($A55,'EV Distribution'!$A$2:$B$22,2,FALSE),0)*('EV Scenarios'!I$4-'EV Scenarios'!I$2)</f>
        <v>2.5264509766260521E-3</v>
      </c>
      <c r="J55" s="5">
        <f>'Pc, Winter, S1'!J55*Main!$B$5+_xlfn.IFNA(VLOOKUP($A55,'EV Distribution'!$A$2:$B$22,2,FALSE),0)*('EV Scenarios'!J$4-'EV Scenarios'!J$2)</f>
        <v>2.4794703685432407E-3</v>
      </c>
      <c r="K55" s="5">
        <f>'Pc, Winter, S1'!K55*Main!$B$5+_xlfn.IFNA(VLOOKUP($A55,'EV Distribution'!$A$2:$B$22,2,FALSE),0)*('EV Scenarios'!K$4-'EV Scenarios'!K$2)</f>
        <v>3.3447512624945916E-3</v>
      </c>
      <c r="L55" s="5">
        <f>'Pc, Winter, S1'!L55*Main!$B$5+_xlfn.IFNA(VLOOKUP($A55,'EV Distribution'!$A$2:$B$22,2,FALSE),0)*('EV Scenarios'!L$4-'EV Scenarios'!L$2)</f>
        <v>3.9040935199015623E-3</v>
      </c>
      <c r="M55" s="5">
        <f>'Pc, Winter, S1'!M55*Main!$B$5+_xlfn.IFNA(VLOOKUP($A55,'EV Distribution'!$A$2:$B$22,2,FALSE),0)*('EV Scenarios'!M$4-'EV Scenarios'!M$2)</f>
        <v>3.9705023441465558E-3</v>
      </c>
      <c r="N55" s="5">
        <f>'Pc, Winter, S1'!N55*Main!$B$5+_xlfn.IFNA(VLOOKUP($A55,'EV Distribution'!$A$2:$B$22,2,FALSE),0)*('EV Scenarios'!N$4-'EV Scenarios'!N$2)</f>
        <v>3.3967927016157265E-3</v>
      </c>
      <c r="O55" s="5">
        <f>'Pc, Winter, S1'!O55*Main!$B$5+_xlfn.IFNA(VLOOKUP($A55,'EV Distribution'!$A$2:$B$22,2,FALSE),0)*('EV Scenarios'!O$4-'EV Scenarios'!O$2)</f>
        <v>2.8406179717619089E-3</v>
      </c>
      <c r="P55" s="5">
        <f>'Pc, Winter, S1'!P55*Main!$B$5+_xlfn.IFNA(VLOOKUP($A55,'EV Distribution'!$A$2:$B$22,2,FALSE),0)*('EV Scenarios'!P$4-'EV Scenarios'!P$2)</f>
        <v>3.3441176378776259E-3</v>
      </c>
      <c r="Q55" s="5">
        <f>'Pc, Winter, S1'!Q55*Main!$B$5+_xlfn.IFNA(VLOOKUP($A55,'EV Distribution'!$A$2:$B$22,2,FALSE),0)*('EV Scenarios'!Q$4-'EV Scenarios'!Q$2)</f>
        <v>3.1417103870375559E-3</v>
      </c>
      <c r="R55" s="5">
        <f>'Pc, Winter, S1'!R55*Main!$B$5+_xlfn.IFNA(VLOOKUP($A55,'EV Distribution'!$A$2:$B$22,2,FALSE),0)*('EV Scenarios'!R$4-'EV Scenarios'!R$2)</f>
        <v>3.2570407468482023E-3</v>
      </c>
      <c r="S55" s="5">
        <f>'Pc, Winter, S1'!S55*Main!$B$5+_xlfn.IFNA(VLOOKUP($A55,'EV Distribution'!$A$2:$B$22,2,FALSE),0)*('EV Scenarios'!S$4-'EV Scenarios'!S$2)</f>
        <v>3.3063704391776815E-3</v>
      </c>
      <c r="T55" s="5">
        <f>'Pc, Winter, S1'!T55*Main!$B$5+_xlfn.IFNA(VLOOKUP($A55,'EV Distribution'!$A$2:$B$22,2,FALSE),0)*('EV Scenarios'!T$4-'EV Scenarios'!T$2)</f>
        <v>2.835825371968915E-3</v>
      </c>
      <c r="U55" s="5">
        <f>'Pc, Winter, S1'!U55*Main!$B$5+_xlfn.IFNA(VLOOKUP($A55,'EV Distribution'!$A$2:$B$22,2,FALSE),0)*('EV Scenarios'!U$4-'EV Scenarios'!U$2)</f>
        <v>2.6489124497143229E-3</v>
      </c>
      <c r="V55" s="5">
        <f>'Pc, Winter, S1'!V55*Main!$B$5+_xlfn.IFNA(VLOOKUP($A55,'EV Distribution'!$A$2:$B$22,2,FALSE),0)*('EV Scenarios'!V$4-'EV Scenarios'!V$2)</f>
        <v>2.2632015319929586E-3</v>
      </c>
      <c r="W55" s="5">
        <f>'Pc, Winter, S1'!W55*Main!$B$5+_xlfn.IFNA(VLOOKUP($A55,'EV Distribution'!$A$2:$B$22,2,FALSE),0)*('EV Scenarios'!W$4-'EV Scenarios'!W$2)</f>
        <v>2.0231676920460136E-3</v>
      </c>
      <c r="X55" s="5">
        <f>'Pc, Winter, S1'!X55*Main!$B$5+_xlfn.IFNA(VLOOKUP($A55,'EV Distribution'!$A$2:$B$22,2,FALSE),0)*('EV Scenarios'!X$4-'EV Scenarios'!X$2)</f>
        <v>1.9345695500422859E-3</v>
      </c>
      <c r="Y55" s="5">
        <f>'Pc, Winter, S1'!Y55*Main!$B$5+_xlfn.IFNA(VLOOKUP($A55,'EV Distribution'!$A$2:$B$22,2,FALSE),0)*('EV Scenarios'!Y$4-'EV Scenarios'!Y$2)</f>
        <v>1.6900996284018273E-3</v>
      </c>
    </row>
    <row r="56" spans="1:25" x14ac:dyDescent="0.25">
      <c r="A56">
        <v>74</v>
      </c>
      <c r="B56" s="5">
        <f>'Pc, Winter, S1'!B56*Main!$B$5+_xlfn.IFNA(VLOOKUP($A56,'EV Distribution'!$A$2:$B$22,2,FALSE),0)*('EV Scenarios'!B$4-'EV Scenarios'!B$2)</f>
        <v>2.8799163153939499E-2</v>
      </c>
      <c r="C56" s="5">
        <f>'Pc, Winter, S1'!C56*Main!$B$5+_xlfn.IFNA(VLOOKUP($A56,'EV Distribution'!$A$2:$B$22,2,FALSE),0)*('EV Scenarios'!C$4-'EV Scenarios'!C$2)</f>
        <v>3.1105029554861441E-2</v>
      </c>
      <c r="D56" s="5">
        <f>'Pc, Winter, S1'!D56*Main!$B$5+_xlfn.IFNA(VLOOKUP($A56,'EV Distribution'!$A$2:$B$22,2,FALSE),0)*('EV Scenarios'!D$4-'EV Scenarios'!D$2)</f>
        <v>3.9981605571034688E-2</v>
      </c>
      <c r="E56" s="5">
        <f>'Pc, Winter, S1'!E56*Main!$B$5+_xlfn.IFNA(VLOOKUP($A56,'EV Distribution'!$A$2:$B$22,2,FALSE),0)*('EV Scenarios'!E$4-'EV Scenarios'!E$2)</f>
        <v>4.6019296493580358E-2</v>
      </c>
      <c r="F56" s="5">
        <f>'Pc, Winter, S1'!F56*Main!$B$5+_xlfn.IFNA(VLOOKUP($A56,'EV Distribution'!$A$2:$B$22,2,FALSE),0)*('EV Scenarios'!F$4-'EV Scenarios'!F$2)</f>
        <v>5.4213633370473899E-2</v>
      </c>
      <c r="G56" s="5">
        <f>'Pc, Winter, S1'!G56*Main!$B$5+_xlfn.IFNA(VLOOKUP($A56,'EV Distribution'!$A$2:$B$22,2,FALSE),0)*('EV Scenarios'!G$4-'EV Scenarios'!G$2)</f>
        <v>6.2849842402377371E-2</v>
      </c>
      <c r="H56" s="5">
        <f>'Pc, Winter, S1'!H56*Main!$B$5+_xlfn.IFNA(VLOOKUP($A56,'EV Distribution'!$A$2:$B$22,2,FALSE),0)*('EV Scenarios'!H$4-'EV Scenarios'!H$2)</f>
        <v>5.576569145690765E-2</v>
      </c>
      <c r="I56" s="5">
        <f>'Pc, Winter, S1'!I56*Main!$B$5+_xlfn.IFNA(VLOOKUP($A56,'EV Distribution'!$A$2:$B$22,2,FALSE),0)*('EV Scenarios'!I$4-'EV Scenarios'!I$2)</f>
        <v>7.9260037019161053E-2</v>
      </c>
      <c r="J56" s="5">
        <f>'Pc, Winter, S1'!J56*Main!$B$5+_xlfn.IFNA(VLOOKUP($A56,'EV Distribution'!$A$2:$B$22,2,FALSE),0)*('EV Scenarios'!J$4-'EV Scenarios'!J$2)</f>
        <v>7.2629547032719691E-2</v>
      </c>
      <c r="K56" s="5">
        <f>'Pc, Winter, S1'!K56*Main!$B$5+_xlfn.IFNA(VLOOKUP($A56,'EV Distribution'!$A$2:$B$22,2,FALSE),0)*('EV Scenarios'!K$4-'EV Scenarios'!K$2)</f>
        <v>8.3139500798244392E-2</v>
      </c>
      <c r="L56" s="5">
        <f>'Pc, Winter, S1'!L56*Main!$B$5+_xlfn.IFNA(VLOOKUP($A56,'EV Distribution'!$A$2:$B$22,2,FALSE),0)*('EV Scenarios'!L$4-'EV Scenarios'!L$2)</f>
        <v>8.561633552534223E-2</v>
      </c>
      <c r="M56" s="5">
        <f>'Pc, Winter, S1'!M56*Main!$B$5+_xlfn.IFNA(VLOOKUP($A56,'EV Distribution'!$A$2:$B$22,2,FALSE),0)*('EV Scenarios'!M$4-'EV Scenarios'!M$2)</f>
        <v>7.949702612600873E-2</v>
      </c>
      <c r="N56" s="5">
        <f>'Pc, Winter, S1'!N56*Main!$B$5+_xlfn.IFNA(VLOOKUP($A56,'EV Distribution'!$A$2:$B$22,2,FALSE),0)*('EV Scenarios'!N$4-'EV Scenarios'!N$2)</f>
        <v>7.4738464181853564E-2</v>
      </c>
      <c r="O56" s="5">
        <f>'Pc, Winter, S1'!O56*Main!$B$5+_xlfn.IFNA(VLOOKUP($A56,'EV Distribution'!$A$2:$B$22,2,FALSE),0)*('EV Scenarios'!O$4-'EV Scenarios'!O$2)</f>
        <v>6.8428888963122977E-2</v>
      </c>
      <c r="P56" s="5">
        <f>'Pc, Winter, S1'!P56*Main!$B$5+_xlfn.IFNA(VLOOKUP($A56,'EV Distribution'!$A$2:$B$22,2,FALSE),0)*('EV Scenarios'!P$4-'EV Scenarios'!P$2)</f>
        <v>6.4887536963725317E-2</v>
      </c>
      <c r="Q56" s="5">
        <f>'Pc, Winter, S1'!Q56*Main!$B$5+_xlfn.IFNA(VLOOKUP($A56,'EV Distribution'!$A$2:$B$22,2,FALSE),0)*('EV Scenarios'!Q$4-'EV Scenarios'!Q$2)</f>
        <v>5.8860935721727001E-2</v>
      </c>
      <c r="R56" s="5">
        <f>'Pc, Winter, S1'!R56*Main!$B$5+_xlfn.IFNA(VLOOKUP($A56,'EV Distribution'!$A$2:$B$22,2,FALSE),0)*('EV Scenarios'!R$4-'EV Scenarios'!R$2)</f>
        <v>5.7331921079851113E-2</v>
      </c>
      <c r="S56" s="5">
        <f>'Pc, Winter, S1'!S56*Main!$B$5+_xlfn.IFNA(VLOOKUP($A56,'EV Distribution'!$A$2:$B$22,2,FALSE),0)*('EV Scenarios'!S$4-'EV Scenarios'!S$2)</f>
        <v>4.6720862040908709E-2</v>
      </c>
      <c r="T56" s="5">
        <f>'Pc, Winter, S1'!T56*Main!$B$5+_xlfn.IFNA(VLOOKUP($A56,'EV Distribution'!$A$2:$B$22,2,FALSE),0)*('EV Scenarios'!T$4-'EV Scenarios'!T$2)</f>
        <v>3.8014002366315344E-2</v>
      </c>
      <c r="U56" s="5">
        <f>'Pc, Winter, S1'!U56*Main!$B$5+_xlfn.IFNA(VLOOKUP($A56,'EV Distribution'!$A$2:$B$22,2,FALSE),0)*('EV Scenarios'!U$4-'EV Scenarios'!U$2)</f>
        <v>4.4491442768148162E-2</v>
      </c>
      <c r="V56" s="5">
        <f>'Pc, Winter, S1'!V56*Main!$B$5+_xlfn.IFNA(VLOOKUP($A56,'EV Distribution'!$A$2:$B$22,2,FALSE),0)*('EV Scenarios'!V$4-'EV Scenarios'!V$2)</f>
        <v>4.5463374939042955E-2</v>
      </c>
      <c r="W56" s="5">
        <f>'Pc, Winter, S1'!W56*Main!$B$5+_xlfn.IFNA(VLOOKUP($A56,'EV Distribution'!$A$2:$B$22,2,FALSE),0)*('EV Scenarios'!W$4-'EV Scenarios'!W$2)</f>
        <v>5.126126377196695E-2</v>
      </c>
      <c r="X56" s="5">
        <f>'Pc, Winter, S1'!X56*Main!$B$5+_xlfn.IFNA(VLOOKUP($A56,'EV Distribution'!$A$2:$B$22,2,FALSE),0)*('EV Scenarios'!X$4-'EV Scenarios'!X$2)</f>
        <v>2.5415488666348778E-2</v>
      </c>
      <c r="Y56" s="5">
        <f>'Pc, Winter, S1'!Y56*Main!$B$5+_xlfn.IFNA(VLOOKUP($A56,'EV Distribution'!$A$2:$B$22,2,FALSE),0)*('EV Scenarios'!Y$4-'EV Scenarios'!Y$2)</f>
        <v>2.4612065131189027E-2</v>
      </c>
    </row>
    <row r="57" spans="1:25" x14ac:dyDescent="0.25">
      <c r="A57">
        <v>75</v>
      </c>
      <c r="B57" s="5">
        <f>'Pc, Winter, S1'!B57*Main!$B$5+_xlfn.IFNA(VLOOKUP($A57,'EV Distribution'!$A$2:$B$22,2,FALSE),0)*('EV Scenarios'!B$4-'EV Scenarios'!B$2)</f>
        <v>6.8970707784013364E-3</v>
      </c>
      <c r="C57" s="5">
        <f>'Pc, Winter, S1'!C57*Main!$B$5+_xlfn.IFNA(VLOOKUP($A57,'EV Distribution'!$A$2:$B$22,2,FALSE),0)*('EV Scenarios'!C$4-'EV Scenarios'!C$2)</f>
        <v>5.5782059272812433E-3</v>
      </c>
      <c r="D57" s="5">
        <f>'Pc, Winter, S1'!D57*Main!$B$5+_xlfn.IFNA(VLOOKUP($A57,'EV Distribution'!$A$2:$B$22,2,FALSE),0)*('EV Scenarios'!D$4-'EV Scenarios'!D$2)</f>
        <v>5.78791438633E-3</v>
      </c>
      <c r="E57" s="5">
        <f>'Pc, Winter, S1'!E57*Main!$B$5+_xlfn.IFNA(VLOOKUP($A57,'EV Distribution'!$A$2:$B$22,2,FALSE),0)*('EV Scenarios'!E$4-'EV Scenarios'!E$2)</f>
        <v>5.7442015510060186E-3</v>
      </c>
      <c r="F57" s="5">
        <f>'Pc, Winter, S1'!F57*Main!$B$5+_xlfn.IFNA(VLOOKUP($A57,'EV Distribution'!$A$2:$B$22,2,FALSE),0)*('EV Scenarios'!F$4-'EV Scenarios'!F$2)</f>
        <v>5.9457899519466404E-3</v>
      </c>
      <c r="G57" s="5">
        <f>'Pc, Winter, S1'!G57*Main!$B$5+_xlfn.IFNA(VLOOKUP($A57,'EV Distribution'!$A$2:$B$22,2,FALSE),0)*('EV Scenarios'!G$4-'EV Scenarios'!G$2)</f>
        <v>7.3502310464840974E-3</v>
      </c>
      <c r="H57" s="5">
        <f>'Pc, Winter, S1'!H57*Main!$B$5+_xlfn.IFNA(VLOOKUP($A57,'EV Distribution'!$A$2:$B$22,2,FALSE),0)*('EV Scenarios'!H$4-'EV Scenarios'!H$2)</f>
        <v>7.4324024303900173E-3</v>
      </c>
      <c r="I57" s="5">
        <f>'Pc, Winter, S1'!I57*Main!$B$5+_xlfn.IFNA(VLOOKUP($A57,'EV Distribution'!$A$2:$B$22,2,FALSE),0)*('EV Scenarios'!I$4-'EV Scenarios'!I$2)</f>
        <v>9.1757548600437146E-3</v>
      </c>
      <c r="J57" s="5">
        <f>'Pc, Winter, S1'!J57*Main!$B$5+_xlfn.IFNA(VLOOKUP($A57,'EV Distribution'!$A$2:$B$22,2,FALSE),0)*('EV Scenarios'!J$4-'EV Scenarios'!J$2)</f>
        <v>1.0854284792942384E-2</v>
      </c>
      <c r="K57" s="5">
        <f>'Pc, Winter, S1'!K57*Main!$B$5+_xlfn.IFNA(VLOOKUP($A57,'EV Distribution'!$A$2:$B$22,2,FALSE),0)*('EV Scenarios'!K$4-'EV Scenarios'!K$2)</f>
        <v>1.1776946638496924E-2</v>
      </c>
      <c r="L57" s="5">
        <f>'Pc, Winter, S1'!L57*Main!$B$5+_xlfn.IFNA(VLOOKUP($A57,'EV Distribution'!$A$2:$B$22,2,FALSE),0)*('EV Scenarios'!L$4-'EV Scenarios'!L$2)</f>
        <v>1.2093090400993727E-2</v>
      </c>
      <c r="M57" s="5">
        <f>'Pc, Winter, S1'!M57*Main!$B$5+_xlfn.IFNA(VLOOKUP($A57,'EV Distribution'!$A$2:$B$22,2,FALSE),0)*('EV Scenarios'!M$4-'EV Scenarios'!M$2)</f>
        <v>1.2352551346909914E-2</v>
      </c>
      <c r="N57" s="5">
        <f>'Pc, Winter, S1'!N57*Main!$B$5+_xlfn.IFNA(VLOOKUP($A57,'EV Distribution'!$A$2:$B$22,2,FALSE),0)*('EV Scenarios'!N$4-'EV Scenarios'!N$2)</f>
        <v>1.0713749406545514E-2</v>
      </c>
      <c r="O57" s="5">
        <f>'Pc, Winter, S1'!O57*Main!$B$5+_xlfn.IFNA(VLOOKUP($A57,'EV Distribution'!$A$2:$B$22,2,FALSE),0)*('EV Scenarios'!O$4-'EV Scenarios'!O$2)</f>
        <v>1.0657062776592372E-2</v>
      </c>
      <c r="P57" s="5">
        <f>'Pc, Winter, S1'!P57*Main!$B$5+_xlfn.IFNA(VLOOKUP($A57,'EV Distribution'!$A$2:$B$22,2,FALSE),0)*('EV Scenarios'!P$4-'EV Scenarios'!P$2)</f>
        <v>1.0266118265628199E-2</v>
      </c>
      <c r="Q57" s="5">
        <f>'Pc, Winter, S1'!Q57*Main!$B$5+_xlfn.IFNA(VLOOKUP($A57,'EV Distribution'!$A$2:$B$22,2,FALSE),0)*('EV Scenarios'!Q$4-'EV Scenarios'!Q$2)</f>
        <v>1.0426609512582362E-2</v>
      </c>
      <c r="R57" s="5">
        <f>'Pc, Winter, S1'!R57*Main!$B$5+_xlfn.IFNA(VLOOKUP($A57,'EV Distribution'!$A$2:$B$22,2,FALSE),0)*('EV Scenarios'!R$4-'EV Scenarios'!R$2)</f>
        <v>1.0541224061771055E-2</v>
      </c>
      <c r="S57" s="5">
        <f>'Pc, Winter, S1'!S57*Main!$B$5+_xlfn.IFNA(VLOOKUP($A57,'EV Distribution'!$A$2:$B$22,2,FALSE),0)*('EV Scenarios'!S$4-'EV Scenarios'!S$2)</f>
        <v>1.0056219663935766E-2</v>
      </c>
      <c r="T57" s="5">
        <f>'Pc, Winter, S1'!T57*Main!$B$5+_xlfn.IFNA(VLOOKUP($A57,'EV Distribution'!$A$2:$B$22,2,FALSE),0)*('EV Scenarios'!T$4-'EV Scenarios'!T$2)</f>
        <v>1.023481743188036E-2</v>
      </c>
      <c r="U57" s="5">
        <f>'Pc, Winter, S1'!U57*Main!$B$5+_xlfn.IFNA(VLOOKUP($A57,'EV Distribution'!$A$2:$B$22,2,FALSE),0)*('EV Scenarios'!U$4-'EV Scenarios'!U$2)</f>
        <v>9.0275306918992416E-3</v>
      </c>
      <c r="V57" s="5">
        <f>'Pc, Winter, S1'!V57*Main!$B$5+_xlfn.IFNA(VLOOKUP($A57,'EV Distribution'!$A$2:$B$22,2,FALSE),0)*('EV Scenarios'!V$4-'EV Scenarios'!V$2)</f>
        <v>7.3040772728699566E-3</v>
      </c>
      <c r="W57" s="5">
        <f>'Pc, Winter, S1'!W57*Main!$B$5+_xlfn.IFNA(VLOOKUP($A57,'EV Distribution'!$A$2:$B$22,2,FALSE),0)*('EV Scenarios'!W$4-'EV Scenarios'!W$2)</f>
        <v>7.7136900102138407E-3</v>
      </c>
      <c r="X57" s="5">
        <f>'Pc, Winter, S1'!X57*Main!$B$5+_xlfn.IFNA(VLOOKUP($A57,'EV Distribution'!$A$2:$B$22,2,FALSE),0)*('EV Scenarios'!X$4-'EV Scenarios'!X$2)</f>
        <v>7.2243344958886502E-3</v>
      </c>
      <c r="Y57" s="5">
        <f>'Pc, Winter, S1'!Y57*Main!$B$5+_xlfn.IFNA(VLOOKUP($A57,'EV Distribution'!$A$2:$B$22,2,FALSE),0)*('EV Scenarios'!Y$4-'EV Scenarios'!Y$2)</f>
        <v>7.1848775888477493E-3</v>
      </c>
    </row>
    <row r="58" spans="1:25" x14ac:dyDescent="0.25">
      <c r="A58">
        <v>76</v>
      </c>
      <c r="B58" s="5">
        <f>'Pc, Winter, S1'!B58*Main!$B$5+_xlfn.IFNA(VLOOKUP($A58,'EV Distribution'!$A$2:$B$22,2,FALSE),0)*('EV Scenarios'!B$4-'EV Scenarios'!B$2)</f>
        <v>1.6529000842368325E-3</v>
      </c>
      <c r="C58" s="5">
        <f>'Pc, Winter, S1'!C58*Main!$B$5+_xlfn.IFNA(VLOOKUP($A58,'EV Distribution'!$A$2:$B$22,2,FALSE),0)*('EV Scenarios'!C$4-'EV Scenarios'!C$2)</f>
        <v>1.5558855349505352E-3</v>
      </c>
      <c r="D58" s="5">
        <f>'Pc, Winter, S1'!D58*Main!$B$5+_xlfn.IFNA(VLOOKUP($A58,'EV Distribution'!$A$2:$B$22,2,FALSE),0)*('EV Scenarios'!D$4-'EV Scenarios'!D$2)</f>
        <v>1.6329475044314472E-3</v>
      </c>
      <c r="E58" s="5">
        <f>'Pc, Winter, S1'!E58*Main!$B$5+_xlfn.IFNA(VLOOKUP($A58,'EV Distribution'!$A$2:$B$22,2,FALSE),0)*('EV Scenarios'!E$4-'EV Scenarios'!E$2)</f>
        <v>1.5365569327405891E-3</v>
      </c>
      <c r="F58" s="5">
        <f>'Pc, Winter, S1'!F58*Main!$B$5+_xlfn.IFNA(VLOOKUP($A58,'EV Distribution'!$A$2:$B$22,2,FALSE),0)*('EV Scenarios'!F$4-'EV Scenarios'!F$2)</f>
        <v>1.3204301395467019E-3</v>
      </c>
      <c r="G58" s="5">
        <f>'Pc, Winter, S1'!G58*Main!$B$5+_xlfn.IFNA(VLOOKUP($A58,'EV Distribution'!$A$2:$B$22,2,FALSE),0)*('EV Scenarios'!G$4-'EV Scenarios'!G$2)</f>
        <v>1.3146121497838979E-3</v>
      </c>
      <c r="H58" s="5">
        <f>'Pc, Winter, S1'!H58*Main!$B$5+_xlfn.IFNA(VLOOKUP($A58,'EV Distribution'!$A$2:$B$22,2,FALSE),0)*('EV Scenarios'!H$4-'EV Scenarios'!H$2)</f>
        <v>1.3161224353362738E-3</v>
      </c>
      <c r="I58" s="5">
        <f>'Pc, Winter, S1'!I58*Main!$B$5+_xlfn.IFNA(VLOOKUP($A58,'EV Distribution'!$A$2:$B$22,2,FALSE),0)*('EV Scenarios'!I$4-'EV Scenarios'!I$2)</f>
        <v>7.5926339076365953E-4</v>
      </c>
      <c r="J58" s="5">
        <f>'Pc, Winter, S1'!J58*Main!$B$5+_xlfn.IFNA(VLOOKUP($A58,'EV Distribution'!$A$2:$B$22,2,FALSE),0)*('EV Scenarios'!J$4-'EV Scenarios'!J$2)</f>
        <v>2.8669332557843602E-3</v>
      </c>
      <c r="K58" s="5">
        <f>'Pc, Winter, S1'!K58*Main!$B$5+_xlfn.IFNA(VLOOKUP($A58,'EV Distribution'!$A$2:$B$22,2,FALSE),0)*('EV Scenarios'!K$4-'EV Scenarios'!K$2)</f>
        <v>3.7669112081169854E-3</v>
      </c>
      <c r="L58" s="5">
        <f>'Pc, Winter, S1'!L58*Main!$B$5+_xlfn.IFNA(VLOOKUP($A58,'EV Distribution'!$A$2:$B$22,2,FALSE),0)*('EV Scenarios'!L$4-'EV Scenarios'!L$2)</f>
        <v>3.7263624248736332E-3</v>
      </c>
      <c r="M58" s="5">
        <f>'Pc, Winter, S1'!M58*Main!$B$5+_xlfn.IFNA(VLOOKUP($A58,'EV Distribution'!$A$2:$B$22,2,FALSE),0)*('EV Scenarios'!M$4-'EV Scenarios'!M$2)</f>
        <v>4.4459601026743574E-3</v>
      </c>
      <c r="N58" s="5">
        <f>'Pc, Winter, S1'!N58*Main!$B$5+_xlfn.IFNA(VLOOKUP($A58,'EV Distribution'!$A$2:$B$22,2,FALSE),0)*('EV Scenarios'!N$4-'EV Scenarios'!N$2)</f>
        <v>3.419561662244316E-3</v>
      </c>
      <c r="O58" s="5">
        <f>'Pc, Winter, S1'!O58*Main!$B$5+_xlfn.IFNA(VLOOKUP($A58,'EV Distribution'!$A$2:$B$22,2,FALSE),0)*('EV Scenarios'!O$4-'EV Scenarios'!O$2)</f>
        <v>3.4437120115606078E-3</v>
      </c>
      <c r="P58" s="5">
        <f>'Pc, Winter, S1'!P58*Main!$B$5+_xlfn.IFNA(VLOOKUP($A58,'EV Distribution'!$A$2:$B$22,2,FALSE),0)*('EV Scenarios'!P$4-'EV Scenarios'!P$2)</f>
        <v>3.2331747527813018E-3</v>
      </c>
      <c r="Q58" s="5">
        <f>'Pc, Winter, S1'!Q58*Main!$B$5+_xlfn.IFNA(VLOOKUP($A58,'EV Distribution'!$A$2:$B$22,2,FALSE),0)*('EV Scenarios'!Q$4-'EV Scenarios'!Q$2)</f>
        <v>3.340346901601959E-3</v>
      </c>
      <c r="R58" s="5">
        <f>'Pc, Winter, S1'!R58*Main!$B$5+_xlfn.IFNA(VLOOKUP($A58,'EV Distribution'!$A$2:$B$22,2,FALSE),0)*('EV Scenarios'!R$4-'EV Scenarios'!R$2)</f>
        <v>3.2935429476627039E-3</v>
      </c>
      <c r="S58" s="5">
        <f>'Pc, Winter, S1'!S58*Main!$B$5+_xlfn.IFNA(VLOOKUP($A58,'EV Distribution'!$A$2:$B$22,2,FALSE),0)*('EV Scenarios'!S$4-'EV Scenarios'!S$2)</f>
        <v>2.0680059258253182E-3</v>
      </c>
      <c r="T58" s="5">
        <f>'Pc, Winter, S1'!T58*Main!$B$5+_xlfn.IFNA(VLOOKUP($A58,'EV Distribution'!$A$2:$B$22,2,FALSE),0)*('EV Scenarios'!T$4-'EV Scenarios'!T$2)</f>
        <v>7.6009454258565414E-4</v>
      </c>
      <c r="U58" s="5">
        <f>'Pc, Winter, S1'!U58*Main!$B$5+_xlfn.IFNA(VLOOKUP($A58,'EV Distribution'!$A$2:$B$22,2,FALSE),0)*('EV Scenarios'!U$4-'EV Scenarios'!U$2)</f>
        <v>6.143649477701402E-4</v>
      </c>
      <c r="V58" s="5">
        <f>'Pc, Winter, S1'!V58*Main!$B$5+_xlfn.IFNA(VLOOKUP($A58,'EV Distribution'!$A$2:$B$22,2,FALSE),0)*('EV Scenarios'!V$4-'EV Scenarios'!V$2)</f>
        <v>7.7324773563621071E-4</v>
      </c>
      <c r="W58" s="5">
        <f>'Pc, Winter, S1'!W58*Main!$B$5+_xlfn.IFNA(VLOOKUP($A58,'EV Distribution'!$A$2:$B$22,2,FALSE),0)*('EV Scenarios'!W$4-'EV Scenarios'!W$2)</f>
        <v>7.7814462117309813E-4</v>
      </c>
      <c r="X58" s="5">
        <f>'Pc, Winter, S1'!X58*Main!$B$5+_xlfn.IFNA(VLOOKUP($A58,'EV Distribution'!$A$2:$B$22,2,FALSE),0)*('EV Scenarios'!X$4-'EV Scenarios'!X$2)</f>
        <v>1.4363933690297774E-3</v>
      </c>
      <c r="Y58" s="5">
        <f>'Pc, Winter, S1'!Y58*Main!$B$5+_xlfn.IFNA(VLOOKUP($A58,'EV Distribution'!$A$2:$B$22,2,FALSE),0)*('EV Scenarios'!Y$4-'EV Scenarios'!Y$2)</f>
        <v>1.807146159568976E-3</v>
      </c>
    </row>
    <row r="59" spans="1:25" x14ac:dyDescent="0.25">
      <c r="A59">
        <v>77</v>
      </c>
      <c r="B59" s="5">
        <f>'Pc, Winter, S1'!B59*Main!$B$5+_xlfn.IFNA(VLOOKUP($A59,'EV Distribution'!$A$2:$B$22,2,FALSE),0)*('EV Scenarios'!B$4-'EV Scenarios'!B$2)</f>
        <v>4.2827300093423024E-4</v>
      </c>
      <c r="C59" s="5">
        <f>'Pc, Winter, S1'!C59*Main!$B$5+_xlfn.IFNA(VLOOKUP($A59,'EV Distribution'!$A$2:$B$22,2,FALSE),0)*('EV Scenarios'!C$4-'EV Scenarios'!C$2)</f>
        <v>4.3139314324133629E-4</v>
      </c>
      <c r="D59" s="5">
        <f>'Pc, Winter, S1'!D59*Main!$B$5+_xlfn.IFNA(VLOOKUP($A59,'EV Distribution'!$A$2:$B$22,2,FALSE),0)*('EV Scenarios'!D$4-'EV Scenarios'!D$2)</f>
        <v>4.6893461225832949E-4</v>
      </c>
      <c r="E59" s="5">
        <f>'Pc, Winter, S1'!E59*Main!$B$5+_xlfn.IFNA(VLOOKUP($A59,'EV Distribution'!$A$2:$B$22,2,FALSE),0)*('EV Scenarios'!E$4-'EV Scenarios'!E$2)</f>
        <v>4.8992344383973544E-4</v>
      </c>
      <c r="F59" s="5">
        <f>'Pc, Winter, S1'!F59*Main!$B$5+_xlfn.IFNA(VLOOKUP($A59,'EV Distribution'!$A$2:$B$22,2,FALSE),0)*('EV Scenarios'!F$4-'EV Scenarios'!F$2)</f>
        <v>4.8131542015503306E-4</v>
      </c>
      <c r="G59" s="5">
        <f>'Pc, Winter, S1'!G59*Main!$B$5+_xlfn.IFNA(VLOOKUP($A59,'EV Distribution'!$A$2:$B$22,2,FALSE),0)*('EV Scenarios'!G$4-'EV Scenarios'!G$2)</f>
        <v>4.6908206266250692E-4</v>
      </c>
      <c r="H59" s="5">
        <f>'Pc, Winter, S1'!H59*Main!$B$5+_xlfn.IFNA(VLOOKUP($A59,'EV Distribution'!$A$2:$B$22,2,FALSE),0)*('EV Scenarios'!H$4-'EV Scenarios'!H$2)</f>
        <v>4.4919345480145157E-4</v>
      </c>
      <c r="I59" s="5">
        <f>'Pc, Winter, S1'!I59*Main!$B$5+_xlfn.IFNA(VLOOKUP($A59,'EV Distribution'!$A$2:$B$22,2,FALSE),0)*('EV Scenarios'!I$4-'EV Scenarios'!I$2)</f>
        <v>8.3625525122851265E-4</v>
      </c>
      <c r="J59" s="5">
        <f>'Pc, Winter, S1'!J59*Main!$B$5+_xlfn.IFNA(VLOOKUP($A59,'EV Distribution'!$A$2:$B$22,2,FALSE),0)*('EV Scenarios'!J$4-'EV Scenarios'!J$2)</f>
        <v>1.1862838529806863E-3</v>
      </c>
      <c r="K59" s="5">
        <f>'Pc, Winter, S1'!K59*Main!$B$5+_xlfn.IFNA(VLOOKUP($A59,'EV Distribution'!$A$2:$B$22,2,FALSE),0)*('EV Scenarios'!K$4-'EV Scenarios'!K$2)</f>
        <v>1.599871059572172E-3</v>
      </c>
      <c r="L59" s="5">
        <f>'Pc, Winter, S1'!L59*Main!$B$5+_xlfn.IFNA(VLOOKUP($A59,'EV Distribution'!$A$2:$B$22,2,FALSE),0)*('EV Scenarios'!L$4-'EV Scenarios'!L$2)</f>
        <v>1.9392968493239127E-3</v>
      </c>
      <c r="M59" s="5">
        <f>'Pc, Winter, S1'!M59*Main!$B$5+_xlfn.IFNA(VLOOKUP($A59,'EV Distribution'!$A$2:$B$22,2,FALSE),0)*('EV Scenarios'!M$4-'EV Scenarios'!M$2)</f>
        <v>2.4244177522645249E-3</v>
      </c>
      <c r="N59" s="5">
        <f>'Pc, Winter, S1'!N59*Main!$B$5+_xlfn.IFNA(VLOOKUP($A59,'EV Distribution'!$A$2:$B$22,2,FALSE),0)*('EV Scenarios'!N$4-'EV Scenarios'!N$2)</f>
        <v>2.3627326675726246E-3</v>
      </c>
      <c r="O59" s="5">
        <f>'Pc, Winter, S1'!O59*Main!$B$5+_xlfn.IFNA(VLOOKUP($A59,'EV Distribution'!$A$2:$B$22,2,FALSE),0)*('EV Scenarios'!O$4-'EV Scenarios'!O$2)</f>
        <v>2.6608813004663778E-3</v>
      </c>
      <c r="P59" s="5">
        <f>'Pc, Winter, S1'!P59*Main!$B$5+_xlfn.IFNA(VLOOKUP($A59,'EV Distribution'!$A$2:$B$22,2,FALSE),0)*('EV Scenarios'!P$4-'EV Scenarios'!P$2)</f>
        <v>2.671726458865353E-3</v>
      </c>
      <c r="Q59" s="5">
        <f>'Pc, Winter, S1'!Q59*Main!$B$5+_xlfn.IFNA(VLOOKUP($A59,'EV Distribution'!$A$2:$B$22,2,FALSE),0)*('EV Scenarios'!Q$4-'EV Scenarios'!Q$2)</f>
        <v>2.7035609456069055E-3</v>
      </c>
      <c r="R59" s="5">
        <f>'Pc, Winter, S1'!R59*Main!$B$5+_xlfn.IFNA(VLOOKUP($A59,'EV Distribution'!$A$2:$B$22,2,FALSE),0)*('EV Scenarios'!R$4-'EV Scenarios'!R$2)</f>
        <v>2.7492052175866373E-3</v>
      </c>
      <c r="S59" s="5">
        <f>'Pc, Winter, S1'!S59*Main!$B$5+_xlfn.IFNA(VLOOKUP($A59,'EV Distribution'!$A$2:$B$22,2,FALSE),0)*('EV Scenarios'!S$4-'EV Scenarios'!S$2)</f>
        <v>2.6298474758481827E-3</v>
      </c>
      <c r="T59" s="5">
        <f>'Pc, Winter, S1'!T59*Main!$B$5+_xlfn.IFNA(VLOOKUP($A59,'EV Distribution'!$A$2:$B$22,2,FALSE),0)*('EV Scenarios'!T$4-'EV Scenarios'!T$2)</f>
        <v>2.2440027296804933E-3</v>
      </c>
      <c r="U59" s="5">
        <f>'Pc, Winter, S1'!U59*Main!$B$5+_xlfn.IFNA(VLOOKUP($A59,'EV Distribution'!$A$2:$B$22,2,FALSE),0)*('EV Scenarios'!U$4-'EV Scenarios'!U$2)</f>
        <v>2.0702840330766659E-3</v>
      </c>
      <c r="V59" s="5">
        <f>'Pc, Winter, S1'!V59*Main!$B$5+_xlfn.IFNA(VLOOKUP($A59,'EV Distribution'!$A$2:$B$22,2,FALSE),0)*('EV Scenarios'!V$4-'EV Scenarios'!V$2)</f>
        <v>1.8552379482940466E-3</v>
      </c>
      <c r="W59" s="5">
        <f>'Pc, Winter, S1'!W59*Main!$B$5+_xlfn.IFNA(VLOOKUP($A59,'EV Distribution'!$A$2:$B$22,2,FALSE),0)*('EV Scenarios'!W$4-'EV Scenarios'!W$2)</f>
        <v>1.893609885104683E-3</v>
      </c>
      <c r="X59" s="5">
        <f>'Pc, Winter, S1'!X59*Main!$B$5+_xlfn.IFNA(VLOOKUP($A59,'EV Distribution'!$A$2:$B$22,2,FALSE),0)*('EV Scenarios'!X$4-'EV Scenarios'!X$2)</f>
        <v>1.7270025146079186E-3</v>
      </c>
      <c r="Y59" s="5">
        <f>'Pc, Winter, S1'!Y59*Main!$B$5+_xlfn.IFNA(VLOOKUP($A59,'EV Distribution'!$A$2:$B$22,2,FALSE),0)*('EV Scenarios'!Y$4-'EV Scenarios'!Y$2)</f>
        <v>1.5779270000899814E-3</v>
      </c>
    </row>
    <row r="60" spans="1:25" x14ac:dyDescent="0.25">
      <c r="A60">
        <v>78</v>
      </c>
      <c r="B60" s="5">
        <f>'Pc, Winter, S1'!B60*Main!$B$5+_xlfn.IFNA(VLOOKUP($A60,'EV Distribution'!$A$2:$B$22,2,FALSE),0)*('EV Scenarios'!B$4-'EV Scenarios'!B$2)</f>
        <v>1.5287587920238871E-3</v>
      </c>
      <c r="C60" s="5">
        <f>'Pc, Winter, S1'!C60*Main!$B$5+_xlfn.IFNA(VLOOKUP($A60,'EV Distribution'!$A$2:$B$22,2,FALSE),0)*('EV Scenarios'!C$4-'EV Scenarios'!C$2)</f>
        <v>1.4518106911186671E-3</v>
      </c>
      <c r="D60" s="5">
        <f>'Pc, Winter, S1'!D60*Main!$B$5+_xlfn.IFNA(VLOOKUP($A60,'EV Distribution'!$A$2:$B$22,2,FALSE),0)*('EV Scenarios'!D$4-'EV Scenarios'!D$2)</f>
        <v>1.5128706164869504E-3</v>
      </c>
      <c r="E60" s="5">
        <f>'Pc, Winter, S1'!E60*Main!$B$5+_xlfn.IFNA(VLOOKUP($A60,'EV Distribution'!$A$2:$B$22,2,FALSE),0)*('EV Scenarios'!E$4-'EV Scenarios'!E$2)</f>
        <v>2.0038434829119465E-3</v>
      </c>
      <c r="F60" s="5">
        <f>'Pc, Winter, S1'!F60*Main!$B$5+_xlfn.IFNA(VLOOKUP($A60,'EV Distribution'!$A$2:$B$22,2,FALSE),0)*('EV Scenarios'!F$4-'EV Scenarios'!F$2)</f>
        <v>1.7044798598566204E-3</v>
      </c>
      <c r="G60" s="5">
        <f>'Pc, Winter, S1'!G60*Main!$B$5+_xlfn.IFNA(VLOOKUP($A60,'EV Distribution'!$A$2:$B$22,2,FALSE),0)*('EV Scenarios'!G$4-'EV Scenarios'!G$2)</f>
        <v>2.6492718896157859E-3</v>
      </c>
      <c r="H60" s="5">
        <f>'Pc, Winter, S1'!H60*Main!$B$5+_xlfn.IFNA(VLOOKUP($A60,'EV Distribution'!$A$2:$B$22,2,FALSE),0)*('EV Scenarios'!H$4-'EV Scenarios'!H$2)</f>
        <v>5.9818346357222588E-3</v>
      </c>
      <c r="I60" s="5">
        <f>'Pc, Winter, S1'!I60*Main!$B$5+_xlfn.IFNA(VLOOKUP($A60,'EV Distribution'!$A$2:$B$22,2,FALSE),0)*('EV Scenarios'!I$4-'EV Scenarios'!I$2)</f>
        <v>9.8647042645956268E-3</v>
      </c>
      <c r="J60" s="5">
        <f>'Pc, Winter, S1'!J60*Main!$B$5+_xlfn.IFNA(VLOOKUP($A60,'EV Distribution'!$A$2:$B$22,2,FALSE),0)*('EV Scenarios'!J$4-'EV Scenarios'!J$2)</f>
        <v>1.1968033552105461E-2</v>
      </c>
      <c r="K60" s="5">
        <f>'Pc, Winter, S1'!K60*Main!$B$5+_xlfn.IFNA(VLOOKUP($A60,'EV Distribution'!$A$2:$B$22,2,FALSE),0)*('EV Scenarios'!K$4-'EV Scenarios'!K$2)</f>
        <v>1.3632682107714775E-2</v>
      </c>
      <c r="L60" s="5">
        <f>'Pc, Winter, S1'!L60*Main!$B$5+_xlfn.IFNA(VLOOKUP($A60,'EV Distribution'!$A$2:$B$22,2,FALSE),0)*('EV Scenarios'!L$4-'EV Scenarios'!L$2)</f>
        <v>1.5796674130815095E-2</v>
      </c>
      <c r="M60" s="5">
        <f>'Pc, Winter, S1'!M60*Main!$B$5+_xlfn.IFNA(VLOOKUP($A60,'EV Distribution'!$A$2:$B$22,2,FALSE),0)*('EV Scenarios'!M$4-'EV Scenarios'!M$2)</f>
        <v>1.6198647294988593E-2</v>
      </c>
      <c r="N60" s="5">
        <f>'Pc, Winter, S1'!N60*Main!$B$5+_xlfn.IFNA(VLOOKUP($A60,'EV Distribution'!$A$2:$B$22,2,FALSE),0)*('EV Scenarios'!N$4-'EV Scenarios'!N$2)</f>
        <v>1.3324089991661013E-2</v>
      </c>
      <c r="O60" s="5">
        <f>'Pc, Winter, S1'!O60*Main!$B$5+_xlfn.IFNA(VLOOKUP($A60,'EV Distribution'!$A$2:$B$22,2,FALSE),0)*('EV Scenarios'!O$4-'EV Scenarios'!O$2)</f>
        <v>1.2944446110647521E-2</v>
      </c>
      <c r="P60" s="5">
        <f>'Pc, Winter, S1'!P60*Main!$B$5+_xlfn.IFNA(VLOOKUP($A60,'EV Distribution'!$A$2:$B$22,2,FALSE),0)*('EV Scenarios'!P$4-'EV Scenarios'!P$2)</f>
        <v>1.3972247107479498E-2</v>
      </c>
      <c r="Q60" s="5">
        <f>'Pc, Winter, S1'!Q60*Main!$B$5+_xlfn.IFNA(VLOOKUP($A60,'EV Distribution'!$A$2:$B$22,2,FALSE),0)*('EV Scenarios'!Q$4-'EV Scenarios'!Q$2)</f>
        <v>1.3760490925829006E-2</v>
      </c>
      <c r="R60" s="5">
        <f>'Pc, Winter, S1'!R60*Main!$B$5+_xlfn.IFNA(VLOOKUP($A60,'EV Distribution'!$A$2:$B$22,2,FALSE),0)*('EV Scenarios'!R$4-'EV Scenarios'!R$2)</f>
        <v>1.3347017609041383E-2</v>
      </c>
      <c r="S60" s="5">
        <f>'Pc, Winter, S1'!S60*Main!$B$5+_xlfn.IFNA(VLOOKUP($A60,'EV Distribution'!$A$2:$B$22,2,FALSE),0)*('EV Scenarios'!S$4-'EV Scenarios'!S$2)</f>
        <v>1.3850745023091466E-2</v>
      </c>
      <c r="T60" s="5">
        <f>'Pc, Winter, S1'!T60*Main!$B$5+_xlfn.IFNA(VLOOKUP($A60,'EV Distribution'!$A$2:$B$22,2,FALSE),0)*('EV Scenarios'!T$4-'EV Scenarios'!T$2)</f>
        <v>1.0850911916084003E-2</v>
      </c>
      <c r="U60" s="5">
        <f>'Pc, Winter, S1'!U60*Main!$B$5+_xlfn.IFNA(VLOOKUP($A60,'EV Distribution'!$A$2:$B$22,2,FALSE),0)*('EV Scenarios'!U$4-'EV Scenarios'!U$2)</f>
        <v>1.0626045301260966E-2</v>
      </c>
      <c r="V60" s="5">
        <f>'Pc, Winter, S1'!V60*Main!$B$5+_xlfn.IFNA(VLOOKUP($A60,'EV Distribution'!$A$2:$B$22,2,FALSE),0)*('EV Scenarios'!V$4-'EV Scenarios'!V$2)</f>
        <v>1.1087249491497031E-2</v>
      </c>
      <c r="W60" s="5">
        <f>'Pc, Winter, S1'!W60*Main!$B$5+_xlfn.IFNA(VLOOKUP($A60,'EV Distribution'!$A$2:$B$22,2,FALSE),0)*('EV Scenarios'!W$4-'EV Scenarios'!W$2)</f>
        <v>7.5731251980228733E-3</v>
      </c>
      <c r="X60" s="5">
        <f>'Pc, Winter, S1'!X60*Main!$B$5+_xlfn.IFNA(VLOOKUP($A60,'EV Distribution'!$A$2:$B$22,2,FALSE),0)*('EV Scenarios'!X$4-'EV Scenarios'!X$2)</f>
        <v>4.6007642841407051E-3</v>
      </c>
      <c r="Y60" s="5">
        <f>'Pc, Winter, S1'!Y60*Main!$B$5+_xlfn.IFNA(VLOOKUP($A60,'EV Distribution'!$A$2:$B$22,2,FALSE),0)*('EV Scenarios'!Y$4-'EV Scenarios'!Y$2)</f>
        <v>3.3623241754265503E-3</v>
      </c>
    </row>
    <row r="61" spans="1:25" x14ac:dyDescent="0.25">
      <c r="A61">
        <v>79</v>
      </c>
      <c r="B61" s="5">
        <f>'Pc, Winter, S1'!B61*Main!$B$5+_xlfn.IFNA(VLOOKUP($A61,'EV Distribution'!$A$2:$B$22,2,FALSE),0)*('EV Scenarios'!B$4-'EV Scenarios'!B$2)</f>
        <v>3.6395652140261879E-2</v>
      </c>
      <c r="C61" s="5">
        <f>'Pc, Winter, S1'!C61*Main!$B$5+_xlfn.IFNA(VLOOKUP($A61,'EV Distribution'!$A$2:$B$22,2,FALSE),0)*('EV Scenarios'!C$4-'EV Scenarios'!C$2)</f>
        <v>3.8832781135174257E-2</v>
      </c>
      <c r="D61" s="5">
        <f>'Pc, Winter, S1'!D61*Main!$B$5+_xlfn.IFNA(VLOOKUP($A61,'EV Distribution'!$A$2:$B$22,2,FALSE),0)*('EV Scenarios'!D$4-'EV Scenarios'!D$2)</f>
        <v>4.7809757405598258E-2</v>
      </c>
      <c r="E61" s="5">
        <f>'Pc, Winter, S1'!E61*Main!$B$5+_xlfn.IFNA(VLOOKUP($A61,'EV Distribution'!$A$2:$B$22,2,FALSE),0)*('EV Scenarios'!E$4-'EV Scenarios'!E$2)</f>
        <v>5.3855856230129659E-2</v>
      </c>
      <c r="F61" s="5">
        <f>'Pc, Winter, S1'!F61*Main!$B$5+_xlfn.IFNA(VLOOKUP($A61,'EV Distribution'!$A$2:$B$22,2,FALSE),0)*('EV Scenarios'!F$4-'EV Scenarios'!F$2)</f>
        <v>6.2091093324426437E-2</v>
      </c>
      <c r="G61" s="5">
        <f>'Pc, Winter, S1'!G61*Main!$B$5+_xlfn.IFNA(VLOOKUP($A61,'EV Distribution'!$A$2:$B$22,2,FALSE),0)*('EV Scenarios'!G$4-'EV Scenarios'!G$2)</f>
        <v>7.0799602146069104E-2</v>
      </c>
      <c r="H61" s="5">
        <f>'Pc, Winter, S1'!H61*Main!$B$5+_xlfn.IFNA(VLOOKUP($A61,'EV Distribution'!$A$2:$B$22,2,FALSE),0)*('EV Scenarios'!H$4-'EV Scenarios'!H$2)</f>
        <v>6.4616590678463773E-2</v>
      </c>
      <c r="I61" s="5">
        <f>'Pc, Winter, S1'!I61*Main!$B$5+_xlfn.IFNA(VLOOKUP($A61,'EV Distribution'!$A$2:$B$22,2,FALSE),0)*('EV Scenarios'!I$4-'EV Scenarios'!I$2)</f>
        <v>8.8714331420060133E-2</v>
      </c>
      <c r="J61" s="5">
        <f>'Pc, Winter, S1'!J61*Main!$B$5+_xlfn.IFNA(VLOOKUP($A61,'EV Distribution'!$A$2:$B$22,2,FALSE),0)*('EV Scenarios'!J$4-'EV Scenarios'!J$2)</f>
        <v>8.1703207288431279E-2</v>
      </c>
      <c r="K61" s="5">
        <f>'Pc, Winter, S1'!K61*Main!$B$5+_xlfn.IFNA(VLOOKUP($A61,'EV Distribution'!$A$2:$B$22,2,FALSE),0)*('EV Scenarios'!K$4-'EV Scenarios'!K$2)</f>
        <v>9.1409935350741239E-2</v>
      </c>
      <c r="L61" s="5">
        <f>'Pc, Winter, S1'!L61*Main!$B$5+_xlfn.IFNA(VLOOKUP($A61,'EV Distribution'!$A$2:$B$22,2,FALSE),0)*('EV Scenarios'!L$4-'EV Scenarios'!L$2)</f>
        <v>9.3625100897020308E-2</v>
      </c>
      <c r="M61" s="5">
        <f>'Pc, Winter, S1'!M61*Main!$B$5+_xlfn.IFNA(VLOOKUP($A61,'EV Distribution'!$A$2:$B$22,2,FALSE),0)*('EV Scenarios'!M$4-'EV Scenarios'!M$2)</f>
        <v>8.7453317943060396E-2</v>
      </c>
      <c r="N61" s="5">
        <f>'Pc, Winter, S1'!N61*Main!$B$5+_xlfn.IFNA(VLOOKUP($A61,'EV Distribution'!$A$2:$B$22,2,FALSE),0)*('EV Scenarios'!N$4-'EV Scenarios'!N$2)</f>
        <v>8.2523286505390023E-2</v>
      </c>
      <c r="O61" s="5">
        <f>'Pc, Winter, S1'!O61*Main!$B$5+_xlfn.IFNA(VLOOKUP($A61,'EV Distribution'!$A$2:$B$22,2,FALSE),0)*('EV Scenarios'!O$4-'EV Scenarios'!O$2)</f>
        <v>7.6758480772648435E-2</v>
      </c>
      <c r="P61" s="5">
        <f>'Pc, Winter, S1'!P61*Main!$B$5+_xlfn.IFNA(VLOOKUP($A61,'EV Distribution'!$A$2:$B$22,2,FALSE),0)*('EV Scenarios'!P$4-'EV Scenarios'!P$2)</f>
        <v>7.3652350907769601E-2</v>
      </c>
      <c r="Q61" s="5">
        <f>'Pc, Winter, S1'!Q61*Main!$B$5+_xlfn.IFNA(VLOOKUP($A61,'EV Distribution'!$A$2:$B$22,2,FALSE),0)*('EV Scenarios'!Q$4-'EV Scenarios'!Q$2)</f>
        <v>6.7665384603249654E-2</v>
      </c>
      <c r="R61" s="5">
        <f>'Pc, Winter, S1'!R61*Main!$B$5+_xlfn.IFNA(VLOOKUP($A61,'EV Distribution'!$A$2:$B$22,2,FALSE),0)*('EV Scenarios'!R$4-'EV Scenarios'!R$2)</f>
        <v>6.6215300270848571E-2</v>
      </c>
      <c r="S61" s="5">
        <f>'Pc, Winter, S1'!S61*Main!$B$5+_xlfn.IFNA(VLOOKUP($A61,'EV Distribution'!$A$2:$B$22,2,FALSE),0)*('EV Scenarios'!S$4-'EV Scenarios'!S$2)</f>
        <v>5.5574533715783823E-2</v>
      </c>
      <c r="T61" s="5">
        <f>'Pc, Winter, S1'!T61*Main!$B$5+_xlfn.IFNA(VLOOKUP($A61,'EV Distribution'!$A$2:$B$22,2,FALSE),0)*('EV Scenarios'!T$4-'EV Scenarios'!T$2)</f>
        <v>4.6120845326944673E-2</v>
      </c>
      <c r="U61" s="5">
        <f>'Pc, Winter, S1'!U61*Main!$B$5+_xlfn.IFNA(VLOOKUP($A61,'EV Distribution'!$A$2:$B$22,2,FALSE),0)*('EV Scenarios'!U$4-'EV Scenarios'!U$2)</f>
        <v>5.2291361853622362E-2</v>
      </c>
      <c r="V61" s="5">
        <f>'Pc, Winter, S1'!V61*Main!$B$5+_xlfn.IFNA(VLOOKUP($A61,'EV Distribution'!$A$2:$B$22,2,FALSE),0)*('EV Scenarios'!V$4-'EV Scenarios'!V$2)</f>
        <v>5.3090696678594083E-2</v>
      </c>
      <c r="W61" s="5">
        <f>'Pc, Winter, S1'!W61*Main!$B$5+_xlfn.IFNA(VLOOKUP($A61,'EV Distribution'!$A$2:$B$22,2,FALSE),0)*('EV Scenarios'!W$4-'EV Scenarios'!W$2)</f>
        <v>5.8889218034595528E-2</v>
      </c>
      <c r="X61" s="5">
        <f>'Pc, Winter, S1'!X61*Main!$B$5+_xlfn.IFNA(VLOOKUP($A61,'EV Distribution'!$A$2:$B$22,2,FALSE),0)*('EV Scenarios'!X$4-'EV Scenarios'!X$2)</f>
        <v>3.3064428283230564E-2</v>
      </c>
      <c r="Y61" s="5">
        <f>'Pc, Winter, S1'!Y61*Main!$B$5+_xlfn.IFNA(VLOOKUP($A61,'EV Distribution'!$A$2:$B$22,2,FALSE),0)*('EV Scenarios'!Y$4-'EV Scenarios'!Y$2)</f>
        <v>3.2046193558269168E-2</v>
      </c>
    </row>
    <row r="62" spans="1:25" x14ac:dyDescent="0.25">
      <c r="A62">
        <v>81</v>
      </c>
      <c r="B62" s="5">
        <f>'Pc, Winter, S1'!B62*Main!$B$5+_xlfn.IFNA(VLOOKUP($A62,'EV Distribution'!$A$2:$B$22,2,FALSE),0)*('EV Scenarios'!B$4-'EV Scenarios'!B$2)</f>
        <v>1.330136040666057E-4</v>
      </c>
      <c r="C62" s="5">
        <f>'Pc, Winter, S1'!C62*Main!$B$5+_xlfn.IFNA(VLOOKUP($A62,'EV Distribution'!$A$2:$B$22,2,FALSE),0)*('EV Scenarios'!C$4-'EV Scenarios'!C$2)</f>
        <v>1.2803781040363662E-4</v>
      </c>
      <c r="D62" s="5">
        <f>'Pc, Winter, S1'!D62*Main!$B$5+_xlfn.IFNA(VLOOKUP($A62,'EV Distribution'!$A$2:$B$22,2,FALSE),0)*('EV Scenarios'!D$4-'EV Scenarios'!D$2)</f>
        <v>9.9589335470261987E-5</v>
      </c>
      <c r="E62" s="5">
        <f>'Pc, Winter, S1'!E62*Main!$B$5+_xlfn.IFNA(VLOOKUP($A62,'EV Distribution'!$A$2:$B$22,2,FALSE),0)*('EV Scenarios'!E$4-'EV Scenarios'!E$2)</f>
        <v>1.0035027131052831E-4</v>
      </c>
      <c r="F62" s="5">
        <f>'Pc, Winter, S1'!F62*Main!$B$5+_xlfn.IFNA(VLOOKUP($A62,'EV Distribution'!$A$2:$B$22,2,FALSE),0)*('EV Scenarios'!F$4-'EV Scenarios'!F$2)</f>
        <v>6.8873467223025327E-5</v>
      </c>
      <c r="G62" s="5">
        <f>'Pc, Winter, S1'!G62*Main!$B$5+_xlfn.IFNA(VLOOKUP($A62,'EV Distribution'!$A$2:$B$22,2,FALSE),0)*('EV Scenarios'!G$4-'EV Scenarios'!G$2)</f>
        <v>6.1062277678536312E-5</v>
      </c>
      <c r="H62" s="5">
        <f>'Pc, Winter, S1'!H62*Main!$B$5+_xlfn.IFNA(VLOOKUP($A62,'EV Distribution'!$A$2:$B$22,2,FALSE),0)*('EV Scenarios'!H$4-'EV Scenarios'!H$2)</f>
        <v>5.360817175256667E-5</v>
      </c>
      <c r="I62" s="5">
        <f>'Pc, Winter, S1'!I62*Main!$B$5+_xlfn.IFNA(VLOOKUP($A62,'EV Distribution'!$A$2:$B$22,2,FALSE),0)*('EV Scenarios'!I$4-'EV Scenarios'!I$2)</f>
        <v>4.8927585721029039E-5</v>
      </c>
      <c r="J62" s="5">
        <f>'Pc, Winter, S1'!J62*Main!$B$5+_xlfn.IFNA(VLOOKUP($A62,'EV Distribution'!$A$2:$B$22,2,FALSE),0)*('EV Scenarios'!J$4-'EV Scenarios'!J$2)</f>
        <v>1.1535108528907048E-4</v>
      </c>
      <c r="K62" s="5">
        <f>'Pc, Winter, S1'!K62*Main!$B$5+_xlfn.IFNA(VLOOKUP($A62,'EV Distribution'!$A$2:$B$22,2,FALSE),0)*('EV Scenarios'!K$4-'EV Scenarios'!K$2)</f>
        <v>1.3849003071601373E-4</v>
      </c>
      <c r="L62" s="5">
        <f>'Pc, Winter, S1'!L62*Main!$B$5+_xlfn.IFNA(VLOOKUP($A62,'EV Distribution'!$A$2:$B$22,2,FALSE),0)*('EV Scenarios'!L$4-'EV Scenarios'!L$2)</f>
        <v>1.7520911161371063E-4</v>
      </c>
      <c r="M62" s="5">
        <f>'Pc, Winter, S1'!M62*Main!$B$5+_xlfn.IFNA(VLOOKUP($A62,'EV Distribution'!$A$2:$B$22,2,FALSE),0)*('EV Scenarios'!M$4-'EV Scenarios'!M$2)</f>
        <v>1.666042438235092E-4</v>
      </c>
      <c r="N62" s="5">
        <f>'Pc, Winter, S1'!N62*Main!$B$5+_xlfn.IFNA(VLOOKUP($A62,'EV Distribution'!$A$2:$B$22,2,FALSE),0)*('EV Scenarios'!N$4-'EV Scenarios'!N$2)</f>
        <v>1.6549764987166632E-4</v>
      </c>
      <c r="O62" s="5">
        <f>'Pc, Winter, S1'!O62*Main!$B$5+_xlfn.IFNA(VLOOKUP($A62,'EV Distribution'!$A$2:$B$22,2,FALSE),0)*('EV Scenarios'!O$4-'EV Scenarios'!O$2)</f>
        <v>1.7128567727116279E-4</v>
      </c>
      <c r="P62" s="5">
        <f>'Pc, Winter, S1'!P62*Main!$B$5+_xlfn.IFNA(VLOOKUP($A62,'EV Distribution'!$A$2:$B$22,2,FALSE),0)*('EV Scenarios'!P$4-'EV Scenarios'!P$2)</f>
        <v>1.5812331794557864E-4</v>
      </c>
      <c r="Q62" s="5">
        <f>'Pc, Winter, S1'!Q62*Main!$B$5+_xlfn.IFNA(VLOOKUP($A62,'EV Distribution'!$A$2:$B$22,2,FALSE),0)*('EV Scenarios'!Q$4-'EV Scenarios'!Q$2)</f>
        <v>1.4141142472268116E-4</v>
      </c>
      <c r="R62" s="5">
        <f>'Pc, Winter, S1'!R62*Main!$B$5+_xlfn.IFNA(VLOOKUP($A62,'EV Distribution'!$A$2:$B$22,2,FALSE),0)*('EV Scenarios'!R$4-'EV Scenarios'!R$2)</f>
        <v>1.3297231444688655E-4</v>
      </c>
      <c r="S62" s="5">
        <f>'Pc, Winter, S1'!S62*Main!$B$5+_xlfn.IFNA(VLOOKUP($A62,'EV Distribution'!$A$2:$B$22,2,FALSE),0)*('EV Scenarios'!S$4-'EV Scenarios'!S$2)</f>
        <v>1.371258222649182E-4</v>
      </c>
      <c r="T62" s="5">
        <f>'Pc, Winter, S1'!T62*Main!$B$5+_xlfn.IFNA(VLOOKUP($A62,'EV Distribution'!$A$2:$B$22,2,FALSE),0)*('EV Scenarios'!T$4-'EV Scenarios'!T$2)</f>
        <v>1.8407277736360239E-4</v>
      </c>
      <c r="U62" s="5">
        <f>'Pc, Winter, S1'!U62*Main!$B$5+_xlfn.IFNA(VLOOKUP($A62,'EV Distribution'!$A$2:$B$22,2,FALSE),0)*('EV Scenarios'!U$4-'EV Scenarios'!U$2)</f>
        <v>2.103843026224825E-4</v>
      </c>
      <c r="V62" s="5">
        <f>'Pc, Winter, S1'!V62*Main!$B$5+_xlfn.IFNA(VLOOKUP($A62,'EV Distribution'!$A$2:$B$22,2,FALSE),0)*('EV Scenarios'!V$4-'EV Scenarios'!V$2)</f>
        <v>2.0454922901792742E-4</v>
      </c>
      <c r="W62" s="5">
        <f>'Pc, Winter, S1'!W62*Main!$B$5+_xlfn.IFNA(VLOOKUP($A62,'EV Distribution'!$A$2:$B$22,2,FALSE),0)*('EV Scenarios'!W$4-'EV Scenarios'!W$2)</f>
        <v>2.0690558641334278E-4</v>
      </c>
      <c r="X62" s="5">
        <f>'Pc, Winter, S1'!X62*Main!$B$5+_xlfn.IFNA(VLOOKUP($A62,'EV Distribution'!$A$2:$B$22,2,FALSE),0)*('EV Scenarios'!X$4-'EV Scenarios'!X$2)</f>
        <v>2.0829954209223311E-4</v>
      </c>
      <c r="Y62" s="5">
        <f>'Pc, Winter, S1'!Y62*Main!$B$5+_xlfn.IFNA(VLOOKUP($A62,'EV Distribution'!$A$2:$B$22,2,FALSE),0)*('EV Scenarios'!Y$4-'EV Scenarios'!Y$2)</f>
        <v>1.3145399314766739E-4</v>
      </c>
    </row>
    <row r="63" spans="1:25" x14ac:dyDescent="0.25">
      <c r="A63">
        <v>82</v>
      </c>
      <c r="B63" s="5">
        <f>'Pc, Winter, S1'!B63*Main!$B$5+_xlfn.IFNA(VLOOKUP($A63,'EV Distribution'!$A$2:$B$22,2,FALSE),0)*('EV Scenarios'!B$4-'EV Scenarios'!B$2)</f>
        <v>2.8633052223180463E-2</v>
      </c>
      <c r="C63" s="5">
        <f>'Pc, Winter, S1'!C63*Main!$B$5+_xlfn.IFNA(VLOOKUP($A63,'EV Distribution'!$A$2:$B$22,2,FALSE),0)*('EV Scenarios'!C$4-'EV Scenarios'!C$2)</f>
        <v>3.1052261552355982E-2</v>
      </c>
      <c r="D63" s="5">
        <f>'Pc, Winter, S1'!D63*Main!$B$5+_xlfn.IFNA(VLOOKUP($A63,'EV Distribution'!$A$2:$B$22,2,FALSE),0)*('EV Scenarios'!D$4-'EV Scenarios'!D$2)</f>
        <v>3.9996971446031739E-2</v>
      </c>
      <c r="E63" s="5">
        <f>'Pc, Winter, S1'!E63*Main!$B$5+_xlfn.IFNA(VLOOKUP($A63,'EV Distribution'!$A$2:$B$22,2,FALSE),0)*('EV Scenarios'!E$4-'EV Scenarios'!E$2)</f>
        <v>4.6115737137586779E-2</v>
      </c>
      <c r="F63" s="5">
        <f>'Pc, Winter, S1'!F63*Main!$B$5+_xlfn.IFNA(VLOOKUP($A63,'EV Distribution'!$A$2:$B$22,2,FALSE),0)*('EV Scenarios'!F$4-'EV Scenarios'!F$2)</f>
        <v>5.4269555879471028E-2</v>
      </c>
      <c r="G63" s="5">
        <f>'Pc, Winter, S1'!G63*Main!$B$5+_xlfn.IFNA(VLOOKUP($A63,'EV Distribution'!$A$2:$B$22,2,FALSE),0)*('EV Scenarios'!G$4-'EV Scenarios'!G$2)</f>
        <v>6.2903107458266702E-2</v>
      </c>
      <c r="H63" s="5">
        <f>'Pc, Winter, S1'!H63*Main!$B$5+_xlfn.IFNA(VLOOKUP($A63,'EV Distribution'!$A$2:$B$22,2,FALSE),0)*('EV Scenarios'!H$4-'EV Scenarios'!H$2)</f>
        <v>5.5859648791818109E-2</v>
      </c>
      <c r="I63" s="5">
        <f>'Pc, Winter, S1'!I63*Main!$B$5+_xlfn.IFNA(VLOOKUP($A63,'EV Distribution'!$A$2:$B$22,2,FALSE),0)*('EV Scenarios'!I$4-'EV Scenarios'!I$2)</f>
        <v>7.9525528821025829E-2</v>
      </c>
      <c r="J63" s="5">
        <f>'Pc, Winter, S1'!J63*Main!$B$5+_xlfn.IFNA(VLOOKUP($A63,'EV Distribution'!$A$2:$B$22,2,FALSE),0)*('EV Scenarios'!J$4-'EV Scenarios'!J$2)</f>
        <v>7.2973137770407037E-2</v>
      </c>
      <c r="K63" s="5">
        <f>'Pc, Winter, S1'!K63*Main!$B$5+_xlfn.IFNA(VLOOKUP($A63,'EV Distribution'!$A$2:$B$22,2,FALSE),0)*('EV Scenarios'!K$4-'EV Scenarios'!K$2)</f>
        <v>8.3398810305056401E-2</v>
      </c>
      <c r="L63" s="5">
        <f>'Pc, Winter, S1'!L63*Main!$B$5+_xlfn.IFNA(VLOOKUP($A63,'EV Distribution'!$A$2:$B$22,2,FALSE),0)*('EV Scenarios'!L$4-'EV Scenarios'!L$2)</f>
        <v>8.5843091089130241E-2</v>
      </c>
      <c r="M63" s="5">
        <f>'Pc, Winter, S1'!M63*Main!$B$5+_xlfn.IFNA(VLOOKUP($A63,'EV Distribution'!$A$2:$B$22,2,FALSE),0)*('EV Scenarios'!M$4-'EV Scenarios'!M$2)</f>
        <v>7.9654072275796559E-2</v>
      </c>
      <c r="N63" s="5">
        <f>'Pc, Winter, S1'!N63*Main!$B$5+_xlfn.IFNA(VLOOKUP($A63,'EV Distribution'!$A$2:$B$22,2,FALSE),0)*('EV Scenarios'!N$4-'EV Scenarios'!N$2)</f>
        <v>7.4770056073815983E-2</v>
      </c>
      <c r="O63" s="5">
        <f>'Pc, Winter, S1'!O63*Main!$B$5+_xlfn.IFNA(VLOOKUP($A63,'EV Distribution'!$A$2:$B$22,2,FALSE),0)*('EV Scenarios'!O$4-'EV Scenarios'!O$2)</f>
        <v>6.8588507590637046E-2</v>
      </c>
      <c r="P63" s="5">
        <f>'Pc, Winter, S1'!P63*Main!$B$5+_xlfn.IFNA(VLOOKUP($A63,'EV Distribution'!$A$2:$B$22,2,FALSE),0)*('EV Scenarios'!P$4-'EV Scenarios'!P$2)</f>
        <v>6.5225454031356947E-2</v>
      </c>
      <c r="Q63" s="5">
        <f>'Pc, Winter, S1'!Q63*Main!$B$5+_xlfn.IFNA(VLOOKUP($A63,'EV Distribution'!$A$2:$B$22,2,FALSE),0)*('EV Scenarios'!Q$4-'EV Scenarios'!Q$2)</f>
        <v>5.9213333611275669E-2</v>
      </c>
      <c r="R63" s="5">
        <f>'Pc, Winter, S1'!R63*Main!$B$5+_xlfn.IFNA(VLOOKUP($A63,'EV Distribution'!$A$2:$B$22,2,FALSE),0)*('EV Scenarios'!R$4-'EV Scenarios'!R$2)</f>
        <v>5.7696021011598222E-2</v>
      </c>
      <c r="S63" s="5">
        <f>'Pc, Winter, S1'!S63*Main!$B$5+_xlfn.IFNA(VLOOKUP($A63,'EV Distribution'!$A$2:$B$22,2,FALSE),0)*('EV Scenarios'!S$4-'EV Scenarios'!S$2)</f>
        <v>4.6941544129561752E-2</v>
      </c>
      <c r="T63" s="5">
        <f>'Pc, Winter, S1'!T63*Main!$B$5+_xlfn.IFNA(VLOOKUP($A63,'EV Distribution'!$A$2:$B$22,2,FALSE),0)*('EV Scenarios'!T$4-'EV Scenarios'!T$2)</f>
        <v>3.8128454985972782E-2</v>
      </c>
      <c r="U63" s="5">
        <f>'Pc, Winter, S1'!U63*Main!$B$5+_xlfn.IFNA(VLOOKUP($A63,'EV Distribution'!$A$2:$B$22,2,FALSE),0)*('EV Scenarios'!U$4-'EV Scenarios'!U$2)</f>
        <v>4.4626214234672973E-2</v>
      </c>
      <c r="V63" s="5">
        <f>'Pc, Winter, S1'!V63*Main!$B$5+_xlfn.IFNA(VLOOKUP($A63,'EV Distribution'!$A$2:$B$22,2,FALSE),0)*('EV Scenarios'!V$4-'EV Scenarios'!V$2)</f>
        <v>4.54226027253051E-2</v>
      </c>
      <c r="W63" s="5">
        <f>'Pc, Winter, S1'!W63*Main!$B$5+_xlfn.IFNA(VLOOKUP($A63,'EV Distribution'!$A$2:$B$22,2,FALSE),0)*('EV Scenarios'!W$4-'EV Scenarios'!W$2)</f>
        <v>5.1188675831527072E-2</v>
      </c>
      <c r="X63" s="5">
        <f>'Pc, Winter, S1'!X63*Main!$B$5+_xlfn.IFNA(VLOOKUP($A63,'EV Distribution'!$A$2:$B$22,2,FALSE),0)*('EV Scenarios'!X$4-'EV Scenarios'!X$2)</f>
        <v>2.5367325859061783E-2</v>
      </c>
      <c r="Y63" s="5">
        <f>'Pc, Winter, S1'!Y63*Main!$B$5+_xlfn.IFNA(VLOOKUP($A63,'EV Distribution'!$A$2:$B$22,2,FALSE),0)*('EV Scenarios'!Y$4-'EV Scenarios'!Y$2)</f>
        <v>2.4527919632998482E-2</v>
      </c>
    </row>
    <row r="64" spans="1:25" x14ac:dyDescent="0.25">
      <c r="A64">
        <v>83</v>
      </c>
      <c r="B64" s="5">
        <f>'Pc, Winter, S1'!B64*Main!$B$5+_xlfn.IFNA(VLOOKUP($A64,'EV Distribution'!$A$2:$B$22,2,FALSE),0)*('EV Scenarios'!B$4-'EV Scenarios'!B$2)</f>
        <v>3.5119608109088589E-3</v>
      </c>
      <c r="C64" s="5">
        <f>'Pc, Winter, S1'!C64*Main!$B$5+_xlfn.IFNA(VLOOKUP($A64,'EV Distribution'!$A$2:$B$22,2,FALSE),0)*('EV Scenarios'!C$4-'EV Scenarios'!C$2)</f>
        <v>3.0497686357559401E-3</v>
      </c>
      <c r="D64" s="5">
        <f>'Pc, Winter, S1'!D64*Main!$B$5+_xlfn.IFNA(VLOOKUP($A64,'EV Distribution'!$A$2:$B$22,2,FALSE),0)*('EV Scenarios'!D$4-'EV Scenarios'!D$2)</f>
        <v>2.7381872155212515E-3</v>
      </c>
      <c r="E64" s="5">
        <f>'Pc, Winter, S1'!E64*Main!$B$5+_xlfn.IFNA(VLOOKUP($A64,'EV Distribution'!$A$2:$B$22,2,FALSE),0)*('EV Scenarios'!E$4-'EV Scenarios'!E$2)</f>
        <v>2.8288097196348147E-3</v>
      </c>
      <c r="F64" s="5">
        <f>'Pc, Winter, S1'!F64*Main!$B$5+_xlfn.IFNA(VLOOKUP($A64,'EV Distribution'!$A$2:$B$22,2,FALSE),0)*('EV Scenarios'!F$4-'EV Scenarios'!F$2)</f>
        <v>2.6242341768854243E-3</v>
      </c>
      <c r="G64" s="5">
        <f>'Pc, Winter, S1'!G64*Main!$B$5+_xlfn.IFNA(VLOOKUP($A64,'EV Distribution'!$A$2:$B$22,2,FALSE),0)*('EV Scenarios'!G$4-'EV Scenarios'!G$2)</f>
        <v>2.4647415952133E-3</v>
      </c>
      <c r="H64" s="5">
        <f>'Pc, Winter, S1'!H64*Main!$B$5+_xlfn.IFNA(VLOOKUP($A64,'EV Distribution'!$A$2:$B$22,2,FALSE),0)*('EV Scenarios'!H$4-'EV Scenarios'!H$2)</f>
        <v>2.5442107298422629E-3</v>
      </c>
      <c r="I64" s="5">
        <f>'Pc, Winter, S1'!I64*Main!$B$5+_xlfn.IFNA(VLOOKUP($A64,'EV Distribution'!$A$2:$B$22,2,FALSE),0)*('EV Scenarios'!I$4-'EV Scenarios'!I$2)</f>
        <v>2.485978529778588E-3</v>
      </c>
      <c r="J64" s="5">
        <f>'Pc, Winter, S1'!J64*Main!$B$5+_xlfn.IFNA(VLOOKUP($A64,'EV Distribution'!$A$2:$B$22,2,FALSE),0)*('EV Scenarios'!J$4-'EV Scenarios'!J$2)</f>
        <v>3.595945884462277E-3</v>
      </c>
      <c r="K64" s="5">
        <f>'Pc, Winter, S1'!K64*Main!$B$5+_xlfn.IFNA(VLOOKUP($A64,'EV Distribution'!$A$2:$B$22,2,FALSE),0)*('EV Scenarios'!K$4-'EV Scenarios'!K$2)</f>
        <v>5.9979483262203991E-3</v>
      </c>
      <c r="L64" s="5">
        <f>'Pc, Winter, S1'!L64*Main!$B$5+_xlfn.IFNA(VLOOKUP($A64,'EV Distribution'!$A$2:$B$22,2,FALSE),0)*('EV Scenarios'!L$4-'EV Scenarios'!L$2)</f>
        <v>7.180203095445873E-3</v>
      </c>
      <c r="M64" s="5">
        <f>'Pc, Winter, S1'!M64*Main!$B$5+_xlfn.IFNA(VLOOKUP($A64,'EV Distribution'!$A$2:$B$22,2,FALSE),0)*('EV Scenarios'!M$4-'EV Scenarios'!M$2)</f>
        <v>8.5888457229181432E-3</v>
      </c>
      <c r="N64" s="5">
        <f>'Pc, Winter, S1'!N64*Main!$B$5+_xlfn.IFNA(VLOOKUP($A64,'EV Distribution'!$A$2:$B$22,2,FALSE),0)*('EV Scenarios'!N$4-'EV Scenarios'!N$2)</f>
        <v>8.7697177219480185E-3</v>
      </c>
      <c r="O64" s="5">
        <f>'Pc, Winter, S1'!O64*Main!$B$5+_xlfn.IFNA(VLOOKUP($A64,'EV Distribution'!$A$2:$B$22,2,FALSE),0)*('EV Scenarios'!O$4-'EV Scenarios'!O$2)</f>
        <v>8.4136457721648572E-3</v>
      </c>
      <c r="P64" s="5">
        <f>'Pc, Winter, S1'!P64*Main!$B$5+_xlfn.IFNA(VLOOKUP($A64,'EV Distribution'!$A$2:$B$22,2,FALSE),0)*('EV Scenarios'!P$4-'EV Scenarios'!P$2)</f>
        <v>8.8244014254685917E-3</v>
      </c>
      <c r="Q64" s="5">
        <f>'Pc, Winter, S1'!Q64*Main!$B$5+_xlfn.IFNA(VLOOKUP($A64,'EV Distribution'!$A$2:$B$22,2,FALSE),0)*('EV Scenarios'!Q$4-'EV Scenarios'!Q$2)</f>
        <v>8.6009763531225396E-3</v>
      </c>
      <c r="R64" s="5">
        <f>'Pc, Winter, S1'!R64*Main!$B$5+_xlfn.IFNA(VLOOKUP($A64,'EV Distribution'!$A$2:$B$22,2,FALSE),0)*('EV Scenarios'!R$4-'EV Scenarios'!R$2)</f>
        <v>8.6871307827115808E-3</v>
      </c>
      <c r="S64" s="5">
        <f>'Pc, Winter, S1'!S64*Main!$B$5+_xlfn.IFNA(VLOOKUP($A64,'EV Distribution'!$A$2:$B$22,2,FALSE),0)*('EV Scenarios'!S$4-'EV Scenarios'!S$2)</f>
        <v>8.5277689515018979E-3</v>
      </c>
      <c r="T64" s="5">
        <f>'Pc, Winter, S1'!T64*Main!$B$5+_xlfn.IFNA(VLOOKUP($A64,'EV Distribution'!$A$2:$B$22,2,FALSE),0)*('EV Scenarios'!T$4-'EV Scenarios'!T$2)</f>
        <v>7.7190846173761894E-3</v>
      </c>
      <c r="U64" s="5">
        <f>'Pc, Winter, S1'!U64*Main!$B$5+_xlfn.IFNA(VLOOKUP($A64,'EV Distribution'!$A$2:$B$22,2,FALSE),0)*('EV Scenarios'!U$4-'EV Scenarios'!U$2)</f>
        <v>6.1049979479100291E-3</v>
      </c>
      <c r="V64" s="5">
        <f>'Pc, Winter, S1'!V64*Main!$B$5+_xlfn.IFNA(VLOOKUP($A64,'EV Distribution'!$A$2:$B$22,2,FALSE),0)*('EV Scenarios'!V$4-'EV Scenarios'!V$2)</f>
        <v>6.1829152883031936E-3</v>
      </c>
      <c r="W64" s="5">
        <f>'Pc, Winter, S1'!W64*Main!$B$5+_xlfn.IFNA(VLOOKUP($A64,'EV Distribution'!$A$2:$B$22,2,FALSE),0)*('EV Scenarios'!W$4-'EV Scenarios'!W$2)</f>
        <v>5.7513444506687127E-3</v>
      </c>
      <c r="X64" s="5">
        <f>'Pc, Winter, S1'!X64*Main!$B$5+_xlfn.IFNA(VLOOKUP($A64,'EV Distribution'!$A$2:$B$22,2,FALSE),0)*('EV Scenarios'!X$4-'EV Scenarios'!X$2)</f>
        <v>5.1471885400342227E-3</v>
      </c>
      <c r="Y64" s="5">
        <f>'Pc, Winter, S1'!Y64*Main!$B$5+_xlfn.IFNA(VLOOKUP($A64,'EV Distribution'!$A$2:$B$22,2,FALSE),0)*('EV Scenarios'!Y$4-'EV Scenarios'!Y$2)</f>
        <v>5.1578136624555017E-3</v>
      </c>
    </row>
    <row r="65" spans="1:25" x14ac:dyDescent="0.25">
      <c r="A65">
        <v>84</v>
      </c>
      <c r="B65" s="5">
        <f>'Pc, Winter, S1'!B65*Main!$B$5+_xlfn.IFNA(VLOOKUP($A65,'EV Distribution'!$A$2:$B$22,2,FALSE),0)*('EV Scenarios'!B$4-'EV Scenarios'!B$2)</f>
        <v>4.3662595236802765E-4</v>
      </c>
      <c r="C65" s="5">
        <f>'Pc, Winter, S1'!C65*Main!$B$5+_xlfn.IFNA(VLOOKUP($A65,'EV Distribution'!$A$2:$B$22,2,FALSE),0)*('EV Scenarios'!C$4-'EV Scenarios'!C$2)</f>
        <v>1.8106691934716978E-4</v>
      </c>
      <c r="D65" s="5">
        <f>'Pc, Winter, S1'!D65*Main!$B$5+_xlfn.IFNA(VLOOKUP($A65,'EV Distribution'!$A$2:$B$22,2,FALSE),0)*('EV Scenarios'!D$4-'EV Scenarios'!D$2)</f>
        <v>1.9158126402722052E-4</v>
      </c>
      <c r="E65" s="5">
        <f>'Pc, Winter, S1'!E65*Main!$B$5+_xlfn.IFNA(VLOOKUP($A65,'EV Distribution'!$A$2:$B$22,2,FALSE),0)*('EV Scenarios'!E$4-'EV Scenarios'!E$2)</f>
        <v>2.1190239015173864E-4</v>
      </c>
      <c r="F65" s="5">
        <f>'Pc, Winter, S1'!F65*Main!$B$5+_xlfn.IFNA(VLOOKUP($A65,'EV Distribution'!$A$2:$B$22,2,FALSE),0)*('EV Scenarios'!F$4-'EV Scenarios'!F$2)</f>
        <v>1.653529900964224E-4</v>
      </c>
      <c r="G65" s="5">
        <f>'Pc, Winter, S1'!G65*Main!$B$5+_xlfn.IFNA(VLOOKUP($A65,'EV Distribution'!$A$2:$B$22,2,FALSE),0)*('EV Scenarios'!G$4-'EV Scenarios'!G$2)</f>
        <v>2.0973038959341321E-4</v>
      </c>
      <c r="H65" s="5">
        <f>'Pc, Winter, S1'!H65*Main!$B$5+_xlfn.IFNA(VLOOKUP($A65,'EV Distribution'!$A$2:$B$22,2,FALSE),0)*('EV Scenarios'!H$4-'EV Scenarios'!H$2)</f>
        <v>2.5371284934849742E-4</v>
      </c>
      <c r="I65" s="5">
        <f>'Pc, Winter, S1'!I65*Main!$B$5+_xlfn.IFNA(VLOOKUP($A65,'EV Distribution'!$A$2:$B$22,2,FALSE),0)*('EV Scenarios'!I$4-'EV Scenarios'!I$2)</f>
        <v>4.7009885972730319E-4</v>
      </c>
      <c r="J65" s="5">
        <f>'Pc, Winter, S1'!J65*Main!$B$5+_xlfn.IFNA(VLOOKUP($A65,'EV Distribution'!$A$2:$B$22,2,FALSE),0)*('EV Scenarios'!J$4-'EV Scenarios'!J$2)</f>
        <v>1.3250030951454449E-3</v>
      </c>
      <c r="K65" s="5">
        <f>'Pc, Winter, S1'!K65*Main!$B$5+_xlfn.IFNA(VLOOKUP($A65,'EV Distribution'!$A$2:$B$22,2,FALSE),0)*('EV Scenarios'!K$4-'EV Scenarios'!K$2)</f>
        <v>1.9221927777667968E-3</v>
      </c>
      <c r="L65" s="5">
        <f>'Pc, Winter, S1'!L65*Main!$B$5+_xlfn.IFNA(VLOOKUP($A65,'EV Distribution'!$A$2:$B$22,2,FALSE),0)*('EV Scenarios'!L$4-'EV Scenarios'!L$2)</f>
        <v>2.3760949440484618E-3</v>
      </c>
      <c r="M65" s="5">
        <f>'Pc, Winter, S1'!M65*Main!$B$5+_xlfn.IFNA(VLOOKUP($A65,'EV Distribution'!$A$2:$B$22,2,FALSE),0)*('EV Scenarios'!M$4-'EV Scenarios'!M$2)</f>
        <v>2.277866222816114E-3</v>
      </c>
      <c r="N65" s="5">
        <f>'Pc, Winter, S1'!N65*Main!$B$5+_xlfn.IFNA(VLOOKUP($A65,'EV Distribution'!$A$2:$B$22,2,FALSE),0)*('EV Scenarios'!N$4-'EV Scenarios'!N$2)</f>
        <v>1.9597075677867597E-3</v>
      </c>
      <c r="O65" s="5">
        <f>'Pc, Winter, S1'!O65*Main!$B$5+_xlfn.IFNA(VLOOKUP($A65,'EV Distribution'!$A$2:$B$22,2,FALSE),0)*('EV Scenarios'!O$4-'EV Scenarios'!O$2)</f>
        <v>1.8420391062436078E-3</v>
      </c>
      <c r="P65" s="5">
        <f>'Pc, Winter, S1'!P65*Main!$B$5+_xlfn.IFNA(VLOOKUP($A65,'EV Distribution'!$A$2:$B$22,2,FALSE),0)*('EV Scenarios'!P$4-'EV Scenarios'!P$2)</f>
        <v>1.9330153043112268E-3</v>
      </c>
      <c r="Q65" s="5">
        <f>'Pc, Winter, S1'!Q65*Main!$B$5+_xlfn.IFNA(VLOOKUP($A65,'EV Distribution'!$A$2:$B$22,2,FALSE),0)*('EV Scenarios'!Q$4-'EV Scenarios'!Q$2)</f>
        <v>1.9162449539869503E-3</v>
      </c>
      <c r="R65" s="5">
        <f>'Pc, Winter, S1'!R65*Main!$B$5+_xlfn.IFNA(VLOOKUP($A65,'EV Distribution'!$A$2:$B$22,2,FALSE),0)*('EV Scenarios'!R$4-'EV Scenarios'!R$2)</f>
        <v>1.943983688701961E-3</v>
      </c>
      <c r="S65" s="5">
        <f>'Pc, Winter, S1'!S65*Main!$B$5+_xlfn.IFNA(VLOOKUP($A65,'EV Distribution'!$A$2:$B$22,2,FALSE),0)*('EV Scenarios'!S$4-'EV Scenarios'!S$2)</f>
        <v>1.9918494474190657E-3</v>
      </c>
      <c r="T65" s="5">
        <f>'Pc, Winter, S1'!T65*Main!$B$5+_xlfn.IFNA(VLOOKUP($A65,'EV Distribution'!$A$2:$B$22,2,FALSE),0)*('EV Scenarios'!T$4-'EV Scenarios'!T$2)</f>
        <v>1.9143922101450027E-3</v>
      </c>
      <c r="U65" s="5">
        <f>'Pc, Winter, S1'!U65*Main!$B$5+_xlfn.IFNA(VLOOKUP($A65,'EV Distribution'!$A$2:$B$22,2,FALSE),0)*('EV Scenarios'!U$4-'EV Scenarios'!U$2)</f>
        <v>1.8088059738132819E-3</v>
      </c>
      <c r="V65" s="5">
        <f>'Pc, Winter, S1'!V65*Main!$B$5+_xlfn.IFNA(VLOOKUP($A65,'EV Distribution'!$A$2:$B$22,2,FALSE),0)*('EV Scenarios'!V$4-'EV Scenarios'!V$2)</f>
        <v>1.4467231115815043E-3</v>
      </c>
      <c r="W65" s="5">
        <f>'Pc, Winter, S1'!W65*Main!$B$5+_xlfn.IFNA(VLOOKUP($A65,'EV Distribution'!$A$2:$B$22,2,FALSE),0)*('EV Scenarios'!W$4-'EV Scenarios'!W$2)</f>
        <v>1.1137002372851273E-3</v>
      </c>
      <c r="X65" s="5">
        <f>'Pc, Winter, S1'!X65*Main!$B$5+_xlfn.IFNA(VLOOKUP($A65,'EV Distribution'!$A$2:$B$22,2,FALSE),0)*('EV Scenarios'!X$4-'EV Scenarios'!X$2)</f>
        <v>6.3292663746189329E-4</v>
      </c>
      <c r="Y65" s="5">
        <f>'Pc, Winter, S1'!Y65*Main!$B$5+_xlfn.IFNA(VLOOKUP($A65,'EV Distribution'!$A$2:$B$22,2,FALSE),0)*('EV Scenarios'!Y$4-'EV Scenarios'!Y$2)</f>
        <v>7.455205375326981E-4</v>
      </c>
    </row>
    <row r="66" spans="1:25" x14ac:dyDescent="0.25">
      <c r="A66">
        <v>85</v>
      </c>
      <c r="B66" s="5">
        <f>'Pc, Winter, S1'!B66*Main!$B$5+_xlfn.IFNA(VLOOKUP($A66,'EV Distribution'!$A$2:$B$22,2,FALSE),0)*('EV Scenarios'!B$4-'EV Scenarios'!B$2)</f>
        <v>0</v>
      </c>
      <c r="C66" s="5">
        <f>'Pc, Winter, S1'!C66*Main!$B$5+_xlfn.IFNA(VLOOKUP($A66,'EV Distribution'!$A$2:$B$22,2,FALSE),0)*('EV Scenarios'!C$4-'EV Scenarios'!C$2)</f>
        <v>0</v>
      </c>
      <c r="D66" s="5">
        <f>'Pc, Winter, S1'!D66*Main!$B$5+_xlfn.IFNA(VLOOKUP($A66,'EV Distribution'!$A$2:$B$22,2,FALSE),0)*('EV Scenarios'!D$4-'EV Scenarios'!D$2)</f>
        <v>0</v>
      </c>
      <c r="E66" s="5">
        <f>'Pc, Winter, S1'!E66*Main!$B$5+_xlfn.IFNA(VLOOKUP($A66,'EV Distribution'!$A$2:$B$22,2,FALSE),0)*('EV Scenarios'!E$4-'EV Scenarios'!E$2)</f>
        <v>0</v>
      </c>
      <c r="F66" s="5">
        <f>'Pc, Winter, S1'!F66*Main!$B$5+_xlfn.IFNA(VLOOKUP($A66,'EV Distribution'!$A$2:$B$22,2,FALSE),0)*('EV Scenarios'!F$4-'EV Scenarios'!F$2)</f>
        <v>0</v>
      </c>
      <c r="G66" s="5">
        <f>'Pc, Winter, S1'!G66*Main!$B$5+_xlfn.IFNA(VLOOKUP($A66,'EV Distribution'!$A$2:$B$22,2,FALSE),0)*('EV Scenarios'!G$4-'EV Scenarios'!G$2)</f>
        <v>0</v>
      </c>
      <c r="H66" s="5">
        <f>'Pc, Winter, S1'!H66*Main!$B$5+_xlfn.IFNA(VLOOKUP($A66,'EV Distribution'!$A$2:$B$22,2,FALSE),0)*('EV Scenarios'!H$4-'EV Scenarios'!H$2)</f>
        <v>0</v>
      </c>
      <c r="I66" s="5">
        <f>'Pc, Winter, S1'!I66*Main!$B$5+_xlfn.IFNA(VLOOKUP($A66,'EV Distribution'!$A$2:$B$22,2,FALSE),0)*('EV Scenarios'!I$4-'EV Scenarios'!I$2)</f>
        <v>0</v>
      </c>
      <c r="J66" s="5">
        <f>'Pc, Winter, S1'!J66*Main!$B$5+_xlfn.IFNA(VLOOKUP($A66,'EV Distribution'!$A$2:$B$22,2,FALSE),0)*('EV Scenarios'!J$4-'EV Scenarios'!J$2)</f>
        <v>0</v>
      </c>
      <c r="K66" s="5">
        <f>'Pc, Winter, S1'!K66*Main!$B$5+_xlfn.IFNA(VLOOKUP($A66,'EV Distribution'!$A$2:$B$22,2,FALSE),0)*('EV Scenarios'!K$4-'EV Scenarios'!K$2)</f>
        <v>0</v>
      </c>
      <c r="L66" s="5">
        <f>'Pc, Winter, S1'!L66*Main!$B$5+_xlfn.IFNA(VLOOKUP($A66,'EV Distribution'!$A$2:$B$22,2,FALSE),0)*('EV Scenarios'!L$4-'EV Scenarios'!L$2)</f>
        <v>8.9252127057568248E-4</v>
      </c>
      <c r="M66" s="5">
        <f>'Pc, Winter, S1'!M66*Main!$B$5+_xlfn.IFNA(VLOOKUP($A66,'EV Distribution'!$A$2:$B$22,2,FALSE),0)*('EV Scenarios'!M$4-'EV Scenarios'!M$2)</f>
        <v>1.0285706259927426E-3</v>
      </c>
      <c r="N66" s="5">
        <f>'Pc, Winter, S1'!N66*Main!$B$5+_xlfn.IFNA(VLOOKUP($A66,'EV Distribution'!$A$2:$B$22,2,FALSE),0)*('EV Scenarios'!N$4-'EV Scenarios'!N$2)</f>
        <v>9.2264071859413121E-4</v>
      </c>
      <c r="O66" s="5">
        <f>'Pc, Winter, S1'!O66*Main!$B$5+_xlfn.IFNA(VLOOKUP($A66,'EV Distribution'!$A$2:$B$22,2,FALSE),0)*('EV Scenarios'!O$4-'EV Scenarios'!O$2)</f>
        <v>6.5504430036287479E-4</v>
      </c>
      <c r="P66" s="5">
        <f>'Pc, Winter, S1'!P66*Main!$B$5+_xlfn.IFNA(VLOOKUP($A66,'EV Distribution'!$A$2:$B$22,2,FALSE),0)*('EV Scenarios'!P$4-'EV Scenarios'!P$2)</f>
        <v>6.2984120999429627E-4</v>
      </c>
      <c r="Q66" s="5">
        <f>'Pc, Winter, S1'!Q66*Main!$B$5+_xlfn.IFNA(VLOOKUP($A66,'EV Distribution'!$A$2:$B$22,2,FALSE),0)*('EV Scenarios'!Q$4-'EV Scenarios'!Q$2)</f>
        <v>5.9402354607402058E-4</v>
      </c>
      <c r="R66" s="5">
        <f>'Pc, Winter, S1'!R66*Main!$B$5+_xlfn.IFNA(VLOOKUP($A66,'EV Distribution'!$A$2:$B$22,2,FALSE),0)*('EV Scenarios'!R$4-'EV Scenarios'!R$2)</f>
        <v>4.8461617897982071E-4</v>
      </c>
      <c r="S66" s="5">
        <f>'Pc, Winter, S1'!S66*Main!$B$5+_xlfn.IFNA(VLOOKUP($A66,'EV Distribution'!$A$2:$B$22,2,FALSE),0)*('EV Scenarios'!S$4-'EV Scenarios'!S$2)</f>
        <v>4.7148790623697E-4</v>
      </c>
      <c r="T66" s="5">
        <f>'Pc, Winter, S1'!T66*Main!$B$5+_xlfn.IFNA(VLOOKUP($A66,'EV Distribution'!$A$2:$B$22,2,FALSE),0)*('EV Scenarios'!T$4-'EV Scenarios'!T$2)</f>
        <v>6.3626531085255887E-4</v>
      </c>
      <c r="U66" s="5">
        <f>'Pc, Winter, S1'!U66*Main!$B$5+_xlfn.IFNA(VLOOKUP($A66,'EV Distribution'!$A$2:$B$22,2,FALSE),0)*('EV Scenarios'!U$4-'EV Scenarios'!U$2)</f>
        <v>6.4022090317564532E-4</v>
      </c>
      <c r="V66" s="5">
        <f>'Pc, Winter, S1'!V66*Main!$B$5+_xlfn.IFNA(VLOOKUP($A66,'EV Distribution'!$A$2:$B$22,2,FALSE),0)*('EV Scenarios'!V$4-'EV Scenarios'!V$2)</f>
        <v>7.6342290429229614E-4</v>
      </c>
      <c r="W66" s="5">
        <f>'Pc, Winter, S1'!W66*Main!$B$5+_xlfn.IFNA(VLOOKUP($A66,'EV Distribution'!$A$2:$B$22,2,FALSE),0)*('EV Scenarios'!W$4-'EV Scenarios'!W$2)</f>
        <v>8.5190259987166631E-4</v>
      </c>
      <c r="X66" s="5">
        <f>'Pc, Winter, S1'!X66*Main!$B$5+_xlfn.IFNA(VLOOKUP($A66,'EV Distribution'!$A$2:$B$22,2,FALSE),0)*('EV Scenarios'!X$4-'EV Scenarios'!X$2)</f>
        <v>8.4436382538721386E-4</v>
      </c>
      <c r="Y66" s="5">
        <f>'Pc, Winter, S1'!Y66*Main!$B$5+_xlfn.IFNA(VLOOKUP($A66,'EV Distribution'!$A$2:$B$22,2,FALSE),0)*('EV Scenarios'!Y$4-'EV Scenarios'!Y$2)</f>
        <v>8.54165171680041E-4</v>
      </c>
    </row>
    <row r="67" spans="1:25" x14ac:dyDescent="0.25">
      <c r="A67">
        <v>87</v>
      </c>
      <c r="B67" s="5">
        <f>'Pc, Winter, S1'!B67*Main!$B$5+_xlfn.IFNA(VLOOKUP($A67,'EV Distribution'!$A$2:$B$22,2,FALSE),0)*('EV Scenarios'!B$4-'EV Scenarios'!B$2)</f>
        <v>2.1584300400293056E-3</v>
      </c>
      <c r="C67" s="5">
        <f>'Pc, Winter, S1'!C67*Main!$B$5+_xlfn.IFNA(VLOOKUP($A67,'EV Distribution'!$A$2:$B$22,2,FALSE),0)*('EV Scenarios'!C$4-'EV Scenarios'!C$2)</f>
        <v>2.1768714510817405E-3</v>
      </c>
      <c r="D67" s="5">
        <f>'Pc, Winter, S1'!D67*Main!$B$5+_xlfn.IFNA(VLOOKUP($A67,'EV Distribution'!$A$2:$B$22,2,FALSE),0)*('EV Scenarios'!D$4-'EV Scenarios'!D$2)</f>
        <v>2.1184190477059731E-3</v>
      </c>
      <c r="E67" s="5">
        <f>'Pc, Winter, S1'!E67*Main!$B$5+_xlfn.IFNA(VLOOKUP($A67,'EV Distribution'!$A$2:$B$22,2,FALSE),0)*('EV Scenarios'!E$4-'EV Scenarios'!E$2)</f>
        <v>2.3353639891673553E-3</v>
      </c>
      <c r="F67" s="5">
        <f>'Pc, Winter, S1'!F67*Main!$B$5+_xlfn.IFNA(VLOOKUP($A67,'EV Distribution'!$A$2:$B$22,2,FALSE),0)*('EV Scenarios'!F$4-'EV Scenarios'!F$2)</f>
        <v>1.8417562677850387E-3</v>
      </c>
      <c r="G67" s="5">
        <f>'Pc, Winter, S1'!G67*Main!$B$5+_xlfn.IFNA(VLOOKUP($A67,'EV Distribution'!$A$2:$B$22,2,FALSE),0)*('EV Scenarios'!G$4-'EV Scenarios'!G$2)</f>
        <v>1.6399362340561328E-3</v>
      </c>
      <c r="H67" s="5">
        <f>'Pc, Winter, S1'!H67*Main!$B$5+_xlfn.IFNA(VLOOKUP($A67,'EV Distribution'!$A$2:$B$22,2,FALSE),0)*('EV Scenarios'!H$4-'EV Scenarios'!H$2)</f>
        <v>2.8295315847649185E-3</v>
      </c>
      <c r="I67" s="5">
        <f>'Pc, Winter, S1'!I67*Main!$B$5+_xlfn.IFNA(VLOOKUP($A67,'EV Distribution'!$A$2:$B$22,2,FALSE),0)*('EV Scenarios'!I$4-'EV Scenarios'!I$2)</f>
        <v>3.926094790088556E-3</v>
      </c>
      <c r="J67" s="5">
        <f>'Pc, Winter, S1'!J67*Main!$B$5+_xlfn.IFNA(VLOOKUP($A67,'EV Distribution'!$A$2:$B$22,2,FALSE),0)*('EV Scenarios'!J$4-'EV Scenarios'!J$2)</f>
        <v>5.5086331463596993E-3</v>
      </c>
      <c r="K67" s="5">
        <f>'Pc, Winter, S1'!K67*Main!$B$5+_xlfn.IFNA(VLOOKUP($A67,'EV Distribution'!$A$2:$B$22,2,FALSE),0)*('EV Scenarios'!K$4-'EV Scenarios'!K$2)</f>
        <v>6.5751347649317046E-3</v>
      </c>
      <c r="L67" s="5">
        <f>'Pc, Winter, S1'!L67*Main!$B$5+_xlfn.IFNA(VLOOKUP($A67,'EV Distribution'!$A$2:$B$22,2,FALSE),0)*('EV Scenarios'!L$4-'EV Scenarios'!L$2)</f>
        <v>5.9595404510269174E-3</v>
      </c>
      <c r="M67" s="5">
        <f>'Pc, Winter, S1'!M67*Main!$B$5+_xlfn.IFNA(VLOOKUP($A67,'EV Distribution'!$A$2:$B$22,2,FALSE),0)*('EV Scenarios'!M$4-'EV Scenarios'!M$2)</f>
        <v>5.7474460856457993E-3</v>
      </c>
      <c r="N67" s="5">
        <f>'Pc, Winter, S1'!N67*Main!$B$5+_xlfn.IFNA(VLOOKUP($A67,'EV Distribution'!$A$2:$B$22,2,FALSE),0)*('EV Scenarios'!N$4-'EV Scenarios'!N$2)</f>
        <v>5.3430239716271838E-3</v>
      </c>
      <c r="O67" s="5">
        <f>'Pc, Winter, S1'!O67*Main!$B$5+_xlfn.IFNA(VLOOKUP($A67,'EV Distribution'!$A$2:$B$22,2,FALSE),0)*('EV Scenarios'!O$4-'EV Scenarios'!O$2)</f>
        <v>5.0958719474883968E-3</v>
      </c>
      <c r="P67" s="5">
        <f>'Pc, Winter, S1'!P67*Main!$B$5+_xlfn.IFNA(VLOOKUP($A67,'EV Distribution'!$A$2:$B$22,2,FALSE),0)*('EV Scenarios'!P$4-'EV Scenarios'!P$2)</f>
        <v>4.8372021254110623E-3</v>
      </c>
      <c r="Q67" s="5">
        <f>'Pc, Winter, S1'!Q67*Main!$B$5+_xlfn.IFNA(VLOOKUP($A67,'EV Distribution'!$A$2:$B$22,2,FALSE),0)*('EV Scenarios'!Q$4-'EV Scenarios'!Q$2)</f>
        <v>4.926389941878836E-3</v>
      </c>
      <c r="R67" s="5">
        <f>'Pc, Winter, S1'!R67*Main!$B$5+_xlfn.IFNA(VLOOKUP($A67,'EV Distribution'!$A$2:$B$22,2,FALSE),0)*('EV Scenarios'!R$4-'EV Scenarios'!R$2)</f>
        <v>4.7411035109154974E-3</v>
      </c>
      <c r="S67" s="5">
        <f>'Pc, Winter, S1'!S67*Main!$B$5+_xlfn.IFNA(VLOOKUP($A67,'EV Distribution'!$A$2:$B$22,2,FALSE),0)*('EV Scenarios'!S$4-'EV Scenarios'!S$2)</f>
        <v>4.9062664536934052E-3</v>
      </c>
      <c r="T67" s="5">
        <f>'Pc, Winter, S1'!T67*Main!$B$5+_xlfn.IFNA(VLOOKUP($A67,'EV Distribution'!$A$2:$B$22,2,FALSE),0)*('EV Scenarios'!T$4-'EV Scenarios'!T$2)</f>
        <v>4.6413481197046368E-3</v>
      </c>
      <c r="U67" s="5">
        <f>'Pc, Winter, S1'!U67*Main!$B$5+_xlfn.IFNA(VLOOKUP($A67,'EV Distribution'!$A$2:$B$22,2,FALSE),0)*('EV Scenarios'!U$4-'EV Scenarios'!U$2)</f>
        <v>4.7172612327627157E-3</v>
      </c>
      <c r="V67" s="5">
        <f>'Pc, Winter, S1'!V67*Main!$B$5+_xlfn.IFNA(VLOOKUP($A67,'EV Distribution'!$A$2:$B$22,2,FALSE),0)*('EV Scenarios'!V$4-'EV Scenarios'!V$2)</f>
        <v>4.0328876804414E-3</v>
      </c>
      <c r="W67" s="5">
        <f>'Pc, Winter, S1'!W67*Main!$B$5+_xlfn.IFNA(VLOOKUP($A67,'EV Distribution'!$A$2:$B$22,2,FALSE),0)*('EV Scenarios'!W$4-'EV Scenarios'!W$2)</f>
        <v>3.0004474348765339E-3</v>
      </c>
      <c r="X67" s="5">
        <f>'Pc, Winter, S1'!X67*Main!$B$5+_xlfn.IFNA(VLOOKUP($A67,'EV Distribution'!$A$2:$B$22,2,FALSE),0)*('EV Scenarios'!X$4-'EV Scenarios'!X$2)</f>
        <v>3.2463990210720539E-3</v>
      </c>
      <c r="Y67" s="5">
        <f>'Pc, Winter, S1'!Y67*Main!$B$5+_xlfn.IFNA(VLOOKUP($A67,'EV Distribution'!$A$2:$B$22,2,FALSE),0)*('EV Scenarios'!Y$4-'EV Scenarios'!Y$2)</f>
        <v>3.5400304141103181E-3</v>
      </c>
    </row>
    <row r="68" spans="1:25" x14ac:dyDescent="0.25">
      <c r="A68">
        <v>88</v>
      </c>
      <c r="B68" s="5">
        <f>'Pc, Winter, S1'!B68*Main!$B$5+_xlfn.IFNA(VLOOKUP($A68,'EV Distribution'!$A$2:$B$22,2,FALSE),0)*('EV Scenarios'!B$4-'EV Scenarios'!B$2)</f>
        <v>1.5076509130888111E-3</v>
      </c>
      <c r="C68" s="5">
        <f>'Pc, Winter, S1'!C68*Main!$B$5+_xlfn.IFNA(VLOOKUP($A68,'EV Distribution'!$A$2:$B$22,2,FALSE),0)*('EV Scenarios'!C$4-'EV Scenarios'!C$2)</f>
        <v>1.162149193617487E-3</v>
      </c>
      <c r="D68" s="5">
        <f>'Pc, Winter, S1'!D68*Main!$B$5+_xlfn.IFNA(VLOOKUP($A68,'EV Distribution'!$A$2:$B$22,2,FALSE),0)*('EV Scenarios'!D$4-'EV Scenarios'!D$2)</f>
        <v>1.1254766475530546E-3</v>
      </c>
      <c r="E68" s="5">
        <f>'Pc, Winter, S1'!E68*Main!$B$5+_xlfn.IFNA(VLOOKUP($A68,'EV Distribution'!$A$2:$B$22,2,FALSE),0)*('EV Scenarios'!E$4-'EV Scenarios'!E$2)</f>
        <v>1.1465480437632758E-3</v>
      </c>
      <c r="F68" s="5">
        <f>'Pc, Winter, S1'!F68*Main!$B$5+_xlfn.IFNA(VLOOKUP($A68,'EV Distribution'!$A$2:$B$22,2,FALSE),0)*('EV Scenarios'!F$4-'EV Scenarios'!F$2)</f>
        <v>1.1226473150799507E-3</v>
      </c>
      <c r="G68" s="5">
        <f>'Pc, Winter, S1'!G68*Main!$B$5+_xlfn.IFNA(VLOOKUP($A68,'EV Distribution'!$A$2:$B$22,2,FALSE),0)*('EV Scenarios'!G$4-'EV Scenarios'!G$2)</f>
        <v>1.1672462554487748E-3</v>
      </c>
      <c r="H68" s="5">
        <f>'Pc, Winter, S1'!H68*Main!$B$5+_xlfn.IFNA(VLOOKUP($A68,'EV Distribution'!$A$2:$B$22,2,FALSE),0)*('EV Scenarios'!H$4-'EV Scenarios'!H$2)</f>
        <v>1.117116230091063E-3</v>
      </c>
      <c r="I68" s="5">
        <f>'Pc, Winter, S1'!I68*Main!$B$5+_xlfn.IFNA(VLOOKUP($A68,'EV Distribution'!$A$2:$B$22,2,FALSE),0)*('EV Scenarios'!I$4-'EV Scenarios'!I$2)</f>
        <v>1.0947958155790262E-3</v>
      </c>
      <c r="J68" s="5">
        <f>'Pc, Winter, S1'!J68*Main!$B$5+_xlfn.IFNA(VLOOKUP($A68,'EV Distribution'!$A$2:$B$22,2,FALSE),0)*('EV Scenarios'!J$4-'EV Scenarios'!J$2)</f>
        <v>1.4176821612874677E-3</v>
      </c>
      <c r="K68" s="5">
        <f>'Pc, Winter, S1'!K68*Main!$B$5+_xlfn.IFNA(VLOOKUP($A68,'EV Distribution'!$A$2:$B$22,2,FALSE),0)*('EV Scenarios'!K$4-'EV Scenarios'!K$2)</f>
        <v>1.6547748575129317E-3</v>
      </c>
      <c r="L68" s="5">
        <f>'Pc, Winter, S1'!L68*Main!$B$5+_xlfn.IFNA(VLOOKUP($A68,'EV Distribution'!$A$2:$B$22,2,FALSE),0)*('EV Scenarios'!L$4-'EV Scenarios'!L$2)</f>
        <v>1.9349766635222449E-3</v>
      </c>
      <c r="M68" s="5">
        <f>'Pc, Winter, S1'!M68*Main!$B$5+_xlfn.IFNA(VLOOKUP($A68,'EV Distribution'!$A$2:$B$22,2,FALSE),0)*('EV Scenarios'!M$4-'EV Scenarios'!M$2)</f>
        <v>1.937497536529138E-3</v>
      </c>
      <c r="N68" s="5">
        <f>'Pc, Winter, S1'!N68*Main!$B$5+_xlfn.IFNA(VLOOKUP($A68,'EV Distribution'!$A$2:$B$22,2,FALSE),0)*('EV Scenarios'!N$4-'EV Scenarios'!N$2)</f>
        <v>1.8136124011380401E-3</v>
      </c>
      <c r="O68" s="5">
        <f>'Pc, Winter, S1'!O68*Main!$B$5+_xlfn.IFNA(VLOOKUP($A68,'EV Distribution'!$A$2:$B$22,2,FALSE),0)*('EV Scenarios'!O$4-'EV Scenarios'!O$2)</f>
        <v>1.4958043426107309E-3</v>
      </c>
      <c r="P68" s="5">
        <f>'Pc, Winter, S1'!P68*Main!$B$5+_xlfn.IFNA(VLOOKUP($A68,'EV Distribution'!$A$2:$B$22,2,FALSE),0)*('EV Scenarios'!P$4-'EV Scenarios'!P$2)</f>
        <v>1.4138694024117891E-3</v>
      </c>
      <c r="Q68" s="5">
        <f>'Pc, Winter, S1'!Q68*Main!$B$5+_xlfn.IFNA(VLOOKUP($A68,'EV Distribution'!$A$2:$B$22,2,FALSE),0)*('EV Scenarios'!Q$4-'EV Scenarios'!Q$2)</f>
        <v>1.3980339566121375E-3</v>
      </c>
      <c r="R68" s="5">
        <f>'Pc, Winter, S1'!R68*Main!$B$5+_xlfn.IFNA(VLOOKUP($A68,'EV Distribution'!$A$2:$B$22,2,FALSE),0)*('EV Scenarios'!R$4-'EV Scenarios'!R$2)</f>
        <v>1.4026454051771107E-3</v>
      </c>
      <c r="S68" s="5">
        <f>'Pc, Winter, S1'!S68*Main!$B$5+_xlfn.IFNA(VLOOKUP($A68,'EV Distribution'!$A$2:$B$22,2,FALSE),0)*('EV Scenarios'!S$4-'EV Scenarios'!S$2)</f>
        <v>1.3421843546222272E-3</v>
      </c>
      <c r="T68" s="5">
        <f>'Pc, Winter, S1'!T68*Main!$B$5+_xlfn.IFNA(VLOOKUP($A68,'EV Distribution'!$A$2:$B$22,2,FALSE),0)*('EV Scenarios'!T$4-'EV Scenarios'!T$2)</f>
        <v>1.3652454108196148E-3</v>
      </c>
      <c r="U68" s="5">
        <f>'Pc, Winter, S1'!U68*Main!$B$5+_xlfn.IFNA(VLOOKUP($A68,'EV Distribution'!$A$2:$B$22,2,FALSE),0)*('EV Scenarios'!U$4-'EV Scenarios'!U$2)</f>
        <v>1.418783524636388E-3</v>
      </c>
      <c r="V68" s="5">
        <f>'Pc, Winter, S1'!V68*Main!$B$5+_xlfn.IFNA(VLOOKUP($A68,'EV Distribution'!$A$2:$B$22,2,FALSE),0)*('EV Scenarios'!V$4-'EV Scenarios'!V$2)</f>
        <v>1.4050653772237137E-3</v>
      </c>
      <c r="W68" s="5">
        <f>'Pc, Winter, S1'!W68*Main!$B$5+_xlfn.IFNA(VLOOKUP($A68,'EV Distribution'!$A$2:$B$22,2,FALSE),0)*('EV Scenarios'!W$4-'EV Scenarios'!W$2)</f>
        <v>1.3698092871971129E-3</v>
      </c>
      <c r="X68" s="5">
        <f>'Pc, Winter, S1'!X68*Main!$B$5+_xlfn.IFNA(VLOOKUP($A68,'EV Distribution'!$A$2:$B$22,2,FALSE),0)*('EV Scenarios'!X$4-'EV Scenarios'!X$2)</f>
        <v>1.4719713926060599E-3</v>
      </c>
      <c r="Y68" s="5">
        <f>'Pc, Winter, S1'!Y68*Main!$B$5+_xlfn.IFNA(VLOOKUP($A68,'EV Distribution'!$A$2:$B$22,2,FALSE),0)*('EV Scenarios'!Y$4-'EV Scenarios'!Y$2)</f>
        <v>1.42319892786612E-3</v>
      </c>
    </row>
    <row r="69" spans="1:25" x14ac:dyDescent="0.25">
      <c r="A69">
        <v>89</v>
      </c>
      <c r="B69" s="5">
        <f>'Pc, Winter, S1'!B69*Main!$B$5+_xlfn.IFNA(VLOOKUP($A69,'EV Distribution'!$A$2:$B$22,2,FALSE),0)*('EV Scenarios'!B$4-'EV Scenarios'!B$2)</f>
        <v>9.6953092603429116E-4</v>
      </c>
      <c r="C69" s="5">
        <f>'Pc, Winter, S1'!C69*Main!$B$5+_xlfn.IFNA(VLOOKUP($A69,'EV Distribution'!$A$2:$B$22,2,FALSE),0)*('EV Scenarios'!C$4-'EV Scenarios'!C$2)</f>
        <v>8.0677374682853434E-4</v>
      </c>
      <c r="D69" s="5">
        <f>'Pc, Winter, S1'!D69*Main!$B$5+_xlfn.IFNA(VLOOKUP($A69,'EV Distribution'!$A$2:$B$22,2,FALSE),0)*('EV Scenarios'!D$4-'EV Scenarios'!D$2)</f>
        <v>9.9746462489846413E-4</v>
      </c>
      <c r="E69" s="5">
        <f>'Pc, Winter, S1'!E69*Main!$B$5+_xlfn.IFNA(VLOOKUP($A69,'EV Distribution'!$A$2:$B$22,2,FALSE),0)*('EV Scenarios'!E$4-'EV Scenarios'!E$2)</f>
        <v>9.1989139389087211E-4</v>
      </c>
      <c r="F69" s="5">
        <f>'Pc, Winter, S1'!F69*Main!$B$5+_xlfn.IFNA(VLOOKUP($A69,'EV Distribution'!$A$2:$B$22,2,FALSE),0)*('EV Scenarios'!F$4-'EV Scenarios'!F$2)</f>
        <v>9.1401159717026609E-4</v>
      </c>
      <c r="G69" s="5">
        <f>'Pc, Winter, S1'!G69*Main!$B$5+_xlfn.IFNA(VLOOKUP($A69,'EV Distribution'!$A$2:$B$22,2,FALSE),0)*('EV Scenarios'!G$4-'EV Scenarios'!G$2)</f>
        <v>9.3328584295787132E-4</v>
      </c>
      <c r="H69" s="5">
        <f>'Pc, Winter, S1'!H69*Main!$B$5+_xlfn.IFNA(VLOOKUP($A69,'EV Distribution'!$A$2:$B$22,2,FALSE),0)*('EV Scenarios'!H$4-'EV Scenarios'!H$2)</f>
        <v>7.7210390803732979E-4</v>
      </c>
      <c r="I69" s="5">
        <f>'Pc, Winter, S1'!I69*Main!$B$5+_xlfn.IFNA(VLOOKUP($A69,'EV Distribution'!$A$2:$B$22,2,FALSE),0)*('EV Scenarios'!I$4-'EV Scenarios'!I$2)</f>
        <v>8.1840513205565062E-4</v>
      </c>
      <c r="J69" s="5">
        <f>'Pc, Winter, S1'!J69*Main!$B$5+_xlfn.IFNA(VLOOKUP($A69,'EV Distribution'!$A$2:$B$22,2,FALSE),0)*('EV Scenarios'!J$4-'EV Scenarios'!J$2)</f>
        <v>7.8057104148744204E-4</v>
      </c>
      <c r="K69" s="5">
        <f>'Pc, Winter, S1'!K69*Main!$B$5+_xlfn.IFNA(VLOOKUP($A69,'EV Distribution'!$A$2:$B$22,2,FALSE),0)*('EV Scenarios'!K$4-'EV Scenarios'!K$2)</f>
        <v>1.5098644516474411E-3</v>
      </c>
      <c r="L69" s="5">
        <f>'Pc, Winter, S1'!L69*Main!$B$5+_xlfn.IFNA(VLOOKUP($A69,'EV Distribution'!$A$2:$B$22,2,FALSE),0)*('EV Scenarios'!L$4-'EV Scenarios'!L$2)</f>
        <v>1.5292211451788809E-3</v>
      </c>
      <c r="M69" s="5">
        <f>'Pc, Winter, S1'!M69*Main!$B$5+_xlfn.IFNA(VLOOKUP($A69,'EV Distribution'!$A$2:$B$22,2,FALSE),0)*('EV Scenarios'!M$4-'EV Scenarios'!M$2)</f>
        <v>1.5819150864379277E-3</v>
      </c>
      <c r="N69" s="5">
        <f>'Pc, Winter, S1'!N69*Main!$B$5+_xlfn.IFNA(VLOOKUP($A69,'EV Distribution'!$A$2:$B$22,2,FALSE),0)*('EV Scenarios'!N$4-'EV Scenarios'!N$2)</f>
        <v>1.8081915825185861E-3</v>
      </c>
      <c r="O69" s="5">
        <f>'Pc, Winter, S1'!O69*Main!$B$5+_xlfn.IFNA(VLOOKUP($A69,'EV Distribution'!$A$2:$B$22,2,FALSE),0)*('EV Scenarios'!O$4-'EV Scenarios'!O$2)</f>
        <v>2.1699053219787485E-3</v>
      </c>
      <c r="P69" s="5">
        <f>'Pc, Winter, S1'!P69*Main!$B$5+_xlfn.IFNA(VLOOKUP($A69,'EV Distribution'!$A$2:$B$22,2,FALSE),0)*('EV Scenarios'!P$4-'EV Scenarios'!P$2)</f>
        <v>2.3088732077204293E-3</v>
      </c>
      <c r="Q69" s="5">
        <f>'Pc, Winter, S1'!Q69*Main!$B$5+_xlfn.IFNA(VLOOKUP($A69,'EV Distribution'!$A$2:$B$22,2,FALSE),0)*('EV Scenarios'!Q$4-'EV Scenarios'!Q$2)</f>
        <v>2.0888047506097082E-3</v>
      </c>
      <c r="R69" s="5">
        <f>'Pc, Winter, S1'!R69*Main!$B$5+_xlfn.IFNA(VLOOKUP($A69,'EV Distribution'!$A$2:$B$22,2,FALSE),0)*('EV Scenarios'!R$4-'EV Scenarios'!R$2)</f>
        <v>1.5981487009271008E-3</v>
      </c>
      <c r="S69" s="5">
        <f>'Pc, Winter, S1'!S69*Main!$B$5+_xlfn.IFNA(VLOOKUP($A69,'EV Distribution'!$A$2:$B$22,2,FALSE),0)*('EV Scenarios'!S$4-'EV Scenarios'!S$2)</f>
        <v>1.5570678670061857E-3</v>
      </c>
      <c r="T69" s="5">
        <f>'Pc, Winter, S1'!T69*Main!$B$5+_xlfn.IFNA(VLOOKUP($A69,'EV Distribution'!$A$2:$B$22,2,FALSE),0)*('EV Scenarios'!T$4-'EV Scenarios'!T$2)</f>
        <v>1.494629254059722E-3</v>
      </c>
      <c r="U69" s="5">
        <f>'Pc, Winter, S1'!U69*Main!$B$5+_xlfn.IFNA(VLOOKUP($A69,'EV Distribution'!$A$2:$B$22,2,FALSE),0)*('EV Scenarios'!U$4-'EV Scenarios'!U$2)</f>
        <v>1.3182166216232499E-3</v>
      </c>
      <c r="V69" s="5">
        <f>'Pc, Winter, S1'!V69*Main!$B$5+_xlfn.IFNA(VLOOKUP($A69,'EV Distribution'!$A$2:$B$22,2,FALSE),0)*('EV Scenarios'!V$4-'EV Scenarios'!V$2)</f>
        <v>9.6688866797409742E-4</v>
      </c>
      <c r="W69" s="5">
        <f>'Pc, Winter, S1'!W69*Main!$B$5+_xlfn.IFNA(VLOOKUP($A69,'EV Distribution'!$A$2:$B$22,2,FALSE),0)*('EV Scenarios'!W$4-'EV Scenarios'!W$2)</f>
        <v>1.031791011782118E-3</v>
      </c>
      <c r="X69" s="5">
        <f>'Pc, Winter, S1'!X69*Main!$B$5+_xlfn.IFNA(VLOOKUP($A69,'EV Distribution'!$A$2:$B$22,2,FALSE),0)*('EV Scenarios'!X$4-'EV Scenarios'!X$2)</f>
        <v>8.6497655031935914E-4</v>
      </c>
      <c r="Y69" s="5">
        <f>'Pc, Winter, S1'!Y69*Main!$B$5+_xlfn.IFNA(VLOOKUP($A69,'EV Distribution'!$A$2:$B$22,2,FALSE),0)*('EV Scenarios'!Y$4-'EV Scenarios'!Y$2)</f>
        <v>7.6648052774491585E-4</v>
      </c>
    </row>
    <row r="70" spans="1:25" x14ac:dyDescent="0.25">
      <c r="A70">
        <v>90</v>
      </c>
      <c r="B70" s="5">
        <f>'Pc, Winter, S1'!B70*Main!$B$5+_xlfn.IFNA(VLOOKUP($A70,'EV Distribution'!$A$2:$B$22,2,FALSE),0)*('EV Scenarios'!B$4-'EV Scenarios'!B$2)</f>
        <v>1.0636916992550745E-3</v>
      </c>
      <c r="C70" s="5">
        <f>'Pc, Winter, S1'!C70*Main!$B$5+_xlfn.IFNA(VLOOKUP($A70,'EV Distribution'!$A$2:$B$22,2,FALSE),0)*('EV Scenarios'!C$4-'EV Scenarios'!C$2)</f>
        <v>1.8500860235745619E-4</v>
      </c>
      <c r="D70" s="5">
        <f>'Pc, Winter, S1'!D70*Main!$B$5+_xlfn.IFNA(VLOOKUP($A70,'EV Distribution'!$A$2:$B$22,2,FALSE),0)*('EV Scenarios'!D$4-'EV Scenarios'!D$2)</f>
        <v>5.1189809796583672E-4</v>
      </c>
      <c r="E70" s="5">
        <f>'Pc, Winter, S1'!E70*Main!$B$5+_xlfn.IFNA(VLOOKUP($A70,'EV Distribution'!$A$2:$B$22,2,FALSE),0)*('EV Scenarios'!E$4-'EV Scenarios'!E$2)</f>
        <v>5.2614086900740513E-4</v>
      </c>
      <c r="F70" s="5">
        <f>'Pc, Winter, S1'!F70*Main!$B$5+_xlfn.IFNA(VLOOKUP($A70,'EV Distribution'!$A$2:$B$22,2,FALSE),0)*('EV Scenarios'!F$4-'EV Scenarios'!F$2)</f>
        <v>4.1343445253127223E-4</v>
      </c>
      <c r="G70" s="5">
        <f>'Pc, Winter, S1'!G70*Main!$B$5+_xlfn.IFNA(VLOOKUP($A70,'EV Distribution'!$A$2:$B$22,2,FALSE),0)*('EV Scenarios'!G$4-'EV Scenarios'!G$2)</f>
        <v>2.553848597877823E-4</v>
      </c>
      <c r="H70" s="5">
        <f>'Pc, Winter, S1'!H70*Main!$B$5+_xlfn.IFNA(VLOOKUP($A70,'EV Distribution'!$A$2:$B$22,2,FALSE),0)*('EV Scenarios'!H$4-'EV Scenarios'!H$2)</f>
        <v>6.4927019688680099E-4</v>
      </c>
      <c r="I70" s="5">
        <f>'Pc, Winter, S1'!I70*Main!$B$5+_xlfn.IFNA(VLOOKUP($A70,'EV Distribution'!$A$2:$B$22,2,FALSE),0)*('EV Scenarios'!I$4-'EV Scenarios'!I$2)</f>
        <v>9.1207850951415123E-4</v>
      </c>
      <c r="J70" s="5">
        <f>'Pc, Winter, S1'!J70*Main!$B$5+_xlfn.IFNA(VLOOKUP($A70,'EV Distribution'!$A$2:$B$22,2,FALSE),0)*('EV Scenarios'!J$4-'EV Scenarios'!J$2)</f>
        <v>2.0570048910439286E-3</v>
      </c>
      <c r="K70" s="5">
        <f>'Pc, Winter, S1'!K70*Main!$B$5+_xlfn.IFNA(VLOOKUP($A70,'EV Distribution'!$A$2:$B$22,2,FALSE),0)*('EV Scenarios'!K$4-'EV Scenarios'!K$2)</f>
        <v>4.0805449251816832E-3</v>
      </c>
      <c r="L70" s="5">
        <f>'Pc, Winter, S1'!L70*Main!$B$5+_xlfn.IFNA(VLOOKUP($A70,'EV Distribution'!$A$2:$B$22,2,FALSE),0)*('EV Scenarios'!L$4-'EV Scenarios'!L$2)</f>
        <v>4.3319721471592023E-3</v>
      </c>
      <c r="M70" s="5">
        <f>'Pc, Winter, S1'!M70*Main!$B$5+_xlfn.IFNA(VLOOKUP($A70,'EV Distribution'!$A$2:$B$22,2,FALSE),0)*('EV Scenarios'!M$4-'EV Scenarios'!M$2)</f>
        <v>4.4221075038910684E-3</v>
      </c>
      <c r="N70" s="5">
        <f>'Pc, Winter, S1'!N70*Main!$B$5+_xlfn.IFNA(VLOOKUP($A70,'EV Distribution'!$A$2:$B$22,2,FALSE),0)*('EV Scenarios'!N$4-'EV Scenarios'!N$2)</f>
        <v>4.1655865951361034E-3</v>
      </c>
      <c r="O70" s="5">
        <f>'Pc, Winter, S1'!O70*Main!$B$5+_xlfn.IFNA(VLOOKUP($A70,'EV Distribution'!$A$2:$B$22,2,FALSE),0)*('EV Scenarios'!O$4-'EV Scenarios'!O$2)</f>
        <v>4.3869580567994755E-3</v>
      </c>
      <c r="P70" s="5">
        <f>'Pc, Winter, S1'!P70*Main!$B$5+_xlfn.IFNA(VLOOKUP($A70,'EV Distribution'!$A$2:$B$22,2,FALSE),0)*('EV Scenarios'!P$4-'EV Scenarios'!P$2)</f>
        <v>4.6942349392093963E-3</v>
      </c>
      <c r="Q70" s="5">
        <f>'Pc, Winter, S1'!Q70*Main!$B$5+_xlfn.IFNA(VLOOKUP($A70,'EV Distribution'!$A$2:$B$22,2,FALSE),0)*('EV Scenarios'!Q$4-'EV Scenarios'!Q$2)</f>
        <v>4.4944753060788883E-3</v>
      </c>
      <c r="R70" s="5">
        <f>'Pc, Winter, S1'!R70*Main!$B$5+_xlfn.IFNA(VLOOKUP($A70,'EV Distribution'!$A$2:$B$22,2,FALSE),0)*('EV Scenarios'!R$4-'EV Scenarios'!R$2)</f>
        <v>4.0415558356686641E-3</v>
      </c>
      <c r="S70" s="5">
        <f>'Pc, Winter, S1'!S70*Main!$B$5+_xlfn.IFNA(VLOOKUP($A70,'EV Distribution'!$A$2:$B$22,2,FALSE),0)*('EV Scenarios'!S$4-'EV Scenarios'!S$2)</f>
        <v>3.394433838635828E-3</v>
      </c>
      <c r="T70" s="5">
        <f>'Pc, Winter, S1'!T70*Main!$B$5+_xlfn.IFNA(VLOOKUP($A70,'EV Distribution'!$A$2:$B$22,2,FALSE),0)*('EV Scenarios'!T$4-'EV Scenarios'!T$2)</f>
        <v>3.3742039412393795E-3</v>
      </c>
      <c r="U70" s="5">
        <f>'Pc, Winter, S1'!U70*Main!$B$5+_xlfn.IFNA(VLOOKUP($A70,'EV Distribution'!$A$2:$B$22,2,FALSE),0)*('EV Scenarios'!U$4-'EV Scenarios'!U$2)</f>
        <v>3.4769049448555877E-3</v>
      </c>
      <c r="V70" s="5">
        <f>'Pc, Winter, S1'!V70*Main!$B$5+_xlfn.IFNA(VLOOKUP($A70,'EV Distribution'!$A$2:$B$22,2,FALSE),0)*('EV Scenarios'!V$4-'EV Scenarios'!V$2)</f>
        <v>3.3562746178809211E-3</v>
      </c>
      <c r="W70" s="5">
        <f>'Pc, Winter, S1'!W70*Main!$B$5+_xlfn.IFNA(VLOOKUP($A70,'EV Distribution'!$A$2:$B$22,2,FALSE),0)*('EV Scenarios'!W$4-'EV Scenarios'!W$2)</f>
        <v>2.2088046292153447E-3</v>
      </c>
      <c r="X70" s="5">
        <f>'Pc, Winter, S1'!X70*Main!$B$5+_xlfn.IFNA(VLOOKUP($A70,'EV Distribution'!$A$2:$B$22,2,FALSE),0)*('EV Scenarios'!X$4-'EV Scenarios'!X$2)</f>
        <v>1.6624177765159117E-3</v>
      </c>
      <c r="Y70" s="5">
        <f>'Pc, Winter, S1'!Y70*Main!$B$5+_xlfn.IFNA(VLOOKUP($A70,'EV Distribution'!$A$2:$B$22,2,FALSE),0)*('EV Scenarios'!Y$4-'EV Scenarios'!Y$2)</f>
        <v>1.4055758577698452E-3</v>
      </c>
    </row>
    <row r="71" spans="1:25" x14ac:dyDescent="0.25">
      <c r="A71">
        <v>91</v>
      </c>
      <c r="B71" s="5">
        <f>'Pc, Winter, S1'!B71*Main!$B$5+_xlfn.IFNA(VLOOKUP($A71,'EV Distribution'!$A$2:$B$22,2,FALSE),0)*('EV Scenarios'!B$4-'EV Scenarios'!B$2)</f>
        <v>3.2320032540639021E-3</v>
      </c>
      <c r="C71" s="5">
        <f>'Pc, Winter, S1'!C71*Main!$B$5+_xlfn.IFNA(VLOOKUP($A71,'EV Distribution'!$A$2:$B$22,2,FALSE),0)*('EV Scenarios'!C$4-'EV Scenarios'!C$2)</f>
        <v>3.0937286861800316E-3</v>
      </c>
      <c r="D71" s="5">
        <f>'Pc, Winter, S1'!D71*Main!$B$5+_xlfn.IFNA(VLOOKUP($A71,'EV Distribution'!$A$2:$B$22,2,FALSE),0)*('EV Scenarios'!D$4-'EV Scenarios'!D$2)</f>
        <v>2.9187376461030307E-3</v>
      </c>
      <c r="E71" s="5">
        <f>'Pc, Winter, S1'!E71*Main!$B$5+_xlfn.IFNA(VLOOKUP($A71,'EV Distribution'!$A$2:$B$22,2,FALSE),0)*('EV Scenarios'!E$4-'EV Scenarios'!E$2)</f>
        <v>2.8994519326882226E-3</v>
      </c>
      <c r="F71" s="5">
        <f>'Pc, Winter, S1'!F71*Main!$B$5+_xlfn.IFNA(VLOOKUP($A71,'EV Distribution'!$A$2:$B$22,2,FALSE),0)*('EV Scenarios'!F$4-'EV Scenarios'!F$2)</f>
        <v>2.7010179168714603E-3</v>
      </c>
      <c r="G71" s="5">
        <f>'Pc, Winter, S1'!G71*Main!$B$5+_xlfn.IFNA(VLOOKUP($A71,'EV Distribution'!$A$2:$B$22,2,FALSE),0)*('EV Scenarios'!G$4-'EV Scenarios'!G$2)</f>
        <v>2.5951127346702657E-3</v>
      </c>
      <c r="H71" s="5">
        <f>'Pc, Winter, S1'!H71*Main!$B$5+_xlfn.IFNA(VLOOKUP($A71,'EV Distribution'!$A$2:$B$22,2,FALSE),0)*('EV Scenarios'!H$4-'EV Scenarios'!H$2)</f>
        <v>3.2227137418151608E-3</v>
      </c>
      <c r="I71" s="5">
        <f>'Pc, Winter, S1'!I71*Main!$B$5+_xlfn.IFNA(VLOOKUP($A71,'EV Distribution'!$A$2:$B$22,2,FALSE),0)*('EV Scenarios'!I$4-'EV Scenarios'!I$2)</f>
        <v>2.8494658812035344E-3</v>
      </c>
      <c r="J71" s="5">
        <f>'Pc, Winter, S1'!J71*Main!$B$5+_xlfn.IFNA(VLOOKUP($A71,'EV Distribution'!$A$2:$B$22,2,FALSE),0)*('EV Scenarios'!J$4-'EV Scenarios'!J$2)</f>
        <v>3.0789648476725376E-3</v>
      </c>
      <c r="K71" s="5">
        <f>'Pc, Winter, S1'!K71*Main!$B$5+_xlfn.IFNA(VLOOKUP($A71,'EV Distribution'!$A$2:$B$22,2,FALSE),0)*('EV Scenarios'!K$4-'EV Scenarios'!K$2)</f>
        <v>3.4733261009457853E-3</v>
      </c>
      <c r="L71" s="5">
        <f>'Pc, Winter, S1'!L71*Main!$B$5+_xlfn.IFNA(VLOOKUP($A71,'EV Distribution'!$A$2:$B$22,2,FALSE),0)*('EV Scenarios'!L$4-'EV Scenarios'!L$2)</f>
        <v>3.3939074947024238E-3</v>
      </c>
      <c r="M71" s="5">
        <f>'Pc, Winter, S1'!M71*Main!$B$5+_xlfn.IFNA(VLOOKUP($A71,'EV Distribution'!$A$2:$B$22,2,FALSE),0)*('EV Scenarios'!M$4-'EV Scenarios'!M$2)</f>
        <v>3.2840171087748803E-3</v>
      </c>
      <c r="N71" s="5">
        <f>'Pc, Winter, S1'!N71*Main!$B$5+_xlfn.IFNA(VLOOKUP($A71,'EV Distribution'!$A$2:$B$22,2,FALSE),0)*('EV Scenarios'!N$4-'EV Scenarios'!N$2)</f>
        <v>3.2266800381871514E-3</v>
      </c>
      <c r="O71" s="5">
        <f>'Pc, Winter, S1'!O71*Main!$B$5+_xlfn.IFNA(VLOOKUP($A71,'EV Distribution'!$A$2:$B$22,2,FALSE),0)*('EV Scenarios'!O$4-'EV Scenarios'!O$2)</f>
        <v>3.3229621258604753E-3</v>
      </c>
      <c r="P71" s="5">
        <f>'Pc, Winter, S1'!P71*Main!$B$5+_xlfn.IFNA(VLOOKUP($A71,'EV Distribution'!$A$2:$B$22,2,FALSE),0)*('EV Scenarios'!P$4-'EV Scenarios'!P$2)</f>
        <v>3.425062839884991E-3</v>
      </c>
      <c r="Q71" s="5">
        <f>'Pc, Winter, S1'!Q71*Main!$B$5+_xlfn.IFNA(VLOOKUP($A71,'EV Distribution'!$A$2:$B$22,2,FALSE),0)*('EV Scenarios'!Q$4-'EV Scenarios'!Q$2)</f>
        <v>3.4613276789724461E-3</v>
      </c>
      <c r="R71" s="5">
        <f>'Pc, Winter, S1'!R71*Main!$B$5+_xlfn.IFNA(VLOOKUP($A71,'EV Distribution'!$A$2:$B$22,2,FALSE),0)*('EV Scenarios'!R$4-'EV Scenarios'!R$2)</f>
        <v>2.9386627863722857E-3</v>
      </c>
      <c r="S71" s="5">
        <f>'Pc, Winter, S1'!S71*Main!$B$5+_xlfn.IFNA(VLOOKUP($A71,'EV Distribution'!$A$2:$B$22,2,FALSE),0)*('EV Scenarios'!S$4-'EV Scenarios'!S$2)</f>
        <v>3.226775054158062E-3</v>
      </c>
      <c r="T71" s="5">
        <f>'Pc, Winter, S1'!T71*Main!$B$5+_xlfn.IFNA(VLOOKUP($A71,'EV Distribution'!$A$2:$B$22,2,FALSE),0)*('EV Scenarios'!T$4-'EV Scenarios'!T$2)</f>
        <v>2.9958368937377075E-3</v>
      </c>
      <c r="U71" s="5">
        <f>'Pc, Winter, S1'!U71*Main!$B$5+_xlfn.IFNA(VLOOKUP($A71,'EV Distribution'!$A$2:$B$22,2,FALSE),0)*('EV Scenarios'!U$4-'EV Scenarios'!U$2)</f>
        <v>2.8796081916184803E-3</v>
      </c>
      <c r="V71" s="5">
        <f>'Pc, Winter, S1'!V71*Main!$B$5+_xlfn.IFNA(VLOOKUP($A71,'EV Distribution'!$A$2:$B$22,2,FALSE),0)*('EV Scenarios'!V$4-'EV Scenarios'!V$2)</f>
        <v>2.8623634733498547E-3</v>
      </c>
      <c r="W71" s="5">
        <f>'Pc, Winter, S1'!W71*Main!$B$5+_xlfn.IFNA(VLOOKUP($A71,'EV Distribution'!$A$2:$B$22,2,FALSE),0)*('EV Scenarios'!W$4-'EV Scenarios'!W$2)</f>
        <v>2.7315339274523549E-3</v>
      </c>
      <c r="X71" s="5">
        <f>'Pc, Winter, S1'!X71*Main!$B$5+_xlfn.IFNA(VLOOKUP($A71,'EV Distribution'!$A$2:$B$22,2,FALSE),0)*('EV Scenarios'!X$4-'EV Scenarios'!X$2)</f>
        <v>3.0864598072749489E-3</v>
      </c>
      <c r="Y71" s="5">
        <f>'Pc, Winter, S1'!Y71*Main!$B$5+_xlfn.IFNA(VLOOKUP($A71,'EV Distribution'!$A$2:$B$22,2,FALSE),0)*('EV Scenarios'!Y$4-'EV Scenarios'!Y$2)</f>
        <v>3.2473590260608436E-3</v>
      </c>
    </row>
    <row r="72" spans="1:25" x14ac:dyDescent="0.25">
      <c r="A72">
        <v>92</v>
      </c>
      <c r="B72" s="5">
        <f>'Pc, Winter, S1'!B72*Main!$B$5+_xlfn.IFNA(VLOOKUP($A72,'EV Distribution'!$A$2:$B$22,2,FALSE),0)*('EV Scenarios'!B$4-'EV Scenarios'!B$2)</f>
        <v>2.8305513679880368E-2</v>
      </c>
      <c r="C72" s="5">
        <f>'Pc, Winter, S1'!C72*Main!$B$5+_xlfn.IFNA(VLOOKUP($A72,'EV Distribution'!$A$2:$B$22,2,FALSE),0)*('EV Scenarios'!C$4-'EV Scenarios'!C$2)</f>
        <v>3.0840976051915419E-2</v>
      </c>
      <c r="D72" s="5">
        <f>'Pc, Winter, S1'!D72*Main!$B$5+_xlfn.IFNA(VLOOKUP($A72,'EV Distribution'!$A$2:$B$22,2,FALSE),0)*('EV Scenarios'!D$4-'EV Scenarios'!D$2)</f>
        <v>3.9684101368875881E-2</v>
      </c>
      <c r="E72" s="5">
        <f>'Pc, Winter, S1'!E72*Main!$B$5+_xlfn.IFNA(VLOOKUP($A72,'EV Distribution'!$A$2:$B$22,2,FALSE),0)*('EV Scenarios'!E$4-'EV Scenarios'!E$2)</f>
        <v>4.5827354493278946E-2</v>
      </c>
      <c r="F72" s="5">
        <f>'Pc, Winter, S1'!F72*Main!$B$5+_xlfn.IFNA(VLOOKUP($A72,'EV Distribution'!$A$2:$B$22,2,FALSE),0)*('EV Scenarios'!F$4-'EV Scenarios'!F$2)</f>
        <v>5.3880127542044541E-2</v>
      </c>
      <c r="G72" s="5">
        <f>'Pc, Winter, S1'!G72*Main!$B$5+_xlfn.IFNA(VLOOKUP($A72,'EV Distribution'!$A$2:$B$22,2,FALSE),0)*('EV Scenarios'!G$4-'EV Scenarios'!G$2)</f>
        <v>6.257740381923825E-2</v>
      </c>
      <c r="H72" s="5">
        <f>'Pc, Winter, S1'!H72*Main!$B$5+_xlfn.IFNA(VLOOKUP($A72,'EV Distribution'!$A$2:$B$22,2,FALSE),0)*('EV Scenarios'!H$4-'EV Scenarios'!H$2)</f>
        <v>5.5541747093809983E-2</v>
      </c>
      <c r="I72" s="5">
        <f>'Pc, Winter, S1'!I72*Main!$B$5+_xlfn.IFNA(VLOOKUP($A72,'EV Distribution'!$A$2:$B$22,2,FALSE),0)*('EV Scenarios'!I$4-'EV Scenarios'!I$2)</f>
        <v>7.9137363922585746E-2</v>
      </c>
      <c r="J72" s="5">
        <f>'Pc, Winter, S1'!J72*Main!$B$5+_xlfn.IFNA(VLOOKUP($A72,'EV Distribution'!$A$2:$B$22,2,FALSE),0)*('EV Scenarios'!J$4-'EV Scenarios'!J$2)</f>
        <v>7.3920685027561023E-2</v>
      </c>
      <c r="K72" s="5">
        <f>'Pc, Winter, S1'!K72*Main!$B$5+_xlfn.IFNA(VLOOKUP($A72,'EV Distribution'!$A$2:$B$22,2,FALSE),0)*('EV Scenarios'!K$4-'EV Scenarios'!K$2)</f>
        <v>8.4782522637096319E-2</v>
      </c>
      <c r="L72" s="5">
        <f>'Pc, Winter, S1'!L72*Main!$B$5+_xlfn.IFNA(VLOOKUP($A72,'EV Distribution'!$A$2:$B$22,2,FALSE),0)*('EV Scenarios'!L$4-'EV Scenarios'!L$2)</f>
        <v>8.7444215257978589E-2</v>
      </c>
      <c r="M72" s="5">
        <f>'Pc, Winter, S1'!M72*Main!$B$5+_xlfn.IFNA(VLOOKUP($A72,'EV Distribution'!$A$2:$B$22,2,FALSE),0)*('EV Scenarios'!M$4-'EV Scenarios'!M$2)</f>
        <v>8.1060446092724558E-2</v>
      </c>
      <c r="N72" s="5">
        <f>'Pc, Winter, S1'!N72*Main!$B$5+_xlfn.IFNA(VLOOKUP($A72,'EV Distribution'!$A$2:$B$22,2,FALSE),0)*('EV Scenarios'!N$4-'EV Scenarios'!N$2)</f>
        <v>7.5356019056237469E-2</v>
      </c>
      <c r="O72" s="5">
        <f>'Pc, Winter, S1'!O72*Main!$B$5+_xlfn.IFNA(VLOOKUP($A72,'EV Distribution'!$A$2:$B$22,2,FALSE),0)*('EV Scenarios'!O$4-'EV Scenarios'!O$2)</f>
        <v>6.9085363307402795E-2</v>
      </c>
      <c r="P72" s="5">
        <f>'Pc, Winter, S1'!P72*Main!$B$5+_xlfn.IFNA(VLOOKUP($A72,'EV Distribution'!$A$2:$B$22,2,FALSE),0)*('EV Scenarios'!P$4-'EV Scenarios'!P$2)</f>
        <v>6.6513365708496086E-2</v>
      </c>
      <c r="Q72" s="5">
        <f>'Pc, Winter, S1'!Q72*Main!$B$5+_xlfn.IFNA(VLOOKUP($A72,'EV Distribution'!$A$2:$B$22,2,FALSE),0)*('EV Scenarios'!Q$4-'EV Scenarios'!Q$2)</f>
        <v>6.0778843145416622E-2</v>
      </c>
      <c r="R72" s="5">
        <f>'Pc, Winter, S1'!R72*Main!$B$5+_xlfn.IFNA(VLOOKUP($A72,'EV Distribution'!$A$2:$B$22,2,FALSE),0)*('EV Scenarios'!R$4-'EV Scenarios'!R$2)</f>
        <v>5.9354515163833485E-2</v>
      </c>
      <c r="S72" s="5">
        <f>'Pc, Winter, S1'!S72*Main!$B$5+_xlfn.IFNA(VLOOKUP($A72,'EV Distribution'!$A$2:$B$22,2,FALSE),0)*('EV Scenarios'!S$4-'EV Scenarios'!S$2)</f>
        <v>4.8111247570313119E-2</v>
      </c>
      <c r="T72" s="5">
        <f>'Pc, Winter, S1'!T72*Main!$B$5+_xlfn.IFNA(VLOOKUP($A72,'EV Distribution'!$A$2:$B$22,2,FALSE),0)*('EV Scenarios'!T$4-'EV Scenarios'!T$2)</f>
        <v>3.7973162067075759E-2</v>
      </c>
      <c r="U72" s="5">
        <f>'Pc, Winter, S1'!U72*Main!$B$5+_xlfn.IFNA(VLOOKUP($A72,'EV Distribution'!$A$2:$B$22,2,FALSE),0)*('EV Scenarios'!U$4-'EV Scenarios'!U$2)</f>
        <v>4.4309054770908074E-2</v>
      </c>
      <c r="V72" s="5">
        <f>'Pc, Winter, S1'!V72*Main!$B$5+_xlfn.IFNA(VLOOKUP($A72,'EV Distribution'!$A$2:$B$22,2,FALSE),0)*('EV Scenarios'!V$4-'EV Scenarios'!V$2)</f>
        <v>4.5067556806500278E-2</v>
      </c>
      <c r="W72" s="5">
        <f>'Pc, Winter, S1'!W72*Main!$B$5+_xlfn.IFNA(VLOOKUP($A72,'EV Distribution'!$A$2:$B$22,2,FALSE),0)*('EV Scenarios'!W$4-'EV Scenarios'!W$2)</f>
        <v>5.0855628703597028E-2</v>
      </c>
      <c r="X72" s="5">
        <f>'Pc, Winter, S1'!X72*Main!$B$5+_xlfn.IFNA(VLOOKUP($A72,'EV Distribution'!$A$2:$B$22,2,FALSE),0)*('EV Scenarios'!X$4-'EV Scenarios'!X$2)</f>
        <v>2.5006099778355113E-2</v>
      </c>
      <c r="Y72" s="5">
        <f>'Pc, Winter, S1'!Y72*Main!$B$5+_xlfn.IFNA(VLOOKUP($A72,'EV Distribution'!$A$2:$B$22,2,FALSE),0)*('EV Scenarios'!Y$4-'EV Scenarios'!Y$2)</f>
        <v>2.4145275592111409E-2</v>
      </c>
    </row>
    <row r="73" spans="1:25" x14ac:dyDescent="0.25">
      <c r="A73">
        <v>93</v>
      </c>
      <c r="B73" s="5">
        <f>'Pc, Winter, S1'!B73*Main!$B$5+_xlfn.IFNA(VLOOKUP($A73,'EV Distribution'!$A$2:$B$22,2,FALSE),0)*('EV Scenarios'!B$4-'EV Scenarios'!B$2)</f>
        <v>2.0911548984904808E-3</v>
      </c>
      <c r="C73" s="5">
        <f>'Pc, Winter, S1'!C73*Main!$B$5+_xlfn.IFNA(VLOOKUP($A73,'EV Distribution'!$A$2:$B$22,2,FALSE),0)*('EV Scenarios'!C$4-'EV Scenarios'!C$2)</f>
        <v>2.2631432882704943E-3</v>
      </c>
      <c r="D73" s="5">
        <f>'Pc, Winter, S1'!D73*Main!$B$5+_xlfn.IFNA(VLOOKUP($A73,'EV Distribution'!$A$2:$B$22,2,FALSE),0)*('EV Scenarios'!D$4-'EV Scenarios'!D$2)</f>
        <v>2.2077599258612129E-3</v>
      </c>
      <c r="E73" s="5">
        <f>'Pc, Winter, S1'!E73*Main!$B$5+_xlfn.IFNA(VLOOKUP($A73,'EV Distribution'!$A$2:$B$22,2,FALSE),0)*('EV Scenarios'!E$4-'EV Scenarios'!E$2)</f>
        <v>2.2865215410864614E-3</v>
      </c>
      <c r="F73" s="5">
        <f>'Pc, Winter, S1'!F73*Main!$B$5+_xlfn.IFNA(VLOOKUP($A73,'EV Distribution'!$A$2:$B$22,2,FALSE),0)*('EV Scenarios'!F$4-'EV Scenarios'!F$2)</f>
        <v>2.253418779242389E-3</v>
      </c>
      <c r="G73" s="5">
        <f>'Pc, Winter, S1'!G73*Main!$B$5+_xlfn.IFNA(VLOOKUP($A73,'EV Distribution'!$A$2:$B$22,2,FALSE),0)*('EV Scenarios'!G$4-'EV Scenarios'!G$2)</f>
        <v>2.2367028973194971E-3</v>
      </c>
      <c r="H73" s="5">
        <f>'Pc, Winter, S1'!H73*Main!$B$5+_xlfn.IFNA(VLOOKUP($A73,'EV Distribution'!$A$2:$B$22,2,FALSE),0)*('EV Scenarios'!H$4-'EV Scenarios'!H$2)</f>
        <v>2.2512534703492551E-3</v>
      </c>
      <c r="I73" s="5">
        <f>'Pc, Winter, S1'!I73*Main!$B$5+_xlfn.IFNA(VLOOKUP($A73,'EV Distribution'!$A$2:$B$22,2,FALSE),0)*('EV Scenarios'!I$4-'EV Scenarios'!I$2)</f>
        <v>2.200781439535639E-3</v>
      </c>
      <c r="J73" s="5">
        <f>'Pc, Winter, S1'!J73*Main!$B$5+_xlfn.IFNA(VLOOKUP($A73,'EV Distribution'!$A$2:$B$22,2,FALSE),0)*('EV Scenarios'!J$4-'EV Scenarios'!J$2)</f>
        <v>2.7100240422171257E-3</v>
      </c>
      <c r="K73" s="5">
        <f>'Pc, Winter, S1'!K73*Main!$B$5+_xlfn.IFNA(VLOOKUP($A73,'EV Distribution'!$A$2:$B$22,2,FALSE),0)*('EV Scenarios'!K$4-'EV Scenarios'!K$2)</f>
        <v>3.5450857955100406E-3</v>
      </c>
      <c r="L73" s="5">
        <f>'Pc, Winter, S1'!L73*Main!$B$5+_xlfn.IFNA(VLOOKUP($A73,'EV Distribution'!$A$2:$B$22,2,FALSE),0)*('EV Scenarios'!L$4-'EV Scenarios'!L$2)</f>
        <v>4.1046226615588854E-3</v>
      </c>
      <c r="M73" s="5">
        <f>'Pc, Winter, S1'!M73*Main!$B$5+_xlfn.IFNA(VLOOKUP($A73,'EV Distribution'!$A$2:$B$22,2,FALSE),0)*('EV Scenarios'!M$4-'EV Scenarios'!M$2)</f>
        <v>4.470383821105736E-3</v>
      </c>
      <c r="N73" s="5">
        <f>'Pc, Winter, S1'!N73*Main!$B$5+_xlfn.IFNA(VLOOKUP($A73,'EV Distribution'!$A$2:$B$22,2,FALSE),0)*('EV Scenarios'!N$4-'EV Scenarios'!N$2)</f>
        <v>4.3700545014281429E-3</v>
      </c>
      <c r="O73" s="5">
        <f>'Pc, Winter, S1'!O73*Main!$B$5+_xlfn.IFNA(VLOOKUP($A73,'EV Distribution'!$A$2:$B$22,2,FALSE),0)*('EV Scenarios'!O$4-'EV Scenarios'!O$2)</f>
        <v>4.3535010750189304E-3</v>
      </c>
      <c r="P73" s="5">
        <f>'Pc, Winter, S1'!P73*Main!$B$5+_xlfn.IFNA(VLOOKUP($A73,'EV Distribution'!$A$2:$B$22,2,FALSE),0)*('EV Scenarios'!P$4-'EV Scenarios'!P$2)</f>
        <v>4.5870272451928934E-3</v>
      </c>
      <c r="Q73" s="5">
        <f>'Pc, Winter, S1'!Q73*Main!$B$5+_xlfn.IFNA(VLOOKUP($A73,'EV Distribution'!$A$2:$B$22,2,FALSE),0)*('EV Scenarios'!Q$4-'EV Scenarios'!Q$2)</f>
        <v>4.5834867260497805E-3</v>
      </c>
      <c r="R73" s="5">
        <f>'Pc, Winter, S1'!R73*Main!$B$5+_xlfn.IFNA(VLOOKUP($A73,'EV Distribution'!$A$2:$B$22,2,FALSE),0)*('EV Scenarios'!R$4-'EV Scenarios'!R$2)</f>
        <v>4.3939709803627281E-3</v>
      </c>
      <c r="S73" s="5">
        <f>'Pc, Winter, S1'!S73*Main!$B$5+_xlfn.IFNA(VLOOKUP($A73,'EV Distribution'!$A$2:$B$22,2,FALSE),0)*('EV Scenarios'!S$4-'EV Scenarios'!S$2)</f>
        <v>3.9776369036525951E-3</v>
      </c>
      <c r="T73" s="5">
        <f>'Pc, Winter, S1'!T73*Main!$B$5+_xlfn.IFNA(VLOOKUP($A73,'EV Distribution'!$A$2:$B$22,2,FALSE),0)*('EV Scenarios'!T$4-'EV Scenarios'!T$2)</f>
        <v>3.660282855614724E-3</v>
      </c>
      <c r="U73" s="5">
        <f>'Pc, Winter, S1'!U73*Main!$B$5+_xlfn.IFNA(VLOOKUP($A73,'EV Distribution'!$A$2:$B$22,2,FALSE),0)*('EV Scenarios'!U$4-'EV Scenarios'!U$2)</f>
        <v>3.1665335910026262E-3</v>
      </c>
      <c r="V73" s="5">
        <f>'Pc, Winter, S1'!V73*Main!$B$5+_xlfn.IFNA(VLOOKUP($A73,'EV Distribution'!$A$2:$B$22,2,FALSE),0)*('EV Scenarios'!V$4-'EV Scenarios'!V$2)</f>
        <v>2.7270095631817429E-3</v>
      </c>
      <c r="W73" s="5">
        <f>'Pc, Winter, S1'!W73*Main!$B$5+_xlfn.IFNA(VLOOKUP($A73,'EV Distribution'!$A$2:$B$22,2,FALSE),0)*('EV Scenarios'!W$4-'EV Scenarios'!W$2)</f>
        <v>2.7533944191558985E-3</v>
      </c>
      <c r="X73" s="5">
        <f>'Pc, Winter, S1'!X73*Main!$B$5+_xlfn.IFNA(VLOOKUP($A73,'EV Distribution'!$A$2:$B$22,2,FALSE),0)*('EV Scenarios'!X$4-'EV Scenarios'!X$2)</f>
        <v>2.710763485831416E-3</v>
      </c>
      <c r="Y73" s="5">
        <f>'Pc, Winter, S1'!Y73*Main!$B$5+_xlfn.IFNA(VLOOKUP($A73,'EV Distribution'!$A$2:$B$22,2,FALSE),0)*('EV Scenarios'!Y$4-'EV Scenarios'!Y$2)</f>
        <v>2.9806041541501952E-3</v>
      </c>
    </row>
    <row r="74" spans="1:25" x14ac:dyDescent="0.25">
      <c r="A74">
        <v>94</v>
      </c>
      <c r="B74" s="5">
        <f>'Pc, Winter, S1'!B74*Main!$B$5+_xlfn.IFNA(VLOOKUP($A74,'EV Distribution'!$A$2:$B$22,2,FALSE),0)*('EV Scenarios'!B$4-'EV Scenarios'!B$2)</f>
        <v>1.2121958945940032E-3</v>
      </c>
      <c r="C74" s="5">
        <f>'Pc, Winter, S1'!C74*Main!$B$5+_xlfn.IFNA(VLOOKUP($A74,'EV Distribution'!$A$2:$B$22,2,FALSE),0)*('EV Scenarios'!C$4-'EV Scenarios'!C$2)</f>
        <v>9.9829783948917282E-4</v>
      </c>
      <c r="D74" s="5">
        <f>'Pc, Winter, S1'!D74*Main!$B$5+_xlfn.IFNA(VLOOKUP($A74,'EV Distribution'!$A$2:$B$22,2,FALSE),0)*('EV Scenarios'!D$4-'EV Scenarios'!D$2)</f>
        <v>1.1087655286931596E-3</v>
      </c>
      <c r="E74" s="5">
        <f>'Pc, Winter, S1'!E74*Main!$B$5+_xlfn.IFNA(VLOOKUP($A74,'EV Distribution'!$A$2:$B$22,2,FALSE),0)*('EV Scenarios'!E$4-'EV Scenarios'!E$2)</f>
        <v>1.0185558915555427E-3</v>
      </c>
      <c r="F74" s="5">
        <f>'Pc, Winter, S1'!F74*Main!$B$5+_xlfn.IFNA(VLOOKUP($A74,'EV Distribution'!$A$2:$B$22,2,FALSE),0)*('EV Scenarios'!F$4-'EV Scenarios'!F$2)</f>
        <v>1.432104759873092E-3</v>
      </c>
      <c r="G74" s="5">
        <f>'Pc, Winter, S1'!G74*Main!$B$5+_xlfn.IFNA(VLOOKUP($A74,'EV Distribution'!$A$2:$B$22,2,FALSE),0)*('EV Scenarios'!G$4-'EV Scenarios'!G$2)</f>
        <v>1.0475209688859553E-3</v>
      </c>
      <c r="H74" s="5">
        <f>'Pc, Winter, S1'!H74*Main!$B$5+_xlfn.IFNA(VLOOKUP($A74,'EV Distribution'!$A$2:$B$22,2,FALSE),0)*('EV Scenarios'!H$4-'EV Scenarios'!H$2)</f>
        <v>8.1811384007110001E-4</v>
      </c>
      <c r="I74" s="5">
        <f>'Pc, Winter, S1'!I74*Main!$B$5+_xlfn.IFNA(VLOOKUP($A74,'EV Distribution'!$A$2:$B$22,2,FALSE),0)*('EV Scenarios'!I$4-'EV Scenarios'!I$2)</f>
        <v>3.8397568518232245E-3</v>
      </c>
      <c r="J74" s="5">
        <f>'Pc, Winter, S1'!J74*Main!$B$5+_xlfn.IFNA(VLOOKUP($A74,'EV Distribution'!$A$2:$B$22,2,FALSE),0)*('EV Scenarios'!J$4-'EV Scenarios'!J$2)</f>
        <v>5.6174398762199092E-3</v>
      </c>
      <c r="K74" s="5">
        <f>'Pc, Winter, S1'!K74*Main!$B$5+_xlfn.IFNA(VLOOKUP($A74,'EV Distribution'!$A$2:$B$22,2,FALSE),0)*('EV Scenarios'!K$4-'EV Scenarios'!K$2)</f>
        <v>5.8538656121302421E-3</v>
      </c>
      <c r="L74" s="5">
        <f>'Pc, Winter, S1'!L74*Main!$B$5+_xlfn.IFNA(VLOOKUP($A74,'EV Distribution'!$A$2:$B$22,2,FALSE),0)*('EV Scenarios'!L$4-'EV Scenarios'!L$2)</f>
        <v>6.5644266260556812E-3</v>
      </c>
      <c r="M74" s="5">
        <f>'Pc, Winter, S1'!M74*Main!$B$5+_xlfn.IFNA(VLOOKUP($A74,'EV Distribution'!$A$2:$B$22,2,FALSE),0)*('EV Scenarios'!M$4-'EV Scenarios'!M$2)</f>
        <v>7.6117632234939227E-3</v>
      </c>
      <c r="N74" s="5">
        <f>'Pc, Winter, S1'!N74*Main!$B$5+_xlfn.IFNA(VLOOKUP($A74,'EV Distribution'!$A$2:$B$22,2,FALSE),0)*('EV Scenarios'!N$4-'EV Scenarios'!N$2)</f>
        <v>7.505711025183404E-3</v>
      </c>
      <c r="O74" s="5">
        <f>'Pc, Winter, S1'!O74*Main!$B$5+_xlfn.IFNA(VLOOKUP($A74,'EV Distribution'!$A$2:$B$22,2,FALSE),0)*('EV Scenarios'!O$4-'EV Scenarios'!O$2)</f>
        <v>7.7971417522072432E-3</v>
      </c>
      <c r="P74" s="5">
        <f>'Pc, Winter, S1'!P74*Main!$B$5+_xlfn.IFNA(VLOOKUP($A74,'EV Distribution'!$A$2:$B$22,2,FALSE),0)*('EV Scenarios'!P$4-'EV Scenarios'!P$2)</f>
        <v>7.4463710915393154E-3</v>
      </c>
      <c r="Q74" s="5">
        <f>'Pc, Winter, S1'!Q74*Main!$B$5+_xlfn.IFNA(VLOOKUP($A74,'EV Distribution'!$A$2:$B$22,2,FALSE),0)*('EV Scenarios'!Q$4-'EV Scenarios'!Q$2)</f>
        <v>7.7259162961649851E-3</v>
      </c>
      <c r="R74" s="5">
        <f>'Pc, Winter, S1'!R74*Main!$B$5+_xlfn.IFNA(VLOOKUP($A74,'EV Distribution'!$A$2:$B$22,2,FALSE),0)*('EV Scenarios'!R$4-'EV Scenarios'!R$2)</f>
        <v>7.5663987595493091E-3</v>
      </c>
      <c r="S74" s="5">
        <f>'Pc, Winter, S1'!S74*Main!$B$5+_xlfn.IFNA(VLOOKUP($A74,'EV Distribution'!$A$2:$B$22,2,FALSE),0)*('EV Scenarios'!S$4-'EV Scenarios'!S$2)</f>
        <v>8.0206865293849829E-3</v>
      </c>
      <c r="T74" s="5">
        <f>'Pc, Winter, S1'!T74*Main!$B$5+_xlfn.IFNA(VLOOKUP($A74,'EV Distribution'!$A$2:$B$22,2,FALSE),0)*('EV Scenarios'!T$4-'EV Scenarios'!T$2)</f>
        <v>7.6097471767221786E-3</v>
      </c>
      <c r="U74" s="5">
        <f>'Pc, Winter, S1'!U74*Main!$B$5+_xlfn.IFNA(VLOOKUP($A74,'EV Distribution'!$A$2:$B$22,2,FALSE),0)*('EV Scenarios'!U$4-'EV Scenarios'!U$2)</f>
        <v>6.2159240746221291E-3</v>
      </c>
      <c r="V74" s="5">
        <f>'Pc, Winter, S1'!V74*Main!$B$5+_xlfn.IFNA(VLOOKUP($A74,'EV Distribution'!$A$2:$B$22,2,FALSE),0)*('EV Scenarios'!V$4-'EV Scenarios'!V$2)</f>
        <v>4.4995486694801752E-3</v>
      </c>
      <c r="W74" s="5">
        <f>'Pc, Winter, S1'!W74*Main!$B$5+_xlfn.IFNA(VLOOKUP($A74,'EV Distribution'!$A$2:$B$22,2,FALSE),0)*('EV Scenarios'!W$4-'EV Scenarios'!W$2)</f>
        <v>4.2738024367287688E-3</v>
      </c>
      <c r="X74" s="5">
        <f>'Pc, Winter, S1'!X74*Main!$B$5+_xlfn.IFNA(VLOOKUP($A74,'EV Distribution'!$A$2:$B$22,2,FALSE),0)*('EV Scenarios'!X$4-'EV Scenarios'!X$2)</f>
        <v>2.7752910671674635E-3</v>
      </c>
      <c r="Y74" s="5">
        <f>'Pc, Winter, S1'!Y74*Main!$B$5+_xlfn.IFNA(VLOOKUP($A74,'EV Distribution'!$A$2:$B$22,2,FALSE),0)*('EV Scenarios'!Y$4-'EV Scenarios'!Y$2)</f>
        <v>2.6956032115168461E-3</v>
      </c>
    </row>
    <row r="75" spans="1:25" x14ac:dyDescent="0.25">
      <c r="A75">
        <v>95</v>
      </c>
      <c r="B75" s="5">
        <f>'Pc, Winter, S1'!B75*Main!$B$5+_xlfn.IFNA(VLOOKUP($A75,'EV Distribution'!$A$2:$B$22,2,FALSE),0)*('EV Scenarios'!B$4-'EV Scenarios'!B$2)</f>
        <v>3.6603066074070441E-2</v>
      </c>
      <c r="C75" s="5">
        <f>'Pc, Winter, S1'!C75*Main!$B$5+_xlfn.IFNA(VLOOKUP($A75,'EV Distribution'!$A$2:$B$22,2,FALSE),0)*('EV Scenarios'!C$4-'EV Scenarios'!C$2)</f>
        <v>3.8307493716469986E-2</v>
      </c>
      <c r="D75" s="5">
        <f>'Pc, Winter, S1'!D75*Main!$B$5+_xlfn.IFNA(VLOOKUP($A75,'EV Distribution'!$A$2:$B$22,2,FALSE),0)*('EV Scenarios'!D$4-'EV Scenarios'!D$2)</f>
        <v>4.7666028268577174E-2</v>
      </c>
      <c r="E75" s="5">
        <f>'Pc, Winter, S1'!E75*Main!$B$5+_xlfn.IFNA(VLOOKUP($A75,'EV Distribution'!$A$2:$B$22,2,FALSE),0)*('EV Scenarios'!E$4-'EV Scenarios'!E$2)</f>
        <v>5.3538054483391349E-2</v>
      </c>
      <c r="F75" s="5">
        <f>'Pc, Winter, S1'!F75*Main!$B$5+_xlfn.IFNA(VLOOKUP($A75,'EV Distribution'!$A$2:$B$22,2,FALSE),0)*('EV Scenarios'!F$4-'EV Scenarios'!F$2)</f>
        <v>6.2173986137048866E-2</v>
      </c>
      <c r="G75" s="5">
        <f>'Pc, Winter, S1'!G75*Main!$B$5+_xlfn.IFNA(VLOOKUP($A75,'EV Distribution'!$A$2:$B$22,2,FALSE),0)*('EV Scenarios'!G$4-'EV Scenarios'!G$2)</f>
        <v>7.1792112133486241E-2</v>
      </c>
      <c r="H75" s="5">
        <f>'Pc, Winter, S1'!H75*Main!$B$5+_xlfn.IFNA(VLOOKUP($A75,'EV Distribution'!$A$2:$B$22,2,FALSE),0)*('EV Scenarios'!H$4-'EV Scenarios'!H$2)</f>
        <v>6.7467925390549521E-2</v>
      </c>
      <c r="I75" s="5">
        <f>'Pc, Winter, S1'!I75*Main!$B$5+_xlfn.IFNA(VLOOKUP($A75,'EV Distribution'!$A$2:$B$22,2,FALSE),0)*('EV Scenarios'!I$4-'EV Scenarios'!I$2)</f>
        <v>9.2355279147422503E-2</v>
      </c>
      <c r="J75" s="5">
        <f>'Pc, Winter, S1'!J75*Main!$B$5+_xlfn.IFNA(VLOOKUP($A75,'EV Distribution'!$A$2:$B$22,2,FALSE),0)*('EV Scenarios'!J$4-'EV Scenarios'!J$2)</f>
        <v>8.6232922349860602E-2</v>
      </c>
      <c r="K75" s="5">
        <f>'Pc, Winter, S1'!K75*Main!$B$5+_xlfn.IFNA(VLOOKUP($A75,'EV Distribution'!$A$2:$B$22,2,FALSE),0)*('EV Scenarios'!K$4-'EV Scenarios'!K$2)</f>
        <v>9.7752900791299627E-2</v>
      </c>
      <c r="L75" s="5">
        <f>'Pc, Winter, S1'!L75*Main!$B$5+_xlfn.IFNA(VLOOKUP($A75,'EV Distribution'!$A$2:$B$22,2,FALSE),0)*('EV Scenarios'!L$4-'EV Scenarios'!L$2)</f>
        <v>0.10022102276576933</v>
      </c>
      <c r="M75" s="5">
        <f>'Pc, Winter, S1'!M75*Main!$B$5+_xlfn.IFNA(VLOOKUP($A75,'EV Distribution'!$A$2:$B$22,2,FALSE),0)*('EV Scenarios'!M$4-'EV Scenarios'!M$2)</f>
        <v>9.3663736603557701E-2</v>
      </c>
      <c r="N75" s="5">
        <f>'Pc, Winter, S1'!N75*Main!$B$5+_xlfn.IFNA(VLOOKUP($A75,'EV Distribution'!$A$2:$B$22,2,FALSE),0)*('EV Scenarios'!N$4-'EV Scenarios'!N$2)</f>
        <v>8.9496468152184622E-2</v>
      </c>
      <c r="O75" s="5">
        <f>'Pc, Winter, S1'!O75*Main!$B$5+_xlfn.IFNA(VLOOKUP($A75,'EV Distribution'!$A$2:$B$22,2,FALSE),0)*('EV Scenarios'!O$4-'EV Scenarios'!O$2)</f>
        <v>8.3295750795028906E-2</v>
      </c>
      <c r="P75" s="5">
        <f>'Pc, Winter, S1'!P75*Main!$B$5+_xlfn.IFNA(VLOOKUP($A75,'EV Distribution'!$A$2:$B$22,2,FALSE),0)*('EV Scenarios'!P$4-'EV Scenarios'!P$2)</f>
        <v>7.9593356552874236E-2</v>
      </c>
      <c r="Q75" s="5">
        <f>'Pc, Winter, S1'!Q75*Main!$B$5+_xlfn.IFNA(VLOOKUP($A75,'EV Distribution'!$A$2:$B$22,2,FALSE),0)*('EV Scenarios'!Q$4-'EV Scenarios'!Q$2)</f>
        <v>7.3904671384985202E-2</v>
      </c>
      <c r="R75" s="5">
        <f>'Pc, Winter, S1'!R75*Main!$B$5+_xlfn.IFNA(VLOOKUP($A75,'EV Distribution'!$A$2:$B$22,2,FALSE),0)*('EV Scenarios'!R$4-'EV Scenarios'!R$2)</f>
        <v>7.1651138595815872E-2</v>
      </c>
      <c r="S75" s="5">
        <f>'Pc, Winter, S1'!S75*Main!$B$5+_xlfn.IFNA(VLOOKUP($A75,'EV Distribution'!$A$2:$B$22,2,FALSE),0)*('EV Scenarios'!S$4-'EV Scenarios'!S$2)</f>
        <v>5.9731462538064967E-2</v>
      </c>
      <c r="T75" s="5">
        <f>'Pc, Winter, S1'!T75*Main!$B$5+_xlfn.IFNA(VLOOKUP($A75,'EV Distribution'!$A$2:$B$22,2,FALSE),0)*('EV Scenarios'!T$4-'EV Scenarios'!T$2)</f>
        <v>5.0780677100448181E-2</v>
      </c>
      <c r="U75" s="5">
        <f>'Pc, Winter, S1'!U75*Main!$B$5+_xlfn.IFNA(VLOOKUP($A75,'EV Distribution'!$A$2:$B$22,2,FALSE),0)*('EV Scenarios'!U$4-'EV Scenarios'!U$2)</f>
        <v>5.7405926962511067E-2</v>
      </c>
      <c r="V75" s="5">
        <f>'Pc, Winter, S1'!V75*Main!$B$5+_xlfn.IFNA(VLOOKUP($A75,'EV Distribution'!$A$2:$B$22,2,FALSE),0)*('EV Scenarios'!V$4-'EV Scenarios'!V$2)</f>
        <v>5.8676582781966163E-2</v>
      </c>
      <c r="W75" s="5">
        <f>'Pc, Winter, S1'!W75*Main!$B$5+_xlfn.IFNA(VLOOKUP($A75,'EV Distribution'!$A$2:$B$22,2,FALSE),0)*('EV Scenarios'!W$4-'EV Scenarios'!W$2)</f>
        <v>6.3470707225532511E-2</v>
      </c>
      <c r="X75" s="5">
        <f>'Pc, Winter, S1'!X75*Main!$B$5+_xlfn.IFNA(VLOOKUP($A75,'EV Distribution'!$A$2:$B$22,2,FALSE),0)*('EV Scenarios'!X$4-'EV Scenarios'!X$2)</f>
        <v>3.5717416034072358E-2</v>
      </c>
      <c r="Y75" s="5">
        <f>'Pc, Winter, S1'!Y75*Main!$B$5+_xlfn.IFNA(VLOOKUP($A75,'EV Distribution'!$A$2:$B$22,2,FALSE),0)*('EV Scenarios'!Y$4-'EV Scenarios'!Y$2)</f>
        <v>3.19871221678701E-2</v>
      </c>
    </row>
    <row r="76" spans="1:25" x14ac:dyDescent="0.25">
      <c r="A76">
        <v>97</v>
      </c>
      <c r="B76" s="5">
        <f>'Pc, Winter, S1'!B76*Main!$B$5+_xlfn.IFNA(VLOOKUP($A76,'EV Distribution'!$A$2:$B$22,2,FALSE),0)*('EV Scenarios'!B$4-'EV Scenarios'!B$2)</f>
        <v>1.4676848696790674E-3</v>
      </c>
      <c r="C76" s="5">
        <f>'Pc, Winter, S1'!C76*Main!$B$5+_xlfn.IFNA(VLOOKUP($A76,'EV Distribution'!$A$2:$B$22,2,FALSE),0)*('EV Scenarios'!C$4-'EV Scenarios'!C$2)</f>
        <v>1.3009057805338389E-3</v>
      </c>
      <c r="D76" s="5">
        <f>'Pc, Winter, S1'!D76*Main!$B$5+_xlfn.IFNA(VLOOKUP($A76,'EV Distribution'!$A$2:$B$22,2,FALSE),0)*('EV Scenarios'!D$4-'EV Scenarios'!D$2)</f>
        <v>1.0814834197690486E-3</v>
      </c>
      <c r="E76" s="5">
        <f>'Pc, Winter, S1'!E76*Main!$B$5+_xlfn.IFNA(VLOOKUP($A76,'EV Distribution'!$A$2:$B$22,2,FALSE),0)*('EV Scenarios'!E$4-'EV Scenarios'!E$2)</f>
        <v>9.2183099788470607E-4</v>
      </c>
      <c r="F76" s="5">
        <f>'Pc, Winter, S1'!F76*Main!$B$5+_xlfn.IFNA(VLOOKUP($A76,'EV Distribution'!$A$2:$B$22,2,FALSE),0)*('EV Scenarios'!F$4-'EV Scenarios'!F$2)</f>
        <v>0</v>
      </c>
      <c r="G76" s="5">
        <f>'Pc, Winter, S1'!G76*Main!$B$5+_xlfn.IFNA(VLOOKUP($A76,'EV Distribution'!$A$2:$B$22,2,FALSE),0)*('EV Scenarios'!G$4-'EV Scenarios'!G$2)</f>
        <v>5.1123912966131702E-5</v>
      </c>
      <c r="H76" s="5">
        <f>'Pc, Winter, S1'!H76*Main!$B$5+_xlfn.IFNA(VLOOKUP($A76,'EV Distribution'!$A$2:$B$22,2,FALSE),0)*('EV Scenarios'!H$4-'EV Scenarios'!H$2)</f>
        <v>2.411624413436197E-4</v>
      </c>
      <c r="I76" s="5">
        <f>'Pc, Winter, S1'!I76*Main!$B$5+_xlfn.IFNA(VLOOKUP($A76,'EV Distribution'!$A$2:$B$22,2,FALSE),0)*('EV Scenarios'!I$4-'EV Scenarios'!I$2)</f>
        <v>1.3623272749818073E-3</v>
      </c>
      <c r="J76" s="5">
        <f>'Pc, Winter, S1'!J76*Main!$B$5+_xlfn.IFNA(VLOOKUP($A76,'EV Distribution'!$A$2:$B$22,2,FALSE),0)*('EV Scenarios'!J$4-'EV Scenarios'!J$2)</f>
        <v>5.9367705223482628E-3</v>
      </c>
      <c r="K76" s="5">
        <f>'Pc, Winter, S1'!K76*Main!$B$5+_xlfn.IFNA(VLOOKUP($A76,'EV Distribution'!$A$2:$B$22,2,FALSE),0)*('EV Scenarios'!K$4-'EV Scenarios'!K$2)</f>
        <v>7.4421827227755507E-3</v>
      </c>
      <c r="L76" s="5">
        <f>'Pc, Winter, S1'!L76*Main!$B$5+_xlfn.IFNA(VLOOKUP($A76,'EV Distribution'!$A$2:$B$22,2,FALSE),0)*('EV Scenarios'!L$4-'EV Scenarios'!L$2)</f>
        <v>7.559432882191114E-3</v>
      </c>
      <c r="M76" s="5">
        <f>'Pc, Winter, S1'!M76*Main!$B$5+_xlfn.IFNA(VLOOKUP($A76,'EV Distribution'!$A$2:$B$22,2,FALSE),0)*('EV Scenarios'!M$4-'EV Scenarios'!M$2)</f>
        <v>7.2684058028403067E-3</v>
      </c>
      <c r="N76" s="5">
        <f>'Pc, Winter, S1'!N76*Main!$B$5+_xlfn.IFNA(VLOOKUP($A76,'EV Distribution'!$A$2:$B$22,2,FALSE),0)*('EV Scenarios'!N$4-'EV Scenarios'!N$2)</f>
        <v>5.8400193295565853E-3</v>
      </c>
      <c r="O76" s="5">
        <f>'Pc, Winter, S1'!O76*Main!$B$5+_xlfn.IFNA(VLOOKUP($A76,'EV Distribution'!$A$2:$B$22,2,FALSE),0)*('EV Scenarios'!O$4-'EV Scenarios'!O$2)</f>
        <v>4.1456046107854428E-3</v>
      </c>
      <c r="P76" s="5">
        <f>'Pc, Winter, S1'!P76*Main!$B$5+_xlfn.IFNA(VLOOKUP($A76,'EV Distribution'!$A$2:$B$22,2,FALSE),0)*('EV Scenarios'!P$4-'EV Scenarios'!P$2)</f>
        <v>5.8412824032774277E-3</v>
      </c>
      <c r="Q76" s="5">
        <f>'Pc, Winter, S1'!Q76*Main!$B$5+_xlfn.IFNA(VLOOKUP($A76,'EV Distribution'!$A$2:$B$22,2,FALSE),0)*('EV Scenarios'!Q$4-'EV Scenarios'!Q$2)</f>
        <v>6.3025456642610243E-3</v>
      </c>
      <c r="R76" s="5">
        <f>'Pc, Winter, S1'!R76*Main!$B$5+_xlfn.IFNA(VLOOKUP($A76,'EV Distribution'!$A$2:$B$22,2,FALSE),0)*('EV Scenarios'!R$4-'EV Scenarios'!R$2)</f>
        <v>5.9820970425057528E-3</v>
      </c>
      <c r="S76" s="5">
        <f>'Pc, Winter, S1'!S76*Main!$B$5+_xlfn.IFNA(VLOOKUP($A76,'EV Distribution'!$A$2:$B$22,2,FALSE),0)*('EV Scenarios'!S$4-'EV Scenarios'!S$2)</f>
        <v>4.22142449401724E-3</v>
      </c>
      <c r="T76" s="5">
        <f>'Pc, Winter, S1'!T76*Main!$B$5+_xlfn.IFNA(VLOOKUP($A76,'EV Distribution'!$A$2:$B$22,2,FALSE),0)*('EV Scenarios'!T$4-'EV Scenarios'!T$2)</f>
        <v>4.3355714740586403E-3</v>
      </c>
      <c r="U76" s="5">
        <f>'Pc, Winter, S1'!U76*Main!$B$5+_xlfn.IFNA(VLOOKUP($A76,'EV Distribution'!$A$2:$B$22,2,FALSE),0)*('EV Scenarios'!U$4-'EV Scenarios'!U$2)</f>
        <v>1.6397780176237613E-3</v>
      </c>
      <c r="V76" s="5">
        <f>'Pc, Winter, S1'!V76*Main!$B$5+_xlfn.IFNA(VLOOKUP($A76,'EV Distribution'!$A$2:$B$22,2,FALSE),0)*('EV Scenarios'!V$4-'EV Scenarios'!V$2)</f>
        <v>1.213294321207763E-3</v>
      </c>
      <c r="W76" s="5">
        <f>'Pc, Winter, S1'!W76*Main!$B$5+_xlfn.IFNA(VLOOKUP($A76,'EV Distribution'!$A$2:$B$22,2,FALSE),0)*('EV Scenarios'!W$4-'EV Scenarios'!W$2)</f>
        <v>1.1950410803442887E-3</v>
      </c>
      <c r="X76" s="5">
        <f>'Pc, Winter, S1'!X76*Main!$B$5+_xlfn.IFNA(VLOOKUP($A76,'EV Distribution'!$A$2:$B$22,2,FALSE),0)*('EV Scenarios'!X$4-'EV Scenarios'!X$2)</f>
        <v>1.1835326581177228E-3</v>
      </c>
      <c r="Y76" s="5">
        <f>'Pc, Winter, S1'!Y76*Main!$B$5+_xlfn.IFNA(VLOOKUP($A76,'EV Distribution'!$A$2:$B$22,2,FALSE),0)*('EV Scenarios'!Y$4-'EV Scenarios'!Y$2)</f>
        <v>7.0182294108818151E-4</v>
      </c>
    </row>
    <row r="77" spans="1:25" x14ac:dyDescent="0.25">
      <c r="A77">
        <v>99</v>
      </c>
      <c r="B77" s="5">
        <f>'Pc, Winter, S1'!B77*Main!$B$5+_xlfn.IFNA(VLOOKUP($A77,'EV Distribution'!$A$2:$B$22,2,FALSE),0)*('EV Scenarios'!B$4-'EV Scenarios'!B$2)</f>
        <v>1.1608561082165791E-2</v>
      </c>
      <c r="C77" s="5">
        <f>'Pc, Winter, S1'!C77*Main!$B$5+_xlfn.IFNA(VLOOKUP($A77,'EV Distribution'!$A$2:$B$22,2,FALSE),0)*('EV Scenarios'!C$4-'EV Scenarios'!C$2)</f>
        <v>1.0974867693835802E-2</v>
      </c>
      <c r="D77" s="5">
        <f>'Pc, Winter, S1'!D77*Main!$B$5+_xlfn.IFNA(VLOOKUP($A77,'EV Distribution'!$A$2:$B$22,2,FALSE),0)*('EV Scenarios'!D$4-'EV Scenarios'!D$2)</f>
        <v>7.4075839062212366E-3</v>
      </c>
      <c r="E77" s="5">
        <f>'Pc, Winter, S1'!E77*Main!$B$5+_xlfn.IFNA(VLOOKUP($A77,'EV Distribution'!$A$2:$B$22,2,FALSE),0)*('EV Scenarios'!E$4-'EV Scenarios'!E$2)</f>
        <v>6.9578208270730073E-3</v>
      </c>
      <c r="F77" s="5">
        <f>'Pc, Winter, S1'!F77*Main!$B$5+_xlfn.IFNA(VLOOKUP($A77,'EV Distribution'!$A$2:$B$22,2,FALSE),0)*('EV Scenarios'!F$4-'EV Scenarios'!F$2)</f>
        <v>7.477117028448047E-3</v>
      </c>
      <c r="G77" s="5">
        <f>'Pc, Winter, S1'!G77*Main!$B$5+_xlfn.IFNA(VLOOKUP($A77,'EV Distribution'!$A$2:$B$22,2,FALSE),0)*('EV Scenarios'!G$4-'EV Scenarios'!G$2)</f>
        <v>7.1908956458908635E-3</v>
      </c>
      <c r="H77" s="5">
        <f>'Pc, Winter, S1'!H77*Main!$B$5+_xlfn.IFNA(VLOOKUP($A77,'EV Distribution'!$A$2:$B$22,2,FALSE),0)*('EV Scenarios'!H$4-'EV Scenarios'!H$2)</f>
        <v>1.5555804194137707E-2</v>
      </c>
      <c r="I77" s="5">
        <f>'Pc, Winter, S1'!I77*Main!$B$5+_xlfn.IFNA(VLOOKUP($A77,'EV Distribution'!$A$2:$B$22,2,FALSE),0)*('EV Scenarios'!I$4-'EV Scenarios'!I$2)</f>
        <v>2.1570424555802312E-2</v>
      </c>
      <c r="J77" s="5">
        <f>'Pc, Winter, S1'!J77*Main!$B$5+_xlfn.IFNA(VLOOKUP($A77,'EV Distribution'!$A$2:$B$22,2,FALSE),0)*('EV Scenarios'!J$4-'EV Scenarios'!J$2)</f>
        <v>2.2152635661812848E-2</v>
      </c>
      <c r="K77" s="5">
        <f>'Pc, Winter, S1'!K77*Main!$B$5+_xlfn.IFNA(VLOOKUP($A77,'EV Distribution'!$A$2:$B$22,2,FALSE),0)*('EV Scenarios'!K$4-'EV Scenarios'!K$2)</f>
        <v>2.2564803884728781E-2</v>
      </c>
      <c r="L77" s="5">
        <f>'Pc, Winter, S1'!L77*Main!$B$5+_xlfn.IFNA(VLOOKUP($A77,'EV Distribution'!$A$2:$B$22,2,FALSE),0)*('EV Scenarios'!L$4-'EV Scenarios'!L$2)</f>
        <v>2.3746912854550439E-2</v>
      </c>
      <c r="M77" s="5">
        <f>'Pc, Winter, S1'!M77*Main!$B$5+_xlfn.IFNA(VLOOKUP($A77,'EV Distribution'!$A$2:$B$22,2,FALSE),0)*('EV Scenarios'!M$4-'EV Scenarios'!M$2)</f>
        <v>2.6765024376524272E-2</v>
      </c>
      <c r="N77" s="5">
        <f>'Pc, Winter, S1'!N77*Main!$B$5+_xlfn.IFNA(VLOOKUP($A77,'EV Distribution'!$A$2:$B$22,2,FALSE),0)*('EV Scenarios'!N$4-'EV Scenarios'!N$2)</f>
        <v>2.6490953932937024E-2</v>
      </c>
      <c r="O77" s="5">
        <f>'Pc, Winter, S1'!O77*Main!$B$5+_xlfn.IFNA(VLOOKUP($A77,'EV Distribution'!$A$2:$B$22,2,FALSE),0)*('EV Scenarios'!O$4-'EV Scenarios'!O$2)</f>
        <v>2.6975057892706617E-2</v>
      </c>
      <c r="P77" s="5">
        <f>'Pc, Winter, S1'!P77*Main!$B$5+_xlfn.IFNA(VLOOKUP($A77,'EV Distribution'!$A$2:$B$22,2,FALSE),0)*('EV Scenarios'!P$4-'EV Scenarios'!P$2)</f>
        <v>2.5309351484182747E-2</v>
      </c>
      <c r="Q77" s="5">
        <f>'Pc, Winter, S1'!Q77*Main!$B$5+_xlfn.IFNA(VLOOKUP($A77,'EV Distribution'!$A$2:$B$22,2,FALSE),0)*('EV Scenarios'!Q$4-'EV Scenarios'!Q$2)</f>
        <v>2.701654218436246E-2</v>
      </c>
      <c r="R77" s="5">
        <f>'Pc, Winter, S1'!R77*Main!$B$5+_xlfn.IFNA(VLOOKUP($A77,'EV Distribution'!$A$2:$B$22,2,FALSE),0)*('EV Scenarios'!R$4-'EV Scenarios'!R$2)</f>
        <v>2.6766288005448776E-2</v>
      </c>
      <c r="S77" s="5">
        <f>'Pc, Winter, S1'!S77*Main!$B$5+_xlfn.IFNA(VLOOKUP($A77,'EV Distribution'!$A$2:$B$22,2,FALSE),0)*('EV Scenarios'!S$4-'EV Scenarios'!S$2)</f>
        <v>2.6276353282208328E-2</v>
      </c>
      <c r="T77" s="5">
        <f>'Pc, Winter, S1'!T77*Main!$B$5+_xlfn.IFNA(VLOOKUP($A77,'EV Distribution'!$A$2:$B$22,2,FALSE),0)*('EV Scenarios'!T$4-'EV Scenarios'!T$2)</f>
        <v>2.6325162507274954E-2</v>
      </c>
      <c r="U77" s="5">
        <f>'Pc, Winter, S1'!U77*Main!$B$5+_xlfn.IFNA(VLOOKUP($A77,'EV Distribution'!$A$2:$B$22,2,FALSE),0)*('EV Scenarios'!U$4-'EV Scenarios'!U$2)</f>
        <v>2.584785779071179E-2</v>
      </c>
      <c r="V77" s="5">
        <f>'Pc, Winter, S1'!V77*Main!$B$5+_xlfn.IFNA(VLOOKUP($A77,'EV Distribution'!$A$2:$B$22,2,FALSE),0)*('EV Scenarios'!V$4-'EV Scenarios'!V$2)</f>
        <v>2.3251644041346817E-2</v>
      </c>
      <c r="W77" s="5">
        <f>'Pc, Winter, S1'!W77*Main!$B$5+_xlfn.IFNA(VLOOKUP($A77,'EV Distribution'!$A$2:$B$22,2,FALSE),0)*('EV Scenarios'!W$4-'EV Scenarios'!W$2)</f>
        <v>2.3242193160060431E-2</v>
      </c>
      <c r="X77" s="5">
        <f>'Pc, Winter, S1'!X77*Main!$B$5+_xlfn.IFNA(VLOOKUP($A77,'EV Distribution'!$A$2:$B$22,2,FALSE),0)*('EV Scenarios'!X$4-'EV Scenarios'!X$2)</f>
        <v>1.9508735411460549E-2</v>
      </c>
      <c r="Y77" s="5">
        <f>'Pc, Winter, S1'!Y77*Main!$B$5+_xlfn.IFNA(VLOOKUP($A77,'EV Distribution'!$A$2:$B$22,2,FALSE),0)*('EV Scenarios'!Y$4-'EV Scenarios'!Y$2)</f>
        <v>1.547328481442058E-2</v>
      </c>
    </row>
    <row r="78" spans="1:25" x14ac:dyDescent="0.25">
      <c r="A78">
        <v>100</v>
      </c>
      <c r="B78" s="5">
        <f>'Pc, Winter, S1'!B78*Main!$B$5+_xlfn.IFNA(VLOOKUP($A78,'EV Distribution'!$A$2:$B$22,2,FALSE),0)*('EV Scenarios'!B$4-'EV Scenarios'!B$2)</f>
        <v>1.6128413768731317E-3</v>
      </c>
      <c r="C78" s="5">
        <f>'Pc, Winter, S1'!C78*Main!$B$5+_xlfn.IFNA(VLOOKUP($A78,'EV Distribution'!$A$2:$B$22,2,FALSE),0)*('EV Scenarios'!C$4-'EV Scenarios'!C$2)</f>
        <v>1.5746973511658212E-3</v>
      </c>
      <c r="D78" s="5">
        <f>'Pc, Winter, S1'!D78*Main!$B$5+_xlfn.IFNA(VLOOKUP($A78,'EV Distribution'!$A$2:$B$22,2,FALSE),0)*('EV Scenarios'!D$4-'EV Scenarios'!D$2)</f>
        <v>1.5559513378309144E-3</v>
      </c>
      <c r="E78" s="5">
        <f>'Pc, Winter, S1'!E78*Main!$B$5+_xlfn.IFNA(VLOOKUP($A78,'EV Distribution'!$A$2:$B$22,2,FALSE),0)*('EV Scenarios'!E$4-'EV Scenarios'!E$2)</f>
        <v>1.3713797538087093E-3</v>
      </c>
      <c r="F78" s="5">
        <f>'Pc, Winter, S1'!F78*Main!$B$5+_xlfn.IFNA(VLOOKUP($A78,'EV Distribution'!$A$2:$B$22,2,FALSE),0)*('EV Scenarios'!F$4-'EV Scenarios'!F$2)</f>
        <v>1.5596404031749077E-3</v>
      </c>
      <c r="G78" s="5">
        <f>'Pc, Winter, S1'!G78*Main!$B$5+_xlfn.IFNA(VLOOKUP($A78,'EV Distribution'!$A$2:$B$22,2,FALSE),0)*('EV Scenarios'!G$4-'EV Scenarios'!G$2)</f>
        <v>1.4664372539970301E-3</v>
      </c>
      <c r="H78" s="5">
        <f>'Pc, Winter, S1'!H78*Main!$B$5+_xlfn.IFNA(VLOOKUP($A78,'EV Distribution'!$A$2:$B$22,2,FALSE),0)*('EV Scenarios'!H$4-'EV Scenarios'!H$2)</f>
        <v>1.4851364110649735E-3</v>
      </c>
      <c r="I78" s="5">
        <f>'Pc, Winter, S1'!I78*Main!$B$5+_xlfn.IFNA(VLOOKUP($A78,'EV Distribution'!$A$2:$B$22,2,FALSE),0)*('EV Scenarios'!I$4-'EV Scenarios'!I$2)</f>
        <v>1.4928343390623773E-3</v>
      </c>
      <c r="J78" s="5">
        <f>'Pc, Winter, S1'!J78*Main!$B$5+_xlfn.IFNA(VLOOKUP($A78,'EV Distribution'!$A$2:$B$22,2,FALSE),0)*('EV Scenarios'!J$4-'EV Scenarios'!J$2)</f>
        <v>2.6304037168645763E-3</v>
      </c>
      <c r="K78" s="5">
        <f>'Pc, Winter, S1'!K78*Main!$B$5+_xlfn.IFNA(VLOOKUP($A78,'EV Distribution'!$A$2:$B$22,2,FALSE),0)*('EV Scenarios'!K$4-'EV Scenarios'!K$2)</f>
        <v>3.0348856856706303E-3</v>
      </c>
      <c r="L78" s="5">
        <f>'Pc, Winter, S1'!L78*Main!$B$5+_xlfn.IFNA(VLOOKUP($A78,'EV Distribution'!$A$2:$B$22,2,FALSE),0)*('EV Scenarios'!L$4-'EV Scenarios'!L$2)</f>
        <v>3.3103518674327359E-3</v>
      </c>
      <c r="M78" s="5">
        <f>'Pc, Winter, S1'!M78*Main!$B$5+_xlfn.IFNA(VLOOKUP($A78,'EV Distribution'!$A$2:$B$22,2,FALSE),0)*('EV Scenarios'!M$4-'EV Scenarios'!M$2)</f>
        <v>3.6271465477809581E-3</v>
      </c>
      <c r="N78" s="5">
        <f>'Pc, Winter, S1'!N78*Main!$B$5+_xlfn.IFNA(VLOOKUP($A78,'EV Distribution'!$A$2:$B$22,2,FALSE),0)*('EV Scenarios'!N$4-'EV Scenarios'!N$2)</f>
        <v>3.5730671542254255E-3</v>
      </c>
      <c r="O78" s="5">
        <f>'Pc, Winter, S1'!O78*Main!$B$5+_xlfn.IFNA(VLOOKUP($A78,'EV Distribution'!$A$2:$B$22,2,FALSE),0)*('EV Scenarios'!O$4-'EV Scenarios'!O$2)</f>
        <v>3.5229815451606875E-3</v>
      </c>
      <c r="P78" s="5">
        <f>'Pc, Winter, S1'!P78*Main!$B$5+_xlfn.IFNA(VLOOKUP($A78,'EV Distribution'!$A$2:$B$22,2,FALSE),0)*('EV Scenarios'!P$4-'EV Scenarios'!P$2)</f>
        <v>4.0077384390476258E-3</v>
      </c>
      <c r="Q78" s="5">
        <f>'Pc, Winter, S1'!Q78*Main!$B$5+_xlfn.IFNA(VLOOKUP($A78,'EV Distribution'!$A$2:$B$22,2,FALSE),0)*('EV Scenarios'!Q$4-'EV Scenarios'!Q$2)</f>
        <v>3.8627175476533613E-3</v>
      </c>
      <c r="R78" s="5">
        <f>'Pc, Winter, S1'!R78*Main!$B$5+_xlfn.IFNA(VLOOKUP($A78,'EV Distribution'!$A$2:$B$22,2,FALSE),0)*('EV Scenarios'!R$4-'EV Scenarios'!R$2)</f>
        <v>3.2362106132523016E-3</v>
      </c>
      <c r="S78" s="5">
        <f>'Pc, Winter, S1'!S78*Main!$B$5+_xlfn.IFNA(VLOOKUP($A78,'EV Distribution'!$A$2:$B$22,2,FALSE),0)*('EV Scenarios'!S$4-'EV Scenarios'!S$2)</f>
        <v>2.2306917511009166E-3</v>
      </c>
      <c r="T78" s="5">
        <f>'Pc, Winter, S1'!T78*Main!$B$5+_xlfn.IFNA(VLOOKUP($A78,'EV Distribution'!$A$2:$B$22,2,FALSE),0)*('EV Scenarios'!T$4-'EV Scenarios'!T$2)</f>
        <v>2.1042163130239062E-3</v>
      </c>
      <c r="U78" s="5">
        <f>'Pc, Winter, S1'!U78*Main!$B$5+_xlfn.IFNA(VLOOKUP($A78,'EV Distribution'!$A$2:$B$22,2,FALSE),0)*('EV Scenarios'!U$4-'EV Scenarios'!U$2)</f>
        <v>2.1313750790712769E-3</v>
      </c>
      <c r="V78" s="5">
        <f>'Pc, Winter, S1'!V78*Main!$B$5+_xlfn.IFNA(VLOOKUP($A78,'EV Distribution'!$A$2:$B$22,2,FALSE),0)*('EV Scenarios'!V$4-'EV Scenarios'!V$2)</f>
        <v>1.6071801404573306E-3</v>
      </c>
      <c r="W78" s="5">
        <f>'Pc, Winter, S1'!W78*Main!$B$5+_xlfn.IFNA(VLOOKUP($A78,'EV Distribution'!$A$2:$B$22,2,FALSE),0)*('EV Scenarios'!W$4-'EV Scenarios'!W$2)</f>
        <v>1.5024536808283676E-3</v>
      </c>
      <c r="X78" s="5">
        <f>'Pc, Winter, S1'!X78*Main!$B$5+_xlfn.IFNA(VLOOKUP($A78,'EV Distribution'!$A$2:$B$22,2,FALSE),0)*('EV Scenarios'!X$4-'EV Scenarios'!X$2)</f>
        <v>1.6187946358046182E-3</v>
      </c>
      <c r="Y78" s="5">
        <f>'Pc, Winter, S1'!Y78*Main!$B$5+_xlfn.IFNA(VLOOKUP($A78,'EV Distribution'!$A$2:$B$22,2,FALSE),0)*('EV Scenarios'!Y$4-'EV Scenarios'!Y$2)</f>
        <v>1.5244437783826512E-3</v>
      </c>
    </row>
    <row r="79" spans="1:25" x14ac:dyDescent="0.25">
      <c r="A79">
        <v>102</v>
      </c>
      <c r="B79" s="5">
        <f>'Pc, Winter, S1'!B79*Main!$B$5+_xlfn.IFNA(VLOOKUP($A79,'EV Distribution'!$A$2:$B$22,2,FALSE),0)*('EV Scenarios'!B$4-'EV Scenarios'!B$2)</f>
        <v>2.3093938221944575E-2</v>
      </c>
      <c r="C79" s="5">
        <f>'Pc, Winter, S1'!C79*Main!$B$5+_xlfn.IFNA(VLOOKUP($A79,'EV Distribution'!$A$2:$B$22,2,FALSE),0)*('EV Scenarios'!C$4-'EV Scenarios'!C$2)</f>
        <v>2.2086465159787294E-2</v>
      </c>
      <c r="D79" s="5">
        <f>'Pc, Winter, S1'!D79*Main!$B$5+_xlfn.IFNA(VLOOKUP($A79,'EV Distribution'!$A$2:$B$22,2,FALSE),0)*('EV Scenarios'!D$4-'EV Scenarios'!D$2)</f>
        <v>2.195883355391566E-2</v>
      </c>
      <c r="E79" s="5">
        <f>'Pc, Winter, S1'!E79*Main!$B$5+_xlfn.IFNA(VLOOKUP($A79,'EV Distribution'!$A$2:$B$22,2,FALSE),0)*('EV Scenarios'!E$4-'EV Scenarios'!E$2)</f>
        <v>2.0780396423513842E-2</v>
      </c>
      <c r="F79" s="5">
        <f>'Pc, Winter, S1'!F79*Main!$B$5+_xlfn.IFNA(VLOOKUP($A79,'EV Distribution'!$A$2:$B$22,2,FALSE),0)*('EV Scenarios'!F$4-'EV Scenarios'!F$2)</f>
        <v>1.7683745207062781E-2</v>
      </c>
      <c r="G79" s="5">
        <f>'Pc, Winter, S1'!G79*Main!$B$5+_xlfn.IFNA(VLOOKUP($A79,'EV Distribution'!$A$2:$B$22,2,FALSE),0)*('EV Scenarios'!G$4-'EV Scenarios'!G$2)</f>
        <v>1.7935590292849208E-2</v>
      </c>
      <c r="H79" s="5">
        <f>'Pc, Winter, S1'!H79*Main!$B$5+_xlfn.IFNA(VLOOKUP($A79,'EV Distribution'!$A$2:$B$22,2,FALSE),0)*('EV Scenarios'!H$4-'EV Scenarios'!H$2)</f>
        <v>1.7648318201971967E-2</v>
      </c>
      <c r="I79" s="5">
        <f>'Pc, Winter, S1'!I79*Main!$B$5+_xlfn.IFNA(VLOOKUP($A79,'EV Distribution'!$A$2:$B$22,2,FALSE),0)*('EV Scenarios'!I$4-'EV Scenarios'!I$2)</f>
        <v>1.6223997397442673E-2</v>
      </c>
      <c r="J79" s="5">
        <f>'Pc, Winter, S1'!J79*Main!$B$5+_xlfn.IFNA(VLOOKUP($A79,'EV Distribution'!$A$2:$B$22,2,FALSE),0)*('EV Scenarios'!J$4-'EV Scenarios'!J$2)</f>
        <v>1.5600995332265359E-2</v>
      </c>
      <c r="K79" s="5">
        <f>'Pc, Winter, S1'!K79*Main!$B$5+_xlfn.IFNA(VLOOKUP($A79,'EV Distribution'!$A$2:$B$22,2,FALSE),0)*('EV Scenarios'!K$4-'EV Scenarios'!K$2)</f>
        <v>1.5991634641932189E-2</v>
      </c>
      <c r="L79" s="5">
        <f>'Pc, Winter, S1'!L79*Main!$B$5+_xlfn.IFNA(VLOOKUP($A79,'EV Distribution'!$A$2:$B$22,2,FALSE),0)*('EV Scenarios'!L$4-'EV Scenarios'!L$2)</f>
        <v>1.7381110294808634E-2</v>
      </c>
      <c r="M79" s="5">
        <f>'Pc, Winter, S1'!M79*Main!$B$5+_xlfn.IFNA(VLOOKUP($A79,'EV Distribution'!$A$2:$B$22,2,FALSE),0)*('EV Scenarios'!M$4-'EV Scenarios'!M$2)</f>
        <v>1.9501964264481551E-2</v>
      </c>
      <c r="N79" s="5">
        <f>'Pc, Winter, S1'!N79*Main!$B$5+_xlfn.IFNA(VLOOKUP($A79,'EV Distribution'!$A$2:$B$22,2,FALSE),0)*('EV Scenarios'!N$4-'EV Scenarios'!N$2)</f>
        <v>2.0116000111948314E-2</v>
      </c>
      <c r="O79" s="5">
        <f>'Pc, Winter, S1'!O79*Main!$B$5+_xlfn.IFNA(VLOOKUP($A79,'EV Distribution'!$A$2:$B$22,2,FALSE),0)*('EV Scenarios'!O$4-'EV Scenarios'!O$2)</f>
        <v>2.0113601719791419E-2</v>
      </c>
      <c r="P79" s="5">
        <f>'Pc, Winter, S1'!P79*Main!$B$5+_xlfn.IFNA(VLOOKUP($A79,'EV Distribution'!$A$2:$B$22,2,FALSE),0)*('EV Scenarios'!P$4-'EV Scenarios'!P$2)</f>
        <v>1.9668976948262334E-2</v>
      </c>
      <c r="Q79" s="5">
        <f>'Pc, Winter, S1'!Q79*Main!$B$5+_xlfn.IFNA(VLOOKUP($A79,'EV Distribution'!$A$2:$B$22,2,FALSE),0)*('EV Scenarios'!Q$4-'EV Scenarios'!Q$2)</f>
        <v>1.9795071151361521E-2</v>
      </c>
      <c r="R79" s="5">
        <f>'Pc, Winter, S1'!R79*Main!$B$5+_xlfn.IFNA(VLOOKUP($A79,'EV Distribution'!$A$2:$B$22,2,FALSE),0)*('EV Scenarios'!R$4-'EV Scenarios'!R$2)</f>
        <v>1.8150940044813792E-2</v>
      </c>
      <c r="S79" s="5">
        <f>'Pc, Winter, S1'!S79*Main!$B$5+_xlfn.IFNA(VLOOKUP($A79,'EV Distribution'!$A$2:$B$22,2,FALSE),0)*('EV Scenarios'!S$4-'EV Scenarios'!S$2)</f>
        <v>1.746270246979929E-2</v>
      </c>
      <c r="T79" s="5">
        <f>'Pc, Winter, S1'!T79*Main!$B$5+_xlfn.IFNA(VLOOKUP($A79,'EV Distribution'!$A$2:$B$22,2,FALSE),0)*('EV Scenarios'!T$4-'EV Scenarios'!T$2)</f>
        <v>1.8208206731098308E-2</v>
      </c>
      <c r="U79" s="5">
        <f>'Pc, Winter, S1'!U79*Main!$B$5+_xlfn.IFNA(VLOOKUP($A79,'EV Distribution'!$A$2:$B$22,2,FALSE),0)*('EV Scenarios'!U$4-'EV Scenarios'!U$2)</f>
        <v>1.7473064279578468E-2</v>
      </c>
      <c r="V79" s="5">
        <f>'Pc, Winter, S1'!V79*Main!$B$5+_xlfn.IFNA(VLOOKUP($A79,'EV Distribution'!$A$2:$B$22,2,FALSE),0)*('EV Scenarios'!V$4-'EV Scenarios'!V$2)</f>
        <v>1.7753345421268978E-2</v>
      </c>
      <c r="W79" s="5">
        <f>'Pc, Winter, S1'!W79*Main!$B$5+_xlfn.IFNA(VLOOKUP($A79,'EV Distribution'!$A$2:$B$22,2,FALSE),0)*('EV Scenarios'!W$4-'EV Scenarios'!W$2)</f>
        <v>1.7653694618909064E-2</v>
      </c>
      <c r="X79" s="5">
        <f>'Pc, Winter, S1'!X79*Main!$B$5+_xlfn.IFNA(VLOOKUP($A79,'EV Distribution'!$A$2:$B$22,2,FALSE),0)*('EV Scenarios'!X$4-'EV Scenarios'!X$2)</f>
        <v>1.7802629520794245E-2</v>
      </c>
      <c r="Y79" s="5">
        <f>'Pc, Winter, S1'!Y79*Main!$B$5+_xlfn.IFNA(VLOOKUP($A79,'EV Distribution'!$A$2:$B$22,2,FALSE),0)*('EV Scenarios'!Y$4-'EV Scenarios'!Y$2)</f>
        <v>1.777847348609005E-2</v>
      </c>
    </row>
    <row r="80" spans="1:25" x14ac:dyDescent="0.25">
      <c r="A80">
        <v>105</v>
      </c>
      <c r="B80" s="5">
        <f>'Pc, Winter, S1'!B80*Main!$B$5+_xlfn.IFNA(VLOOKUP($A80,'EV Distribution'!$A$2:$B$22,2,FALSE),0)*('EV Scenarios'!B$4-'EV Scenarios'!B$2)</f>
        <v>1.5829261123067619E-4</v>
      </c>
      <c r="C80" s="5">
        <f>'Pc, Winter, S1'!C80*Main!$B$5+_xlfn.IFNA(VLOOKUP($A80,'EV Distribution'!$A$2:$B$22,2,FALSE),0)*('EV Scenarios'!C$4-'EV Scenarios'!C$2)</f>
        <v>1.266705191111537E-4</v>
      </c>
      <c r="D80" s="5">
        <f>'Pc, Winter, S1'!D80*Main!$B$5+_xlfn.IFNA(VLOOKUP($A80,'EV Distribution'!$A$2:$B$22,2,FALSE),0)*('EV Scenarios'!D$4-'EV Scenarios'!D$2)</f>
        <v>1.2273159750855557E-4</v>
      </c>
      <c r="E80" s="5">
        <f>'Pc, Winter, S1'!E80*Main!$B$5+_xlfn.IFNA(VLOOKUP($A80,'EV Distribution'!$A$2:$B$22,2,FALSE),0)*('EV Scenarios'!E$4-'EV Scenarios'!E$2)</f>
        <v>1.1785480542492722E-4</v>
      </c>
      <c r="F80" s="5">
        <f>'Pc, Winter, S1'!F80*Main!$B$5+_xlfn.IFNA(VLOOKUP($A80,'EV Distribution'!$A$2:$B$22,2,FALSE),0)*('EV Scenarios'!F$4-'EV Scenarios'!F$2)</f>
        <v>1.0681897839986038E-4</v>
      </c>
      <c r="G80" s="5">
        <f>'Pc, Winter, S1'!G80*Main!$B$5+_xlfn.IFNA(VLOOKUP($A80,'EV Distribution'!$A$2:$B$22,2,FALSE),0)*('EV Scenarios'!G$4-'EV Scenarios'!G$2)</f>
        <v>1.1458236198691097E-4</v>
      </c>
      <c r="H80" s="5">
        <f>'Pc, Winter, S1'!H80*Main!$B$5+_xlfn.IFNA(VLOOKUP($A80,'EV Distribution'!$A$2:$B$22,2,FALSE),0)*('EV Scenarios'!H$4-'EV Scenarios'!H$2)</f>
        <v>1.1157130258880105E-4</v>
      </c>
      <c r="I80" s="5">
        <f>'Pc, Winter, S1'!I80*Main!$B$5+_xlfn.IFNA(VLOOKUP($A80,'EV Distribution'!$A$2:$B$22,2,FALSE),0)*('EV Scenarios'!I$4-'EV Scenarios'!I$2)</f>
        <v>1.1346017850065888E-4</v>
      </c>
      <c r="J80" s="5">
        <f>'Pc, Winter, S1'!J80*Main!$B$5+_xlfn.IFNA(VLOOKUP($A80,'EV Distribution'!$A$2:$B$22,2,FALSE),0)*('EV Scenarios'!J$4-'EV Scenarios'!J$2)</f>
        <v>1.0946496216883998E-4</v>
      </c>
      <c r="K80" s="5">
        <f>'Pc, Winter, S1'!K80*Main!$B$5+_xlfn.IFNA(VLOOKUP($A80,'EV Distribution'!$A$2:$B$22,2,FALSE),0)*('EV Scenarios'!K$4-'EV Scenarios'!K$2)</f>
        <v>1.1242969128240303E-4</v>
      </c>
      <c r="L80" s="5">
        <f>'Pc, Winter, S1'!L80*Main!$B$5+_xlfn.IFNA(VLOOKUP($A80,'EV Distribution'!$A$2:$B$22,2,FALSE),0)*('EV Scenarios'!L$4-'EV Scenarios'!L$2)</f>
        <v>1.2401801900445482E-4</v>
      </c>
      <c r="M80" s="5">
        <f>'Pc, Winter, S1'!M80*Main!$B$5+_xlfn.IFNA(VLOOKUP($A80,'EV Distribution'!$A$2:$B$22,2,FALSE),0)*('EV Scenarios'!M$4-'EV Scenarios'!M$2)</f>
        <v>1.2504875460329635E-4</v>
      </c>
      <c r="N80" s="5">
        <f>'Pc, Winter, S1'!N80*Main!$B$5+_xlfn.IFNA(VLOOKUP($A80,'EV Distribution'!$A$2:$B$22,2,FALSE),0)*('EV Scenarios'!N$4-'EV Scenarios'!N$2)</f>
        <v>1.4125855377748606E-4</v>
      </c>
      <c r="O80" s="5">
        <f>'Pc, Winter, S1'!O80*Main!$B$5+_xlfn.IFNA(VLOOKUP($A80,'EV Distribution'!$A$2:$B$22,2,FALSE),0)*('EV Scenarios'!O$4-'EV Scenarios'!O$2)</f>
        <v>1.3528318897387107E-4</v>
      </c>
      <c r="P80" s="5">
        <f>'Pc, Winter, S1'!P80*Main!$B$5+_xlfn.IFNA(VLOOKUP($A80,'EV Distribution'!$A$2:$B$22,2,FALSE),0)*('EV Scenarios'!P$4-'EV Scenarios'!P$2)</f>
        <v>1.2297961282870152E-4</v>
      </c>
      <c r="Q80" s="5">
        <f>'Pc, Winter, S1'!Q80*Main!$B$5+_xlfn.IFNA(VLOOKUP($A80,'EV Distribution'!$A$2:$B$22,2,FALSE),0)*('EV Scenarios'!Q$4-'EV Scenarios'!Q$2)</f>
        <v>1.2377409465866179E-4</v>
      </c>
      <c r="R80" s="5">
        <f>'Pc, Winter, S1'!R80*Main!$B$5+_xlfn.IFNA(VLOOKUP($A80,'EV Distribution'!$A$2:$B$22,2,FALSE),0)*('EV Scenarios'!R$4-'EV Scenarios'!R$2)</f>
        <v>1.2296009303678902E-4</v>
      </c>
      <c r="S80" s="5">
        <f>'Pc, Winter, S1'!S80*Main!$B$5+_xlfn.IFNA(VLOOKUP($A80,'EV Distribution'!$A$2:$B$22,2,FALSE),0)*('EV Scenarios'!S$4-'EV Scenarios'!S$2)</f>
        <v>1.3326028982008696E-4</v>
      </c>
      <c r="T80" s="5">
        <f>'Pc, Winter, S1'!T80*Main!$B$5+_xlfn.IFNA(VLOOKUP($A80,'EV Distribution'!$A$2:$B$22,2,FALSE),0)*('EV Scenarios'!T$4-'EV Scenarios'!T$2)</f>
        <v>1.7889176289434351E-4</v>
      </c>
      <c r="U80" s="5">
        <f>'Pc, Winter, S1'!U80*Main!$B$5+_xlfn.IFNA(VLOOKUP($A80,'EV Distribution'!$A$2:$B$22,2,FALSE),0)*('EV Scenarios'!U$4-'EV Scenarios'!U$2)</f>
        <v>2.2679415044253009E-4</v>
      </c>
      <c r="V80" s="5">
        <f>'Pc, Winter, S1'!V80*Main!$B$5+_xlfn.IFNA(VLOOKUP($A80,'EV Distribution'!$A$2:$B$22,2,FALSE),0)*('EV Scenarios'!V$4-'EV Scenarios'!V$2)</f>
        <v>2.3728000440833733E-4</v>
      </c>
      <c r="W80" s="5">
        <f>'Pc, Winter, S1'!W80*Main!$B$5+_xlfn.IFNA(VLOOKUP($A80,'EV Distribution'!$A$2:$B$22,2,FALSE),0)*('EV Scenarios'!W$4-'EV Scenarios'!W$2)</f>
        <v>2.2004264014042953E-4</v>
      </c>
      <c r="X80" s="5">
        <f>'Pc, Winter, S1'!X80*Main!$B$5+_xlfn.IFNA(VLOOKUP($A80,'EV Distribution'!$A$2:$B$22,2,FALSE),0)*('EV Scenarios'!X$4-'EV Scenarios'!X$2)</f>
        <v>1.9150388616945952E-4</v>
      </c>
      <c r="Y80" s="5">
        <f>'Pc, Winter, S1'!Y80*Main!$B$5+_xlfn.IFNA(VLOOKUP($A80,'EV Distribution'!$A$2:$B$22,2,FALSE),0)*('EV Scenarios'!Y$4-'EV Scenarios'!Y$2)</f>
        <v>1.7029012405175639E-4</v>
      </c>
    </row>
    <row r="81" spans="1:25" x14ac:dyDescent="0.25">
      <c r="A81">
        <v>104</v>
      </c>
      <c r="B81" s="5">
        <f>'Pc, Winter, S1'!B81*Main!$B$5+_xlfn.IFNA(VLOOKUP($A81,'EV Distribution'!$A$2:$B$22,2,FALSE),0)*('EV Scenarios'!B$4-'EV Scenarios'!B$2)</f>
        <v>9.3507985209660936E-3</v>
      </c>
      <c r="C81" s="5">
        <f>'Pc, Winter, S1'!C81*Main!$B$5+_xlfn.IFNA(VLOOKUP($A81,'EV Distribution'!$A$2:$B$22,2,FALSE),0)*('EV Scenarios'!C$4-'EV Scenarios'!C$2)</f>
        <v>9.3507985209660936E-3</v>
      </c>
      <c r="D81" s="5">
        <f>'Pc, Winter, S1'!D81*Main!$B$5+_xlfn.IFNA(VLOOKUP($A81,'EV Distribution'!$A$2:$B$22,2,FALSE),0)*('EV Scenarios'!D$4-'EV Scenarios'!D$2)</f>
        <v>9.3507985209660936E-3</v>
      </c>
      <c r="E81" s="5">
        <f>'Pc, Winter, S1'!E81*Main!$B$5+_xlfn.IFNA(VLOOKUP($A81,'EV Distribution'!$A$2:$B$22,2,FALSE),0)*('EV Scenarios'!E$4-'EV Scenarios'!E$2)</f>
        <v>9.3507985209660936E-3</v>
      </c>
      <c r="F81" s="5">
        <f>'Pc, Winter, S1'!F81*Main!$B$5+_xlfn.IFNA(VLOOKUP($A81,'EV Distribution'!$A$2:$B$22,2,FALSE),0)*('EV Scenarios'!F$4-'EV Scenarios'!F$2)</f>
        <v>9.3507985209660936E-3</v>
      </c>
      <c r="G81" s="5">
        <f>'Pc, Winter, S1'!G81*Main!$B$5+_xlfn.IFNA(VLOOKUP($A81,'EV Distribution'!$A$2:$B$22,2,FALSE),0)*('EV Scenarios'!G$4-'EV Scenarios'!G$2)</f>
        <v>9.3507985209660936E-3</v>
      </c>
      <c r="H81" s="5">
        <f>'Pc, Winter, S1'!H81*Main!$B$5+_xlfn.IFNA(VLOOKUP($A81,'EV Distribution'!$A$2:$B$22,2,FALSE),0)*('EV Scenarios'!H$4-'EV Scenarios'!H$2)</f>
        <v>9.3507985209660936E-3</v>
      </c>
      <c r="I81" s="5">
        <f>'Pc, Winter, S1'!I81*Main!$B$5+_xlfn.IFNA(VLOOKUP($A81,'EV Distribution'!$A$2:$B$22,2,FALSE),0)*('EV Scenarios'!I$4-'EV Scenarios'!I$2)</f>
        <v>9.3507985209660936E-3</v>
      </c>
      <c r="J81" s="5">
        <f>'Pc, Winter, S1'!J81*Main!$B$5+_xlfn.IFNA(VLOOKUP($A81,'EV Distribution'!$A$2:$B$22,2,FALSE),0)*('EV Scenarios'!J$4-'EV Scenarios'!J$2)</f>
        <v>9.3507985209660936E-3</v>
      </c>
      <c r="K81" s="5">
        <f>'Pc, Winter, S1'!K81*Main!$B$5+_xlfn.IFNA(VLOOKUP($A81,'EV Distribution'!$A$2:$B$22,2,FALSE),0)*('EV Scenarios'!K$4-'EV Scenarios'!K$2)</f>
        <v>9.3507985209660936E-3</v>
      </c>
      <c r="L81" s="5">
        <f>'Pc, Winter, S1'!L81*Main!$B$5+_xlfn.IFNA(VLOOKUP($A81,'EV Distribution'!$A$2:$B$22,2,FALSE),0)*('EV Scenarios'!L$4-'EV Scenarios'!L$2)</f>
        <v>9.3507985209660936E-3</v>
      </c>
      <c r="M81" s="5">
        <f>'Pc, Winter, S1'!M81*Main!$B$5+_xlfn.IFNA(VLOOKUP($A81,'EV Distribution'!$A$2:$B$22,2,FALSE),0)*('EV Scenarios'!M$4-'EV Scenarios'!M$2)</f>
        <v>9.3507985209660936E-3</v>
      </c>
      <c r="N81" s="5">
        <f>'Pc, Winter, S1'!N81*Main!$B$5+_xlfn.IFNA(VLOOKUP($A81,'EV Distribution'!$A$2:$B$22,2,FALSE),0)*('EV Scenarios'!N$4-'EV Scenarios'!N$2)</f>
        <v>9.3507985209660936E-3</v>
      </c>
      <c r="O81" s="5">
        <f>'Pc, Winter, S1'!O81*Main!$B$5+_xlfn.IFNA(VLOOKUP($A81,'EV Distribution'!$A$2:$B$22,2,FALSE),0)*('EV Scenarios'!O$4-'EV Scenarios'!O$2)</f>
        <v>9.3507985209660936E-3</v>
      </c>
      <c r="P81" s="5">
        <f>'Pc, Winter, S1'!P81*Main!$B$5+_xlfn.IFNA(VLOOKUP($A81,'EV Distribution'!$A$2:$B$22,2,FALSE),0)*('EV Scenarios'!P$4-'EV Scenarios'!P$2)</f>
        <v>9.3507985209660936E-3</v>
      </c>
      <c r="Q81" s="5">
        <f>'Pc, Winter, S1'!Q81*Main!$B$5+_xlfn.IFNA(VLOOKUP($A81,'EV Distribution'!$A$2:$B$22,2,FALSE),0)*('EV Scenarios'!Q$4-'EV Scenarios'!Q$2)</f>
        <v>9.3507985209660936E-3</v>
      </c>
      <c r="R81" s="5">
        <f>'Pc, Winter, S1'!R81*Main!$B$5+_xlfn.IFNA(VLOOKUP($A81,'EV Distribution'!$A$2:$B$22,2,FALSE),0)*('EV Scenarios'!R$4-'EV Scenarios'!R$2)</f>
        <v>9.3507985209660936E-3</v>
      </c>
      <c r="S81" s="5">
        <f>'Pc, Winter, S1'!S81*Main!$B$5+_xlfn.IFNA(VLOOKUP($A81,'EV Distribution'!$A$2:$B$22,2,FALSE),0)*('EV Scenarios'!S$4-'EV Scenarios'!S$2)</f>
        <v>9.3507985209660936E-3</v>
      </c>
      <c r="T81" s="5">
        <f>'Pc, Winter, S1'!T81*Main!$B$5+_xlfn.IFNA(VLOOKUP($A81,'EV Distribution'!$A$2:$B$22,2,FALSE),0)*('EV Scenarios'!T$4-'EV Scenarios'!T$2)</f>
        <v>9.3507985209660936E-3</v>
      </c>
      <c r="U81" s="5">
        <f>'Pc, Winter, S1'!U81*Main!$B$5+_xlfn.IFNA(VLOOKUP($A81,'EV Distribution'!$A$2:$B$22,2,FALSE),0)*('EV Scenarios'!U$4-'EV Scenarios'!U$2)</f>
        <v>9.3507985209660936E-3</v>
      </c>
      <c r="V81" s="5">
        <f>'Pc, Winter, S1'!V81*Main!$B$5+_xlfn.IFNA(VLOOKUP($A81,'EV Distribution'!$A$2:$B$22,2,FALSE),0)*('EV Scenarios'!V$4-'EV Scenarios'!V$2)</f>
        <v>9.3507985209660936E-3</v>
      </c>
      <c r="W81" s="5">
        <f>'Pc, Winter, S1'!W81*Main!$B$5+_xlfn.IFNA(VLOOKUP($A81,'EV Distribution'!$A$2:$B$22,2,FALSE),0)*('EV Scenarios'!W$4-'EV Scenarios'!W$2)</f>
        <v>9.3507985209660936E-3</v>
      </c>
      <c r="X81" s="5">
        <f>'Pc, Winter, S1'!X81*Main!$B$5+_xlfn.IFNA(VLOOKUP($A81,'EV Distribution'!$A$2:$B$22,2,FALSE),0)*('EV Scenarios'!X$4-'EV Scenarios'!X$2)</f>
        <v>9.3507985209660936E-3</v>
      </c>
      <c r="Y81" s="5">
        <f>'Pc, Winter, S1'!Y81*Main!$B$5+_xlfn.IFNA(VLOOKUP($A81,'EV Distribution'!$A$2:$B$22,2,FALSE),0)*('EV Scenarios'!Y$4-'EV Scenarios'!Y$2)</f>
        <v>9.3507985209660936E-3</v>
      </c>
    </row>
    <row r="82" spans="1:25" x14ac:dyDescent="0.25">
      <c r="A82">
        <v>45</v>
      </c>
      <c r="B82" s="5">
        <f>'Pc, Winter, S1'!B82*Main!$B$5+_xlfn.IFNA(VLOOKUP($A82,'EV Distribution'!$A$2:$B$22,2,FALSE),0)*('EV Scenarios'!B$4-'EV Scenarios'!B$2)</f>
        <v>1.3626883619109436E-4</v>
      </c>
      <c r="C82" s="5">
        <f>'Pc, Winter, S1'!C82*Main!$B$5+_xlfn.IFNA(VLOOKUP($A82,'EV Distribution'!$A$2:$B$22,2,FALSE),0)*('EV Scenarios'!C$4-'EV Scenarios'!C$2)</f>
        <v>1.106586354319094E-4</v>
      </c>
      <c r="D82" s="5">
        <f>'Pc, Winter, S1'!D82*Main!$B$5+_xlfn.IFNA(VLOOKUP($A82,'EV Distribution'!$A$2:$B$22,2,FALSE),0)*('EV Scenarios'!D$4-'EV Scenarios'!D$2)</f>
        <v>8.9382544397814892E-5</v>
      </c>
      <c r="E82" s="5">
        <f>'Pc, Winter, S1'!E82*Main!$B$5+_xlfn.IFNA(VLOOKUP($A82,'EV Distribution'!$A$2:$B$22,2,FALSE),0)*('EV Scenarios'!E$4-'EV Scenarios'!E$2)</f>
        <v>7.685931215113879E-5</v>
      </c>
      <c r="F82" s="5">
        <f>'Pc, Winter, S1'!F82*Main!$B$5+_xlfn.IFNA(VLOOKUP($A82,'EV Distribution'!$A$2:$B$22,2,FALSE),0)*('EV Scenarios'!F$4-'EV Scenarios'!F$2)</f>
        <v>8.2263153227027768E-5</v>
      </c>
      <c r="G82" s="5">
        <f>'Pc, Winter, S1'!G82*Main!$B$5+_xlfn.IFNA(VLOOKUP($A82,'EV Distribution'!$A$2:$B$22,2,FALSE),0)*('EV Scenarios'!G$4-'EV Scenarios'!G$2)</f>
        <v>8.0542401750452366E-5</v>
      </c>
      <c r="H82" s="5">
        <f>'Pc, Winter, S1'!H82*Main!$B$5+_xlfn.IFNA(VLOOKUP($A82,'EV Distribution'!$A$2:$B$22,2,FALSE),0)*('EV Scenarios'!H$4-'EV Scenarios'!H$2)</f>
        <v>7.823890558792582E-5</v>
      </c>
      <c r="I82" s="5">
        <f>'Pc, Winter, S1'!I82*Main!$B$5+_xlfn.IFNA(VLOOKUP($A82,'EV Distribution'!$A$2:$B$22,2,FALSE),0)*('EV Scenarios'!I$4-'EV Scenarios'!I$2)</f>
        <v>7.7173542813311323E-5</v>
      </c>
      <c r="J82" s="5">
        <f>'Pc, Winter, S1'!J82*Main!$B$5+_xlfn.IFNA(VLOOKUP($A82,'EV Distribution'!$A$2:$B$22,2,FALSE),0)*('EV Scenarios'!J$4-'EV Scenarios'!J$2)</f>
        <v>9.5817793161189133E-5</v>
      </c>
      <c r="K82" s="5">
        <f>'Pc, Winter, S1'!K82*Main!$B$5+_xlfn.IFNA(VLOOKUP($A82,'EV Distribution'!$A$2:$B$22,2,FALSE),0)*('EV Scenarios'!K$4-'EV Scenarios'!K$2)</f>
        <v>1.014250725473999E-4</v>
      </c>
      <c r="L82" s="5">
        <f>'Pc, Winter, S1'!L82*Main!$B$5+_xlfn.IFNA(VLOOKUP($A82,'EV Distribution'!$A$2:$B$22,2,FALSE),0)*('EV Scenarios'!L$4-'EV Scenarios'!L$2)</f>
        <v>1.0237718838555189E-4</v>
      </c>
      <c r="M82" s="5">
        <f>'Pc, Winter, S1'!M82*Main!$B$5+_xlfn.IFNA(VLOOKUP($A82,'EV Distribution'!$A$2:$B$22,2,FALSE),0)*('EV Scenarios'!M$4-'EV Scenarios'!M$2)</f>
        <v>1.0685499358478875E-4</v>
      </c>
      <c r="N82" s="5">
        <f>'Pc, Winter, S1'!N82*Main!$B$5+_xlfn.IFNA(VLOOKUP($A82,'EV Distribution'!$A$2:$B$22,2,FALSE),0)*('EV Scenarios'!N$4-'EV Scenarios'!N$2)</f>
        <v>1.2136775432302732E-4</v>
      </c>
      <c r="O82" s="5">
        <f>'Pc, Winter, S1'!O82*Main!$B$5+_xlfn.IFNA(VLOOKUP($A82,'EV Distribution'!$A$2:$B$22,2,FALSE),0)*('EV Scenarios'!O$4-'EV Scenarios'!O$2)</f>
        <v>1.073719466367713E-4</v>
      </c>
      <c r="P82" s="5">
        <f>'Pc, Winter, S1'!P82*Main!$B$5+_xlfn.IFNA(VLOOKUP($A82,'EV Distribution'!$A$2:$B$22,2,FALSE),0)*('EV Scenarios'!P$4-'EV Scenarios'!P$2)</f>
        <v>9.4717876263915128E-5</v>
      </c>
      <c r="Q82" s="5">
        <f>'Pc, Winter, S1'!Q82*Main!$B$5+_xlfn.IFNA(VLOOKUP($A82,'EV Distribution'!$A$2:$B$22,2,FALSE),0)*('EV Scenarios'!Q$4-'EV Scenarios'!Q$2)</f>
        <v>8.0107385070509791E-5</v>
      </c>
      <c r="R82" s="5">
        <f>'Pc, Winter, S1'!R82*Main!$B$5+_xlfn.IFNA(VLOOKUP($A82,'EV Distribution'!$A$2:$B$22,2,FALSE),0)*('EV Scenarios'!R$4-'EV Scenarios'!R$2)</f>
        <v>7.7340235407570229E-5</v>
      </c>
      <c r="S82" s="5">
        <f>'Pc, Winter, S1'!S82*Main!$B$5+_xlfn.IFNA(VLOOKUP($A82,'EV Distribution'!$A$2:$B$22,2,FALSE),0)*('EV Scenarios'!S$4-'EV Scenarios'!S$2)</f>
        <v>1.1564470036262885E-4</v>
      </c>
      <c r="T82" s="5">
        <f>'Pc, Winter, S1'!T82*Main!$B$5+_xlfn.IFNA(VLOOKUP($A82,'EV Distribution'!$A$2:$B$22,2,FALSE),0)*('EV Scenarios'!T$4-'EV Scenarios'!T$2)</f>
        <v>1.6581370686167491E-4</v>
      </c>
      <c r="U82" s="5">
        <f>'Pc, Winter, S1'!U82*Main!$B$5+_xlfn.IFNA(VLOOKUP($A82,'EV Distribution'!$A$2:$B$22,2,FALSE),0)*('EV Scenarios'!U$4-'EV Scenarios'!U$2)</f>
        <v>2.251500170713358E-4</v>
      </c>
      <c r="V82" s="5">
        <f>'Pc, Winter, S1'!V82*Main!$B$5+_xlfn.IFNA(VLOOKUP($A82,'EV Distribution'!$A$2:$B$22,2,FALSE),0)*('EV Scenarios'!V$4-'EV Scenarios'!V$2)</f>
        <v>2.6217096804441041E-4</v>
      </c>
      <c r="W82" s="5">
        <f>'Pc, Winter, S1'!W82*Main!$B$5+_xlfn.IFNA(VLOOKUP($A82,'EV Distribution'!$A$2:$B$22,2,FALSE),0)*('EV Scenarios'!W$4-'EV Scenarios'!W$2)</f>
        <v>2.608180097727854E-4</v>
      </c>
      <c r="X82" s="5">
        <f>'Pc, Winter, S1'!X82*Main!$B$5+_xlfn.IFNA(VLOOKUP($A82,'EV Distribution'!$A$2:$B$22,2,FALSE),0)*('EV Scenarios'!X$4-'EV Scenarios'!X$2)</f>
        <v>2.3342798678949338E-4</v>
      </c>
      <c r="Y82" s="5">
        <f>'Pc, Winter, S1'!Y82*Main!$B$5+_xlfn.IFNA(VLOOKUP($A82,'EV Distribution'!$A$2:$B$22,2,FALSE),0)*('EV Scenarios'!Y$4-'EV Scenarios'!Y$2)</f>
        <v>1.6783742421032962E-4</v>
      </c>
    </row>
    <row r="83" spans="1:25" x14ac:dyDescent="0.25">
      <c r="A83">
        <v>40</v>
      </c>
      <c r="B83" s="5">
        <f>'Pc, Winter, S1'!B83*Main!$B$5+_xlfn.IFNA(VLOOKUP($A83,'EV Distribution'!$A$2:$B$22,2,FALSE),0)*('EV Scenarios'!B$4-'EV Scenarios'!B$2)</f>
        <v>2.1797982510394541E-3</v>
      </c>
      <c r="C83" s="5">
        <f>'Pc, Winter, S1'!C83*Main!$B$5+_xlfn.IFNA(VLOOKUP($A83,'EV Distribution'!$A$2:$B$22,2,FALSE),0)*('EV Scenarios'!C$4-'EV Scenarios'!C$2)</f>
        <v>2.1800926404553635E-3</v>
      </c>
      <c r="D83" s="5">
        <f>'Pc, Winter, S1'!D83*Main!$B$5+_xlfn.IFNA(VLOOKUP($A83,'EV Distribution'!$A$2:$B$22,2,FALSE),0)*('EV Scenarios'!D$4-'EV Scenarios'!D$2)</f>
        <v>1.9472225828969494E-3</v>
      </c>
      <c r="E83" s="5">
        <f>'Pc, Winter, S1'!E83*Main!$B$5+_xlfn.IFNA(VLOOKUP($A83,'EV Distribution'!$A$2:$B$22,2,FALSE),0)*('EV Scenarios'!E$4-'EV Scenarios'!E$2)</f>
        <v>1.8524823102600606E-3</v>
      </c>
      <c r="F83" s="5">
        <f>'Pc, Winter, S1'!F83*Main!$B$5+_xlfn.IFNA(VLOOKUP($A83,'EV Distribution'!$A$2:$B$22,2,FALSE),0)*('EV Scenarios'!F$4-'EV Scenarios'!F$2)</f>
        <v>1.6839454418375325E-3</v>
      </c>
      <c r="G83" s="5">
        <f>'Pc, Winter, S1'!G83*Main!$B$5+_xlfn.IFNA(VLOOKUP($A83,'EV Distribution'!$A$2:$B$22,2,FALSE),0)*('EV Scenarios'!G$4-'EV Scenarios'!G$2)</f>
        <v>1.5463169597334495E-3</v>
      </c>
      <c r="H83" s="5">
        <f>'Pc, Winter, S1'!H83*Main!$B$5+_xlfn.IFNA(VLOOKUP($A83,'EV Distribution'!$A$2:$B$22,2,FALSE),0)*('EV Scenarios'!H$4-'EV Scenarios'!H$2)</f>
        <v>1.6977334467567461E-3</v>
      </c>
      <c r="I83" s="5">
        <f>'Pc, Winter, S1'!I83*Main!$B$5+_xlfn.IFNA(VLOOKUP($A83,'EV Distribution'!$A$2:$B$22,2,FALSE),0)*('EV Scenarios'!I$4-'EV Scenarios'!I$2)</f>
        <v>9.7525948745476364E-4</v>
      </c>
      <c r="J83" s="5">
        <f>'Pc, Winter, S1'!J83*Main!$B$5+_xlfn.IFNA(VLOOKUP($A83,'EV Distribution'!$A$2:$B$22,2,FALSE),0)*('EV Scenarios'!J$4-'EV Scenarios'!J$2)</f>
        <v>1.0090825921091969E-3</v>
      </c>
      <c r="K83" s="5">
        <f>'Pc, Winter, S1'!K83*Main!$B$5+_xlfn.IFNA(VLOOKUP($A83,'EV Distribution'!$A$2:$B$22,2,FALSE),0)*('EV Scenarios'!K$4-'EV Scenarios'!K$2)</f>
        <v>1.1220304242653999E-3</v>
      </c>
      <c r="L83" s="5">
        <f>'Pc, Winter, S1'!L83*Main!$B$5+_xlfn.IFNA(VLOOKUP($A83,'EV Distribution'!$A$2:$B$22,2,FALSE),0)*('EV Scenarios'!L$4-'EV Scenarios'!L$2)</f>
        <v>1.0454218060307015E-3</v>
      </c>
      <c r="M83" s="5">
        <f>'Pc, Winter, S1'!M83*Main!$B$5+_xlfn.IFNA(VLOOKUP($A83,'EV Distribution'!$A$2:$B$22,2,FALSE),0)*('EV Scenarios'!M$4-'EV Scenarios'!M$2)</f>
        <v>1.09764095423698E-3</v>
      </c>
      <c r="N83" s="5">
        <f>'Pc, Winter, S1'!N83*Main!$B$5+_xlfn.IFNA(VLOOKUP($A83,'EV Distribution'!$A$2:$B$22,2,FALSE),0)*('EV Scenarios'!N$4-'EV Scenarios'!N$2)</f>
        <v>1.2364545322587227E-3</v>
      </c>
      <c r="O83" s="5">
        <f>'Pc, Winter, S1'!O83*Main!$B$5+_xlfn.IFNA(VLOOKUP($A83,'EV Distribution'!$A$2:$B$22,2,FALSE),0)*('EV Scenarios'!O$4-'EV Scenarios'!O$2)</f>
        <v>1.4048413286371058E-3</v>
      </c>
      <c r="P83" s="5">
        <f>'Pc, Winter, S1'!P83*Main!$B$5+_xlfn.IFNA(VLOOKUP($A83,'EV Distribution'!$A$2:$B$22,2,FALSE),0)*('EV Scenarios'!P$4-'EV Scenarios'!P$2)</f>
        <v>1.4100872751657031E-3</v>
      </c>
      <c r="Q83" s="5">
        <f>'Pc, Winter, S1'!Q83*Main!$B$5+_xlfn.IFNA(VLOOKUP($A83,'EV Distribution'!$A$2:$B$22,2,FALSE),0)*('EV Scenarios'!Q$4-'EV Scenarios'!Q$2)</f>
        <v>1.340119240982466E-3</v>
      </c>
      <c r="R83" s="5">
        <f>'Pc, Winter, S1'!R83*Main!$B$5+_xlfn.IFNA(VLOOKUP($A83,'EV Distribution'!$A$2:$B$22,2,FALSE),0)*('EV Scenarios'!R$4-'EV Scenarios'!R$2)</f>
        <v>1.1975125866552595E-3</v>
      </c>
      <c r="S83" s="5">
        <f>'Pc, Winter, S1'!S83*Main!$B$5+_xlfn.IFNA(VLOOKUP($A83,'EV Distribution'!$A$2:$B$22,2,FALSE),0)*('EV Scenarios'!S$4-'EV Scenarios'!S$2)</f>
        <v>1.6103671366228074E-3</v>
      </c>
      <c r="T83" s="5">
        <f>'Pc, Winter, S1'!T83*Main!$B$5+_xlfn.IFNA(VLOOKUP($A83,'EV Distribution'!$A$2:$B$22,2,FALSE),0)*('EV Scenarios'!T$4-'EV Scenarios'!T$2)</f>
        <v>1.7941760032442378E-3</v>
      </c>
      <c r="U83" s="5">
        <f>'Pc, Winter, S1'!U83*Main!$B$5+_xlfn.IFNA(VLOOKUP($A83,'EV Distribution'!$A$2:$B$22,2,FALSE),0)*('EV Scenarios'!U$4-'EV Scenarios'!U$2)</f>
        <v>2.1094401618661986E-3</v>
      </c>
      <c r="V83" s="5">
        <f>'Pc, Winter, S1'!V83*Main!$B$5+_xlfn.IFNA(VLOOKUP($A83,'EV Distribution'!$A$2:$B$22,2,FALSE),0)*('EV Scenarios'!V$4-'EV Scenarios'!V$2)</f>
        <v>2.3177280544346432E-3</v>
      </c>
      <c r="W83" s="5">
        <f>'Pc, Winter, S1'!W83*Main!$B$5+_xlfn.IFNA(VLOOKUP($A83,'EV Distribution'!$A$2:$B$22,2,FALSE),0)*('EV Scenarios'!W$4-'EV Scenarios'!W$2)</f>
        <v>2.1906660037037309E-3</v>
      </c>
      <c r="X83" s="5">
        <f>'Pc, Winter, S1'!X83*Main!$B$5+_xlfn.IFNA(VLOOKUP($A83,'EV Distribution'!$A$2:$B$22,2,FALSE),0)*('EV Scenarios'!X$4-'EV Scenarios'!X$2)</f>
        <v>2.6658184021111143E-3</v>
      </c>
      <c r="Y83" s="5">
        <f>'Pc, Winter, S1'!Y83*Main!$B$5+_xlfn.IFNA(VLOOKUP($A83,'EV Distribution'!$A$2:$B$22,2,FALSE),0)*('EV Scenarios'!Y$4-'EV Scenarios'!Y$2)</f>
        <v>2.5803331530662426E-3</v>
      </c>
    </row>
    <row r="84" spans="1:25" x14ac:dyDescent="0.25">
      <c r="A84">
        <v>73</v>
      </c>
      <c r="B84" s="5">
        <f>'Pc, Winter, S1'!B84*Main!$B$5+_xlfn.IFNA(VLOOKUP($A84,'EV Distribution'!$A$2:$B$22,2,FALSE),0)*('EV Scenarios'!B$4-'EV Scenarios'!B$2)</f>
        <v>9.2465258672778505E-4</v>
      </c>
      <c r="C84" s="5">
        <f>'Pc, Winter, S1'!C84*Main!$B$5+_xlfn.IFNA(VLOOKUP($A84,'EV Distribution'!$A$2:$B$22,2,FALSE),0)*('EV Scenarios'!C$4-'EV Scenarios'!C$2)</f>
        <v>8.5189181723212184E-4</v>
      </c>
      <c r="D84" s="5">
        <f>'Pc, Winter, S1'!D84*Main!$B$5+_xlfn.IFNA(VLOOKUP($A84,'EV Distribution'!$A$2:$B$22,2,FALSE),0)*('EV Scenarios'!D$4-'EV Scenarios'!D$2)</f>
        <v>8.1825173512803872E-4</v>
      </c>
      <c r="E84" s="5">
        <f>'Pc, Winter, S1'!E84*Main!$B$5+_xlfn.IFNA(VLOOKUP($A84,'EV Distribution'!$A$2:$B$22,2,FALSE),0)*('EV Scenarios'!E$4-'EV Scenarios'!E$2)</f>
        <v>6.9239653259479993E-4</v>
      </c>
      <c r="F84" s="5">
        <f>'Pc, Winter, S1'!F84*Main!$B$5+_xlfn.IFNA(VLOOKUP($A84,'EV Distribution'!$A$2:$B$22,2,FALSE),0)*('EV Scenarios'!F$4-'EV Scenarios'!F$2)</f>
        <v>6.8224958663288681E-4</v>
      </c>
      <c r="G84" s="5">
        <f>'Pc, Winter, S1'!G84*Main!$B$5+_xlfn.IFNA(VLOOKUP($A84,'EV Distribution'!$A$2:$B$22,2,FALSE),0)*('EV Scenarios'!G$4-'EV Scenarios'!G$2)</f>
        <v>6.6197721615628212E-4</v>
      </c>
      <c r="H84" s="5">
        <f>'Pc, Winter, S1'!H84*Main!$B$5+_xlfn.IFNA(VLOOKUP($A84,'EV Distribution'!$A$2:$B$22,2,FALSE),0)*('EV Scenarios'!H$4-'EV Scenarios'!H$2)</f>
        <v>5.7950977720281651E-4</v>
      </c>
      <c r="I84" s="5">
        <f>'Pc, Winter, S1'!I84*Main!$B$5+_xlfn.IFNA(VLOOKUP($A84,'EV Distribution'!$A$2:$B$22,2,FALSE),0)*('EV Scenarios'!I$4-'EV Scenarios'!I$2)</f>
        <v>4.8203435045506839E-4</v>
      </c>
      <c r="J84" s="5">
        <f>'Pc, Winter, S1'!J84*Main!$B$5+_xlfn.IFNA(VLOOKUP($A84,'EV Distribution'!$A$2:$B$22,2,FALSE),0)*('EV Scenarios'!J$4-'EV Scenarios'!J$2)</f>
        <v>6.780886858397746E-4</v>
      </c>
      <c r="K84" s="5">
        <f>'Pc, Winter, S1'!K84*Main!$B$5+_xlfn.IFNA(VLOOKUP($A84,'EV Distribution'!$A$2:$B$22,2,FALSE),0)*('EV Scenarios'!K$4-'EV Scenarios'!K$2)</f>
        <v>6.8569366105563105E-4</v>
      </c>
      <c r="L84" s="5">
        <f>'Pc, Winter, S1'!L84*Main!$B$5+_xlfn.IFNA(VLOOKUP($A84,'EV Distribution'!$A$2:$B$22,2,FALSE),0)*('EV Scenarios'!L$4-'EV Scenarios'!L$2)</f>
        <v>7.1240924308497555E-4</v>
      </c>
      <c r="M84" s="5">
        <f>'Pc, Winter, S1'!M84*Main!$B$5+_xlfn.IFNA(VLOOKUP($A84,'EV Distribution'!$A$2:$B$22,2,FALSE),0)*('EV Scenarios'!M$4-'EV Scenarios'!M$2)</f>
        <v>7.6618397593619702E-4</v>
      </c>
      <c r="N84" s="5">
        <f>'Pc, Winter, S1'!N84*Main!$B$5+_xlfn.IFNA(VLOOKUP($A84,'EV Distribution'!$A$2:$B$22,2,FALSE),0)*('EV Scenarios'!N$4-'EV Scenarios'!N$2)</f>
        <v>8.0069957038367365E-4</v>
      </c>
      <c r="O84" s="5">
        <f>'Pc, Winter, S1'!O84*Main!$B$5+_xlfn.IFNA(VLOOKUP($A84,'EV Distribution'!$A$2:$B$22,2,FALSE),0)*('EV Scenarios'!O$4-'EV Scenarios'!O$2)</f>
        <v>7.8601164289001659E-4</v>
      </c>
      <c r="P84" s="5">
        <f>'Pc, Winter, S1'!P84*Main!$B$5+_xlfn.IFNA(VLOOKUP($A84,'EV Distribution'!$A$2:$B$22,2,FALSE),0)*('EV Scenarios'!P$4-'EV Scenarios'!P$2)</f>
        <v>6.9341538975739537E-4</v>
      </c>
      <c r="Q84" s="5">
        <f>'Pc, Winter, S1'!Q84*Main!$B$5+_xlfn.IFNA(VLOOKUP($A84,'EV Distribution'!$A$2:$B$22,2,FALSE),0)*('EV Scenarios'!Q$4-'EV Scenarios'!Q$2)</f>
        <v>7.0111919122511999E-4</v>
      </c>
      <c r="R84" s="5">
        <f>'Pc, Winter, S1'!R84*Main!$B$5+_xlfn.IFNA(VLOOKUP($A84,'EV Distribution'!$A$2:$B$22,2,FALSE),0)*('EV Scenarios'!R$4-'EV Scenarios'!R$2)</f>
        <v>6.8510708838653541E-4</v>
      </c>
      <c r="S84" s="5">
        <f>'Pc, Winter, S1'!S84*Main!$B$5+_xlfn.IFNA(VLOOKUP($A84,'EV Distribution'!$A$2:$B$22,2,FALSE),0)*('EV Scenarios'!S$4-'EV Scenarios'!S$2)</f>
        <v>7.0629456599402096E-4</v>
      </c>
      <c r="T84" s="5">
        <f>'Pc, Winter, S1'!T84*Main!$B$5+_xlfn.IFNA(VLOOKUP($A84,'EV Distribution'!$A$2:$B$22,2,FALSE),0)*('EV Scenarios'!T$4-'EV Scenarios'!T$2)</f>
        <v>8.0441077082104087E-4</v>
      </c>
      <c r="U84" s="5">
        <f>'Pc, Winter, S1'!U84*Main!$B$5+_xlfn.IFNA(VLOOKUP($A84,'EV Distribution'!$A$2:$B$22,2,FALSE),0)*('EV Scenarios'!U$4-'EV Scenarios'!U$2)</f>
        <v>9.0233041894102544E-4</v>
      </c>
      <c r="V84" s="5">
        <f>'Pc, Winter, S1'!V84*Main!$B$5+_xlfn.IFNA(VLOOKUP($A84,'EV Distribution'!$A$2:$B$22,2,FALSE),0)*('EV Scenarios'!V$4-'EV Scenarios'!V$2)</f>
        <v>1.0419714160699884E-3</v>
      </c>
      <c r="W84" s="5">
        <f>'Pc, Winter, S1'!W84*Main!$B$5+_xlfn.IFNA(VLOOKUP($A84,'EV Distribution'!$A$2:$B$22,2,FALSE),0)*('EV Scenarios'!W$4-'EV Scenarios'!W$2)</f>
        <v>1.2160199474810205E-3</v>
      </c>
      <c r="X84" s="5">
        <f>'Pc, Winter, S1'!X84*Main!$B$5+_xlfn.IFNA(VLOOKUP($A84,'EV Distribution'!$A$2:$B$22,2,FALSE),0)*('EV Scenarios'!X$4-'EV Scenarios'!X$2)</f>
        <v>1.2557659110811995E-3</v>
      </c>
      <c r="Y84" s="5">
        <f>'Pc, Winter, S1'!Y84*Main!$B$5+_xlfn.IFNA(VLOOKUP($A84,'EV Distribution'!$A$2:$B$22,2,FALSE),0)*('EV Scenarios'!Y$4-'EV Scenarios'!Y$2)</f>
        <v>1.1651082391988239E-3</v>
      </c>
    </row>
    <row r="85" spans="1:25" x14ac:dyDescent="0.25">
      <c r="A85">
        <v>25</v>
      </c>
      <c r="B85" s="5">
        <f>'Pc, Winter, S1'!B85*Main!$B$5+_xlfn.IFNA(VLOOKUP($A85,'EV Distribution'!$A$2:$B$22,2,FALSE),0)*('EV Scenarios'!B$4-'EV Scenarios'!B$2)</f>
        <v>1.7349506529037353E-3</v>
      </c>
      <c r="C85" s="5">
        <f>'Pc, Winter, S1'!C85*Main!$B$5+_xlfn.IFNA(VLOOKUP($A85,'EV Distribution'!$A$2:$B$22,2,FALSE),0)*('EV Scenarios'!C$4-'EV Scenarios'!C$2)</f>
        <v>1.6226939513733184E-3</v>
      </c>
      <c r="D85" s="5">
        <f>'Pc, Winter, S1'!D85*Main!$B$5+_xlfn.IFNA(VLOOKUP($A85,'EV Distribution'!$A$2:$B$22,2,FALSE),0)*('EV Scenarios'!D$4-'EV Scenarios'!D$2)</f>
        <v>1.3918129693771635E-3</v>
      </c>
      <c r="E85" s="5">
        <f>'Pc, Winter, S1'!E85*Main!$B$5+_xlfn.IFNA(VLOOKUP($A85,'EV Distribution'!$A$2:$B$22,2,FALSE),0)*('EV Scenarios'!E$4-'EV Scenarios'!E$2)</f>
        <v>1.3766744519913858E-3</v>
      </c>
      <c r="F85" s="5">
        <f>'Pc, Winter, S1'!F85*Main!$B$5+_xlfn.IFNA(VLOOKUP($A85,'EV Distribution'!$A$2:$B$22,2,FALSE),0)*('EV Scenarios'!F$4-'EV Scenarios'!F$2)</f>
        <v>1.1586972234339354E-3</v>
      </c>
      <c r="G85" s="5">
        <f>'Pc, Winter, S1'!G85*Main!$B$5+_xlfn.IFNA(VLOOKUP($A85,'EV Distribution'!$A$2:$B$22,2,FALSE),0)*('EV Scenarios'!G$4-'EV Scenarios'!G$2)</f>
        <v>1.0676722883528539E-3</v>
      </c>
      <c r="H85" s="5">
        <f>'Pc, Winter, S1'!H85*Main!$B$5+_xlfn.IFNA(VLOOKUP($A85,'EV Distribution'!$A$2:$B$22,2,FALSE),0)*('EV Scenarios'!H$4-'EV Scenarios'!H$2)</f>
        <v>1.2272897325021144E-3</v>
      </c>
      <c r="I85" s="5">
        <f>'Pc, Winter, S1'!I85*Main!$B$5+_xlfn.IFNA(VLOOKUP($A85,'EV Distribution'!$A$2:$B$22,2,FALSE),0)*('EV Scenarios'!I$4-'EV Scenarios'!I$2)</f>
        <v>5.1094891811816537E-4</v>
      </c>
      <c r="J85" s="5">
        <f>'Pc, Winter, S1'!J85*Main!$B$5+_xlfn.IFNA(VLOOKUP($A85,'EV Distribution'!$A$2:$B$22,2,FALSE),0)*('EV Scenarios'!J$4-'EV Scenarios'!J$2)</f>
        <v>6.6223351023473763E-4</v>
      </c>
      <c r="K85" s="5">
        <f>'Pc, Winter, S1'!K85*Main!$B$5+_xlfn.IFNA(VLOOKUP($A85,'EV Distribution'!$A$2:$B$22,2,FALSE),0)*('EV Scenarios'!K$4-'EV Scenarios'!K$2)</f>
        <v>7.5993227932228975E-4</v>
      </c>
      <c r="L85" s="5">
        <f>'Pc, Winter, S1'!L85*Main!$B$5+_xlfn.IFNA(VLOOKUP($A85,'EV Distribution'!$A$2:$B$22,2,FALSE),0)*('EV Scenarios'!L$4-'EV Scenarios'!L$2)</f>
        <v>7.468163720185764E-4</v>
      </c>
      <c r="M85" s="5">
        <f>'Pc, Winter, S1'!M85*Main!$B$5+_xlfn.IFNA(VLOOKUP($A85,'EV Distribution'!$A$2:$B$22,2,FALSE),0)*('EV Scenarios'!M$4-'EV Scenarios'!M$2)</f>
        <v>8.2858071232913425E-4</v>
      </c>
      <c r="N85" s="5">
        <f>'Pc, Winter, S1'!N85*Main!$B$5+_xlfn.IFNA(VLOOKUP($A85,'EV Distribution'!$A$2:$B$22,2,FALSE),0)*('EV Scenarios'!N$4-'EV Scenarios'!N$2)</f>
        <v>9.4601455155942683E-4</v>
      </c>
      <c r="O85" s="5">
        <f>'Pc, Winter, S1'!O85*Main!$B$5+_xlfn.IFNA(VLOOKUP($A85,'EV Distribution'!$A$2:$B$22,2,FALSE),0)*('EV Scenarios'!O$4-'EV Scenarios'!O$2)</f>
        <v>1.1461203961494965E-3</v>
      </c>
      <c r="P85" s="5">
        <f>'Pc, Winter, S1'!P85*Main!$B$5+_xlfn.IFNA(VLOOKUP($A85,'EV Distribution'!$A$2:$B$22,2,FALSE),0)*('EV Scenarios'!P$4-'EV Scenarios'!P$2)</f>
        <v>1.0444783583072731E-3</v>
      </c>
      <c r="Q85" s="5">
        <f>'Pc, Winter, S1'!Q85*Main!$B$5+_xlfn.IFNA(VLOOKUP($A85,'EV Distribution'!$A$2:$B$22,2,FALSE),0)*('EV Scenarios'!Q$4-'EV Scenarios'!Q$2)</f>
        <v>9.4065590418510557E-4</v>
      </c>
      <c r="R85" s="5">
        <f>'Pc, Winter, S1'!R85*Main!$B$5+_xlfn.IFNA(VLOOKUP($A85,'EV Distribution'!$A$2:$B$22,2,FALSE),0)*('EV Scenarios'!R$4-'EV Scenarios'!R$2)</f>
        <v>8.034064976580324E-4</v>
      </c>
      <c r="S85" s="5">
        <f>'Pc, Winter, S1'!S85*Main!$B$5+_xlfn.IFNA(VLOOKUP($A85,'EV Distribution'!$A$2:$B$22,2,FALSE),0)*('EV Scenarios'!S$4-'EV Scenarios'!S$2)</f>
        <v>1.3708581356170345E-3</v>
      </c>
      <c r="T85" s="5">
        <f>'Pc, Winter, S1'!T85*Main!$B$5+_xlfn.IFNA(VLOOKUP($A85,'EV Distribution'!$A$2:$B$22,2,FALSE),0)*('EV Scenarios'!T$4-'EV Scenarios'!T$2)</f>
        <v>1.6335183851295138E-3</v>
      </c>
      <c r="U85" s="5">
        <f>'Pc, Winter, S1'!U85*Main!$B$5+_xlfn.IFNA(VLOOKUP($A85,'EV Distribution'!$A$2:$B$22,2,FALSE),0)*('EV Scenarios'!U$4-'EV Scenarios'!U$2)</f>
        <v>1.8996039475326491E-3</v>
      </c>
      <c r="V85" s="5">
        <f>'Pc, Winter, S1'!V85*Main!$B$5+_xlfn.IFNA(VLOOKUP($A85,'EV Distribution'!$A$2:$B$22,2,FALSE),0)*('EV Scenarios'!V$4-'EV Scenarios'!V$2)</f>
        <v>1.9488074061737868E-3</v>
      </c>
      <c r="W85" s="5">
        <f>'Pc, Winter, S1'!W85*Main!$B$5+_xlfn.IFNA(VLOOKUP($A85,'EV Distribution'!$A$2:$B$22,2,FALSE),0)*('EV Scenarios'!W$4-'EV Scenarios'!W$2)</f>
        <v>1.711618181411278E-3</v>
      </c>
      <c r="X85" s="5">
        <f>'Pc, Winter, S1'!X85*Main!$B$5+_xlfn.IFNA(VLOOKUP($A85,'EV Distribution'!$A$2:$B$22,2,FALSE),0)*('EV Scenarios'!X$4-'EV Scenarios'!X$2)</f>
        <v>2.1384389321758715E-3</v>
      </c>
      <c r="Y85" s="5">
        <f>'Pc, Winter, S1'!Y85*Main!$B$5+_xlfn.IFNA(VLOOKUP($A85,'EV Distribution'!$A$2:$B$22,2,FALSE),0)*('EV Scenarios'!Y$4-'EV Scenarios'!Y$2)</f>
        <v>2.0230562289136876E-3</v>
      </c>
    </row>
    <row r="86" spans="1:25" x14ac:dyDescent="0.25">
      <c r="A86">
        <v>59</v>
      </c>
      <c r="B86" s="5">
        <f>'Pc, Winter, S1'!B86*Main!$B$5+_xlfn.IFNA(VLOOKUP($A86,'EV Distribution'!$A$2:$B$22,2,FALSE),0)*('EV Scenarios'!B$4-'EV Scenarios'!B$2)</f>
        <v>3.0112348782967261E-2</v>
      </c>
      <c r="C86" s="5">
        <f>'Pc, Winter, S1'!C86*Main!$B$5+_xlfn.IFNA(VLOOKUP($A86,'EV Distribution'!$A$2:$B$22,2,FALSE),0)*('EV Scenarios'!C$4-'EV Scenarios'!C$2)</f>
        <v>3.2241521720674023E-2</v>
      </c>
      <c r="D86" s="5">
        <f>'Pc, Winter, S1'!D86*Main!$B$5+_xlfn.IFNA(VLOOKUP($A86,'EV Distribution'!$A$2:$B$22,2,FALSE),0)*('EV Scenarios'!D$4-'EV Scenarios'!D$2)</f>
        <v>4.1175039044564508E-2</v>
      </c>
      <c r="E86" s="5">
        <f>'Pc, Winter, S1'!E86*Main!$B$5+_xlfn.IFNA(VLOOKUP($A86,'EV Distribution'!$A$2:$B$22,2,FALSE),0)*('EV Scenarios'!E$4-'EV Scenarios'!E$2)</f>
        <v>4.7389350523318136E-2</v>
      </c>
      <c r="F86" s="5">
        <f>'Pc, Winter, S1'!F86*Main!$B$5+_xlfn.IFNA(VLOOKUP($A86,'EV Distribution'!$A$2:$B$22,2,FALSE),0)*('EV Scenarios'!F$4-'EV Scenarios'!F$2)</f>
        <v>5.5425538002304597E-2</v>
      </c>
      <c r="G86" s="5">
        <f>'Pc, Winter, S1'!G86*Main!$B$5+_xlfn.IFNA(VLOOKUP($A86,'EV Distribution'!$A$2:$B$22,2,FALSE),0)*('EV Scenarios'!G$4-'EV Scenarios'!G$2)</f>
        <v>6.412005418676614E-2</v>
      </c>
      <c r="H86" s="5">
        <f>'Pc, Winter, S1'!H86*Main!$B$5+_xlfn.IFNA(VLOOKUP($A86,'EV Distribution'!$A$2:$B$22,2,FALSE),0)*('EV Scenarios'!H$4-'EV Scenarios'!H$2)</f>
        <v>5.7227359248455324E-2</v>
      </c>
      <c r="I86" s="5">
        <f>'Pc, Winter, S1'!I86*Main!$B$5+_xlfn.IFNA(VLOOKUP($A86,'EV Distribution'!$A$2:$B$22,2,FALSE),0)*('EV Scenarios'!I$4-'EV Scenarios'!I$2)</f>
        <v>8.0968673455066476E-2</v>
      </c>
      <c r="J86" s="5">
        <f>'Pc, Winter, S1'!J86*Main!$B$5+_xlfn.IFNA(VLOOKUP($A86,'EV Distribution'!$A$2:$B$22,2,FALSE),0)*('EV Scenarios'!J$4-'EV Scenarios'!J$2)</f>
        <v>7.4973472293120874E-2</v>
      </c>
      <c r="K86" s="5">
        <f>'Pc, Winter, S1'!K86*Main!$B$5+_xlfn.IFNA(VLOOKUP($A86,'EV Distribution'!$A$2:$B$22,2,FALSE),0)*('EV Scenarios'!K$4-'EV Scenarios'!K$2)</f>
        <v>8.5856276160825515E-2</v>
      </c>
      <c r="L86" s="5">
        <f>'Pc, Winter, S1'!L86*Main!$B$5+_xlfn.IFNA(VLOOKUP($A86,'EV Distribution'!$A$2:$B$22,2,FALSE),0)*('EV Scenarios'!L$4-'EV Scenarios'!L$2)</f>
        <v>8.8665323690855377E-2</v>
      </c>
      <c r="M86" s="5">
        <f>'Pc, Winter, S1'!M86*Main!$B$5+_xlfn.IFNA(VLOOKUP($A86,'EV Distribution'!$A$2:$B$22,2,FALSE),0)*('EV Scenarios'!M$4-'EV Scenarios'!M$2)</f>
        <v>8.2769129940100605E-2</v>
      </c>
      <c r="N86" s="5">
        <f>'Pc, Winter, S1'!N86*Main!$B$5+_xlfn.IFNA(VLOOKUP($A86,'EV Distribution'!$A$2:$B$22,2,FALSE),0)*('EV Scenarios'!N$4-'EV Scenarios'!N$2)</f>
        <v>7.7827994969779629E-2</v>
      </c>
      <c r="O86" s="5">
        <f>'Pc, Winter, S1'!O86*Main!$B$5+_xlfn.IFNA(VLOOKUP($A86,'EV Distribution'!$A$2:$B$22,2,FALSE),0)*('EV Scenarios'!O$4-'EV Scenarios'!O$2)</f>
        <v>7.1385986174092572E-2</v>
      </c>
      <c r="P86" s="5">
        <f>'Pc, Winter, S1'!P86*Main!$B$5+_xlfn.IFNA(VLOOKUP($A86,'EV Distribution'!$A$2:$B$22,2,FALSE),0)*('EV Scenarios'!P$4-'EV Scenarios'!P$2)</f>
        <v>6.8362561886706405E-2</v>
      </c>
      <c r="Q86" s="5">
        <f>'Pc, Winter, S1'!Q86*Main!$B$5+_xlfn.IFNA(VLOOKUP($A86,'EV Distribution'!$A$2:$B$22,2,FALSE),0)*('EV Scenarios'!Q$4-'EV Scenarios'!Q$2)</f>
        <v>6.258892370612143E-2</v>
      </c>
      <c r="R86" s="5">
        <f>'Pc, Winter, S1'!R86*Main!$B$5+_xlfn.IFNA(VLOOKUP($A86,'EV Distribution'!$A$2:$B$22,2,FALSE),0)*('EV Scenarios'!R$4-'EV Scenarios'!R$2)</f>
        <v>6.0879963860844689E-2</v>
      </c>
      <c r="S86" s="5">
        <f>'Pc, Winter, S1'!S86*Main!$B$5+_xlfn.IFNA(VLOOKUP($A86,'EV Distribution'!$A$2:$B$22,2,FALSE),0)*('EV Scenarios'!S$4-'EV Scenarios'!S$2)</f>
        <v>5.0069859896601863E-2</v>
      </c>
      <c r="T86" s="5">
        <f>'Pc, Winter, S1'!T86*Main!$B$5+_xlfn.IFNA(VLOOKUP($A86,'EV Distribution'!$A$2:$B$22,2,FALSE),0)*('EV Scenarios'!T$4-'EV Scenarios'!T$2)</f>
        <v>4.1300917377724511E-2</v>
      </c>
      <c r="U86" s="5">
        <f>'Pc, Winter, S1'!U86*Main!$B$5+_xlfn.IFNA(VLOOKUP($A86,'EV Distribution'!$A$2:$B$22,2,FALSE),0)*('EV Scenarios'!U$4-'EV Scenarios'!U$2)</f>
        <v>4.7722284430491556E-2</v>
      </c>
      <c r="V86" s="5">
        <f>'Pc, Winter, S1'!V86*Main!$B$5+_xlfn.IFNA(VLOOKUP($A86,'EV Distribution'!$A$2:$B$22,2,FALSE),0)*('EV Scenarios'!V$4-'EV Scenarios'!V$2)</f>
        <v>4.8374697346729702E-2</v>
      </c>
      <c r="W86" s="5">
        <f>'Pc, Winter, S1'!W86*Main!$B$5+_xlfn.IFNA(VLOOKUP($A86,'EV Distribution'!$A$2:$B$22,2,FALSE),0)*('EV Scenarios'!W$4-'EV Scenarios'!W$2)</f>
        <v>5.3869116723242169E-2</v>
      </c>
      <c r="X86" s="5">
        <f>'Pc, Winter, S1'!X86*Main!$B$5+_xlfn.IFNA(VLOOKUP($A86,'EV Distribution'!$A$2:$B$22,2,FALSE),0)*('EV Scenarios'!X$4-'EV Scenarios'!X$2)</f>
        <v>2.8019749815195252E-2</v>
      </c>
      <c r="Y86" s="5">
        <f>'Pc, Winter, S1'!Y86*Main!$B$5+_xlfn.IFNA(VLOOKUP($A86,'EV Distribution'!$A$2:$B$22,2,FALSE),0)*('EV Scenarios'!Y$4-'EV Scenarios'!Y$2)</f>
        <v>2.6891171971198911E-2</v>
      </c>
    </row>
    <row r="87" spans="1:25" x14ac:dyDescent="0.25">
      <c r="A87">
        <v>96</v>
      </c>
      <c r="B87" s="5">
        <f>'Pc, Winter, S1'!B87*Main!$B$5+_xlfn.IFNA(VLOOKUP($A87,'EV Distribution'!$A$2:$B$22,2,FALSE),0)*('EV Scenarios'!B$4-'EV Scenarios'!B$2)</f>
        <v>1.0530898369451164E-3</v>
      </c>
      <c r="C87" s="5">
        <f>'Pc, Winter, S1'!C87*Main!$B$5+_xlfn.IFNA(VLOOKUP($A87,'EV Distribution'!$A$2:$B$22,2,FALSE),0)*('EV Scenarios'!C$4-'EV Scenarios'!C$2)</f>
        <v>8.1403001031267203E-4</v>
      </c>
      <c r="D87" s="5">
        <f>'Pc, Winter, S1'!D87*Main!$B$5+_xlfn.IFNA(VLOOKUP($A87,'EV Distribution'!$A$2:$B$22,2,FALSE),0)*('EV Scenarios'!D$4-'EV Scenarios'!D$2)</f>
        <v>7.8923029001529198E-4</v>
      </c>
      <c r="E87" s="5">
        <f>'Pc, Winter, S1'!E87*Main!$B$5+_xlfn.IFNA(VLOOKUP($A87,'EV Distribution'!$A$2:$B$22,2,FALSE),0)*('EV Scenarios'!E$4-'EV Scenarios'!E$2)</f>
        <v>7.8745444188055627E-4</v>
      </c>
      <c r="F87" s="5">
        <f>'Pc, Winter, S1'!F87*Main!$B$5+_xlfn.IFNA(VLOOKUP($A87,'EV Distribution'!$A$2:$B$22,2,FALSE),0)*('EV Scenarios'!F$4-'EV Scenarios'!F$2)</f>
        <v>8.0783929954124389E-4</v>
      </c>
      <c r="G87" s="5">
        <f>'Pc, Winter, S1'!G87*Main!$B$5+_xlfn.IFNA(VLOOKUP($A87,'EV Distribution'!$A$2:$B$22,2,FALSE),0)*('EV Scenarios'!G$4-'EV Scenarios'!G$2)</f>
        <v>7.9652458495028911E-4</v>
      </c>
      <c r="H87" s="5">
        <f>'Pc, Winter, S1'!H87*Main!$B$5+_xlfn.IFNA(VLOOKUP($A87,'EV Distribution'!$A$2:$B$22,2,FALSE),0)*('EV Scenarios'!H$4-'EV Scenarios'!H$2)</f>
        <v>8.1747132332772815E-4</v>
      </c>
      <c r="I87" s="5">
        <f>'Pc, Winter, S1'!I87*Main!$B$5+_xlfn.IFNA(VLOOKUP($A87,'EV Distribution'!$A$2:$B$22,2,FALSE),0)*('EV Scenarios'!I$4-'EV Scenarios'!I$2)</f>
        <v>1.0200583895503895E-3</v>
      </c>
      <c r="J87" s="5">
        <f>'Pc, Winter, S1'!J87*Main!$B$5+_xlfn.IFNA(VLOOKUP($A87,'EV Distribution'!$A$2:$B$22,2,FALSE),0)*('EV Scenarios'!J$4-'EV Scenarios'!J$2)</f>
        <v>1.6410883128771343E-3</v>
      </c>
      <c r="K87" s="5">
        <f>'Pc, Winter, S1'!K87*Main!$B$5+_xlfn.IFNA(VLOOKUP($A87,'EV Distribution'!$A$2:$B$22,2,FALSE),0)*('EV Scenarios'!K$4-'EV Scenarios'!K$2)</f>
        <v>2.0334984884563564E-3</v>
      </c>
      <c r="L87" s="5">
        <f>'Pc, Winter, S1'!L87*Main!$B$5+_xlfn.IFNA(VLOOKUP($A87,'EV Distribution'!$A$2:$B$22,2,FALSE),0)*('EV Scenarios'!L$4-'EV Scenarios'!L$2)</f>
        <v>2.2488923206695974E-3</v>
      </c>
      <c r="M87" s="5">
        <f>'Pc, Winter, S1'!M87*Main!$B$5+_xlfn.IFNA(VLOOKUP($A87,'EV Distribution'!$A$2:$B$22,2,FALSE),0)*('EV Scenarios'!M$4-'EV Scenarios'!M$2)</f>
        <v>2.530659698731905E-3</v>
      </c>
      <c r="N87" s="5">
        <f>'Pc, Winter, S1'!N87*Main!$B$5+_xlfn.IFNA(VLOOKUP($A87,'EV Distribution'!$A$2:$B$22,2,FALSE),0)*('EV Scenarios'!N$4-'EV Scenarios'!N$2)</f>
        <v>2.4170308405923021E-3</v>
      </c>
      <c r="O87" s="5">
        <f>'Pc, Winter, S1'!O87*Main!$B$5+_xlfn.IFNA(VLOOKUP($A87,'EV Distribution'!$A$2:$B$22,2,FALSE),0)*('EV Scenarios'!O$4-'EV Scenarios'!O$2)</f>
        <v>2.3374543909396883E-3</v>
      </c>
      <c r="P87" s="5">
        <f>'Pc, Winter, S1'!P87*Main!$B$5+_xlfn.IFNA(VLOOKUP($A87,'EV Distribution'!$A$2:$B$22,2,FALSE),0)*('EV Scenarios'!P$4-'EV Scenarios'!P$2)</f>
        <v>2.4540231401342836E-3</v>
      </c>
      <c r="Q87" s="5">
        <f>'Pc, Winter, S1'!Q87*Main!$B$5+_xlfn.IFNA(VLOOKUP($A87,'EV Distribution'!$A$2:$B$22,2,FALSE),0)*('EV Scenarios'!Q$4-'EV Scenarios'!Q$2)</f>
        <v>2.5387133515599194E-3</v>
      </c>
      <c r="R87" s="5">
        <f>'Pc, Winter, S1'!R87*Main!$B$5+_xlfn.IFNA(VLOOKUP($A87,'EV Distribution'!$A$2:$B$22,2,FALSE),0)*('EV Scenarios'!R$4-'EV Scenarios'!R$2)</f>
        <v>2.5450903916025003E-3</v>
      </c>
      <c r="S87" s="5">
        <f>'Pc, Winter, S1'!S87*Main!$B$5+_xlfn.IFNA(VLOOKUP($A87,'EV Distribution'!$A$2:$B$22,2,FALSE),0)*('EV Scenarios'!S$4-'EV Scenarios'!S$2)</f>
        <v>2.5471724783887977E-3</v>
      </c>
      <c r="T87" s="5">
        <f>'Pc, Winter, S1'!T87*Main!$B$5+_xlfn.IFNA(VLOOKUP($A87,'EV Distribution'!$A$2:$B$22,2,FALSE),0)*('EV Scenarios'!T$4-'EV Scenarios'!T$2)</f>
        <v>2.5973888817478466E-3</v>
      </c>
      <c r="U87" s="5">
        <f>'Pc, Winter, S1'!U87*Main!$B$5+_xlfn.IFNA(VLOOKUP($A87,'EV Distribution'!$A$2:$B$22,2,FALSE),0)*('EV Scenarios'!U$4-'EV Scenarios'!U$2)</f>
        <v>2.2307238944708325E-3</v>
      </c>
      <c r="V87" s="5">
        <f>'Pc, Winter, S1'!V87*Main!$B$5+_xlfn.IFNA(VLOOKUP($A87,'EV Distribution'!$A$2:$B$22,2,FALSE),0)*('EV Scenarios'!V$4-'EV Scenarios'!V$2)</f>
        <v>1.8893974818665921E-3</v>
      </c>
      <c r="W87" s="5">
        <f>'Pc, Winter, S1'!W87*Main!$B$5+_xlfn.IFNA(VLOOKUP($A87,'EV Distribution'!$A$2:$B$22,2,FALSE),0)*('EV Scenarios'!W$4-'EV Scenarios'!W$2)</f>
        <v>1.8740984066364765E-3</v>
      </c>
      <c r="X87" s="5">
        <f>'Pc, Winter, S1'!X87*Main!$B$5+_xlfn.IFNA(VLOOKUP($A87,'EV Distribution'!$A$2:$B$22,2,FALSE),0)*('EV Scenarios'!X$4-'EV Scenarios'!X$2)</f>
        <v>1.618847394763148E-3</v>
      </c>
      <c r="Y87" s="5">
        <f>'Pc, Winter, S1'!Y87*Main!$B$5+_xlfn.IFNA(VLOOKUP($A87,'EV Distribution'!$A$2:$B$22,2,FALSE),0)*('EV Scenarios'!Y$4-'EV Scenarios'!Y$2)</f>
        <v>1.3249045903272758E-3</v>
      </c>
    </row>
    <row r="88" spans="1:25" x14ac:dyDescent="0.25">
      <c r="A88">
        <v>41</v>
      </c>
      <c r="B88" s="5">
        <f>'Pc, Winter, S1'!B88*Main!$B$5+_xlfn.IFNA(VLOOKUP($A88,'EV Distribution'!$A$2:$B$22,2,FALSE),0)*('EV Scenarios'!B$4-'EV Scenarios'!B$2)</f>
        <v>1.1808108744382326E-3</v>
      </c>
      <c r="C88" s="5">
        <f>'Pc, Winter, S1'!C88*Main!$B$5+_xlfn.IFNA(VLOOKUP($A88,'EV Distribution'!$A$2:$B$22,2,FALSE),0)*('EV Scenarios'!C$4-'EV Scenarios'!C$2)</f>
        <v>1.0538595099377508E-3</v>
      </c>
      <c r="D88" s="5">
        <f>'Pc, Winter, S1'!D88*Main!$B$5+_xlfn.IFNA(VLOOKUP($A88,'EV Distribution'!$A$2:$B$22,2,FALSE),0)*('EV Scenarios'!D$4-'EV Scenarios'!D$2)</f>
        <v>9.6839417575721838E-4</v>
      </c>
      <c r="E88" s="5">
        <f>'Pc, Winter, S1'!E88*Main!$B$5+_xlfn.IFNA(VLOOKUP($A88,'EV Distribution'!$A$2:$B$22,2,FALSE),0)*('EV Scenarios'!E$4-'EV Scenarios'!E$2)</f>
        <v>9.3756247449330301E-4</v>
      </c>
      <c r="F88" s="5">
        <f>'Pc, Winter, S1'!F88*Main!$B$5+_xlfn.IFNA(VLOOKUP($A88,'EV Distribution'!$A$2:$B$22,2,FALSE),0)*('EV Scenarios'!F$4-'EV Scenarios'!F$2)</f>
        <v>9.6211631262144994E-4</v>
      </c>
      <c r="G88" s="5">
        <f>'Pc, Winter, S1'!G88*Main!$B$5+_xlfn.IFNA(VLOOKUP($A88,'EV Distribution'!$A$2:$B$22,2,FALSE),0)*('EV Scenarios'!G$4-'EV Scenarios'!G$2)</f>
        <v>9.2143239087650458E-4</v>
      </c>
      <c r="H88" s="5">
        <f>'Pc, Winter, S1'!H88*Main!$B$5+_xlfn.IFNA(VLOOKUP($A88,'EV Distribution'!$A$2:$B$22,2,FALSE),0)*('EV Scenarios'!H$4-'EV Scenarios'!H$2)</f>
        <v>9.7267624244429046E-4</v>
      </c>
      <c r="I88" s="5">
        <f>'Pc, Winter, S1'!I88*Main!$B$5+_xlfn.IFNA(VLOOKUP($A88,'EV Distribution'!$A$2:$B$22,2,FALSE),0)*('EV Scenarios'!I$4-'EV Scenarios'!I$2)</f>
        <v>9.6147465790481681E-4</v>
      </c>
      <c r="J88" s="5">
        <f>'Pc, Winter, S1'!J88*Main!$B$5+_xlfn.IFNA(VLOOKUP($A88,'EV Distribution'!$A$2:$B$22,2,FALSE),0)*('EV Scenarios'!J$4-'EV Scenarios'!J$2)</f>
        <v>1.0458341578858863E-3</v>
      </c>
      <c r="K88" s="5">
        <f>'Pc, Winter, S1'!K88*Main!$B$5+_xlfn.IFNA(VLOOKUP($A88,'EV Distribution'!$A$2:$B$22,2,FALSE),0)*('EV Scenarios'!K$4-'EV Scenarios'!K$2)</f>
        <v>1.1808059652690093E-3</v>
      </c>
      <c r="L88" s="5">
        <f>'Pc, Winter, S1'!L88*Main!$B$5+_xlfn.IFNA(VLOOKUP($A88,'EV Distribution'!$A$2:$B$22,2,FALSE),0)*('EV Scenarios'!L$4-'EV Scenarios'!L$2)</f>
        <v>1.1862898579466114E-3</v>
      </c>
      <c r="M88" s="5">
        <f>'Pc, Winter, S1'!M88*Main!$B$5+_xlfn.IFNA(VLOOKUP($A88,'EV Distribution'!$A$2:$B$22,2,FALSE),0)*('EV Scenarios'!M$4-'EV Scenarios'!M$2)</f>
        <v>1.1687064118590688E-3</v>
      </c>
      <c r="N88" s="5">
        <f>'Pc, Winter, S1'!N88*Main!$B$5+_xlfn.IFNA(VLOOKUP($A88,'EV Distribution'!$A$2:$B$22,2,FALSE),0)*('EV Scenarios'!N$4-'EV Scenarios'!N$2)</f>
        <v>1.1522989894023877E-3</v>
      </c>
      <c r="O88" s="5">
        <f>'Pc, Winter, S1'!O88*Main!$B$5+_xlfn.IFNA(VLOOKUP($A88,'EV Distribution'!$A$2:$B$22,2,FALSE),0)*('EV Scenarios'!O$4-'EV Scenarios'!O$2)</f>
        <v>1.0603852422874384E-3</v>
      </c>
      <c r="P88" s="5">
        <f>'Pc, Winter, S1'!P88*Main!$B$5+_xlfn.IFNA(VLOOKUP($A88,'EV Distribution'!$A$2:$B$22,2,FALSE),0)*('EV Scenarios'!P$4-'EV Scenarios'!P$2)</f>
        <v>1.0486271099084947E-3</v>
      </c>
      <c r="Q88" s="5">
        <f>'Pc, Winter, S1'!Q88*Main!$B$5+_xlfn.IFNA(VLOOKUP($A88,'EV Distribution'!$A$2:$B$22,2,FALSE),0)*('EV Scenarios'!Q$4-'EV Scenarios'!Q$2)</f>
        <v>1.0510309226064039E-3</v>
      </c>
      <c r="R88" s="5">
        <f>'Pc, Winter, S1'!R88*Main!$B$5+_xlfn.IFNA(VLOOKUP($A88,'EV Distribution'!$A$2:$B$22,2,FALSE),0)*('EV Scenarios'!R$4-'EV Scenarios'!R$2)</f>
        <v>1.0890483910999825E-3</v>
      </c>
      <c r="S88" s="5">
        <f>'Pc, Winter, S1'!S88*Main!$B$5+_xlfn.IFNA(VLOOKUP($A88,'EV Distribution'!$A$2:$B$22,2,FALSE),0)*('EV Scenarios'!S$4-'EV Scenarios'!S$2)</f>
        <v>1.184586493111036E-3</v>
      </c>
      <c r="T88" s="5">
        <f>'Pc, Winter, S1'!T88*Main!$B$5+_xlfn.IFNA(VLOOKUP($A88,'EV Distribution'!$A$2:$B$22,2,FALSE),0)*('EV Scenarios'!T$4-'EV Scenarios'!T$2)</f>
        <v>1.5025291739158013E-3</v>
      </c>
      <c r="U88" s="5">
        <f>'Pc, Winter, S1'!U88*Main!$B$5+_xlfn.IFNA(VLOOKUP($A88,'EV Distribution'!$A$2:$B$22,2,FALSE),0)*('EV Scenarios'!U$4-'EV Scenarios'!U$2)</f>
        <v>1.8927919532253071E-3</v>
      </c>
      <c r="V88" s="5">
        <f>'Pc, Winter, S1'!V88*Main!$B$5+_xlfn.IFNA(VLOOKUP($A88,'EV Distribution'!$A$2:$B$22,2,FALSE),0)*('EV Scenarios'!V$4-'EV Scenarios'!V$2)</f>
        <v>2.0179082673479178E-3</v>
      </c>
      <c r="W88" s="5">
        <f>'Pc, Winter, S1'!W88*Main!$B$5+_xlfn.IFNA(VLOOKUP($A88,'EV Distribution'!$A$2:$B$22,2,FALSE),0)*('EV Scenarios'!W$4-'EV Scenarios'!W$2)</f>
        <v>1.7922273002480629E-3</v>
      </c>
      <c r="X88" s="5">
        <f>'Pc, Winter, S1'!X88*Main!$B$5+_xlfn.IFNA(VLOOKUP($A88,'EV Distribution'!$A$2:$B$22,2,FALSE),0)*('EV Scenarios'!X$4-'EV Scenarios'!X$2)</f>
        <v>1.5185402686214208E-3</v>
      </c>
      <c r="Y88" s="5">
        <f>'Pc, Winter, S1'!Y88*Main!$B$5+_xlfn.IFNA(VLOOKUP($A88,'EV Distribution'!$A$2:$B$22,2,FALSE),0)*('EV Scenarios'!Y$4-'EV Scenarios'!Y$2)</f>
        <v>1.3928929021959329E-3</v>
      </c>
    </row>
    <row r="89" spans="1:25" x14ac:dyDescent="0.25">
      <c r="A89">
        <v>98</v>
      </c>
      <c r="B89" s="5">
        <f>'Pc, Winter, S1'!B89*Main!$B$5+_xlfn.IFNA(VLOOKUP($A89,'EV Distribution'!$A$2:$B$22,2,FALSE),0)*('EV Scenarios'!B$4-'EV Scenarios'!B$2)</f>
        <v>4.9132194083864383E-3</v>
      </c>
      <c r="C89" s="5">
        <f>'Pc, Winter, S1'!C89*Main!$B$5+_xlfn.IFNA(VLOOKUP($A89,'EV Distribution'!$A$2:$B$22,2,FALSE),0)*('EV Scenarios'!C$4-'EV Scenarios'!C$2)</f>
        <v>4.9616594083864377E-3</v>
      </c>
      <c r="D89" s="5">
        <f>'Pc, Winter, S1'!D89*Main!$B$5+_xlfn.IFNA(VLOOKUP($A89,'EV Distribution'!$A$2:$B$22,2,FALSE),0)*('EV Scenarios'!D$4-'EV Scenarios'!D$2)</f>
        <v>4.8341594083864377E-3</v>
      </c>
      <c r="E89" s="5">
        <f>'Pc, Winter, S1'!E89*Main!$B$5+_xlfn.IFNA(VLOOKUP($A89,'EV Distribution'!$A$2:$B$22,2,FALSE),0)*('EV Scenarios'!E$4-'EV Scenarios'!E$2)</f>
        <v>4.7813394083864383E-3</v>
      </c>
      <c r="F89" s="5">
        <f>'Pc, Winter, S1'!F89*Main!$B$5+_xlfn.IFNA(VLOOKUP($A89,'EV Distribution'!$A$2:$B$22,2,FALSE),0)*('EV Scenarios'!F$4-'EV Scenarios'!F$2)</f>
        <v>4.5990594083864375E-3</v>
      </c>
      <c r="G89" s="5">
        <f>'Pc, Winter, S1'!G89*Main!$B$5+_xlfn.IFNA(VLOOKUP($A89,'EV Distribution'!$A$2:$B$22,2,FALSE),0)*('EV Scenarios'!G$4-'EV Scenarios'!G$2)</f>
        <v>4.4712994083864373E-3</v>
      </c>
      <c r="H89" s="5">
        <f>'Pc, Winter, S1'!H89*Main!$B$5+_xlfn.IFNA(VLOOKUP($A89,'EV Distribution'!$A$2:$B$22,2,FALSE),0)*('EV Scenarios'!H$4-'EV Scenarios'!H$2)</f>
        <v>4.6431694083864375E-3</v>
      </c>
      <c r="I89" s="5">
        <f>'Pc, Winter, S1'!I89*Main!$B$5+_xlfn.IFNA(VLOOKUP($A89,'EV Distribution'!$A$2:$B$22,2,FALSE),0)*('EV Scenarios'!I$4-'EV Scenarios'!I$2)</f>
        <v>3.9022694083864378E-3</v>
      </c>
      <c r="J89" s="5">
        <f>'Pc, Winter, S1'!J89*Main!$B$5+_xlfn.IFNA(VLOOKUP($A89,'EV Distribution'!$A$2:$B$22,2,FALSE),0)*('EV Scenarios'!J$4-'EV Scenarios'!J$2)</f>
        <v>3.8802794083864379E-3</v>
      </c>
      <c r="K89" s="5">
        <f>'Pc, Winter, S1'!K89*Main!$B$5+_xlfn.IFNA(VLOOKUP($A89,'EV Distribution'!$A$2:$B$22,2,FALSE),0)*('EV Scenarios'!K$4-'EV Scenarios'!K$2)</f>
        <v>3.9512394083864371E-3</v>
      </c>
      <c r="L89" s="5">
        <f>'Pc, Winter, S1'!L89*Main!$B$5+_xlfn.IFNA(VLOOKUP($A89,'EV Distribution'!$A$2:$B$22,2,FALSE),0)*('EV Scenarios'!L$4-'EV Scenarios'!L$2)</f>
        <v>3.8610794083864378E-3</v>
      </c>
      <c r="M89" s="5">
        <f>'Pc, Winter, S1'!M89*Main!$B$5+_xlfn.IFNA(VLOOKUP($A89,'EV Distribution'!$A$2:$B$22,2,FALSE),0)*('EV Scenarios'!M$4-'EV Scenarios'!M$2)</f>
        <v>3.8803994083864376E-3</v>
      </c>
      <c r="N89" s="5">
        <f>'Pc, Winter, S1'!N89*Main!$B$5+_xlfn.IFNA(VLOOKUP($A89,'EV Distribution'!$A$2:$B$22,2,FALSE),0)*('EV Scenarios'!N$4-'EV Scenarios'!N$2)</f>
        <v>3.9633394083864381E-3</v>
      </c>
      <c r="O89" s="5">
        <f>'Pc, Winter, S1'!O89*Main!$B$5+_xlfn.IFNA(VLOOKUP($A89,'EV Distribution'!$A$2:$B$22,2,FALSE),0)*('EV Scenarios'!O$4-'EV Scenarios'!O$2)</f>
        <v>4.1559894083864372E-3</v>
      </c>
      <c r="P89" s="5">
        <f>'Pc, Winter, S1'!P89*Main!$B$5+_xlfn.IFNA(VLOOKUP($A89,'EV Distribution'!$A$2:$B$22,2,FALSE),0)*('EV Scenarios'!P$4-'EV Scenarios'!P$2)</f>
        <v>4.1491194083864381E-3</v>
      </c>
      <c r="Q89" s="5">
        <f>'Pc, Winter, S1'!Q89*Main!$B$5+_xlfn.IFNA(VLOOKUP($A89,'EV Distribution'!$A$2:$B$22,2,FALSE),0)*('EV Scenarios'!Q$4-'EV Scenarios'!Q$2)</f>
        <v>4.1491694083864378E-3</v>
      </c>
      <c r="R89" s="5">
        <f>'Pc, Winter, S1'!R89*Main!$B$5+_xlfn.IFNA(VLOOKUP($A89,'EV Distribution'!$A$2:$B$22,2,FALSE),0)*('EV Scenarios'!R$4-'EV Scenarios'!R$2)</f>
        <v>3.9851994083864375E-3</v>
      </c>
      <c r="S89" s="5">
        <f>'Pc, Winter, S1'!S89*Main!$B$5+_xlfn.IFNA(VLOOKUP($A89,'EV Distribution'!$A$2:$B$22,2,FALSE),0)*('EV Scenarios'!S$4-'EV Scenarios'!S$2)</f>
        <v>4.2394294083864378E-3</v>
      </c>
      <c r="T89" s="5">
        <f>'Pc, Winter, S1'!T89*Main!$B$5+_xlfn.IFNA(VLOOKUP($A89,'EV Distribution'!$A$2:$B$22,2,FALSE),0)*('EV Scenarios'!T$4-'EV Scenarios'!T$2)</f>
        <v>4.0261794083864379E-3</v>
      </c>
      <c r="U89" s="5">
        <f>'Pc, Winter, S1'!U89*Main!$B$5+_xlfn.IFNA(VLOOKUP($A89,'EV Distribution'!$A$2:$B$22,2,FALSE),0)*('EV Scenarios'!U$4-'EV Scenarios'!U$2)</f>
        <v>3.9462294083864374E-3</v>
      </c>
      <c r="V89" s="5">
        <f>'Pc, Winter, S1'!V89*Main!$B$5+_xlfn.IFNA(VLOOKUP($A89,'EV Distribution'!$A$2:$B$22,2,FALSE),0)*('EV Scenarios'!V$4-'EV Scenarios'!V$2)</f>
        <v>4.0484994083864381E-3</v>
      </c>
      <c r="W89" s="5">
        <f>'Pc, Winter, S1'!W89*Main!$B$5+_xlfn.IFNA(VLOOKUP($A89,'EV Distribution'!$A$2:$B$22,2,FALSE),0)*('EV Scenarios'!W$4-'EV Scenarios'!W$2)</f>
        <v>3.9391694083864377E-3</v>
      </c>
      <c r="X89" s="5">
        <f>'Pc, Winter, S1'!X89*Main!$B$5+_xlfn.IFNA(VLOOKUP($A89,'EV Distribution'!$A$2:$B$22,2,FALSE),0)*('EV Scenarios'!X$4-'EV Scenarios'!X$2)</f>
        <v>4.647619408386437E-3</v>
      </c>
      <c r="Y89" s="5">
        <f>'Pc, Winter, S1'!Y89*Main!$B$5+_xlfn.IFNA(VLOOKUP($A89,'EV Distribution'!$A$2:$B$22,2,FALSE),0)*('EV Scenarios'!Y$4-'EV Scenarios'!Y$2)</f>
        <v>4.8326594083864379E-3</v>
      </c>
    </row>
    <row r="90" spans="1:25" x14ac:dyDescent="0.25">
      <c r="A90">
        <v>24</v>
      </c>
      <c r="B90" s="5">
        <f>'Pc, Winter, S1'!B90*Main!$B$5+_xlfn.IFNA(VLOOKUP($A90,'EV Distribution'!$A$2:$B$22,2,FALSE),0)*('EV Scenarios'!B$4-'EV Scenarios'!B$2)</f>
        <v>5.1947830963729753E-3</v>
      </c>
      <c r="C90" s="5">
        <f>'Pc, Winter, S1'!C90*Main!$B$5+_xlfn.IFNA(VLOOKUP($A90,'EV Distribution'!$A$2:$B$22,2,FALSE),0)*('EV Scenarios'!C$4-'EV Scenarios'!C$2)</f>
        <v>4.4682027035188527E-3</v>
      </c>
      <c r="D90" s="5">
        <f>'Pc, Winter, S1'!D90*Main!$B$5+_xlfn.IFNA(VLOOKUP($A90,'EV Distribution'!$A$2:$B$22,2,FALSE),0)*('EV Scenarios'!D$4-'EV Scenarios'!D$2)</f>
        <v>4.3546832058900765E-3</v>
      </c>
      <c r="E90" s="5">
        <f>'Pc, Winter, S1'!E90*Main!$B$5+_xlfn.IFNA(VLOOKUP($A90,'EV Distribution'!$A$2:$B$22,2,FALSE),0)*('EV Scenarios'!E$4-'EV Scenarios'!E$2)</f>
        <v>4.3158319383808817E-3</v>
      </c>
      <c r="F90" s="5">
        <f>'Pc, Winter, S1'!F90*Main!$B$5+_xlfn.IFNA(VLOOKUP($A90,'EV Distribution'!$A$2:$B$22,2,FALSE),0)*('EV Scenarios'!F$4-'EV Scenarios'!F$2)</f>
        <v>4.4727714014018375E-3</v>
      </c>
      <c r="G90" s="5">
        <f>'Pc, Winter, S1'!G90*Main!$B$5+_xlfn.IFNA(VLOOKUP($A90,'EV Distribution'!$A$2:$B$22,2,FALSE),0)*('EV Scenarios'!G$4-'EV Scenarios'!G$2)</f>
        <v>4.3895473951842895E-3</v>
      </c>
      <c r="H90" s="5">
        <f>'Pc, Winter, S1'!H90*Main!$B$5+_xlfn.IFNA(VLOOKUP($A90,'EV Distribution'!$A$2:$B$22,2,FALSE),0)*('EV Scenarios'!H$4-'EV Scenarios'!H$2)</f>
        <v>4.2760708527862191E-3</v>
      </c>
      <c r="I90" s="5">
        <f>'Pc, Winter, S1'!I90*Main!$B$5+_xlfn.IFNA(VLOOKUP($A90,'EV Distribution'!$A$2:$B$22,2,FALSE),0)*('EV Scenarios'!I$4-'EV Scenarios'!I$2)</f>
        <v>4.474811511869149E-3</v>
      </c>
      <c r="J90" s="5">
        <f>'Pc, Winter, S1'!J90*Main!$B$5+_xlfn.IFNA(VLOOKUP($A90,'EV Distribution'!$A$2:$B$22,2,FALSE),0)*('EV Scenarios'!J$4-'EV Scenarios'!J$2)</f>
        <v>5.0421425753082961E-3</v>
      </c>
      <c r="K90" s="5">
        <f>'Pc, Winter, S1'!K90*Main!$B$5+_xlfn.IFNA(VLOOKUP($A90,'EV Distribution'!$A$2:$B$22,2,FALSE),0)*('EV Scenarios'!K$4-'EV Scenarios'!K$2)</f>
        <v>5.7811599539033609E-3</v>
      </c>
      <c r="L90" s="5">
        <f>'Pc, Winter, S1'!L90*Main!$B$5+_xlfn.IFNA(VLOOKUP($A90,'EV Distribution'!$A$2:$B$22,2,FALSE),0)*('EV Scenarios'!L$4-'EV Scenarios'!L$2)</f>
        <v>6.2994054469583437E-3</v>
      </c>
      <c r="M90" s="5">
        <f>'Pc, Winter, S1'!M90*Main!$B$5+_xlfn.IFNA(VLOOKUP($A90,'EV Distribution'!$A$2:$B$22,2,FALSE),0)*('EV Scenarios'!M$4-'EV Scenarios'!M$2)</f>
        <v>6.6908064229965689E-3</v>
      </c>
      <c r="N90" s="5">
        <f>'Pc, Winter, S1'!N90*Main!$B$5+_xlfn.IFNA(VLOOKUP($A90,'EV Distribution'!$A$2:$B$22,2,FALSE),0)*('EV Scenarios'!N$4-'EV Scenarios'!N$2)</f>
        <v>6.856501856867577E-3</v>
      </c>
      <c r="O90" s="5">
        <f>'Pc, Winter, S1'!O90*Main!$B$5+_xlfn.IFNA(VLOOKUP($A90,'EV Distribution'!$A$2:$B$22,2,FALSE),0)*('EV Scenarios'!O$4-'EV Scenarios'!O$2)</f>
        <v>6.582990430315034E-3</v>
      </c>
      <c r="P90" s="5">
        <f>'Pc, Winter, S1'!P90*Main!$B$5+_xlfn.IFNA(VLOOKUP($A90,'EV Distribution'!$A$2:$B$22,2,FALSE),0)*('EV Scenarios'!P$4-'EV Scenarios'!P$2)</f>
        <v>6.2979314688989853E-3</v>
      </c>
      <c r="Q90" s="5">
        <f>'Pc, Winter, S1'!Q90*Main!$B$5+_xlfn.IFNA(VLOOKUP($A90,'EV Distribution'!$A$2:$B$22,2,FALSE),0)*('EV Scenarios'!Q$4-'EV Scenarios'!Q$2)</f>
        <v>6.0127019722949135E-3</v>
      </c>
      <c r="R90" s="5">
        <f>'Pc, Winter, S1'!R90*Main!$B$5+_xlfn.IFNA(VLOOKUP($A90,'EV Distribution'!$A$2:$B$22,2,FALSE),0)*('EV Scenarios'!R$4-'EV Scenarios'!R$2)</f>
        <v>5.7653078812150895E-3</v>
      </c>
      <c r="S90" s="5">
        <f>'Pc, Winter, S1'!S90*Main!$B$5+_xlfn.IFNA(VLOOKUP($A90,'EV Distribution'!$A$2:$B$22,2,FALSE),0)*('EV Scenarios'!S$4-'EV Scenarios'!S$2)</f>
        <v>5.5317283092151974E-3</v>
      </c>
      <c r="T90" s="5">
        <f>'Pc, Winter, S1'!T90*Main!$B$5+_xlfn.IFNA(VLOOKUP($A90,'EV Distribution'!$A$2:$B$22,2,FALSE),0)*('EV Scenarios'!T$4-'EV Scenarios'!T$2)</f>
        <v>5.9713730353901165E-3</v>
      </c>
      <c r="U90" s="5">
        <f>'Pc, Winter, S1'!U90*Main!$B$5+_xlfn.IFNA(VLOOKUP($A90,'EV Distribution'!$A$2:$B$22,2,FALSE),0)*('EV Scenarios'!U$4-'EV Scenarios'!U$2)</f>
        <v>6.0097199149828397E-3</v>
      </c>
      <c r="V90" s="5">
        <f>'Pc, Winter, S1'!V90*Main!$B$5+_xlfn.IFNA(VLOOKUP($A90,'EV Distribution'!$A$2:$B$22,2,FALSE),0)*('EV Scenarios'!V$4-'EV Scenarios'!V$2)</f>
        <v>6.3288714640982709E-3</v>
      </c>
      <c r="W90" s="5">
        <f>'Pc, Winter, S1'!W90*Main!$B$5+_xlfn.IFNA(VLOOKUP($A90,'EV Distribution'!$A$2:$B$22,2,FALSE),0)*('EV Scenarios'!W$4-'EV Scenarios'!W$2)</f>
        <v>6.2706976334722378E-3</v>
      </c>
      <c r="X90" s="5">
        <f>'Pc, Winter, S1'!X90*Main!$B$5+_xlfn.IFNA(VLOOKUP($A90,'EV Distribution'!$A$2:$B$22,2,FALSE),0)*('EV Scenarios'!X$4-'EV Scenarios'!X$2)</f>
        <v>5.9440703108773908E-3</v>
      </c>
      <c r="Y90" s="5">
        <f>'Pc, Winter, S1'!Y90*Main!$B$5+_xlfn.IFNA(VLOOKUP($A90,'EV Distribution'!$A$2:$B$22,2,FALSE),0)*('EV Scenarios'!Y$4-'EV Scenarios'!Y$2)</f>
        <v>5.2911710398633564E-3</v>
      </c>
    </row>
    <row r="91" spans="1:25" x14ac:dyDescent="0.25">
      <c r="A91">
        <v>60</v>
      </c>
      <c r="B91" s="5">
        <f>'Pc, Winter, S1'!B91*Main!$B$5+_xlfn.IFNA(VLOOKUP($A91,'EV Distribution'!$A$2:$B$22,2,FALSE),0)*('EV Scenarios'!B$4-'EV Scenarios'!B$2)</f>
        <v>2.9721732777243628E-2</v>
      </c>
      <c r="C91" s="5">
        <f>'Pc, Winter, S1'!C91*Main!$B$5+_xlfn.IFNA(VLOOKUP($A91,'EV Distribution'!$A$2:$B$22,2,FALSE),0)*('EV Scenarios'!C$4-'EV Scenarios'!C$2)</f>
        <v>3.1890432782201439E-2</v>
      </c>
      <c r="D91" s="5">
        <f>'Pc, Winter, S1'!D91*Main!$B$5+_xlfn.IFNA(VLOOKUP($A91,'EV Distribution'!$A$2:$B$22,2,FALSE),0)*('EV Scenarios'!D$4-'EV Scenarios'!D$2)</f>
        <v>4.0603303798853851E-2</v>
      </c>
      <c r="E91" s="5">
        <f>'Pc, Winter, S1'!E91*Main!$B$5+_xlfn.IFNA(VLOOKUP($A91,'EV Distribution'!$A$2:$B$22,2,FALSE),0)*('EV Scenarios'!E$4-'EV Scenarios'!E$2)</f>
        <v>4.6738044175442771E-2</v>
      </c>
      <c r="F91" s="5">
        <f>'Pc, Winter, S1'!F91*Main!$B$5+_xlfn.IFNA(VLOOKUP($A91,'EV Distribution'!$A$2:$B$22,2,FALSE),0)*('EV Scenarios'!F$4-'EV Scenarios'!F$2)</f>
        <v>5.4835682603892544E-2</v>
      </c>
      <c r="G91" s="5">
        <f>'Pc, Winter, S1'!G91*Main!$B$5+_xlfn.IFNA(VLOOKUP($A91,'EV Distribution'!$A$2:$B$22,2,FALSE),0)*('EV Scenarios'!G$4-'EV Scenarios'!G$2)</f>
        <v>6.3488108974051508E-2</v>
      </c>
      <c r="H91" s="5">
        <f>'Pc, Winter, S1'!H91*Main!$B$5+_xlfn.IFNA(VLOOKUP($A91,'EV Distribution'!$A$2:$B$22,2,FALSE),0)*('EV Scenarios'!H$4-'EV Scenarios'!H$2)</f>
        <v>5.640447391505831E-2</v>
      </c>
      <c r="I91" s="5">
        <f>'Pc, Winter, S1'!I91*Main!$B$5+_xlfn.IFNA(VLOOKUP($A91,'EV Distribution'!$A$2:$B$22,2,FALSE),0)*('EV Scenarios'!I$4-'EV Scenarios'!I$2)</f>
        <v>7.9909248481344647E-2</v>
      </c>
      <c r="J91" s="5">
        <f>'Pc, Winter, S1'!J91*Main!$B$5+_xlfn.IFNA(VLOOKUP($A91,'EV Distribution'!$A$2:$B$22,2,FALSE),0)*('EV Scenarios'!J$4-'EV Scenarios'!J$2)</f>
        <v>7.3298166062622933E-2</v>
      </c>
      <c r="K91" s="5">
        <f>'Pc, Winter, S1'!K91*Main!$B$5+_xlfn.IFNA(VLOOKUP($A91,'EV Distribution'!$A$2:$B$22,2,FALSE),0)*('EV Scenarios'!K$4-'EV Scenarios'!K$2)</f>
        <v>8.3781708322397688E-2</v>
      </c>
      <c r="L91" s="5">
        <f>'Pc, Winter, S1'!L91*Main!$B$5+_xlfn.IFNA(VLOOKUP($A91,'EV Distribution'!$A$2:$B$22,2,FALSE),0)*('EV Scenarios'!L$4-'EV Scenarios'!L$2)</f>
        <v>8.6263811596205317E-2</v>
      </c>
      <c r="M91" s="5">
        <f>'Pc, Winter, S1'!M91*Main!$B$5+_xlfn.IFNA(VLOOKUP($A91,'EV Distribution'!$A$2:$B$22,2,FALSE),0)*('EV Scenarios'!M$4-'EV Scenarios'!M$2)</f>
        <v>8.0098720672702531E-2</v>
      </c>
      <c r="N91" s="5">
        <f>'Pc, Winter, S1'!N91*Main!$B$5+_xlfn.IFNA(VLOOKUP($A91,'EV Distribution'!$A$2:$B$22,2,FALSE),0)*('EV Scenarios'!N$4-'EV Scenarios'!N$2)</f>
        <v>7.5455630205367399E-2</v>
      </c>
      <c r="O91" s="5">
        <f>'Pc, Winter, S1'!O91*Main!$B$5+_xlfn.IFNA(VLOOKUP($A91,'EV Distribution'!$A$2:$B$22,2,FALSE),0)*('EV Scenarios'!O$4-'EV Scenarios'!O$2)</f>
        <v>6.9145943054656392E-2</v>
      </c>
      <c r="P91" s="5">
        <f>'Pc, Winter, S1'!P91*Main!$B$5+_xlfn.IFNA(VLOOKUP($A91,'EV Distribution'!$A$2:$B$22,2,FALSE),0)*('EV Scenarios'!P$4-'EV Scenarios'!P$2)</f>
        <v>6.5649916990991319E-2</v>
      </c>
      <c r="Q91" s="5">
        <f>'Pc, Winter, S1'!Q91*Main!$B$5+_xlfn.IFNA(VLOOKUP($A91,'EV Distribution'!$A$2:$B$22,2,FALSE),0)*('EV Scenarios'!Q$4-'EV Scenarios'!Q$2)</f>
        <v>5.9605362639540804E-2</v>
      </c>
      <c r="R91" s="5">
        <f>'Pc, Winter, S1'!R91*Main!$B$5+_xlfn.IFNA(VLOOKUP($A91,'EV Distribution'!$A$2:$B$22,2,FALSE),0)*('EV Scenarios'!R$4-'EV Scenarios'!R$2)</f>
        <v>5.8126691498830735E-2</v>
      </c>
      <c r="S91" s="5">
        <f>'Pc, Winter, S1'!S91*Main!$B$5+_xlfn.IFNA(VLOOKUP($A91,'EV Distribution'!$A$2:$B$22,2,FALSE),0)*('EV Scenarios'!S$4-'EV Scenarios'!S$2)</f>
        <v>4.779041908697855E-2</v>
      </c>
      <c r="T91" s="5">
        <f>'Pc, Winter, S1'!T91*Main!$B$5+_xlfn.IFNA(VLOOKUP($A91,'EV Distribution'!$A$2:$B$22,2,FALSE),0)*('EV Scenarios'!T$4-'EV Scenarios'!T$2)</f>
        <v>3.9534490493932421E-2</v>
      </c>
      <c r="U91" s="5">
        <f>'Pc, Winter, S1'!U91*Main!$B$5+_xlfn.IFNA(VLOOKUP($A91,'EV Distribution'!$A$2:$B$22,2,FALSE),0)*('EV Scenarios'!U$4-'EV Scenarios'!U$2)</f>
        <v>4.6237472346029033E-2</v>
      </c>
      <c r="V91" s="5">
        <f>'Pc, Winter, S1'!V91*Main!$B$5+_xlfn.IFNA(VLOOKUP($A91,'EV Distribution'!$A$2:$B$22,2,FALSE),0)*('EV Scenarios'!V$4-'EV Scenarios'!V$2)</f>
        <v>4.7017973698478432E-2</v>
      </c>
      <c r="W91" s="5">
        <f>'Pc, Winter, S1'!W91*Main!$B$5+_xlfn.IFNA(VLOOKUP($A91,'EV Distribution'!$A$2:$B$22,2,FALSE),0)*('EV Scenarios'!W$4-'EV Scenarios'!W$2)</f>
        <v>5.2744253181249014E-2</v>
      </c>
      <c r="X91" s="5">
        <f>'Pc, Winter, S1'!X91*Main!$B$5+_xlfn.IFNA(VLOOKUP($A91,'EV Distribution'!$A$2:$B$22,2,FALSE),0)*('EV Scenarios'!X$4-'EV Scenarios'!X$2)</f>
        <v>2.6725784796359203E-2</v>
      </c>
      <c r="Y91" s="5">
        <f>'Pc, Winter, S1'!Y91*Main!$B$5+_xlfn.IFNA(VLOOKUP($A91,'EV Distribution'!$A$2:$B$22,2,FALSE),0)*('EV Scenarios'!Y$4-'EV Scenarios'!Y$2)</f>
        <v>2.5598691157858105E-2</v>
      </c>
    </row>
    <row r="92" spans="1:25" x14ac:dyDescent="0.25">
      <c r="A92">
        <v>21</v>
      </c>
      <c r="B92" s="5">
        <f>'Pc, Winter, S1'!B92*Main!$B$5+_xlfn.IFNA(VLOOKUP($A92,'EV Distribution'!$A$2:$B$22,2,FALSE),0)*('EV Scenarios'!B$4-'EV Scenarios'!B$2)</f>
        <v>0</v>
      </c>
      <c r="C92" s="5">
        <f>'Pc, Winter, S1'!C92*Main!$B$5+_xlfn.IFNA(VLOOKUP($A92,'EV Distribution'!$A$2:$B$22,2,FALSE),0)*('EV Scenarios'!C$4-'EV Scenarios'!C$2)</f>
        <v>0</v>
      </c>
      <c r="D92" s="5">
        <f>'Pc, Winter, S1'!D92*Main!$B$5+_xlfn.IFNA(VLOOKUP($A92,'EV Distribution'!$A$2:$B$22,2,FALSE),0)*('EV Scenarios'!D$4-'EV Scenarios'!D$2)</f>
        <v>0</v>
      </c>
      <c r="E92" s="5">
        <f>'Pc, Winter, S1'!E92*Main!$B$5+_xlfn.IFNA(VLOOKUP($A92,'EV Distribution'!$A$2:$B$22,2,FALSE),0)*('EV Scenarios'!E$4-'EV Scenarios'!E$2)</f>
        <v>0</v>
      </c>
      <c r="F92" s="5">
        <f>'Pc, Winter, S1'!F92*Main!$B$5+_xlfn.IFNA(VLOOKUP($A92,'EV Distribution'!$A$2:$B$22,2,FALSE),0)*('EV Scenarios'!F$4-'EV Scenarios'!F$2)</f>
        <v>0</v>
      </c>
      <c r="G92" s="5">
        <f>'Pc, Winter, S1'!G92*Main!$B$5+_xlfn.IFNA(VLOOKUP($A92,'EV Distribution'!$A$2:$B$22,2,FALSE),0)*('EV Scenarios'!G$4-'EV Scenarios'!G$2)</f>
        <v>0</v>
      </c>
      <c r="H92" s="5">
        <f>'Pc, Winter, S1'!H92*Main!$B$5+_xlfn.IFNA(VLOOKUP($A92,'EV Distribution'!$A$2:$B$22,2,FALSE),0)*('EV Scenarios'!H$4-'EV Scenarios'!H$2)</f>
        <v>0</v>
      </c>
      <c r="I92" s="5">
        <f>'Pc, Winter, S1'!I92*Main!$B$5+_xlfn.IFNA(VLOOKUP($A92,'EV Distribution'!$A$2:$B$22,2,FALSE),0)*('EV Scenarios'!I$4-'EV Scenarios'!I$2)</f>
        <v>3.3495393107593817E-5</v>
      </c>
      <c r="J92" s="5">
        <f>'Pc, Winter, S1'!J92*Main!$B$5+_xlfn.IFNA(VLOOKUP($A92,'EV Distribution'!$A$2:$B$22,2,FALSE),0)*('EV Scenarios'!J$4-'EV Scenarios'!J$2)</f>
        <v>2.9964845714464838E-4</v>
      </c>
      <c r="K92" s="5">
        <f>'Pc, Winter, S1'!K92*Main!$B$5+_xlfn.IFNA(VLOOKUP($A92,'EV Distribution'!$A$2:$B$22,2,FALSE),0)*('EV Scenarios'!K$4-'EV Scenarios'!K$2)</f>
        <v>5.2088497509686479E-4</v>
      </c>
      <c r="L92" s="5">
        <f>'Pc, Winter, S1'!L92*Main!$B$5+_xlfn.IFNA(VLOOKUP($A92,'EV Distribution'!$A$2:$B$22,2,FALSE),0)*('EV Scenarios'!L$4-'EV Scenarios'!L$2)</f>
        <v>5.4875123132670518E-4</v>
      </c>
      <c r="M92" s="5">
        <f>'Pc, Winter, S1'!M92*Main!$B$5+_xlfn.IFNA(VLOOKUP($A92,'EV Distribution'!$A$2:$B$22,2,FALSE),0)*('EV Scenarios'!M$4-'EV Scenarios'!M$2)</f>
        <v>4.9160632458230082E-4</v>
      </c>
      <c r="N92" s="5">
        <f>'Pc, Winter, S1'!N92*Main!$B$5+_xlfn.IFNA(VLOOKUP($A92,'EV Distribution'!$A$2:$B$22,2,FALSE),0)*('EV Scenarios'!N$4-'EV Scenarios'!N$2)</f>
        <v>4.0167541429372204E-4</v>
      </c>
      <c r="O92" s="5">
        <f>'Pc, Winter, S1'!O92*Main!$B$5+_xlfn.IFNA(VLOOKUP($A92,'EV Distribution'!$A$2:$B$22,2,FALSE),0)*('EV Scenarios'!O$4-'EV Scenarios'!O$2)</f>
        <v>2.83572257504327E-4</v>
      </c>
      <c r="P92" s="5">
        <f>'Pc, Winter, S1'!P92*Main!$B$5+_xlfn.IFNA(VLOOKUP($A92,'EV Distribution'!$A$2:$B$22,2,FALSE),0)*('EV Scenarios'!P$4-'EV Scenarios'!P$2)</f>
        <v>1.8182635029329912E-4</v>
      </c>
      <c r="Q92" s="5">
        <f>'Pc, Winter, S1'!Q92*Main!$B$5+_xlfn.IFNA(VLOOKUP($A92,'EV Distribution'!$A$2:$B$22,2,FALSE),0)*('EV Scenarios'!Q$4-'EV Scenarios'!Q$2)</f>
        <v>1.958042015242703E-4</v>
      </c>
      <c r="R92" s="5">
        <f>'Pc, Winter, S1'!R92*Main!$B$5+_xlfn.IFNA(VLOOKUP($A92,'EV Distribution'!$A$2:$B$22,2,FALSE),0)*('EV Scenarios'!R$4-'EV Scenarios'!R$2)</f>
        <v>1.9004361287418379E-4</v>
      </c>
      <c r="S92" s="5">
        <f>'Pc, Winter, S1'!S92*Main!$B$5+_xlfn.IFNA(VLOOKUP($A92,'EV Distribution'!$A$2:$B$22,2,FALSE),0)*('EV Scenarios'!S$4-'EV Scenarios'!S$2)</f>
        <v>5.8642305631932975E-5</v>
      </c>
      <c r="T92" s="5">
        <f>'Pc, Winter, S1'!T92*Main!$B$5+_xlfn.IFNA(VLOOKUP($A92,'EV Distribution'!$A$2:$B$22,2,FALSE),0)*('EV Scenarios'!T$4-'EV Scenarios'!T$2)</f>
        <v>6.3433757068434826E-5</v>
      </c>
      <c r="U92" s="5">
        <f>'Pc, Winter, S1'!U92*Main!$B$5+_xlfn.IFNA(VLOOKUP($A92,'EV Distribution'!$A$2:$B$22,2,FALSE),0)*('EV Scenarios'!U$4-'EV Scenarios'!U$2)</f>
        <v>9.52595066576194E-5</v>
      </c>
      <c r="V92" s="5">
        <f>'Pc, Winter, S1'!V92*Main!$B$5+_xlfn.IFNA(VLOOKUP($A92,'EV Distribution'!$A$2:$B$22,2,FALSE),0)*('EV Scenarios'!V$4-'EV Scenarios'!V$2)</f>
        <v>7.2614911649358834E-5</v>
      </c>
      <c r="W92" s="5">
        <f>'Pc, Winter, S1'!W92*Main!$B$5+_xlfn.IFNA(VLOOKUP($A92,'EV Distribution'!$A$2:$B$22,2,FALSE),0)*('EV Scenarios'!W$4-'EV Scenarios'!W$2)</f>
        <v>1.7999961335973764E-4</v>
      </c>
      <c r="X92" s="5">
        <f>'Pc, Winter, S1'!X92*Main!$B$5+_xlfn.IFNA(VLOOKUP($A92,'EV Distribution'!$A$2:$B$22,2,FALSE),0)*('EV Scenarios'!X$4-'EV Scenarios'!X$2)</f>
        <v>7.2793862556053796E-5</v>
      </c>
      <c r="Y92" s="5">
        <f>'Pc, Winter, S1'!Y92*Main!$B$5+_xlfn.IFNA(VLOOKUP($A92,'EV Distribution'!$A$2:$B$22,2,FALSE),0)*('EV Scenarios'!Y$4-'EV Scenarios'!Y$2)</f>
        <v>5.8714715877979719E-5</v>
      </c>
    </row>
    <row r="93" spans="1:25" x14ac:dyDescent="0.25">
      <c r="A93">
        <v>86</v>
      </c>
      <c r="B93" s="5">
        <f>'Pc, Winter, S1'!B93*Main!$B$5+_xlfn.IFNA(VLOOKUP($A93,'EV Distribution'!$A$2:$B$22,2,FALSE),0)*('EV Scenarios'!B$4-'EV Scenarios'!B$2)</f>
        <v>4.7963686303420768E-3</v>
      </c>
      <c r="C93" s="5">
        <f>'Pc, Winter, S1'!C93*Main!$B$5+_xlfn.IFNA(VLOOKUP($A93,'EV Distribution'!$A$2:$B$22,2,FALSE),0)*('EV Scenarios'!C$4-'EV Scenarios'!C$2)</f>
        <v>4.7177255364674302E-3</v>
      </c>
      <c r="D93" s="5">
        <f>'Pc, Winter, S1'!D93*Main!$B$5+_xlfn.IFNA(VLOOKUP($A93,'EV Distribution'!$A$2:$B$22,2,FALSE),0)*('EV Scenarios'!D$4-'EV Scenarios'!D$2)</f>
        <v>4.5840964533025042E-3</v>
      </c>
      <c r="E93" s="5">
        <f>'Pc, Winter, S1'!E93*Main!$B$5+_xlfn.IFNA(VLOOKUP($A93,'EV Distribution'!$A$2:$B$22,2,FALSE),0)*('EV Scenarios'!E$4-'EV Scenarios'!E$2)</f>
        <v>4.3393838369057813E-3</v>
      </c>
      <c r="F93" s="5">
        <f>'Pc, Winter, S1'!F93*Main!$B$5+_xlfn.IFNA(VLOOKUP($A93,'EV Distribution'!$A$2:$B$22,2,FALSE),0)*('EV Scenarios'!F$4-'EV Scenarios'!F$2)</f>
        <v>4.0822536022593623E-3</v>
      </c>
      <c r="G93" s="5">
        <f>'Pc, Winter, S1'!G93*Main!$B$5+_xlfn.IFNA(VLOOKUP($A93,'EV Distribution'!$A$2:$B$22,2,FALSE),0)*('EV Scenarios'!G$4-'EV Scenarios'!G$2)</f>
        <v>3.9458562842761688E-3</v>
      </c>
      <c r="H93" s="5">
        <f>'Pc, Winter, S1'!H93*Main!$B$5+_xlfn.IFNA(VLOOKUP($A93,'EV Distribution'!$A$2:$B$22,2,FALSE),0)*('EV Scenarios'!H$4-'EV Scenarios'!H$2)</f>
        <v>4.2853151087414451E-3</v>
      </c>
      <c r="I93" s="5">
        <f>'Pc, Winter, S1'!I93*Main!$B$5+_xlfn.IFNA(VLOOKUP($A93,'EV Distribution'!$A$2:$B$22,2,FALSE),0)*('EV Scenarios'!I$4-'EV Scenarios'!I$2)</f>
        <v>4.0732042992174602E-3</v>
      </c>
      <c r="J93" s="5">
        <f>'Pc, Winter, S1'!J93*Main!$B$5+_xlfn.IFNA(VLOOKUP($A93,'EV Distribution'!$A$2:$B$22,2,FALSE),0)*('EV Scenarios'!J$4-'EV Scenarios'!J$2)</f>
        <v>4.4866027610649742E-3</v>
      </c>
      <c r="K93" s="5">
        <f>'Pc, Winter, S1'!K93*Main!$B$5+_xlfn.IFNA(VLOOKUP($A93,'EV Distribution'!$A$2:$B$22,2,FALSE),0)*('EV Scenarios'!K$4-'EV Scenarios'!K$2)</f>
        <v>5.3999257055067952E-3</v>
      </c>
      <c r="L93" s="5">
        <f>'Pc, Winter, S1'!L93*Main!$B$5+_xlfn.IFNA(VLOOKUP($A93,'EV Distribution'!$A$2:$B$22,2,FALSE),0)*('EV Scenarios'!L$4-'EV Scenarios'!L$2)</f>
        <v>5.6796634099387337E-3</v>
      </c>
      <c r="M93" s="5">
        <f>'Pc, Winter, S1'!M93*Main!$B$5+_xlfn.IFNA(VLOOKUP($A93,'EV Distribution'!$A$2:$B$22,2,FALSE),0)*('EV Scenarios'!M$4-'EV Scenarios'!M$2)</f>
        <v>5.8197014006495379E-3</v>
      </c>
      <c r="N93" s="5">
        <f>'Pc, Winter, S1'!N93*Main!$B$5+_xlfn.IFNA(VLOOKUP($A93,'EV Distribution'!$A$2:$B$22,2,FALSE),0)*('EV Scenarios'!N$4-'EV Scenarios'!N$2)</f>
        <v>5.9054552604732129E-3</v>
      </c>
      <c r="O93" s="5">
        <f>'Pc, Winter, S1'!O93*Main!$B$5+_xlfn.IFNA(VLOOKUP($A93,'EV Distribution'!$A$2:$B$22,2,FALSE),0)*('EV Scenarios'!O$4-'EV Scenarios'!O$2)</f>
        <v>5.8138288147871441E-3</v>
      </c>
      <c r="P93" s="5">
        <f>'Pc, Winter, S1'!P93*Main!$B$5+_xlfn.IFNA(VLOOKUP($A93,'EV Distribution'!$A$2:$B$22,2,FALSE),0)*('EV Scenarios'!P$4-'EV Scenarios'!P$2)</f>
        <v>5.7880195759671751E-3</v>
      </c>
      <c r="Q93" s="5">
        <f>'Pc, Winter, S1'!Q93*Main!$B$5+_xlfn.IFNA(VLOOKUP($A93,'EV Distribution'!$A$2:$B$22,2,FALSE),0)*('EV Scenarios'!Q$4-'EV Scenarios'!Q$2)</f>
        <v>5.7409271599581577E-3</v>
      </c>
      <c r="R93" s="5">
        <f>'Pc, Winter, S1'!R93*Main!$B$5+_xlfn.IFNA(VLOOKUP($A93,'EV Distribution'!$A$2:$B$22,2,FALSE),0)*('EV Scenarios'!R$4-'EV Scenarios'!R$2)</f>
        <v>5.3472529679627883E-3</v>
      </c>
      <c r="S93" s="5">
        <f>'Pc, Winter, S1'!S93*Main!$B$5+_xlfn.IFNA(VLOOKUP($A93,'EV Distribution'!$A$2:$B$22,2,FALSE),0)*('EV Scenarios'!S$4-'EV Scenarios'!S$2)</f>
        <v>5.6810072430817805E-3</v>
      </c>
      <c r="T93" s="5">
        <f>'Pc, Winter, S1'!T93*Main!$B$5+_xlfn.IFNA(VLOOKUP($A93,'EV Distribution'!$A$2:$B$22,2,FALSE),0)*('EV Scenarios'!T$4-'EV Scenarios'!T$2)</f>
        <v>5.4141469820101693E-3</v>
      </c>
      <c r="U93" s="5">
        <f>'Pc, Winter, S1'!U93*Main!$B$5+_xlfn.IFNA(VLOOKUP($A93,'EV Distribution'!$A$2:$B$22,2,FALSE),0)*('EV Scenarios'!U$4-'EV Scenarios'!U$2)</f>
        <v>4.8954080000061465E-3</v>
      </c>
      <c r="V93" s="5">
        <f>'Pc, Winter, S1'!V93*Main!$B$5+_xlfn.IFNA(VLOOKUP($A93,'EV Distribution'!$A$2:$B$22,2,FALSE),0)*('EV Scenarios'!V$4-'EV Scenarios'!V$2)</f>
        <v>4.8856796581373922E-3</v>
      </c>
      <c r="W93" s="5">
        <f>'Pc, Winter, S1'!W93*Main!$B$5+_xlfn.IFNA(VLOOKUP($A93,'EV Distribution'!$A$2:$B$22,2,FALSE),0)*('EV Scenarios'!W$4-'EV Scenarios'!W$2)</f>
        <v>4.4155130381891179E-3</v>
      </c>
      <c r="X93" s="5">
        <f>'Pc, Winter, S1'!X93*Main!$B$5+_xlfn.IFNA(VLOOKUP($A93,'EV Distribution'!$A$2:$B$22,2,FALSE),0)*('EV Scenarios'!X$4-'EV Scenarios'!X$2)</f>
        <v>4.7026816877515044E-3</v>
      </c>
      <c r="Y93" s="5">
        <f>'Pc, Winter, S1'!Y93*Main!$B$5+_xlfn.IFNA(VLOOKUP($A93,'EV Distribution'!$A$2:$B$22,2,FALSE),0)*('EV Scenarios'!Y$4-'EV Scenarios'!Y$2)</f>
        <v>4.6926248595247225E-3</v>
      </c>
    </row>
    <row r="94" spans="1:25" x14ac:dyDescent="0.25">
      <c r="A94">
        <v>54</v>
      </c>
      <c r="B94" s="5">
        <f>'Pc, Winter, S1'!B94*Main!$B$5+_xlfn.IFNA(VLOOKUP($A94,'EV Distribution'!$A$2:$B$22,2,FALSE),0)*('EV Scenarios'!B$4-'EV Scenarios'!B$2)</f>
        <v>2.546999722386122E-4</v>
      </c>
      <c r="C94" s="5">
        <f>'Pc, Winter, S1'!C94*Main!$B$5+_xlfn.IFNA(VLOOKUP($A94,'EV Distribution'!$A$2:$B$22,2,FALSE),0)*('EV Scenarios'!C$4-'EV Scenarios'!C$2)</f>
        <v>3.2448997843354189E-4</v>
      </c>
      <c r="D94" s="5">
        <f>'Pc, Winter, S1'!D94*Main!$B$5+_xlfn.IFNA(VLOOKUP($A94,'EV Distribution'!$A$2:$B$22,2,FALSE),0)*('EV Scenarios'!D$4-'EV Scenarios'!D$2)</f>
        <v>3.4748354816472937E-4</v>
      </c>
      <c r="E94" s="5">
        <f>'Pc, Winter, S1'!E94*Main!$B$5+_xlfn.IFNA(VLOOKUP($A94,'EV Distribution'!$A$2:$B$22,2,FALSE),0)*('EV Scenarios'!E$4-'EV Scenarios'!E$2)</f>
        <v>3.9739156511068175E-4</v>
      </c>
      <c r="F94" s="5">
        <f>'Pc, Winter, S1'!F94*Main!$B$5+_xlfn.IFNA(VLOOKUP($A94,'EV Distribution'!$A$2:$B$22,2,FALSE),0)*('EV Scenarios'!F$4-'EV Scenarios'!F$2)</f>
        <v>3.7537322522274012E-4</v>
      </c>
      <c r="G94" s="5">
        <f>'Pc, Winter, S1'!G94*Main!$B$5+_xlfn.IFNA(VLOOKUP($A94,'EV Distribution'!$A$2:$B$22,2,FALSE),0)*('EV Scenarios'!G$4-'EV Scenarios'!G$2)</f>
        <v>3.8633805923216124E-4</v>
      </c>
      <c r="H94" s="5">
        <f>'Pc, Winter, S1'!H94*Main!$B$5+_xlfn.IFNA(VLOOKUP($A94,'EV Distribution'!$A$2:$B$22,2,FALSE),0)*('EV Scenarios'!H$4-'EV Scenarios'!H$2)</f>
        <v>3.1870728391132684E-4</v>
      </c>
      <c r="I94" s="5">
        <f>'Pc, Winter, S1'!I94*Main!$B$5+_xlfn.IFNA(VLOOKUP($A94,'EV Distribution'!$A$2:$B$22,2,FALSE),0)*('EV Scenarios'!I$4-'EV Scenarios'!I$2)</f>
        <v>5.0167057441979392E-4</v>
      </c>
      <c r="J94" s="5">
        <f>'Pc, Winter, S1'!J94*Main!$B$5+_xlfn.IFNA(VLOOKUP($A94,'EV Distribution'!$A$2:$B$22,2,FALSE),0)*('EV Scenarios'!J$4-'EV Scenarios'!J$2)</f>
        <v>1.4541987389546948E-3</v>
      </c>
      <c r="K94" s="5">
        <f>'Pc, Winter, S1'!K94*Main!$B$5+_xlfn.IFNA(VLOOKUP($A94,'EV Distribution'!$A$2:$B$22,2,FALSE),0)*('EV Scenarios'!K$4-'EV Scenarios'!K$2)</f>
        <v>1.9188551271197192E-3</v>
      </c>
      <c r="L94" s="5">
        <f>'Pc, Winter, S1'!L94*Main!$B$5+_xlfn.IFNA(VLOOKUP($A94,'EV Distribution'!$A$2:$B$22,2,FALSE),0)*('EV Scenarios'!L$4-'EV Scenarios'!L$2)</f>
        <v>1.9061430087429197E-3</v>
      </c>
      <c r="M94" s="5">
        <f>'Pc, Winter, S1'!M94*Main!$B$5+_xlfn.IFNA(VLOOKUP($A94,'EV Distribution'!$A$2:$B$22,2,FALSE),0)*('EV Scenarios'!M$4-'EV Scenarios'!M$2)</f>
        <v>1.6840147898773703E-3</v>
      </c>
      <c r="N94" s="5">
        <f>'Pc, Winter, S1'!N94*Main!$B$5+_xlfn.IFNA(VLOOKUP($A94,'EV Distribution'!$A$2:$B$22,2,FALSE),0)*('EV Scenarios'!N$4-'EV Scenarios'!N$2)</f>
        <v>1.3507029759066949E-3</v>
      </c>
      <c r="O94" s="5">
        <f>'Pc, Winter, S1'!O94*Main!$B$5+_xlfn.IFNA(VLOOKUP($A94,'EV Distribution'!$A$2:$B$22,2,FALSE),0)*('EV Scenarios'!O$4-'EV Scenarios'!O$2)</f>
        <v>1.0395856474911004E-3</v>
      </c>
      <c r="P94" s="5">
        <f>'Pc, Winter, S1'!P94*Main!$B$5+_xlfn.IFNA(VLOOKUP($A94,'EV Distribution'!$A$2:$B$22,2,FALSE),0)*('EV Scenarios'!P$4-'EV Scenarios'!P$2)</f>
        <v>8.0871579079635754E-4</v>
      </c>
      <c r="Q94" s="5">
        <f>'Pc, Winter, S1'!Q94*Main!$B$5+_xlfn.IFNA(VLOOKUP($A94,'EV Distribution'!$A$2:$B$22,2,FALSE),0)*('EV Scenarios'!Q$4-'EV Scenarios'!Q$2)</f>
        <v>7.835601995621411E-4</v>
      </c>
      <c r="R94" s="5">
        <f>'Pc, Winter, S1'!R94*Main!$B$5+_xlfn.IFNA(VLOOKUP($A94,'EV Distribution'!$A$2:$B$22,2,FALSE),0)*('EV Scenarios'!R$4-'EV Scenarios'!R$2)</f>
        <v>7.7155434407550553E-4</v>
      </c>
      <c r="S94" s="5">
        <f>'Pc, Winter, S1'!S94*Main!$B$5+_xlfn.IFNA(VLOOKUP($A94,'EV Distribution'!$A$2:$B$22,2,FALSE),0)*('EV Scenarios'!S$4-'EV Scenarios'!S$2)</f>
        <v>7.1929262886746717E-4</v>
      </c>
      <c r="T94" s="5">
        <f>'Pc, Winter, S1'!T94*Main!$B$5+_xlfn.IFNA(VLOOKUP($A94,'EV Distribution'!$A$2:$B$22,2,FALSE),0)*('EV Scenarios'!T$4-'EV Scenarios'!T$2)</f>
        <v>7.4929865462198088E-4</v>
      </c>
      <c r="U94" s="5">
        <f>'Pc, Winter, S1'!U94*Main!$B$5+_xlfn.IFNA(VLOOKUP($A94,'EV Distribution'!$A$2:$B$22,2,FALSE),0)*('EV Scenarios'!U$4-'EV Scenarios'!U$2)</f>
        <v>6.9294730923830745E-4</v>
      </c>
      <c r="V94" s="5">
        <f>'Pc, Winter, S1'!V94*Main!$B$5+_xlfn.IFNA(VLOOKUP($A94,'EV Distribution'!$A$2:$B$22,2,FALSE),0)*('EV Scenarios'!V$4-'EV Scenarios'!V$2)</f>
        <v>7.9475665577305097E-4</v>
      </c>
      <c r="W94" s="5">
        <f>'Pc, Winter, S1'!W94*Main!$B$5+_xlfn.IFNA(VLOOKUP($A94,'EV Distribution'!$A$2:$B$22,2,FALSE),0)*('EV Scenarios'!W$4-'EV Scenarios'!W$2)</f>
        <v>7.7673936185538109E-4</v>
      </c>
      <c r="X94" s="5">
        <f>'Pc, Winter, S1'!X94*Main!$B$5+_xlfn.IFNA(VLOOKUP($A94,'EV Distribution'!$A$2:$B$22,2,FALSE),0)*('EV Scenarios'!X$4-'EV Scenarios'!X$2)</f>
        <v>7.3012875790162061E-4</v>
      </c>
      <c r="Y94" s="5">
        <f>'Pc, Winter, S1'!Y94*Main!$B$5+_xlfn.IFNA(VLOOKUP($A94,'EV Distribution'!$A$2:$B$22,2,FALSE),0)*('EV Scenarios'!Y$4-'EV Scenarios'!Y$2)</f>
        <v>4.1583965323833684E-4</v>
      </c>
    </row>
    <row r="95" spans="1:25" x14ac:dyDescent="0.25">
      <c r="A95">
        <v>22</v>
      </c>
      <c r="B95" s="5">
        <f>'Pc, Winter, S1'!B95*Main!$B$5+_xlfn.IFNA(VLOOKUP($A95,'EV Distribution'!$A$2:$B$22,2,FALSE),0)*('EV Scenarios'!B$4-'EV Scenarios'!B$2)</f>
        <v>4.3313223104938636E-4</v>
      </c>
      <c r="C95" s="5">
        <f>'Pc, Winter, S1'!C95*Main!$B$5+_xlfn.IFNA(VLOOKUP($A95,'EV Distribution'!$A$2:$B$22,2,FALSE),0)*('EV Scenarios'!C$4-'EV Scenarios'!C$2)</f>
        <v>4.2530035286316977E-4</v>
      </c>
      <c r="D95" s="5">
        <f>'Pc, Winter, S1'!D95*Main!$B$5+_xlfn.IFNA(VLOOKUP($A95,'EV Distribution'!$A$2:$B$22,2,FALSE),0)*('EV Scenarios'!D$4-'EV Scenarios'!D$2)</f>
        <v>4.0168179913583713E-4</v>
      </c>
      <c r="E95" s="5">
        <f>'Pc, Winter, S1'!E95*Main!$B$5+_xlfn.IFNA(VLOOKUP($A95,'EV Distribution'!$A$2:$B$22,2,FALSE),0)*('EV Scenarios'!E$4-'EV Scenarios'!E$2)</f>
        <v>3.981510106674337E-4</v>
      </c>
      <c r="F95" s="5">
        <f>'Pc, Winter, S1'!F95*Main!$B$5+_xlfn.IFNA(VLOOKUP($A95,'EV Distribution'!$A$2:$B$22,2,FALSE),0)*('EV Scenarios'!F$4-'EV Scenarios'!F$2)</f>
        <v>3.9719734610327669E-4</v>
      </c>
      <c r="G95" s="5">
        <f>'Pc, Winter, S1'!G95*Main!$B$5+_xlfn.IFNA(VLOOKUP($A95,'EV Distribution'!$A$2:$B$22,2,FALSE),0)*('EV Scenarios'!G$4-'EV Scenarios'!G$2)</f>
        <v>3.8390251226177134E-4</v>
      </c>
      <c r="H95" s="5">
        <f>'Pc, Winter, S1'!H95*Main!$B$5+_xlfn.IFNA(VLOOKUP($A95,'EV Distribution'!$A$2:$B$22,2,FALSE),0)*('EV Scenarios'!H$4-'EV Scenarios'!H$2)</f>
        <v>3.8981497833471017E-4</v>
      </c>
      <c r="I95" s="5">
        <f>'Pc, Winter, S1'!I95*Main!$B$5+_xlfn.IFNA(VLOOKUP($A95,'EV Distribution'!$A$2:$B$22,2,FALSE),0)*('EV Scenarios'!I$4-'EV Scenarios'!I$2)</f>
        <v>3.4373872868455471E-4</v>
      </c>
      <c r="J95" s="5">
        <f>'Pc, Winter, S1'!J95*Main!$B$5+_xlfn.IFNA(VLOOKUP($A95,'EV Distribution'!$A$2:$B$22,2,FALSE),0)*('EV Scenarios'!J$4-'EV Scenarios'!J$2)</f>
        <v>3.0959244694678831E-4</v>
      </c>
      <c r="K95" s="5">
        <f>'Pc, Winter, S1'!K95*Main!$B$5+_xlfn.IFNA(VLOOKUP($A95,'EV Distribution'!$A$2:$B$22,2,FALSE),0)*('EV Scenarios'!K$4-'EV Scenarios'!K$2)</f>
        <v>2.4810391896192273E-4</v>
      </c>
      <c r="L95" s="5">
        <f>'Pc, Winter, S1'!L95*Main!$B$5+_xlfn.IFNA(VLOOKUP($A95,'EV Distribution'!$A$2:$B$22,2,FALSE),0)*('EV Scenarios'!L$4-'EV Scenarios'!L$2)</f>
        <v>2.2221106109619624E-4</v>
      </c>
      <c r="M95" s="5">
        <f>'Pc, Winter, S1'!M95*Main!$B$5+_xlfn.IFNA(VLOOKUP($A95,'EV Distribution'!$A$2:$B$22,2,FALSE),0)*('EV Scenarios'!M$4-'EV Scenarios'!M$2)</f>
        <v>1.9214559932858354E-4</v>
      </c>
      <c r="N95" s="5">
        <f>'Pc, Winter, S1'!N95*Main!$B$5+_xlfn.IFNA(VLOOKUP($A95,'EV Distribution'!$A$2:$B$22,2,FALSE),0)*('EV Scenarios'!N$4-'EV Scenarios'!N$2)</f>
        <v>1.9618828557351901E-4</v>
      </c>
      <c r="O95" s="5">
        <f>'Pc, Winter, S1'!O95*Main!$B$5+_xlfn.IFNA(VLOOKUP($A95,'EV Distribution'!$A$2:$B$22,2,FALSE),0)*('EV Scenarios'!O$4-'EV Scenarios'!O$2)</f>
        <v>2.1703781947820787E-4</v>
      </c>
      <c r="P95" s="5">
        <f>'Pc, Winter, S1'!P95*Main!$B$5+_xlfn.IFNA(VLOOKUP($A95,'EV Distribution'!$A$2:$B$22,2,FALSE),0)*('EV Scenarios'!P$4-'EV Scenarios'!P$2)</f>
        <v>1.9239976572088156E-4</v>
      </c>
      <c r="Q95" s="5">
        <f>'Pc, Winter, S1'!Q95*Main!$B$5+_xlfn.IFNA(VLOOKUP($A95,'EV Distribution'!$A$2:$B$22,2,FALSE),0)*('EV Scenarios'!Q$4-'EV Scenarios'!Q$2)</f>
        <v>2.1026437863145113E-4</v>
      </c>
      <c r="R95" s="5">
        <f>'Pc, Winter, S1'!R95*Main!$B$5+_xlfn.IFNA(VLOOKUP($A95,'EV Distribution'!$A$2:$B$22,2,FALSE),0)*('EV Scenarios'!R$4-'EV Scenarios'!R$2)</f>
        <v>1.9008671421111636E-4</v>
      </c>
      <c r="S95" s="5">
        <f>'Pc, Winter, S1'!S95*Main!$B$5+_xlfn.IFNA(VLOOKUP($A95,'EV Distribution'!$A$2:$B$22,2,FALSE),0)*('EV Scenarios'!S$4-'EV Scenarios'!S$2)</f>
        <v>2.38619067977785E-4</v>
      </c>
      <c r="T95" s="5">
        <f>'Pc, Winter, S1'!T95*Main!$B$5+_xlfn.IFNA(VLOOKUP($A95,'EV Distribution'!$A$2:$B$22,2,FALSE),0)*('EV Scenarios'!T$4-'EV Scenarios'!T$2)</f>
        <v>3.5613068448637011E-4</v>
      </c>
      <c r="U95" s="5">
        <f>'Pc, Winter, S1'!U95*Main!$B$5+_xlfn.IFNA(VLOOKUP($A95,'EV Distribution'!$A$2:$B$22,2,FALSE),0)*('EV Scenarios'!U$4-'EV Scenarios'!U$2)</f>
        <v>4.1309789683763076E-4</v>
      </c>
      <c r="V95" s="5">
        <f>'Pc, Winter, S1'!V95*Main!$B$5+_xlfn.IFNA(VLOOKUP($A95,'EV Distribution'!$A$2:$B$22,2,FALSE),0)*('EV Scenarios'!V$4-'EV Scenarios'!V$2)</f>
        <v>4.9301985849559441E-4</v>
      </c>
      <c r="W95" s="5">
        <f>'Pc, Winter, S1'!W95*Main!$B$5+_xlfn.IFNA(VLOOKUP($A95,'EV Distribution'!$A$2:$B$22,2,FALSE),0)*('EV Scenarios'!W$4-'EV Scenarios'!W$2)</f>
        <v>5.2695256215089291E-4</v>
      </c>
      <c r="X95" s="5">
        <f>'Pc, Winter, S1'!X95*Main!$B$5+_xlfn.IFNA(VLOOKUP($A95,'EV Distribution'!$A$2:$B$22,2,FALSE),0)*('EV Scenarios'!X$4-'EV Scenarios'!X$2)</f>
        <v>5.1750753972420538E-4</v>
      </c>
      <c r="Y95" s="5">
        <f>'Pc, Winter, S1'!Y95*Main!$B$5+_xlfn.IFNA(VLOOKUP($A95,'EV Distribution'!$A$2:$B$22,2,FALSE),0)*('EV Scenarios'!Y$4-'EV Scenarios'!Y$2)</f>
        <v>4.7910199848138417E-4</v>
      </c>
    </row>
    <row r="96" spans="1:25" x14ac:dyDescent="0.25">
      <c r="A96">
        <v>103</v>
      </c>
      <c r="B96" s="5">
        <f>'Pc, Winter, S1'!B96*Main!$B$5+_xlfn.IFNA(VLOOKUP($A96,'EV Distribution'!$A$2:$B$22,2,FALSE),0)*('EV Scenarios'!B$4-'EV Scenarios'!B$2)</f>
        <v>3.1776724222206648E-2</v>
      </c>
      <c r="C96" s="5">
        <f>'Pc, Winter, S1'!C96*Main!$B$5+_xlfn.IFNA(VLOOKUP($A96,'EV Distribution'!$A$2:$B$22,2,FALSE),0)*('EV Scenarios'!C$4-'EV Scenarios'!C$2)</f>
        <v>3.3316526483519689E-2</v>
      </c>
      <c r="D96" s="5">
        <f>'Pc, Winter, S1'!D96*Main!$B$5+_xlfn.IFNA(VLOOKUP($A96,'EV Distribution'!$A$2:$B$22,2,FALSE),0)*('EV Scenarios'!D$4-'EV Scenarios'!D$2)</f>
        <v>4.1570749862083534E-2</v>
      </c>
      <c r="E96" s="5">
        <f>'Pc, Winter, S1'!E96*Main!$B$5+_xlfn.IFNA(VLOOKUP($A96,'EV Distribution'!$A$2:$B$22,2,FALSE),0)*('EV Scenarios'!E$4-'EV Scenarios'!E$2)</f>
        <v>4.771189030505639E-2</v>
      </c>
      <c r="F96" s="5">
        <f>'Pc, Winter, S1'!F96*Main!$B$5+_xlfn.IFNA(VLOOKUP($A96,'EV Distribution'!$A$2:$B$22,2,FALSE),0)*('EV Scenarios'!F$4-'EV Scenarios'!F$2)</f>
        <v>5.5911891837251447E-2</v>
      </c>
      <c r="G96" s="5">
        <f>'Pc, Winter, S1'!G96*Main!$B$5+_xlfn.IFNA(VLOOKUP($A96,'EV Distribution'!$A$2:$B$22,2,FALSE),0)*('EV Scenarios'!G$4-'EV Scenarios'!G$2)</f>
        <v>6.450491619323051E-2</v>
      </c>
      <c r="H96" s="5">
        <f>'Pc, Winter, S1'!H96*Main!$B$5+_xlfn.IFNA(VLOOKUP($A96,'EV Distribution'!$A$2:$B$22,2,FALSE),0)*('EV Scenarios'!H$4-'EV Scenarios'!H$2)</f>
        <v>5.753089541697004E-2</v>
      </c>
      <c r="I96" s="5">
        <f>'Pc, Winter, S1'!I96*Main!$B$5+_xlfn.IFNA(VLOOKUP($A96,'EV Distribution'!$A$2:$B$22,2,FALSE),0)*('EV Scenarios'!I$4-'EV Scenarios'!I$2)</f>
        <v>8.0878662390901815E-2</v>
      </c>
      <c r="J96" s="5">
        <f>'Pc, Winter, S1'!J96*Main!$B$5+_xlfn.IFNA(VLOOKUP($A96,'EV Distribution'!$A$2:$B$22,2,FALSE),0)*('EV Scenarios'!J$4-'EV Scenarios'!J$2)</f>
        <v>7.4654351557808696E-2</v>
      </c>
      <c r="K96" s="5">
        <f>'Pc, Winter, S1'!K96*Main!$B$5+_xlfn.IFNA(VLOOKUP($A96,'EV Distribution'!$A$2:$B$22,2,FALSE),0)*('EV Scenarios'!K$4-'EV Scenarios'!K$2)</f>
        <v>8.5190521470447353E-2</v>
      </c>
      <c r="L96" s="5">
        <f>'Pc, Winter, S1'!L96*Main!$B$5+_xlfn.IFNA(VLOOKUP($A96,'EV Distribution'!$A$2:$B$22,2,FALSE),0)*('EV Scenarios'!L$4-'EV Scenarios'!L$2)</f>
        <v>8.7643754285317108E-2</v>
      </c>
      <c r="M96" s="5">
        <f>'Pc, Winter, S1'!M96*Main!$B$5+_xlfn.IFNA(VLOOKUP($A96,'EV Distribution'!$A$2:$B$22,2,FALSE),0)*('EV Scenarios'!M$4-'EV Scenarios'!M$2)</f>
        <v>8.1515746422544458E-2</v>
      </c>
      <c r="N96" s="5">
        <f>'Pc, Winter, S1'!N96*Main!$B$5+_xlfn.IFNA(VLOOKUP($A96,'EV Distribution'!$A$2:$B$22,2,FALSE),0)*('EV Scenarios'!N$4-'EV Scenarios'!N$2)</f>
        <v>7.6712591031614596E-2</v>
      </c>
      <c r="O96" s="5">
        <f>'Pc, Winter, S1'!O96*Main!$B$5+_xlfn.IFNA(VLOOKUP($A96,'EV Distribution'!$A$2:$B$22,2,FALSE),0)*('EV Scenarios'!O$4-'EV Scenarios'!O$2)</f>
        <v>7.0210428812033376E-2</v>
      </c>
      <c r="P96" s="5">
        <f>'Pc, Winter, S1'!P96*Main!$B$5+_xlfn.IFNA(VLOOKUP($A96,'EV Distribution'!$A$2:$B$22,2,FALSE),0)*('EV Scenarios'!P$4-'EV Scenarios'!P$2)</f>
        <v>6.642512599239439E-2</v>
      </c>
      <c r="Q96" s="5">
        <f>'Pc, Winter, S1'!Q96*Main!$B$5+_xlfn.IFNA(VLOOKUP($A96,'EV Distribution'!$A$2:$B$22,2,FALSE),0)*('EV Scenarios'!Q$4-'EV Scenarios'!Q$2)</f>
        <v>6.0563674652837116E-2</v>
      </c>
      <c r="R96" s="5">
        <f>'Pc, Winter, S1'!R96*Main!$B$5+_xlfn.IFNA(VLOOKUP($A96,'EV Distribution'!$A$2:$B$22,2,FALSE),0)*('EV Scenarios'!R$4-'EV Scenarios'!R$2)</f>
        <v>5.8954244794681275E-2</v>
      </c>
      <c r="S96" s="5">
        <f>'Pc, Winter, S1'!S96*Main!$B$5+_xlfn.IFNA(VLOOKUP($A96,'EV Distribution'!$A$2:$B$22,2,FALSE),0)*('EV Scenarios'!S$4-'EV Scenarios'!S$2)</f>
        <v>4.8823749517799053E-2</v>
      </c>
      <c r="T96" s="5">
        <f>'Pc, Winter, S1'!T96*Main!$B$5+_xlfn.IFNA(VLOOKUP($A96,'EV Distribution'!$A$2:$B$22,2,FALSE),0)*('EV Scenarios'!T$4-'EV Scenarios'!T$2)</f>
        <v>4.1256561163630419E-2</v>
      </c>
      <c r="U96" s="5">
        <f>'Pc, Winter, S1'!U96*Main!$B$5+_xlfn.IFNA(VLOOKUP($A96,'EV Distribution'!$A$2:$B$22,2,FALSE),0)*('EV Scenarios'!U$4-'EV Scenarios'!U$2)</f>
        <v>4.858640269439167E-2</v>
      </c>
      <c r="V96" s="5">
        <f>'Pc, Winter, S1'!V96*Main!$B$5+_xlfn.IFNA(VLOOKUP($A96,'EV Distribution'!$A$2:$B$22,2,FALSE),0)*('EV Scenarios'!V$4-'EV Scenarios'!V$2)</f>
        <v>4.9459825634709111E-2</v>
      </c>
      <c r="W96" s="5">
        <f>'Pc, Winter, S1'!W96*Main!$B$5+_xlfn.IFNA(VLOOKUP($A96,'EV Distribution'!$A$2:$B$22,2,FALSE),0)*('EV Scenarios'!W$4-'EV Scenarios'!W$2)</f>
        <v>5.4851750061217154E-2</v>
      </c>
      <c r="X96" s="5">
        <f>'Pc, Winter, S1'!X96*Main!$B$5+_xlfn.IFNA(VLOOKUP($A96,'EV Distribution'!$A$2:$B$22,2,FALSE),0)*('EV Scenarios'!X$4-'EV Scenarios'!X$2)</f>
        <v>2.83702380525266E-2</v>
      </c>
      <c r="Y96" s="5">
        <f>'Pc, Winter, S1'!Y96*Main!$B$5+_xlfn.IFNA(VLOOKUP($A96,'EV Distribution'!$A$2:$B$22,2,FALSE),0)*('EV Scenarios'!Y$4-'EV Scenarios'!Y$2)</f>
        <v>2.7139000319206297E-2</v>
      </c>
    </row>
    <row r="97" spans="1:25" x14ac:dyDescent="0.25">
      <c r="A97">
        <v>69</v>
      </c>
      <c r="B97" s="5">
        <f>'Pc, Winter, S1'!B97*Main!$B$5+_xlfn.IFNA(VLOOKUP($A97,'EV Distribution'!$A$2:$B$22,2,FALSE),0)*('EV Scenarios'!B$4-'EV Scenarios'!B$2)</f>
        <v>2.9626904956043976E-2</v>
      </c>
      <c r="C97" s="5">
        <f>'Pc, Winter, S1'!C97*Main!$B$5+_xlfn.IFNA(VLOOKUP($A97,'EV Distribution'!$A$2:$B$22,2,FALSE),0)*('EV Scenarios'!C$4-'EV Scenarios'!C$2)</f>
        <v>3.1760107386603384E-2</v>
      </c>
      <c r="D97" s="5">
        <f>'Pc, Winter, S1'!D97*Main!$B$5+_xlfn.IFNA(VLOOKUP($A97,'EV Distribution'!$A$2:$B$22,2,FALSE),0)*('EV Scenarios'!D$4-'EV Scenarios'!D$2)</f>
        <v>4.0542542207790258E-2</v>
      </c>
      <c r="E97" s="5">
        <f>'Pc, Winter, S1'!E97*Main!$B$5+_xlfn.IFNA(VLOOKUP($A97,'EV Distribution'!$A$2:$B$22,2,FALSE),0)*('EV Scenarios'!E$4-'EV Scenarios'!E$2)</f>
        <v>4.6702406324455929E-2</v>
      </c>
      <c r="F97" s="5">
        <f>'Pc, Winter, S1'!F97*Main!$B$5+_xlfn.IFNA(VLOOKUP($A97,'EV Distribution'!$A$2:$B$22,2,FALSE),0)*('EV Scenarios'!F$4-'EV Scenarios'!F$2)</f>
        <v>5.4888879764218246E-2</v>
      </c>
      <c r="G97" s="5">
        <f>'Pc, Winter, S1'!G97*Main!$B$5+_xlfn.IFNA(VLOOKUP($A97,'EV Distribution'!$A$2:$B$22,2,FALSE),0)*('EV Scenarios'!G$4-'EV Scenarios'!G$2)</f>
        <v>6.3481024779870776E-2</v>
      </c>
      <c r="H97" s="5">
        <f>'Pc, Winter, S1'!H97*Main!$B$5+_xlfn.IFNA(VLOOKUP($A97,'EV Distribution'!$A$2:$B$22,2,FALSE),0)*('EV Scenarios'!H$4-'EV Scenarios'!H$2)</f>
        <v>5.6362471004739498E-2</v>
      </c>
      <c r="I97" s="5">
        <f>'Pc, Winter, S1'!I97*Main!$B$5+_xlfn.IFNA(VLOOKUP($A97,'EV Distribution'!$A$2:$B$22,2,FALSE),0)*('EV Scenarios'!I$4-'EV Scenarios'!I$2)</f>
        <v>7.9940243514759604E-2</v>
      </c>
      <c r="J97" s="5">
        <f>'Pc, Winter, S1'!J97*Main!$B$5+_xlfn.IFNA(VLOOKUP($A97,'EV Distribution'!$A$2:$B$22,2,FALSE),0)*('EV Scenarios'!J$4-'EV Scenarios'!J$2)</f>
        <v>7.3455832813220101E-2</v>
      </c>
      <c r="K97" s="5">
        <f>'Pc, Winter, S1'!K97*Main!$B$5+_xlfn.IFNA(VLOOKUP($A97,'EV Distribution'!$A$2:$B$22,2,FALSE),0)*('EV Scenarios'!K$4-'EV Scenarios'!K$2)</f>
        <v>8.3961132014232262E-2</v>
      </c>
      <c r="L97" s="5">
        <f>'Pc, Winter, S1'!L97*Main!$B$5+_xlfn.IFNA(VLOOKUP($A97,'EV Distribution'!$A$2:$B$22,2,FALSE),0)*('EV Scenarios'!L$4-'EV Scenarios'!L$2)</f>
        <v>8.6437284834347969E-2</v>
      </c>
      <c r="M97" s="5">
        <f>'Pc, Winter, S1'!M97*Main!$B$5+_xlfn.IFNA(VLOOKUP($A97,'EV Distribution'!$A$2:$B$22,2,FALSE),0)*('EV Scenarios'!M$4-'EV Scenarios'!M$2)</f>
        <v>8.0338456269855585E-2</v>
      </c>
      <c r="N97" s="5">
        <f>'Pc, Winter, S1'!N97*Main!$B$5+_xlfn.IFNA(VLOOKUP($A97,'EV Distribution'!$A$2:$B$22,2,FALSE),0)*('EV Scenarios'!N$4-'EV Scenarios'!N$2)</f>
        <v>7.5883427060718822E-2</v>
      </c>
      <c r="O97" s="5">
        <f>'Pc, Winter, S1'!O97*Main!$B$5+_xlfn.IFNA(VLOOKUP($A97,'EV Distribution'!$A$2:$B$22,2,FALSE),0)*('EV Scenarios'!O$4-'EV Scenarios'!O$2)</f>
        <v>6.9685054240964758E-2</v>
      </c>
      <c r="P97" s="5">
        <f>'Pc, Winter, S1'!P97*Main!$B$5+_xlfn.IFNA(VLOOKUP($A97,'EV Distribution'!$A$2:$B$22,2,FALSE),0)*('EV Scenarios'!P$4-'EV Scenarios'!P$2)</f>
        <v>6.5990932153500409E-2</v>
      </c>
      <c r="Q97" s="5">
        <f>'Pc, Winter, S1'!Q97*Main!$B$5+_xlfn.IFNA(VLOOKUP($A97,'EV Distribution'!$A$2:$B$22,2,FALSE),0)*('EV Scenarios'!Q$4-'EV Scenarios'!Q$2)</f>
        <v>5.9875519890832007E-2</v>
      </c>
      <c r="R97" s="5">
        <f>'Pc, Winter, S1'!R97*Main!$B$5+_xlfn.IFNA(VLOOKUP($A97,'EV Distribution'!$A$2:$B$22,2,FALSE),0)*('EV Scenarios'!R$4-'EV Scenarios'!R$2)</f>
        <v>5.8288531656914042E-2</v>
      </c>
      <c r="S97" s="5">
        <f>'Pc, Winter, S1'!S97*Main!$B$5+_xlfn.IFNA(VLOOKUP($A97,'EV Distribution'!$A$2:$B$22,2,FALSE),0)*('EV Scenarios'!S$4-'EV Scenarios'!S$2)</f>
        <v>4.7824288380531384E-2</v>
      </c>
      <c r="T97" s="5">
        <f>'Pc, Winter, S1'!T97*Main!$B$5+_xlfn.IFNA(VLOOKUP($A97,'EV Distribution'!$A$2:$B$22,2,FALSE),0)*('EV Scenarios'!T$4-'EV Scenarios'!T$2)</f>
        <v>3.9305970828950321E-2</v>
      </c>
      <c r="U97" s="5">
        <f>'Pc, Winter, S1'!U97*Main!$B$5+_xlfn.IFNA(VLOOKUP($A97,'EV Distribution'!$A$2:$B$22,2,FALSE),0)*('EV Scenarios'!U$4-'EV Scenarios'!U$2)</f>
        <v>4.6225992779782281E-2</v>
      </c>
      <c r="V97" s="5">
        <f>'Pc, Winter, S1'!V97*Main!$B$5+_xlfn.IFNA(VLOOKUP($A97,'EV Distribution'!$A$2:$B$22,2,FALSE),0)*('EV Scenarios'!V$4-'EV Scenarios'!V$2)</f>
        <v>4.7203487156292287E-2</v>
      </c>
      <c r="W97" s="5">
        <f>'Pc, Winter, S1'!W97*Main!$B$5+_xlfn.IFNA(VLOOKUP($A97,'EV Distribution'!$A$2:$B$22,2,FALSE),0)*('EV Scenarios'!W$4-'EV Scenarios'!W$2)</f>
        <v>5.2968504367423147E-2</v>
      </c>
      <c r="X97" s="5">
        <f>'Pc, Winter, S1'!X97*Main!$B$5+_xlfn.IFNA(VLOOKUP($A97,'EV Distribution'!$A$2:$B$22,2,FALSE),0)*('EV Scenarios'!X$4-'EV Scenarios'!X$2)</f>
        <v>2.6957207343689026E-2</v>
      </c>
      <c r="Y97" s="5">
        <f>'Pc, Winter, S1'!Y97*Main!$B$5+_xlfn.IFNA(VLOOKUP($A97,'EV Distribution'!$A$2:$B$22,2,FALSE),0)*('EV Scenarios'!Y$4-'EV Scenarios'!Y$2)</f>
        <v>2.5749708570237638E-2</v>
      </c>
    </row>
    <row r="98" spans="1:25" x14ac:dyDescent="0.25">
      <c r="A98">
        <v>13</v>
      </c>
      <c r="B98" s="5">
        <f>'Pc, Winter, S1'!B98*Main!$B$5+_xlfn.IFNA(VLOOKUP($A98,'EV Distribution'!$A$2:$B$22,2,FALSE),0)*('EV Scenarios'!B$4-'EV Scenarios'!B$2)</f>
        <v>2.7857232743116207E-3</v>
      </c>
      <c r="C98" s="5">
        <f>'Pc, Winter, S1'!C98*Main!$B$5+_xlfn.IFNA(VLOOKUP($A98,'EV Distribution'!$A$2:$B$22,2,FALSE),0)*('EV Scenarios'!C$4-'EV Scenarios'!C$2)</f>
        <v>2.8438239787504428E-3</v>
      </c>
      <c r="D98" s="5">
        <f>'Pc, Winter, S1'!D98*Main!$B$5+_xlfn.IFNA(VLOOKUP($A98,'EV Distribution'!$A$2:$B$22,2,FALSE),0)*('EV Scenarios'!D$4-'EV Scenarios'!D$2)</f>
        <v>2.7137603258403156E-3</v>
      </c>
      <c r="E98" s="5">
        <f>'Pc, Winter, S1'!E98*Main!$B$5+_xlfn.IFNA(VLOOKUP($A98,'EV Distribution'!$A$2:$B$22,2,FALSE),0)*('EV Scenarios'!E$4-'EV Scenarios'!E$2)</f>
        <v>2.3552525385859197E-3</v>
      </c>
      <c r="F98" s="5">
        <f>'Pc, Winter, S1'!F98*Main!$B$5+_xlfn.IFNA(VLOOKUP($A98,'EV Distribution'!$A$2:$B$22,2,FALSE),0)*('EV Scenarios'!F$4-'EV Scenarios'!F$2)</f>
        <v>2.1565463268684603E-3</v>
      </c>
      <c r="G98" s="5">
        <f>'Pc, Winter, S1'!G98*Main!$B$5+_xlfn.IFNA(VLOOKUP($A98,'EV Distribution'!$A$2:$B$22,2,FALSE),0)*('EV Scenarios'!G$4-'EV Scenarios'!G$2)</f>
        <v>2.0184540013258694E-3</v>
      </c>
      <c r="H98" s="5">
        <f>'Pc, Winter, S1'!H98*Main!$B$5+_xlfn.IFNA(VLOOKUP($A98,'EV Distribution'!$A$2:$B$22,2,FALSE),0)*('EV Scenarios'!H$4-'EV Scenarios'!H$2)</f>
        <v>2.2555982877556844E-3</v>
      </c>
      <c r="I98" s="5">
        <f>'Pc, Winter, S1'!I98*Main!$B$5+_xlfn.IFNA(VLOOKUP($A98,'EV Distribution'!$A$2:$B$22,2,FALSE),0)*('EV Scenarios'!I$4-'EV Scenarios'!I$2)</f>
        <v>1.9221281834592087E-3</v>
      </c>
      <c r="J98" s="5">
        <f>'Pc, Winter, S1'!J98*Main!$B$5+_xlfn.IFNA(VLOOKUP($A98,'EV Distribution'!$A$2:$B$22,2,FALSE),0)*('EV Scenarios'!J$4-'EV Scenarios'!J$2)</f>
        <v>2.8338219321153921E-3</v>
      </c>
      <c r="K98" s="5">
        <f>'Pc, Winter, S1'!K98*Main!$B$5+_xlfn.IFNA(VLOOKUP($A98,'EV Distribution'!$A$2:$B$22,2,FALSE),0)*('EV Scenarios'!K$4-'EV Scenarios'!K$2)</f>
        <v>3.380213888283524E-3</v>
      </c>
      <c r="L98" s="5">
        <f>'Pc, Winter, S1'!L98*Main!$B$5+_xlfn.IFNA(VLOOKUP($A98,'EV Distribution'!$A$2:$B$22,2,FALSE),0)*('EV Scenarios'!L$4-'EV Scenarios'!L$2)</f>
        <v>3.9670322252414259E-3</v>
      </c>
      <c r="M98" s="5">
        <f>'Pc, Winter, S1'!M98*Main!$B$5+_xlfn.IFNA(VLOOKUP($A98,'EV Distribution'!$A$2:$B$22,2,FALSE),0)*('EV Scenarios'!M$4-'EV Scenarios'!M$2)</f>
        <v>3.8714510740780628E-3</v>
      </c>
      <c r="N98" s="5">
        <f>'Pc, Winter, S1'!N98*Main!$B$5+_xlfn.IFNA(VLOOKUP($A98,'EV Distribution'!$A$2:$B$22,2,FALSE),0)*('EV Scenarios'!N$4-'EV Scenarios'!N$2)</f>
        <v>4.0712482954070291E-3</v>
      </c>
      <c r="O98" s="5">
        <f>'Pc, Winter, S1'!O98*Main!$B$5+_xlfn.IFNA(VLOOKUP($A98,'EV Distribution'!$A$2:$B$22,2,FALSE),0)*('EV Scenarios'!O$4-'EV Scenarios'!O$2)</f>
        <v>4.0771162118357135E-3</v>
      </c>
      <c r="P98" s="5">
        <f>'Pc, Winter, S1'!P98*Main!$B$5+_xlfn.IFNA(VLOOKUP($A98,'EV Distribution'!$A$2:$B$22,2,FALSE),0)*('EV Scenarios'!P$4-'EV Scenarios'!P$2)</f>
        <v>3.9459011194317431E-3</v>
      </c>
      <c r="Q98" s="5">
        <f>'Pc, Winter, S1'!Q98*Main!$B$5+_xlfn.IFNA(VLOOKUP($A98,'EV Distribution'!$A$2:$B$22,2,FALSE),0)*('EV Scenarios'!Q$4-'EV Scenarios'!Q$2)</f>
        <v>4.2391872226587709E-3</v>
      </c>
      <c r="R98" s="5">
        <f>'Pc, Winter, S1'!R98*Main!$B$5+_xlfn.IFNA(VLOOKUP($A98,'EV Distribution'!$A$2:$B$22,2,FALSE),0)*('EV Scenarios'!R$4-'EV Scenarios'!R$2)</f>
        <v>4.0627029759450484E-3</v>
      </c>
      <c r="S98" s="5">
        <f>'Pc, Winter, S1'!S98*Main!$B$5+_xlfn.IFNA(VLOOKUP($A98,'EV Distribution'!$A$2:$B$22,2,FALSE),0)*('EV Scenarios'!S$4-'EV Scenarios'!S$2)</f>
        <v>3.8479703551230235E-3</v>
      </c>
      <c r="T98" s="5">
        <f>'Pc, Winter, S1'!T98*Main!$B$5+_xlfn.IFNA(VLOOKUP($A98,'EV Distribution'!$A$2:$B$22,2,FALSE),0)*('EV Scenarios'!T$4-'EV Scenarios'!T$2)</f>
        <v>3.5337341418493332E-3</v>
      </c>
      <c r="U98" s="5">
        <f>'Pc, Winter, S1'!U98*Main!$B$5+_xlfn.IFNA(VLOOKUP($A98,'EV Distribution'!$A$2:$B$22,2,FALSE),0)*('EV Scenarios'!U$4-'EV Scenarios'!U$2)</f>
        <v>3.3434700541216766E-3</v>
      </c>
      <c r="V98" s="5">
        <f>'Pc, Winter, S1'!V98*Main!$B$5+_xlfn.IFNA(VLOOKUP($A98,'EV Distribution'!$A$2:$B$22,2,FALSE),0)*('EV Scenarios'!V$4-'EV Scenarios'!V$2)</f>
        <v>3.2613024495095296E-3</v>
      </c>
      <c r="W98" s="5">
        <f>'Pc, Winter, S1'!W98*Main!$B$5+_xlfn.IFNA(VLOOKUP($A98,'EV Distribution'!$A$2:$B$22,2,FALSE),0)*('EV Scenarios'!W$4-'EV Scenarios'!W$2)</f>
        <v>3.0876436164739207E-3</v>
      </c>
      <c r="X98" s="5">
        <f>'Pc, Winter, S1'!X98*Main!$B$5+_xlfn.IFNA(VLOOKUP($A98,'EV Distribution'!$A$2:$B$22,2,FALSE),0)*('EV Scenarios'!X$4-'EV Scenarios'!X$2)</f>
        <v>3.2230052371641687E-3</v>
      </c>
      <c r="Y98" s="5">
        <f>'Pc, Winter, S1'!Y98*Main!$B$5+_xlfn.IFNA(VLOOKUP($A98,'EV Distribution'!$A$2:$B$22,2,FALSE),0)*('EV Scenarios'!Y$4-'EV Scenarios'!Y$2)</f>
        <v>3.0287266470542251E-3</v>
      </c>
    </row>
    <row r="99" spans="1:25" x14ac:dyDescent="0.25">
      <c r="A99">
        <v>51</v>
      </c>
      <c r="B99" s="5">
        <f>'Pc, Winter, S1'!B99*Main!$B$5+_xlfn.IFNA(VLOOKUP($A99,'EV Distribution'!$A$2:$B$22,2,FALSE),0)*('EV Scenarios'!B$4-'EV Scenarios'!B$2)</f>
        <v>2.9166043604069311E-2</v>
      </c>
      <c r="C99" s="5">
        <f>'Pc, Winter, S1'!C99*Main!$B$5+_xlfn.IFNA(VLOOKUP($A99,'EV Distribution'!$A$2:$B$22,2,FALSE),0)*('EV Scenarios'!C$4-'EV Scenarios'!C$2)</f>
        <v>3.1549423653879513E-2</v>
      </c>
      <c r="D99" s="5">
        <f>'Pc, Winter, S1'!D99*Main!$B$5+_xlfn.IFNA(VLOOKUP($A99,'EV Distribution'!$A$2:$B$22,2,FALSE),0)*('EV Scenarios'!D$4-'EV Scenarios'!D$2)</f>
        <v>4.0440278310173036E-2</v>
      </c>
      <c r="E99" s="5">
        <f>'Pc, Winter, S1'!E99*Main!$B$5+_xlfn.IFNA(VLOOKUP($A99,'EV Distribution'!$A$2:$B$22,2,FALSE),0)*('EV Scenarios'!E$4-'EV Scenarios'!E$2)</f>
        <v>4.6531477935351999E-2</v>
      </c>
      <c r="F99" s="5">
        <f>'Pc, Winter, S1'!F99*Main!$B$5+_xlfn.IFNA(VLOOKUP($A99,'EV Distribution'!$A$2:$B$22,2,FALSE),0)*('EV Scenarios'!F$4-'EV Scenarios'!F$2)</f>
        <v>5.4665727881295235E-2</v>
      </c>
      <c r="G99" s="5">
        <f>'Pc, Winter, S1'!G99*Main!$B$5+_xlfn.IFNA(VLOOKUP($A99,'EV Distribution'!$A$2:$B$22,2,FALSE),0)*('EV Scenarios'!G$4-'EV Scenarios'!G$2)</f>
        <v>6.3287173229626403E-2</v>
      </c>
      <c r="H99" s="5">
        <f>'Pc, Winter, S1'!H99*Main!$B$5+_xlfn.IFNA(VLOOKUP($A99,'EV Distribution'!$A$2:$B$22,2,FALSE),0)*('EV Scenarios'!H$4-'EV Scenarios'!H$2)</f>
        <v>5.6325352849293672E-2</v>
      </c>
      <c r="I99" s="5">
        <f>'Pc, Winter, S1'!I99*Main!$B$5+_xlfn.IFNA(VLOOKUP($A99,'EV Distribution'!$A$2:$B$22,2,FALSE),0)*('EV Scenarios'!I$4-'EV Scenarios'!I$2)</f>
        <v>8.0066054388663599E-2</v>
      </c>
      <c r="J99" s="5">
        <f>'Pc, Winter, S1'!J99*Main!$B$5+_xlfn.IFNA(VLOOKUP($A99,'EV Distribution'!$A$2:$B$22,2,FALSE),0)*('EV Scenarios'!J$4-'EV Scenarios'!J$2)</f>
        <v>7.3554966545643044E-2</v>
      </c>
      <c r="K99" s="5">
        <f>'Pc, Winter, S1'!K99*Main!$B$5+_xlfn.IFNA(VLOOKUP($A99,'EV Distribution'!$A$2:$B$22,2,FALSE),0)*('EV Scenarios'!K$4-'EV Scenarios'!K$2)</f>
        <v>8.4086746199933629E-2</v>
      </c>
      <c r="L99" s="5">
        <f>'Pc, Winter, S1'!L99*Main!$B$5+_xlfn.IFNA(VLOOKUP($A99,'EV Distribution'!$A$2:$B$22,2,FALSE),0)*('EV Scenarios'!L$4-'EV Scenarios'!L$2)</f>
        <v>8.6589618371619326E-2</v>
      </c>
      <c r="M99" s="5">
        <f>'Pc, Winter, S1'!M99*Main!$B$5+_xlfn.IFNA(VLOOKUP($A99,'EV Distribution'!$A$2:$B$22,2,FALSE),0)*('EV Scenarios'!M$4-'EV Scenarios'!M$2)</f>
        <v>8.0432358610382254E-2</v>
      </c>
      <c r="N99" s="5">
        <f>'Pc, Winter, S1'!N99*Main!$B$5+_xlfn.IFNA(VLOOKUP($A99,'EV Distribution'!$A$2:$B$22,2,FALSE),0)*('EV Scenarios'!N$4-'EV Scenarios'!N$2)</f>
        <v>7.5639358654186098E-2</v>
      </c>
      <c r="O99" s="5">
        <f>'Pc, Winter, S1'!O99*Main!$B$5+_xlfn.IFNA(VLOOKUP($A99,'EV Distribution'!$A$2:$B$22,2,FALSE),0)*('EV Scenarios'!O$4-'EV Scenarios'!O$2)</f>
        <v>6.9387505301079275E-2</v>
      </c>
      <c r="P99" s="5">
        <f>'Pc, Winter, S1'!P99*Main!$B$5+_xlfn.IFNA(VLOOKUP($A99,'EV Distribution'!$A$2:$B$22,2,FALSE),0)*('EV Scenarios'!P$4-'EV Scenarios'!P$2)</f>
        <v>6.5870541236189128E-2</v>
      </c>
      <c r="Q99" s="5">
        <f>'Pc, Winter, S1'!Q99*Main!$B$5+_xlfn.IFNA(VLOOKUP($A99,'EV Distribution'!$A$2:$B$22,2,FALSE),0)*('EV Scenarios'!Q$4-'EV Scenarios'!Q$2)</f>
        <v>5.9895460454067344E-2</v>
      </c>
      <c r="R99" s="5">
        <f>'Pc, Winter, S1'!R99*Main!$B$5+_xlfn.IFNA(VLOOKUP($A99,'EV Distribution'!$A$2:$B$22,2,FALSE),0)*('EV Scenarios'!R$4-'EV Scenarios'!R$2)</f>
        <v>5.835429390892042E-2</v>
      </c>
      <c r="S99" s="5">
        <f>'Pc, Winter, S1'!S99*Main!$B$5+_xlfn.IFNA(VLOOKUP($A99,'EV Distribution'!$A$2:$B$22,2,FALSE),0)*('EV Scenarios'!S$4-'EV Scenarios'!S$2)</f>
        <v>4.7829544858866826E-2</v>
      </c>
      <c r="T99" s="5">
        <f>'Pc, Winter, S1'!T99*Main!$B$5+_xlfn.IFNA(VLOOKUP($A99,'EV Distribution'!$A$2:$B$22,2,FALSE),0)*('EV Scenarios'!T$4-'EV Scenarios'!T$2)</f>
        <v>3.9001466399859373E-2</v>
      </c>
      <c r="U99" s="5">
        <f>'Pc, Winter, S1'!U99*Main!$B$5+_xlfn.IFNA(VLOOKUP($A99,'EV Distribution'!$A$2:$B$22,2,FALSE),0)*('EV Scenarios'!U$4-'EV Scenarios'!U$2)</f>
        <v>4.5405435736774497E-2</v>
      </c>
      <c r="V99" s="5">
        <f>'Pc, Winter, S1'!V99*Main!$B$5+_xlfn.IFNA(VLOOKUP($A99,'EV Distribution'!$A$2:$B$22,2,FALSE),0)*('EV Scenarios'!V$4-'EV Scenarios'!V$2)</f>
        <v>4.6091448891948661E-2</v>
      </c>
      <c r="W99" s="5">
        <f>'Pc, Winter, S1'!W99*Main!$B$5+_xlfn.IFNA(VLOOKUP($A99,'EV Distribution'!$A$2:$B$22,2,FALSE),0)*('EV Scenarios'!W$4-'EV Scenarios'!W$2)</f>
        <v>5.1786905176837726E-2</v>
      </c>
      <c r="X99" s="5">
        <f>'Pc, Winter, S1'!X99*Main!$B$5+_xlfn.IFNA(VLOOKUP($A99,'EV Distribution'!$A$2:$B$22,2,FALSE),0)*('EV Scenarios'!X$4-'EV Scenarios'!X$2)</f>
        <v>2.5881956391851053E-2</v>
      </c>
      <c r="Y99" s="5">
        <f>'Pc, Winter, S1'!Y99*Main!$B$5+_xlfn.IFNA(VLOOKUP($A99,'EV Distribution'!$A$2:$B$22,2,FALSE),0)*('EV Scenarios'!Y$4-'EV Scenarios'!Y$2)</f>
        <v>2.5025888284726319E-2</v>
      </c>
    </row>
    <row r="100" spans="1:25" x14ac:dyDescent="0.25">
      <c r="A100">
        <v>101</v>
      </c>
      <c r="B100" s="5">
        <f>'Pc, Winter, S1'!B100*Main!$B$5+_xlfn.IFNA(VLOOKUP($A100,'EV Distribution'!$A$2:$B$22,2,FALSE),0)*('EV Scenarios'!B$4-'EV Scenarios'!B$2)</f>
        <v>4.8622003120274773E-3</v>
      </c>
      <c r="C100" s="5">
        <f>'Pc, Winter, S1'!C100*Main!$B$5+_xlfn.IFNA(VLOOKUP($A100,'EV Distribution'!$A$2:$B$22,2,FALSE),0)*('EV Scenarios'!C$4-'EV Scenarios'!C$2)</f>
        <v>4.8658008808091912E-3</v>
      </c>
      <c r="D100" s="5">
        <f>'Pc, Winter, S1'!D100*Main!$B$5+_xlfn.IFNA(VLOOKUP($A100,'EV Distribution'!$A$2:$B$22,2,FALSE),0)*('EV Scenarios'!D$4-'EV Scenarios'!D$2)</f>
        <v>4.4648904574912975E-3</v>
      </c>
      <c r="E100" s="5">
        <f>'Pc, Winter, S1'!E100*Main!$B$5+_xlfn.IFNA(VLOOKUP($A100,'EV Distribution'!$A$2:$B$22,2,FALSE),0)*('EV Scenarios'!E$4-'EV Scenarios'!E$2)</f>
        <v>4.4075478122910274E-3</v>
      </c>
      <c r="F100" s="5">
        <f>'Pc, Winter, S1'!F100*Main!$B$5+_xlfn.IFNA(VLOOKUP($A100,'EV Distribution'!$A$2:$B$22,2,FALSE),0)*('EV Scenarios'!F$4-'EV Scenarios'!F$2)</f>
        <v>4.2978238285203271E-3</v>
      </c>
      <c r="G100" s="5">
        <f>'Pc, Winter, S1'!G100*Main!$B$5+_xlfn.IFNA(VLOOKUP($A100,'EV Distribution'!$A$2:$B$22,2,FALSE),0)*('EV Scenarios'!G$4-'EV Scenarios'!G$2)</f>
        <v>4.1420585522156002E-3</v>
      </c>
      <c r="H100" s="5">
        <f>'Pc, Winter, S1'!H100*Main!$B$5+_xlfn.IFNA(VLOOKUP($A100,'EV Distribution'!$A$2:$B$22,2,FALSE),0)*('EV Scenarios'!H$4-'EV Scenarios'!H$2)</f>
        <v>4.241162552117015E-3</v>
      </c>
      <c r="I100" s="5">
        <f>'Pc, Winter, S1'!I100*Main!$B$5+_xlfn.IFNA(VLOOKUP($A100,'EV Distribution'!$A$2:$B$22,2,FALSE),0)*('EV Scenarios'!I$4-'EV Scenarios'!I$2)</f>
        <v>3.9667279545302801E-3</v>
      </c>
      <c r="J100" s="5">
        <f>'Pc, Winter, S1'!J100*Main!$B$5+_xlfn.IFNA(VLOOKUP($A100,'EV Distribution'!$A$2:$B$22,2,FALSE),0)*('EV Scenarios'!J$4-'EV Scenarios'!J$2)</f>
        <v>4.831016588181497E-3</v>
      </c>
      <c r="K100" s="5">
        <f>'Pc, Winter, S1'!K100*Main!$B$5+_xlfn.IFNA(VLOOKUP($A100,'EV Distribution'!$A$2:$B$22,2,FALSE),0)*('EV Scenarios'!K$4-'EV Scenarios'!K$2)</f>
        <v>5.6419257300173078E-3</v>
      </c>
      <c r="L100" s="5">
        <f>'Pc, Winter, S1'!L100*Main!$B$5+_xlfn.IFNA(VLOOKUP($A100,'EV Distribution'!$A$2:$B$22,2,FALSE),0)*('EV Scenarios'!L$4-'EV Scenarios'!L$2)</f>
        <v>5.8382606672630994E-3</v>
      </c>
      <c r="M100" s="5">
        <f>'Pc, Winter, S1'!M100*Main!$B$5+_xlfn.IFNA(VLOOKUP($A100,'EV Distribution'!$A$2:$B$22,2,FALSE),0)*('EV Scenarios'!M$4-'EV Scenarios'!M$2)</f>
        <v>5.8796094975781315E-3</v>
      </c>
      <c r="N100" s="5">
        <f>'Pc, Winter, S1'!N100*Main!$B$5+_xlfn.IFNA(VLOOKUP($A100,'EV Distribution'!$A$2:$B$22,2,FALSE),0)*('EV Scenarios'!N$4-'EV Scenarios'!N$2)</f>
        <v>5.8209890298933998E-3</v>
      </c>
      <c r="O100" s="5">
        <f>'Pc, Winter, S1'!O100*Main!$B$5+_xlfn.IFNA(VLOOKUP($A100,'EV Distribution'!$A$2:$B$22,2,FALSE),0)*('EV Scenarios'!O$4-'EV Scenarios'!O$2)</f>
        <v>5.88222870789695E-3</v>
      </c>
      <c r="P100" s="5">
        <f>'Pc, Winter, S1'!P100*Main!$B$5+_xlfn.IFNA(VLOOKUP($A100,'EV Distribution'!$A$2:$B$22,2,FALSE),0)*('EV Scenarios'!P$4-'EV Scenarios'!P$2)</f>
        <v>5.8399247919816016E-3</v>
      </c>
      <c r="Q100" s="5">
        <f>'Pc, Winter, S1'!Q100*Main!$B$5+_xlfn.IFNA(VLOOKUP($A100,'EV Distribution'!$A$2:$B$22,2,FALSE),0)*('EV Scenarios'!Q$4-'EV Scenarios'!Q$2)</f>
        <v>5.7589629070922826E-3</v>
      </c>
      <c r="R100" s="5">
        <f>'Pc, Winter, S1'!R100*Main!$B$5+_xlfn.IFNA(VLOOKUP($A100,'EV Distribution'!$A$2:$B$22,2,FALSE),0)*('EV Scenarios'!R$4-'EV Scenarios'!R$2)</f>
        <v>5.6163357686720662E-3</v>
      </c>
      <c r="S100" s="5">
        <f>'Pc, Winter, S1'!S100*Main!$B$5+_xlfn.IFNA(VLOOKUP($A100,'EV Distribution'!$A$2:$B$22,2,FALSE),0)*('EV Scenarios'!S$4-'EV Scenarios'!S$2)</f>
        <v>5.9857249872639845E-3</v>
      </c>
      <c r="T100" s="5">
        <f>'Pc, Winter, S1'!T100*Main!$B$5+_xlfn.IFNA(VLOOKUP($A100,'EV Distribution'!$A$2:$B$22,2,FALSE),0)*('EV Scenarios'!T$4-'EV Scenarios'!T$2)</f>
        <v>5.7077718739069506E-3</v>
      </c>
      <c r="U100" s="5">
        <f>'Pc, Winter, S1'!U100*Main!$B$5+_xlfn.IFNA(VLOOKUP($A100,'EV Distribution'!$A$2:$B$22,2,FALSE),0)*('EV Scenarios'!U$4-'EV Scenarios'!U$2)</f>
        <v>5.5774752460678754E-3</v>
      </c>
      <c r="V100" s="5">
        <f>'Pc, Winter, S1'!V100*Main!$B$5+_xlfn.IFNA(VLOOKUP($A100,'EV Distribution'!$A$2:$B$22,2,FALSE),0)*('EV Scenarios'!V$4-'EV Scenarios'!V$2)</f>
        <v>5.5475287683539364E-3</v>
      </c>
      <c r="W100" s="5">
        <f>'Pc, Winter, S1'!W100*Main!$B$5+_xlfn.IFNA(VLOOKUP($A100,'EV Distribution'!$A$2:$B$22,2,FALSE),0)*('EV Scenarios'!W$4-'EV Scenarios'!W$2)</f>
        <v>4.7436857701776518E-3</v>
      </c>
      <c r="X100" s="5">
        <f>'Pc, Winter, S1'!X100*Main!$B$5+_xlfn.IFNA(VLOOKUP($A100,'EV Distribution'!$A$2:$B$22,2,FALSE),0)*('EV Scenarios'!X$4-'EV Scenarios'!X$2)</f>
        <v>5.2450936767165258E-3</v>
      </c>
      <c r="Y100" s="5">
        <f>'Pc, Winter, S1'!Y100*Main!$B$5+_xlfn.IFNA(VLOOKUP($A100,'EV Distribution'!$A$2:$B$22,2,FALSE),0)*('EV Scenarios'!Y$4-'EV Scenarios'!Y$2)</f>
        <v>5.1523613104373185E-3</v>
      </c>
    </row>
    <row r="101" spans="1:25" x14ac:dyDescent="0.25">
      <c r="A101">
        <v>37</v>
      </c>
      <c r="B101" s="5">
        <f>'Pc, Winter, S1'!B101*Main!$B$5+_xlfn.IFNA(VLOOKUP($A101,'EV Distribution'!$A$2:$B$22,2,FALSE),0)*('EV Scenarios'!B$4-'EV Scenarios'!B$2)</f>
        <v>3.8590517570313111E-4</v>
      </c>
      <c r="C101" s="5">
        <f>'Pc, Winter, S1'!C101*Main!$B$5+_xlfn.IFNA(VLOOKUP($A101,'EV Distribution'!$A$2:$B$22,2,FALSE),0)*('EV Scenarios'!C$4-'EV Scenarios'!C$2)</f>
        <v>1.6096338922635907E-4</v>
      </c>
      <c r="D101" s="5">
        <f>'Pc, Winter, S1'!D101*Main!$B$5+_xlfn.IFNA(VLOOKUP($A101,'EV Distribution'!$A$2:$B$22,2,FALSE),0)*('EV Scenarios'!D$4-'EV Scenarios'!D$2)</f>
        <v>8.9338917078465513E-5</v>
      </c>
      <c r="E101" s="5">
        <f>'Pc, Winter, S1'!E101*Main!$B$5+_xlfn.IFNA(VLOOKUP($A101,'EV Distribution'!$A$2:$B$22,2,FALSE),0)*('EV Scenarios'!E$4-'EV Scenarios'!E$2)</f>
        <v>1.0061858078558926E-4</v>
      </c>
      <c r="F101" s="5">
        <f>'Pc, Winter, S1'!F101*Main!$B$5+_xlfn.IFNA(VLOOKUP($A101,'EV Distribution'!$A$2:$B$22,2,FALSE),0)*('EV Scenarios'!F$4-'EV Scenarios'!F$2)</f>
        <v>9.2303967625727713E-5</v>
      </c>
      <c r="G101" s="5">
        <f>'Pc, Winter, S1'!G101*Main!$B$5+_xlfn.IFNA(VLOOKUP($A101,'EV Distribution'!$A$2:$B$22,2,FALSE),0)*('EV Scenarios'!G$4-'EV Scenarios'!G$2)</f>
        <v>9.4477794511889314E-5</v>
      </c>
      <c r="H101" s="5">
        <f>'Pc, Winter, S1'!H101*Main!$B$5+_xlfn.IFNA(VLOOKUP($A101,'EV Distribution'!$A$2:$B$22,2,FALSE),0)*('EV Scenarios'!H$4-'EV Scenarios'!H$2)</f>
        <v>8.8815433078140999E-5</v>
      </c>
      <c r="I101" s="5">
        <f>'Pc, Winter, S1'!I101*Main!$B$5+_xlfn.IFNA(VLOOKUP($A101,'EV Distribution'!$A$2:$B$22,2,FALSE),0)*('EV Scenarios'!I$4-'EV Scenarios'!I$2)</f>
        <v>9.6557894253500925E-5</v>
      </c>
      <c r="J101" s="5">
        <f>'Pc, Winter, S1'!J101*Main!$B$5+_xlfn.IFNA(VLOOKUP($A101,'EV Distribution'!$A$2:$B$22,2,FALSE),0)*('EV Scenarios'!J$4-'EV Scenarios'!J$2)</f>
        <v>1.0808818858223196E-4</v>
      </c>
      <c r="K101" s="5">
        <f>'Pc, Winter, S1'!K101*Main!$B$5+_xlfn.IFNA(VLOOKUP($A101,'EV Distribution'!$A$2:$B$22,2,FALSE),0)*('EV Scenarios'!K$4-'EV Scenarios'!K$2)</f>
        <v>1.5125762562716348E-4</v>
      </c>
      <c r="L101" s="5">
        <f>'Pc, Winter, S1'!L101*Main!$B$5+_xlfn.IFNA(VLOOKUP($A101,'EV Distribution'!$A$2:$B$22,2,FALSE),0)*('EV Scenarios'!L$4-'EV Scenarios'!L$2)</f>
        <v>1.7735590884789755E-4</v>
      </c>
      <c r="M101" s="5">
        <f>'Pc, Winter, S1'!M101*Main!$B$5+_xlfn.IFNA(VLOOKUP($A101,'EV Distribution'!$A$2:$B$22,2,FALSE),0)*('EV Scenarios'!M$4-'EV Scenarios'!M$2)</f>
        <v>1.3903677482765911E-4</v>
      </c>
      <c r="N101" s="5">
        <f>'Pc, Winter, S1'!N101*Main!$B$5+_xlfn.IFNA(VLOOKUP($A101,'EV Distribution'!$A$2:$B$22,2,FALSE),0)*('EV Scenarios'!N$4-'EV Scenarios'!N$2)</f>
        <v>1.6374088321016245E-4</v>
      </c>
      <c r="O101" s="5">
        <f>'Pc, Winter, S1'!O101*Main!$B$5+_xlfn.IFNA(VLOOKUP($A101,'EV Distribution'!$A$2:$B$22,2,FALSE),0)*('EV Scenarios'!O$4-'EV Scenarios'!O$2)</f>
        <v>1.3989202223738299E-4</v>
      </c>
      <c r="P101" s="5">
        <f>'Pc, Winter, S1'!P101*Main!$B$5+_xlfn.IFNA(VLOOKUP($A101,'EV Distribution'!$A$2:$B$22,2,FALSE),0)*('EV Scenarios'!P$4-'EV Scenarios'!P$2)</f>
        <v>1.0786387169208756E-4</v>
      </c>
      <c r="Q101" s="5">
        <f>'Pc, Winter, S1'!Q101*Main!$B$5+_xlfn.IFNA(VLOOKUP($A101,'EV Distribution'!$A$2:$B$22,2,FALSE),0)*('EV Scenarios'!Q$4-'EV Scenarios'!Q$2)</f>
        <v>9.2920740451921563E-5</v>
      </c>
      <c r="R101" s="5">
        <f>'Pc, Winter, S1'!R101*Main!$B$5+_xlfn.IFNA(VLOOKUP($A101,'EV Distribution'!$A$2:$B$22,2,FALSE),0)*('EV Scenarios'!R$4-'EV Scenarios'!R$2)</f>
        <v>1.3059670025076706E-4</v>
      </c>
      <c r="S101" s="5">
        <f>'Pc, Winter, S1'!S101*Main!$B$5+_xlfn.IFNA(VLOOKUP($A101,'EV Distribution'!$A$2:$B$22,2,FALSE),0)*('EV Scenarios'!S$4-'EV Scenarios'!S$2)</f>
        <v>2.2981664995820551E-4</v>
      </c>
      <c r="T101" s="5">
        <f>'Pc, Winter, S1'!T101*Main!$B$5+_xlfn.IFNA(VLOOKUP($A101,'EV Distribution'!$A$2:$B$22,2,FALSE),0)*('EV Scenarios'!T$4-'EV Scenarios'!T$2)</f>
        <v>4.4762227226934352E-4</v>
      </c>
      <c r="U101" s="5">
        <f>'Pc, Winter, S1'!U101*Main!$B$5+_xlfn.IFNA(VLOOKUP($A101,'EV Distribution'!$A$2:$B$22,2,FALSE),0)*('EV Scenarios'!U$4-'EV Scenarios'!U$2)</f>
        <v>5.9071726443385658E-4</v>
      </c>
      <c r="V101" s="5">
        <f>'Pc, Winter, S1'!V101*Main!$B$5+_xlfn.IFNA(VLOOKUP($A101,'EV Distribution'!$A$2:$B$22,2,FALSE),0)*('EV Scenarios'!V$4-'EV Scenarios'!V$2)</f>
        <v>6.2327512310474218E-4</v>
      </c>
      <c r="W101" s="5">
        <f>'Pc, Winter, S1'!W101*Main!$B$5+_xlfn.IFNA(VLOOKUP($A101,'EV Distribution'!$A$2:$B$22,2,FALSE),0)*('EV Scenarios'!W$4-'EV Scenarios'!W$2)</f>
        <v>6.4057772380295608E-4</v>
      </c>
      <c r="X101" s="5">
        <f>'Pc, Winter, S1'!X101*Main!$B$5+_xlfn.IFNA(VLOOKUP($A101,'EV Distribution'!$A$2:$B$22,2,FALSE),0)*('EV Scenarios'!X$4-'EV Scenarios'!X$2)</f>
        <v>5.7182556858011765E-4</v>
      </c>
      <c r="Y101" s="5">
        <f>'Pc, Winter, S1'!Y101*Main!$B$5+_xlfn.IFNA(VLOOKUP($A101,'EV Distribution'!$A$2:$B$22,2,FALSE),0)*('EV Scenarios'!Y$4-'EV Scenarios'!Y$2)</f>
        <v>3.9795420557981278E-4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A801-C7D0-4F04-B369-9574F41897F1}">
  <dimension ref="A1:Y101"/>
  <sheetViews>
    <sheetView topLeftCell="A16" workbookViewId="0">
      <selection activeCell="N26" sqref="N26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'[2]CostFlex, Winter'!B2*(1+[3]Main!$B$6)^(Main!$B$7-2020)</f>
        <v>20.225631116279157</v>
      </c>
      <c r="C2" s="5">
        <f>'[2]CostFlex, Winter'!C2*(1+[3]Main!$B$6)^(Main!$B$7-2020)</f>
        <v>20.755849736476538</v>
      </c>
      <c r="D2" s="5">
        <f>'[2]CostFlex, Winter'!D2*(1+[3]Main!$B$6)^(Main!$B$7-2020)</f>
        <v>24.721443166702763</v>
      </c>
      <c r="E2" s="5">
        <f>'[2]CostFlex, Winter'!E2*(1+[3]Main!$B$6)^(Main!$B$7-2020)</f>
        <v>26.897548753762837</v>
      </c>
      <c r="F2" s="5">
        <f>'[2]CostFlex, Winter'!F2*(1+[3]Main!$B$6)^(Main!$B$7-2020)</f>
        <v>27.626599356534232</v>
      </c>
      <c r="G2" s="5">
        <f>'[2]CostFlex, Winter'!G2*(1+[3]Main!$B$6)^(Main!$B$7-2020)</f>
        <v>22.622661128421473</v>
      </c>
      <c r="H2" s="5">
        <f>'[2]CostFlex, Winter'!H2*(1+[3]Main!$B$6)^(Main!$B$7-2020)</f>
        <v>24.44528763534996</v>
      </c>
      <c r="I2" s="5">
        <f>'[2]CostFlex, Winter'!I2*(1+[3]Main!$B$6)^(Main!$B$7-2020)</f>
        <v>13.65312947008249</v>
      </c>
      <c r="J2" s="5">
        <f>'[2]CostFlex, Winter'!J2*(1+[3]Main!$B$6)^(Main!$B$7-2020)</f>
        <v>6.1748376810486345</v>
      </c>
      <c r="K2" s="5">
        <f>'[2]CostFlex, Winter'!K2*(1+[3]Main!$B$6)^(Main!$B$7-2020)</f>
        <v>4.4295347228989312</v>
      </c>
      <c r="L2" s="5">
        <f>'[2]CostFlex, Winter'!L2*(1+[3]Main!$B$6)^(Main!$B$7-2020)</f>
        <v>3.8551312176851047</v>
      </c>
      <c r="M2" s="5">
        <f>'[2]CostFlex, Winter'!M2*(1+[3]Main!$B$6)^(Main!$B$7-2020)</f>
        <v>5.677757724613592</v>
      </c>
      <c r="N2" s="5">
        <f>'[2]CostFlex, Winter'!N2*(1+[3]Main!$B$6)^(Main!$B$7-2020)</f>
        <v>4.4074422803907067</v>
      </c>
      <c r="O2" s="5">
        <f>'[2]CostFlex, Winter'!O2*(1+[3]Main!$B$6)^(Main!$B$7-2020)</f>
        <v>4.7388289180140681</v>
      </c>
      <c r="P2" s="5">
        <f>'[2]CostFlex, Winter'!P2*(1+[3]Main!$B$6)^(Main!$B$7-2020)</f>
        <v>4.8603373518093012</v>
      </c>
      <c r="Q2" s="5">
        <f>'[2]CostFlex, Winter'!Q2*(1+[3]Main!$B$6)^(Main!$B$7-2020)</f>
        <v>4.9597533430963097</v>
      </c>
      <c r="R2" s="5">
        <f>'[2]CostFlex, Winter'!R2*(1+[3]Main!$B$6)^(Main!$B$7-2020)</f>
        <v>4.4074422803907067</v>
      </c>
      <c r="S2" s="5">
        <f>'[2]CostFlex, Winter'!S2*(1+[3]Main!$B$6)^(Main!$B$7-2020)</f>
        <v>4.4074422803907067</v>
      </c>
      <c r="T2" s="5">
        <f>'[2]CostFlex, Winter'!T2*(1+[3]Main!$B$6)^(Main!$B$7-2020)</f>
        <v>5.1254466619079899</v>
      </c>
      <c r="U2" s="5">
        <f>'[2]CostFlex, Winter'!U2*(1+[3]Main!$B$6)^(Main!$B$7-2020)</f>
        <v>5.953913255966393</v>
      </c>
      <c r="V2" s="5">
        <f>'[2]CostFlex, Winter'!V2*(1+[3]Main!$B$6)^(Main!$B$7-2020)</f>
        <v>4.4074422803907067</v>
      </c>
      <c r="W2" s="5">
        <f>'[2]CostFlex, Winter'!W2*(1+[3]Main!$B$6)^(Main!$B$7-2020)</f>
        <v>4.4074422803907067</v>
      </c>
      <c r="X2" s="5">
        <f>'[2]CostFlex, Winter'!X2*(1+[3]Main!$B$6)^(Main!$B$7-2020)</f>
        <v>6.6166865312131167</v>
      </c>
      <c r="Y2" s="5">
        <f>'[2]CostFlex, Winter'!Y2*(1+[3]Main!$B$6)^(Main!$B$7-2020)</f>
        <v>10.549141297677005</v>
      </c>
    </row>
    <row r="3" spans="1:25" x14ac:dyDescent="0.25">
      <c r="A3">
        <v>6</v>
      </c>
      <c r="B3" s="5">
        <f>'[2]CostFlex, Winter'!B3*(1+[3]Main!$B$6)^(Main!$B$7-2020)</f>
        <v>20.225631116279157</v>
      </c>
      <c r="C3" s="5">
        <f>'[2]CostFlex, Winter'!C3*(1+[3]Main!$B$6)^(Main!$B$7-2020)</f>
        <v>20.755849736476538</v>
      </c>
      <c r="D3" s="5">
        <f>'[2]CostFlex, Winter'!D3*(1+[3]Main!$B$6)^(Main!$B$7-2020)</f>
        <v>24.721443166702763</v>
      </c>
      <c r="E3" s="5">
        <f>'[2]CostFlex, Winter'!E3*(1+[3]Main!$B$6)^(Main!$B$7-2020)</f>
        <v>26.897548753762837</v>
      </c>
      <c r="F3" s="5">
        <f>'[2]CostFlex, Winter'!F3*(1+[3]Main!$B$6)^(Main!$B$7-2020)</f>
        <v>27.626599356534232</v>
      </c>
      <c r="G3" s="5">
        <f>'[2]CostFlex, Winter'!G3*(1+[3]Main!$B$6)^(Main!$B$7-2020)</f>
        <v>22.622661128421473</v>
      </c>
      <c r="H3" s="5">
        <f>'[2]CostFlex, Winter'!H3*(1+[3]Main!$B$6)^(Main!$B$7-2020)</f>
        <v>24.44528763534996</v>
      </c>
      <c r="I3" s="5">
        <f>'[2]CostFlex, Winter'!I3*(1+[3]Main!$B$6)^(Main!$B$7-2020)</f>
        <v>13.65312947008249</v>
      </c>
      <c r="J3" s="5">
        <f>'[2]CostFlex, Winter'!J3*(1+[3]Main!$B$6)^(Main!$B$7-2020)</f>
        <v>6.1748376810486345</v>
      </c>
      <c r="K3" s="5">
        <f>'[2]CostFlex, Winter'!K3*(1+[3]Main!$B$6)^(Main!$B$7-2020)</f>
        <v>4.4295347228989312</v>
      </c>
      <c r="L3" s="5">
        <f>'[2]CostFlex, Winter'!L3*(1+[3]Main!$B$6)^(Main!$B$7-2020)</f>
        <v>3.8551312176851047</v>
      </c>
      <c r="M3" s="5">
        <f>'[2]CostFlex, Winter'!M3*(1+[3]Main!$B$6)^(Main!$B$7-2020)</f>
        <v>5.677757724613592</v>
      </c>
      <c r="N3" s="5">
        <f>'[2]CostFlex, Winter'!N3*(1+[3]Main!$B$6)^(Main!$B$7-2020)</f>
        <v>4.4074422803907067</v>
      </c>
      <c r="O3" s="5">
        <f>'[2]CostFlex, Winter'!O3*(1+[3]Main!$B$6)^(Main!$B$7-2020)</f>
        <v>4.7388289180140681</v>
      </c>
      <c r="P3" s="5">
        <f>'[2]CostFlex, Winter'!P3*(1+[3]Main!$B$6)^(Main!$B$7-2020)</f>
        <v>4.8603373518093012</v>
      </c>
      <c r="Q3" s="5">
        <f>'[2]CostFlex, Winter'!Q3*(1+[3]Main!$B$6)^(Main!$B$7-2020)</f>
        <v>4.9597533430963097</v>
      </c>
      <c r="R3" s="5">
        <f>'[2]CostFlex, Winter'!R3*(1+[3]Main!$B$6)^(Main!$B$7-2020)</f>
        <v>4.4074422803907067</v>
      </c>
      <c r="S3" s="5">
        <f>'[2]CostFlex, Winter'!S3*(1+[3]Main!$B$6)^(Main!$B$7-2020)</f>
        <v>4.4074422803907067</v>
      </c>
      <c r="T3" s="5">
        <f>'[2]CostFlex, Winter'!T3*(1+[3]Main!$B$6)^(Main!$B$7-2020)</f>
        <v>5.1254466619079899</v>
      </c>
      <c r="U3" s="5">
        <f>'[2]CostFlex, Winter'!U3*(1+[3]Main!$B$6)^(Main!$B$7-2020)</f>
        <v>5.953913255966393</v>
      </c>
      <c r="V3" s="5">
        <f>'[2]CostFlex, Winter'!V3*(1+[3]Main!$B$6)^(Main!$B$7-2020)</f>
        <v>4.4074422803907067</v>
      </c>
      <c r="W3" s="5">
        <f>'[2]CostFlex, Winter'!W3*(1+[3]Main!$B$6)^(Main!$B$7-2020)</f>
        <v>4.4074422803907067</v>
      </c>
      <c r="X3" s="5">
        <f>'[2]CostFlex, Winter'!X3*(1+[3]Main!$B$6)^(Main!$B$7-2020)</f>
        <v>6.6166865312131167</v>
      </c>
      <c r="Y3" s="5">
        <f>'[2]CostFlex, Winter'!Y3*(1+[3]Main!$B$6)^(Main!$B$7-2020)</f>
        <v>10.549141297677005</v>
      </c>
    </row>
    <row r="4" spans="1:25" x14ac:dyDescent="0.25">
      <c r="A4">
        <v>7</v>
      </c>
      <c r="B4" s="5">
        <f>'[2]CostFlex, Winter'!B4*(1+[3]Main!$B$6)^(Main!$B$7-2020)</f>
        <v>20.225631116279157</v>
      </c>
      <c r="C4" s="5">
        <f>'[2]CostFlex, Winter'!C4*(1+[3]Main!$B$6)^(Main!$B$7-2020)</f>
        <v>20.755849736476538</v>
      </c>
      <c r="D4" s="5">
        <f>'[2]CostFlex, Winter'!D4*(1+[3]Main!$B$6)^(Main!$B$7-2020)</f>
        <v>24.721443166702763</v>
      </c>
      <c r="E4" s="5">
        <f>'[2]CostFlex, Winter'!E4*(1+[3]Main!$B$6)^(Main!$B$7-2020)</f>
        <v>26.897548753762837</v>
      </c>
      <c r="F4" s="5">
        <f>'[2]CostFlex, Winter'!F4*(1+[3]Main!$B$6)^(Main!$B$7-2020)</f>
        <v>27.626599356534232</v>
      </c>
      <c r="G4" s="5">
        <f>'[2]CostFlex, Winter'!G4*(1+[3]Main!$B$6)^(Main!$B$7-2020)</f>
        <v>22.622661128421473</v>
      </c>
      <c r="H4" s="5">
        <f>'[2]CostFlex, Winter'!H4*(1+[3]Main!$B$6)^(Main!$B$7-2020)</f>
        <v>24.44528763534996</v>
      </c>
      <c r="I4" s="5">
        <f>'[2]CostFlex, Winter'!I4*(1+[3]Main!$B$6)^(Main!$B$7-2020)</f>
        <v>13.65312947008249</v>
      </c>
      <c r="J4" s="5">
        <f>'[2]CostFlex, Winter'!J4*(1+[3]Main!$B$6)^(Main!$B$7-2020)</f>
        <v>6.1748376810486345</v>
      </c>
      <c r="K4" s="5">
        <f>'[2]CostFlex, Winter'!K4*(1+[3]Main!$B$6)^(Main!$B$7-2020)</f>
        <v>4.4295347228989312</v>
      </c>
      <c r="L4" s="5">
        <f>'[2]CostFlex, Winter'!L4*(1+[3]Main!$B$6)^(Main!$B$7-2020)</f>
        <v>3.8551312176851047</v>
      </c>
      <c r="M4" s="5">
        <f>'[2]CostFlex, Winter'!M4*(1+[3]Main!$B$6)^(Main!$B$7-2020)</f>
        <v>5.677757724613592</v>
      </c>
      <c r="N4" s="5">
        <f>'[2]CostFlex, Winter'!N4*(1+[3]Main!$B$6)^(Main!$B$7-2020)</f>
        <v>4.4074422803907067</v>
      </c>
      <c r="O4" s="5">
        <f>'[2]CostFlex, Winter'!O4*(1+[3]Main!$B$6)^(Main!$B$7-2020)</f>
        <v>4.7388289180140681</v>
      </c>
      <c r="P4" s="5">
        <f>'[2]CostFlex, Winter'!P4*(1+[3]Main!$B$6)^(Main!$B$7-2020)</f>
        <v>4.8603373518093012</v>
      </c>
      <c r="Q4" s="5">
        <f>'[2]CostFlex, Winter'!Q4*(1+[3]Main!$B$6)^(Main!$B$7-2020)</f>
        <v>4.9597533430963097</v>
      </c>
      <c r="R4" s="5">
        <f>'[2]CostFlex, Winter'!R4*(1+[3]Main!$B$6)^(Main!$B$7-2020)</f>
        <v>4.4074422803907067</v>
      </c>
      <c r="S4" s="5">
        <f>'[2]CostFlex, Winter'!S4*(1+[3]Main!$B$6)^(Main!$B$7-2020)</f>
        <v>4.4074422803907067</v>
      </c>
      <c r="T4" s="5">
        <f>'[2]CostFlex, Winter'!T4*(1+[3]Main!$B$6)^(Main!$B$7-2020)</f>
        <v>5.1254466619079899</v>
      </c>
      <c r="U4" s="5">
        <f>'[2]CostFlex, Winter'!U4*(1+[3]Main!$B$6)^(Main!$B$7-2020)</f>
        <v>5.953913255966393</v>
      </c>
      <c r="V4" s="5">
        <f>'[2]CostFlex, Winter'!V4*(1+[3]Main!$B$6)^(Main!$B$7-2020)</f>
        <v>4.4074422803907067</v>
      </c>
      <c r="W4" s="5">
        <f>'[2]CostFlex, Winter'!W4*(1+[3]Main!$B$6)^(Main!$B$7-2020)</f>
        <v>4.4074422803907067</v>
      </c>
      <c r="X4" s="5">
        <f>'[2]CostFlex, Winter'!X4*(1+[3]Main!$B$6)^(Main!$B$7-2020)</f>
        <v>6.6166865312131167</v>
      </c>
      <c r="Y4" s="5">
        <f>'[2]CostFlex, Winter'!Y4*(1+[3]Main!$B$6)^(Main!$B$7-2020)</f>
        <v>10.549141297677005</v>
      </c>
    </row>
    <row r="5" spans="1:25" x14ac:dyDescent="0.25">
      <c r="A5">
        <v>8</v>
      </c>
      <c r="B5" s="5">
        <f>'[2]CostFlex, Winter'!B5*(1+[3]Main!$B$6)^(Main!$B$7-2020)</f>
        <v>20.225631116279157</v>
      </c>
      <c r="C5" s="5">
        <f>'[2]CostFlex, Winter'!C5*(1+[3]Main!$B$6)^(Main!$B$7-2020)</f>
        <v>20.755849736476538</v>
      </c>
      <c r="D5" s="5">
        <f>'[2]CostFlex, Winter'!D5*(1+[3]Main!$B$6)^(Main!$B$7-2020)</f>
        <v>24.721443166702763</v>
      </c>
      <c r="E5" s="5">
        <f>'[2]CostFlex, Winter'!E5*(1+[3]Main!$B$6)^(Main!$B$7-2020)</f>
        <v>26.897548753762837</v>
      </c>
      <c r="F5" s="5">
        <f>'[2]CostFlex, Winter'!F5*(1+[3]Main!$B$6)^(Main!$B$7-2020)</f>
        <v>27.626599356534232</v>
      </c>
      <c r="G5" s="5">
        <f>'[2]CostFlex, Winter'!G5*(1+[3]Main!$B$6)^(Main!$B$7-2020)</f>
        <v>22.622661128421473</v>
      </c>
      <c r="H5" s="5">
        <f>'[2]CostFlex, Winter'!H5*(1+[3]Main!$B$6)^(Main!$B$7-2020)</f>
        <v>24.44528763534996</v>
      </c>
      <c r="I5" s="5">
        <f>'[2]CostFlex, Winter'!I5*(1+[3]Main!$B$6)^(Main!$B$7-2020)</f>
        <v>13.65312947008249</v>
      </c>
      <c r="J5" s="5">
        <f>'[2]CostFlex, Winter'!J5*(1+[3]Main!$B$6)^(Main!$B$7-2020)</f>
        <v>6.1748376810486345</v>
      </c>
      <c r="K5" s="5">
        <f>'[2]CostFlex, Winter'!K5*(1+[3]Main!$B$6)^(Main!$B$7-2020)</f>
        <v>4.4295347228989312</v>
      </c>
      <c r="L5" s="5">
        <f>'[2]CostFlex, Winter'!L5*(1+[3]Main!$B$6)^(Main!$B$7-2020)</f>
        <v>3.8551312176851047</v>
      </c>
      <c r="M5" s="5">
        <f>'[2]CostFlex, Winter'!M5*(1+[3]Main!$B$6)^(Main!$B$7-2020)</f>
        <v>5.677757724613592</v>
      </c>
      <c r="N5" s="5">
        <f>'[2]CostFlex, Winter'!N5*(1+[3]Main!$B$6)^(Main!$B$7-2020)</f>
        <v>4.4074422803907067</v>
      </c>
      <c r="O5" s="5">
        <f>'[2]CostFlex, Winter'!O5*(1+[3]Main!$B$6)^(Main!$B$7-2020)</f>
        <v>4.7388289180140681</v>
      </c>
      <c r="P5" s="5">
        <f>'[2]CostFlex, Winter'!P5*(1+[3]Main!$B$6)^(Main!$B$7-2020)</f>
        <v>4.8603373518093012</v>
      </c>
      <c r="Q5" s="5">
        <f>'[2]CostFlex, Winter'!Q5*(1+[3]Main!$B$6)^(Main!$B$7-2020)</f>
        <v>4.9597533430963097</v>
      </c>
      <c r="R5" s="5">
        <f>'[2]CostFlex, Winter'!R5*(1+[3]Main!$B$6)^(Main!$B$7-2020)</f>
        <v>4.4074422803907067</v>
      </c>
      <c r="S5" s="5">
        <f>'[2]CostFlex, Winter'!S5*(1+[3]Main!$B$6)^(Main!$B$7-2020)</f>
        <v>4.4074422803907067</v>
      </c>
      <c r="T5" s="5">
        <f>'[2]CostFlex, Winter'!T5*(1+[3]Main!$B$6)^(Main!$B$7-2020)</f>
        <v>5.1254466619079899</v>
      </c>
      <c r="U5" s="5">
        <f>'[2]CostFlex, Winter'!U5*(1+[3]Main!$B$6)^(Main!$B$7-2020)</f>
        <v>5.953913255966393</v>
      </c>
      <c r="V5" s="5">
        <f>'[2]CostFlex, Winter'!V5*(1+[3]Main!$B$6)^(Main!$B$7-2020)</f>
        <v>4.4074422803907067</v>
      </c>
      <c r="W5" s="5">
        <f>'[2]CostFlex, Winter'!W5*(1+[3]Main!$B$6)^(Main!$B$7-2020)</f>
        <v>4.4074422803907067</v>
      </c>
      <c r="X5" s="5">
        <f>'[2]CostFlex, Winter'!X5*(1+[3]Main!$B$6)^(Main!$B$7-2020)</f>
        <v>6.6166865312131167</v>
      </c>
      <c r="Y5" s="5">
        <f>'[2]CostFlex, Winter'!Y5*(1+[3]Main!$B$6)^(Main!$B$7-2020)</f>
        <v>10.549141297677005</v>
      </c>
    </row>
    <row r="6" spans="1:25" x14ac:dyDescent="0.25">
      <c r="A6">
        <v>9</v>
      </c>
      <c r="B6" s="5">
        <f>'[2]CostFlex, Winter'!B6*(1+[3]Main!$B$6)^(Main!$B$7-2020)</f>
        <v>20.225631116279157</v>
      </c>
      <c r="C6" s="5">
        <f>'[2]CostFlex, Winter'!C6*(1+[3]Main!$B$6)^(Main!$B$7-2020)</f>
        <v>20.755849736476538</v>
      </c>
      <c r="D6" s="5">
        <f>'[2]CostFlex, Winter'!D6*(1+[3]Main!$B$6)^(Main!$B$7-2020)</f>
        <v>24.721443166702763</v>
      </c>
      <c r="E6" s="5">
        <f>'[2]CostFlex, Winter'!E6*(1+[3]Main!$B$6)^(Main!$B$7-2020)</f>
        <v>26.897548753762837</v>
      </c>
      <c r="F6" s="5">
        <f>'[2]CostFlex, Winter'!F6*(1+[3]Main!$B$6)^(Main!$B$7-2020)</f>
        <v>27.626599356534232</v>
      </c>
      <c r="G6" s="5">
        <f>'[2]CostFlex, Winter'!G6*(1+[3]Main!$B$6)^(Main!$B$7-2020)</f>
        <v>22.622661128421473</v>
      </c>
      <c r="H6" s="5">
        <f>'[2]CostFlex, Winter'!H6*(1+[3]Main!$B$6)^(Main!$B$7-2020)</f>
        <v>24.44528763534996</v>
      </c>
      <c r="I6" s="5">
        <f>'[2]CostFlex, Winter'!I6*(1+[3]Main!$B$6)^(Main!$B$7-2020)</f>
        <v>13.65312947008249</v>
      </c>
      <c r="J6" s="5">
        <f>'[2]CostFlex, Winter'!J6*(1+[3]Main!$B$6)^(Main!$B$7-2020)</f>
        <v>6.1748376810486345</v>
      </c>
      <c r="K6" s="5">
        <f>'[2]CostFlex, Winter'!K6*(1+[3]Main!$B$6)^(Main!$B$7-2020)</f>
        <v>4.4295347228989312</v>
      </c>
      <c r="L6" s="5">
        <f>'[2]CostFlex, Winter'!L6*(1+[3]Main!$B$6)^(Main!$B$7-2020)</f>
        <v>3.8551312176851047</v>
      </c>
      <c r="M6" s="5">
        <f>'[2]CostFlex, Winter'!M6*(1+[3]Main!$B$6)^(Main!$B$7-2020)</f>
        <v>5.677757724613592</v>
      </c>
      <c r="N6" s="5">
        <f>'[2]CostFlex, Winter'!N6*(1+[3]Main!$B$6)^(Main!$B$7-2020)</f>
        <v>4.4074422803907067</v>
      </c>
      <c r="O6" s="5">
        <f>'[2]CostFlex, Winter'!O6*(1+[3]Main!$B$6)^(Main!$B$7-2020)</f>
        <v>4.7388289180140681</v>
      </c>
      <c r="P6" s="5">
        <f>'[2]CostFlex, Winter'!P6*(1+[3]Main!$B$6)^(Main!$B$7-2020)</f>
        <v>4.8603373518093012</v>
      </c>
      <c r="Q6" s="5">
        <f>'[2]CostFlex, Winter'!Q6*(1+[3]Main!$B$6)^(Main!$B$7-2020)</f>
        <v>4.9597533430963097</v>
      </c>
      <c r="R6" s="5">
        <f>'[2]CostFlex, Winter'!R6*(1+[3]Main!$B$6)^(Main!$B$7-2020)</f>
        <v>4.4074422803907067</v>
      </c>
      <c r="S6" s="5">
        <f>'[2]CostFlex, Winter'!S6*(1+[3]Main!$B$6)^(Main!$B$7-2020)</f>
        <v>4.4074422803907067</v>
      </c>
      <c r="T6" s="5">
        <f>'[2]CostFlex, Winter'!T6*(1+[3]Main!$B$6)^(Main!$B$7-2020)</f>
        <v>5.1254466619079899</v>
      </c>
      <c r="U6" s="5">
        <f>'[2]CostFlex, Winter'!U6*(1+[3]Main!$B$6)^(Main!$B$7-2020)</f>
        <v>5.953913255966393</v>
      </c>
      <c r="V6" s="5">
        <f>'[2]CostFlex, Winter'!V6*(1+[3]Main!$B$6)^(Main!$B$7-2020)</f>
        <v>4.4074422803907067</v>
      </c>
      <c r="W6" s="5">
        <f>'[2]CostFlex, Winter'!W6*(1+[3]Main!$B$6)^(Main!$B$7-2020)</f>
        <v>4.4074422803907067</v>
      </c>
      <c r="X6" s="5">
        <f>'[2]CostFlex, Winter'!X6*(1+[3]Main!$B$6)^(Main!$B$7-2020)</f>
        <v>6.6166865312131167</v>
      </c>
      <c r="Y6" s="5">
        <f>'[2]CostFlex, Winter'!Y6*(1+[3]Main!$B$6)^(Main!$B$7-2020)</f>
        <v>10.549141297677005</v>
      </c>
    </row>
    <row r="7" spans="1:25" x14ac:dyDescent="0.25">
      <c r="A7">
        <v>10</v>
      </c>
      <c r="B7" s="5">
        <f>'[2]CostFlex, Winter'!B7*(1+[3]Main!$B$6)^(Main!$B$7-2020)</f>
        <v>20.225631116279157</v>
      </c>
      <c r="C7" s="5">
        <f>'[2]CostFlex, Winter'!C7*(1+[3]Main!$B$6)^(Main!$B$7-2020)</f>
        <v>20.755849736476538</v>
      </c>
      <c r="D7" s="5">
        <f>'[2]CostFlex, Winter'!D7*(1+[3]Main!$B$6)^(Main!$B$7-2020)</f>
        <v>24.721443166702763</v>
      </c>
      <c r="E7" s="5">
        <f>'[2]CostFlex, Winter'!E7*(1+[3]Main!$B$6)^(Main!$B$7-2020)</f>
        <v>26.897548753762837</v>
      </c>
      <c r="F7" s="5">
        <f>'[2]CostFlex, Winter'!F7*(1+[3]Main!$B$6)^(Main!$B$7-2020)</f>
        <v>27.626599356534232</v>
      </c>
      <c r="G7" s="5">
        <f>'[2]CostFlex, Winter'!G7*(1+[3]Main!$B$6)^(Main!$B$7-2020)</f>
        <v>22.622661128421473</v>
      </c>
      <c r="H7" s="5">
        <f>'[2]CostFlex, Winter'!H7*(1+[3]Main!$B$6)^(Main!$B$7-2020)</f>
        <v>24.44528763534996</v>
      </c>
      <c r="I7" s="5">
        <f>'[2]CostFlex, Winter'!I7*(1+[3]Main!$B$6)^(Main!$B$7-2020)</f>
        <v>13.65312947008249</v>
      </c>
      <c r="J7" s="5">
        <f>'[2]CostFlex, Winter'!J7*(1+[3]Main!$B$6)^(Main!$B$7-2020)</f>
        <v>6.1748376810486345</v>
      </c>
      <c r="K7" s="5">
        <f>'[2]CostFlex, Winter'!K7*(1+[3]Main!$B$6)^(Main!$B$7-2020)</f>
        <v>4.4295347228989312</v>
      </c>
      <c r="L7" s="5">
        <f>'[2]CostFlex, Winter'!L7*(1+[3]Main!$B$6)^(Main!$B$7-2020)</f>
        <v>3.8551312176851047</v>
      </c>
      <c r="M7" s="5">
        <f>'[2]CostFlex, Winter'!M7*(1+[3]Main!$B$6)^(Main!$B$7-2020)</f>
        <v>5.677757724613592</v>
      </c>
      <c r="N7" s="5">
        <f>'[2]CostFlex, Winter'!N7*(1+[3]Main!$B$6)^(Main!$B$7-2020)</f>
        <v>4.4074422803907067</v>
      </c>
      <c r="O7" s="5">
        <f>'[2]CostFlex, Winter'!O7*(1+[3]Main!$B$6)^(Main!$B$7-2020)</f>
        <v>4.7388289180140681</v>
      </c>
      <c r="P7" s="5">
        <f>'[2]CostFlex, Winter'!P7*(1+[3]Main!$B$6)^(Main!$B$7-2020)</f>
        <v>4.8603373518093012</v>
      </c>
      <c r="Q7" s="5">
        <f>'[2]CostFlex, Winter'!Q7*(1+[3]Main!$B$6)^(Main!$B$7-2020)</f>
        <v>4.9597533430963097</v>
      </c>
      <c r="R7" s="5">
        <f>'[2]CostFlex, Winter'!R7*(1+[3]Main!$B$6)^(Main!$B$7-2020)</f>
        <v>4.4074422803907067</v>
      </c>
      <c r="S7" s="5">
        <f>'[2]CostFlex, Winter'!S7*(1+[3]Main!$B$6)^(Main!$B$7-2020)</f>
        <v>4.4074422803907067</v>
      </c>
      <c r="T7" s="5">
        <f>'[2]CostFlex, Winter'!T7*(1+[3]Main!$B$6)^(Main!$B$7-2020)</f>
        <v>5.1254466619079899</v>
      </c>
      <c r="U7" s="5">
        <f>'[2]CostFlex, Winter'!U7*(1+[3]Main!$B$6)^(Main!$B$7-2020)</f>
        <v>5.953913255966393</v>
      </c>
      <c r="V7" s="5">
        <f>'[2]CostFlex, Winter'!V7*(1+[3]Main!$B$6)^(Main!$B$7-2020)</f>
        <v>4.4074422803907067</v>
      </c>
      <c r="W7" s="5">
        <f>'[2]CostFlex, Winter'!W7*(1+[3]Main!$B$6)^(Main!$B$7-2020)</f>
        <v>4.4074422803907067</v>
      </c>
      <c r="X7" s="5">
        <f>'[2]CostFlex, Winter'!X7*(1+[3]Main!$B$6)^(Main!$B$7-2020)</f>
        <v>6.6166865312131167</v>
      </c>
      <c r="Y7" s="5">
        <f>'[2]CostFlex, Winter'!Y7*(1+[3]Main!$B$6)^(Main!$B$7-2020)</f>
        <v>10.549141297677005</v>
      </c>
    </row>
    <row r="8" spans="1:25" x14ac:dyDescent="0.25">
      <c r="A8">
        <v>11</v>
      </c>
      <c r="B8" s="5">
        <f>'[2]CostFlex, Winter'!B8*(1+[3]Main!$B$6)^(Main!$B$7-2020)</f>
        <v>20.225631116279157</v>
      </c>
      <c r="C8" s="5">
        <f>'[2]CostFlex, Winter'!C8*(1+[3]Main!$B$6)^(Main!$B$7-2020)</f>
        <v>20.755849736476538</v>
      </c>
      <c r="D8" s="5">
        <f>'[2]CostFlex, Winter'!D8*(1+[3]Main!$B$6)^(Main!$B$7-2020)</f>
        <v>24.721443166702763</v>
      </c>
      <c r="E8" s="5">
        <f>'[2]CostFlex, Winter'!E8*(1+[3]Main!$B$6)^(Main!$B$7-2020)</f>
        <v>26.897548753762837</v>
      </c>
      <c r="F8" s="5">
        <f>'[2]CostFlex, Winter'!F8*(1+[3]Main!$B$6)^(Main!$B$7-2020)</f>
        <v>27.626599356534232</v>
      </c>
      <c r="G8" s="5">
        <f>'[2]CostFlex, Winter'!G8*(1+[3]Main!$B$6)^(Main!$B$7-2020)</f>
        <v>22.622661128421473</v>
      </c>
      <c r="H8" s="5">
        <f>'[2]CostFlex, Winter'!H8*(1+[3]Main!$B$6)^(Main!$B$7-2020)</f>
        <v>24.44528763534996</v>
      </c>
      <c r="I8" s="5">
        <f>'[2]CostFlex, Winter'!I8*(1+[3]Main!$B$6)^(Main!$B$7-2020)</f>
        <v>13.65312947008249</v>
      </c>
      <c r="J8" s="5">
        <f>'[2]CostFlex, Winter'!J8*(1+[3]Main!$B$6)^(Main!$B$7-2020)</f>
        <v>6.1748376810486345</v>
      </c>
      <c r="K8" s="5">
        <f>'[2]CostFlex, Winter'!K8*(1+[3]Main!$B$6)^(Main!$B$7-2020)</f>
        <v>4.4295347228989312</v>
      </c>
      <c r="L8" s="5">
        <f>'[2]CostFlex, Winter'!L8*(1+[3]Main!$B$6)^(Main!$B$7-2020)</f>
        <v>3.8551312176851047</v>
      </c>
      <c r="M8" s="5">
        <f>'[2]CostFlex, Winter'!M8*(1+[3]Main!$B$6)^(Main!$B$7-2020)</f>
        <v>5.677757724613592</v>
      </c>
      <c r="N8" s="5">
        <f>'[2]CostFlex, Winter'!N8*(1+[3]Main!$B$6)^(Main!$B$7-2020)</f>
        <v>4.4074422803907067</v>
      </c>
      <c r="O8" s="5">
        <f>'[2]CostFlex, Winter'!O8*(1+[3]Main!$B$6)^(Main!$B$7-2020)</f>
        <v>4.7388289180140681</v>
      </c>
      <c r="P8" s="5">
        <f>'[2]CostFlex, Winter'!P8*(1+[3]Main!$B$6)^(Main!$B$7-2020)</f>
        <v>4.8603373518093012</v>
      </c>
      <c r="Q8" s="5">
        <f>'[2]CostFlex, Winter'!Q8*(1+[3]Main!$B$6)^(Main!$B$7-2020)</f>
        <v>4.9597533430963097</v>
      </c>
      <c r="R8" s="5">
        <f>'[2]CostFlex, Winter'!R8*(1+[3]Main!$B$6)^(Main!$B$7-2020)</f>
        <v>4.4074422803907067</v>
      </c>
      <c r="S8" s="5">
        <f>'[2]CostFlex, Winter'!S8*(1+[3]Main!$B$6)^(Main!$B$7-2020)</f>
        <v>4.4074422803907067</v>
      </c>
      <c r="T8" s="5">
        <f>'[2]CostFlex, Winter'!T8*(1+[3]Main!$B$6)^(Main!$B$7-2020)</f>
        <v>5.1254466619079899</v>
      </c>
      <c r="U8" s="5">
        <f>'[2]CostFlex, Winter'!U8*(1+[3]Main!$B$6)^(Main!$B$7-2020)</f>
        <v>5.953913255966393</v>
      </c>
      <c r="V8" s="5">
        <f>'[2]CostFlex, Winter'!V8*(1+[3]Main!$B$6)^(Main!$B$7-2020)</f>
        <v>4.4074422803907067</v>
      </c>
      <c r="W8" s="5">
        <f>'[2]CostFlex, Winter'!W8*(1+[3]Main!$B$6)^(Main!$B$7-2020)</f>
        <v>4.4074422803907067</v>
      </c>
      <c r="X8" s="5">
        <f>'[2]CostFlex, Winter'!X8*(1+[3]Main!$B$6)^(Main!$B$7-2020)</f>
        <v>6.6166865312131167</v>
      </c>
      <c r="Y8" s="5">
        <f>'[2]CostFlex, Winter'!Y8*(1+[3]Main!$B$6)^(Main!$B$7-2020)</f>
        <v>10.549141297677005</v>
      </c>
    </row>
    <row r="9" spans="1:25" x14ac:dyDescent="0.25">
      <c r="A9">
        <v>12</v>
      </c>
      <c r="B9" s="5">
        <f>'[2]CostFlex, Winter'!B9*(1+[3]Main!$B$6)^(Main!$B$7-2020)</f>
        <v>20.225631116279157</v>
      </c>
      <c r="C9" s="5">
        <f>'[2]CostFlex, Winter'!C9*(1+[3]Main!$B$6)^(Main!$B$7-2020)</f>
        <v>20.755849736476538</v>
      </c>
      <c r="D9" s="5">
        <f>'[2]CostFlex, Winter'!D9*(1+[3]Main!$B$6)^(Main!$B$7-2020)</f>
        <v>24.721443166702763</v>
      </c>
      <c r="E9" s="5">
        <f>'[2]CostFlex, Winter'!E9*(1+[3]Main!$B$6)^(Main!$B$7-2020)</f>
        <v>26.897548753762837</v>
      </c>
      <c r="F9" s="5">
        <f>'[2]CostFlex, Winter'!F9*(1+[3]Main!$B$6)^(Main!$B$7-2020)</f>
        <v>27.626599356534232</v>
      </c>
      <c r="G9" s="5">
        <f>'[2]CostFlex, Winter'!G9*(1+[3]Main!$B$6)^(Main!$B$7-2020)</f>
        <v>22.622661128421473</v>
      </c>
      <c r="H9" s="5">
        <f>'[2]CostFlex, Winter'!H9*(1+[3]Main!$B$6)^(Main!$B$7-2020)</f>
        <v>24.44528763534996</v>
      </c>
      <c r="I9" s="5">
        <f>'[2]CostFlex, Winter'!I9*(1+[3]Main!$B$6)^(Main!$B$7-2020)</f>
        <v>13.65312947008249</v>
      </c>
      <c r="J9" s="5">
        <f>'[2]CostFlex, Winter'!J9*(1+[3]Main!$B$6)^(Main!$B$7-2020)</f>
        <v>6.1748376810486345</v>
      </c>
      <c r="K9" s="5">
        <f>'[2]CostFlex, Winter'!K9*(1+[3]Main!$B$6)^(Main!$B$7-2020)</f>
        <v>4.4295347228989312</v>
      </c>
      <c r="L9" s="5">
        <f>'[2]CostFlex, Winter'!L9*(1+[3]Main!$B$6)^(Main!$B$7-2020)</f>
        <v>3.8551312176851047</v>
      </c>
      <c r="M9" s="5">
        <f>'[2]CostFlex, Winter'!M9*(1+[3]Main!$B$6)^(Main!$B$7-2020)</f>
        <v>5.677757724613592</v>
      </c>
      <c r="N9" s="5">
        <f>'[2]CostFlex, Winter'!N9*(1+[3]Main!$B$6)^(Main!$B$7-2020)</f>
        <v>4.4074422803907067</v>
      </c>
      <c r="O9" s="5">
        <f>'[2]CostFlex, Winter'!O9*(1+[3]Main!$B$6)^(Main!$B$7-2020)</f>
        <v>4.7388289180140681</v>
      </c>
      <c r="P9" s="5">
        <f>'[2]CostFlex, Winter'!P9*(1+[3]Main!$B$6)^(Main!$B$7-2020)</f>
        <v>4.8603373518093012</v>
      </c>
      <c r="Q9" s="5">
        <f>'[2]CostFlex, Winter'!Q9*(1+[3]Main!$B$6)^(Main!$B$7-2020)</f>
        <v>4.9597533430963097</v>
      </c>
      <c r="R9" s="5">
        <f>'[2]CostFlex, Winter'!R9*(1+[3]Main!$B$6)^(Main!$B$7-2020)</f>
        <v>4.4074422803907067</v>
      </c>
      <c r="S9" s="5">
        <f>'[2]CostFlex, Winter'!S9*(1+[3]Main!$B$6)^(Main!$B$7-2020)</f>
        <v>4.4074422803907067</v>
      </c>
      <c r="T9" s="5">
        <f>'[2]CostFlex, Winter'!T9*(1+[3]Main!$B$6)^(Main!$B$7-2020)</f>
        <v>5.1254466619079899</v>
      </c>
      <c r="U9" s="5">
        <f>'[2]CostFlex, Winter'!U9*(1+[3]Main!$B$6)^(Main!$B$7-2020)</f>
        <v>5.953913255966393</v>
      </c>
      <c r="V9" s="5">
        <f>'[2]CostFlex, Winter'!V9*(1+[3]Main!$B$6)^(Main!$B$7-2020)</f>
        <v>4.4074422803907067</v>
      </c>
      <c r="W9" s="5">
        <f>'[2]CostFlex, Winter'!W9*(1+[3]Main!$B$6)^(Main!$B$7-2020)</f>
        <v>4.4074422803907067</v>
      </c>
      <c r="X9" s="5">
        <f>'[2]CostFlex, Winter'!X9*(1+[3]Main!$B$6)^(Main!$B$7-2020)</f>
        <v>6.6166865312131167</v>
      </c>
      <c r="Y9" s="5">
        <f>'[2]CostFlex, Winter'!Y9*(1+[3]Main!$B$6)^(Main!$B$7-2020)</f>
        <v>10.549141297677005</v>
      </c>
    </row>
    <row r="10" spans="1:25" x14ac:dyDescent="0.25">
      <c r="A10">
        <v>14</v>
      </c>
      <c r="B10" s="5">
        <f>'[2]CostFlex, Winter'!B10*(1+[3]Main!$B$6)^(Main!$B$7-2020)</f>
        <v>20.225631116279157</v>
      </c>
      <c r="C10" s="5">
        <f>'[2]CostFlex, Winter'!C10*(1+[3]Main!$B$6)^(Main!$B$7-2020)</f>
        <v>20.755849736476538</v>
      </c>
      <c r="D10" s="5">
        <f>'[2]CostFlex, Winter'!D10*(1+[3]Main!$B$6)^(Main!$B$7-2020)</f>
        <v>24.721443166702763</v>
      </c>
      <c r="E10" s="5">
        <f>'[2]CostFlex, Winter'!E10*(1+[3]Main!$B$6)^(Main!$B$7-2020)</f>
        <v>26.897548753762837</v>
      </c>
      <c r="F10" s="5">
        <f>'[2]CostFlex, Winter'!F10*(1+[3]Main!$B$6)^(Main!$B$7-2020)</f>
        <v>27.626599356534232</v>
      </c>
      <c r="G10" s="5">
        <f>'[2]CostFlex, Winter'!G10*(1+[3]Main!$B$6)^(Main!$B$7-2020)</f>
        <v>22.622661128421473</v>
      </c>
      <c r="H10" s="5">
        <f>'[2]CostFlex, Winter'!H10*(1+[3]Main!$B$6)^(Main!$B$7-2020)</f>
        <v>24.44528763534996</v>
      </c>
      <c r="I10" s="5">
        <f>'[2]CostFlex, Winter'!I10*(1+[3]Main!$B$6)^(Main!$B$7-2020)</f>
        <v>13.65312947008249</v>
      </c>
      <c r="J10" s="5">
        <f>'[2]CostFlex, Winter'!J10*(1+[3]Main!$B$6)^(Main!$B$7-2020)</f>
        <v>6.1748376810486345</v>
      </c>
      <c r="K10" s="5">
        <f>'[2]CostFlex, Winter'!K10*(1+[3]Main!$B$6)^(Main!$B$7-2020)</f>
        <v>4.4295347228989312</v>
      </c>
      <c r="L10" s="5">
        <f>'[2]CostFlex, Winter'!L10*(1+[3]Main!$B$6)^(Main!$B$7-2020)</f>
        <v>3.8551312176851047</v>
      </c>
      <c r="M10" s="5">
        <f>'[2]CostFlex, Winter'!M10*(1+[3]Main!$B$6)^(Main!$B$7-2020)</f>
        <v>5.677757724613592</v>
      </c>
      <c r="N10" s="5">
        <f>'[2]CostFlex, Winter'!N10*(1+[3]Main!$B$6)^(Main!$B$7-2020)</f>
        <v>4.4074422803907067</v>
      </c>
      <c r="O10" s="5">
        <f>'[2]CostFlex, Winter'!O10*(1+[3]Main!$B$6)^(Main!$B$7-2020)</f>
        <v>4.7388289180140681</v>
      </c>
      <c r="P10" s="5">
        <f>'[2]CostFlex, Winter'!P10*(1+[3]Main!$B$6)^(Main!$B$7-2020)</f>
        <v>4.8603373518093012</v>
      </c>
      <c r="Q10" s="5">
        <f>'[2]CostFlex, Winter'!Q10*(1+[3]Main!$B$6)^(Main!$B$7-2020)</f>
        <v>4.9597533430963097</v>
      </c>
      <c r="R10" s="5">
        <f>'[2]CostFlex, Winter'!R10*(1+[3]Main!$B$6)^(Main!$B$7-2020)</f>
        <v>4.4074422803907067</v>
      </c>
      <c r="S10" s="5">
        <f>'[2]CostFlex, Winter'!S10*(1+[3]Main!$B$6)^(Main!$B$7-2020)</f>
        <v>4.4074422803907067</v>
      </c>
      <c r="T10" s="5">
        <f>'[2]CostFlex, Winter'!T10*(1+[3]Main!$B$6)^(Main!$B$7-2020)</f>
        <v>5.1254466619079899</v>
      </c>
      <c r="U10" s="5">
        <f>'[2]CostFlex, Winter'!U10*(1+[3]Main!$B$6)^(Main!$B$7-2020)</f>
        <v>5.953913255966393</v>
      </c>
      <c r="V10" s="5">
        <f>'[2]CostFlex, Winter'!V10*(1+[3]Main!$B$6)^(Main!$B$7-2020)</f>
        <v>4.4074422803907067</v>
      </c>
      <c r="W10" s="5">
        <f>'[2]CostFlex, Winter'!W10*(1+[3]Main!$B$6)^(Main!$B$7-2020)</f>
        <v>4.4074422803907067</v>
      </c>
      <c r="X10" s="5">
        <f>'[2]CostFlex, Winter'!X10*(1+[3]Main!$B$6)^(Main!$B$7-2020)</f>
        <v>6.6166865312131167</v>
      </c>
      <c r="Y10" s="5">
        <f>'[2]CostFlex, Winter'!Y10*(1+[3]Main!$B$6)^(Main!$B$7-2020)</f>
        <v>10.549141297677005</v>
      </c>
    </row>
    <row r="11" spans="1:25" x14ac:dyDescent="0.25">
      <c r="A11">
        <v>15</v>
      </c>
      <c r="B11" s="5">
        <f>'[2]CostFlex, Winter'!B11*(1+[3]Main!$B$6)^(Main!$B$7-2020)</f>
        <v>20.225631116279157</v>
      </c>
      <c r="C11" s="5">
        <f>'[2]CostFlex, Winter'!C11*(1+[3]Main!$B$6)^(Main!$B$7-2020)</f>
        <v>20.755849736476538</v>
      </c>
      <c r="D11" s="5">
        <f>'[2]CostFlex, Winter'!D11*(1+[3]Main!$B$6)^(Main!$B$7-2020)</f>
        <v>24.721443166702763</v>
      </c>
      <c r="E11" s="5">
        <f>'[2]CostFlex, Winter'!E11*(1+[3]Main!$B$6)^(Main!$B$7-2020)</f>
        <v>26.897548753762837</v>
      </c>
      <c r="F11" s="5">
        <f>'[2]CostFlex, Winter'!F11*(1+[3]Main!$B$6)^(Main!$B$7-2020)</f>
        <v>27.626599356534232</v>
      </c>
      <c r="G11" s="5">
        <f>'[2]CostFlex, Winter'!G11*(1+[3]Main!$B$6)^(Main!$B$7-2020)</f>
        <v>22.622661128421473</v>
      </c>
      <c r="H11" s="5">
        <f>'[2]CostFlex, Winter'!H11*(1+[3]Main!$B$6)^(Main!$B$7-2020)</f>
        <v>24.44528763534996</v>
      </c>
      <c r="I11" s="5">
        <f>'[2]CostFlex, Winter'!I11*(1+[3]Main!$B$6)^(Main!$B$7-2020)</f>
        <v>13.65312947008249</v>
      </c>
      <c r="J11" s="5">
        <f>'[2]CostFlex, Winter'!J11*(1+[3]Main!$B$6)^(Main!$B$7-2020)</f>
        <v>6.1748376810486345</v>
      </c>
      <c r="K11" s="5">
        <f>'[2]CostFlex, Winter'!K11*(1+[3]Main!$B$6)^(Main!$B$7-2020)</f>
        <v>4.4295347228989312</v>
      </c>
      <c r="L11" s="5">
        <f>'[2]CostFlex, Winter'!L11*(1+[3]Main!$B$6)^(Main!$B$7-2020)</f>
        <v>3.8551312176851047</v>
      </c>
      <c r="M11" s="5">
        <f>'[2]CostFlex, Winter'!M11*(1+[3]Main!$B$6)^(Main!$B$7-2020)</f>
        <v>5.677757724613592</v>
      </c>
      <c r="N11" s="5">
        <f>'[2]CostFlex, Winter'!N11*(1+[3]Main!$B$6)^(Main!$B$7-2020)</f>
        <v>4.4074422803907067</v>
      </c>
      <c r="O11" s="5">
        <f>'[2]CostFlex, Winter'!O11*(1+[3]Main!$B$6)^(Main!$B$7-2020)</f>
        <v>4.7388289180140681</v>
      </c>
      <c r="P11" s="5">
        <f>'[2]CostFlex, Winter'!P11*(1+[3]Main!$B$6)^(Main!$B$7-2020)</f>
        <v>4.8603373518093012</v>
      </c>
      <c r="Q11" s="5">
        <f>'[2]CostFlex, Winter'!Q11*(1+[3]Main!$B$6)^(Main!$B$7-2020)</f>
        <v>4.9597533430963097</v>
      </c>
      <c r="R11" s="5">
        <f>'[2]CostFlex, Winter'!R11*(1+[3]Main!$B$6)^(Main!$B$7-2020)</f>
        <v>4.4074422803907067</v>
      </c>
      <c r="S11" s="5">
        <f>'[2]CostFlex, Winter'!S11*(1+[3]Main!$B$6)^(Main!$B$7-2020)</f>
        <v>4.4074422803907067</v>
      </c>
      <c r="T11" s="5">
        <f>'[2]CostFlex, Winter'!T11*(1+[3]Main!$B$6)^(Main!$B$7-2020)</f>
        <v>5.1254466619079899</v>
      </c>
      <c r="U11" s="5">
        <f>'[2]CostFlex, Winter'!U11*(1+[3]Main!$B$6)^(Main!$B$7-2020)</f>
        <v>5.953913255966393</v>
      </c>
      <c r="V11" s="5">
        <f>'[2]CostFlex, Winter'!V11*(1+[3]Main!$B$6)^(Main!$B$7-2020)</f>
        <v>4.4074422803907067</v>
      </c>
      <c r="W11" s="5">
        <f>'[2]CostFlex, Winter'!W11*(1+[3]Main!$B$6)^(Main!$B$7-2020)</f>
        <v>4.4074422803907067</v>
      </c>
      <c r="X11" s="5">
        <f>'[2]CostFlex, Winter'!X11*(1+[3]Main!$B$6)^(Main!$B$7-2020)</f>
        <v>6.6166865312131167</v>
      </c>
      <c r="Y11" s="5">
        <f>'[2]CostFlex, Winter'!Y11*(1+[3]Main!$B$6)^(Main!$B$7-2020)</f>
        <v>10.549141297677005</v>
      </c>
    </row>
    <row r="12" spans="1:25" x14ac:dyDescent="0.25">
      <c r="A12">
        <v>16</v>
      </c>
      <c r="B12" s="5">
        <f>'[2]CostFlex, Winter'!B12*(1+[3]Main!$B$6)^(Main!$B$7-2020)</f>
        <v>20.225631116279157</v>
      </c>
      <c r="C12" s="5">
        <f>'[2]CostFlex, Winter'!C12*(1+[3]Main!$B$6)^(Main!$B$7-2020)</f>
        <v>20.755849736476538</v>
      </c>
      <c r="D12" s="5">
        <f>'[2]CostFlex, Winter'!D12*(1+[3]Main!$B$6)^(Main!$B$7-2020)</f>
        <v>24.721443166702763</v>
      </c>
      <c r="E12" s="5">
        <f>'[2]CostFlex, Winter'!E12*(1+[3]Main!$B$6)^(Main!$B$7-2020)</f>
        <v>26.897548753762837</v>
      </c>
      <c r="F12" s="5">
        <f>'[2]CostFlex, Winter'!F12*(1+[3]Main!$B$6)^(Main!$B$7-2020)</f>
        <v>27.626599356534232</v>
      </c>
      <c r="G12" s="5">
        <f>'[2]CostFlex, Winter'!G12*(1+[3]Main!$B$6)^(Main!$B$7-2020)</f>
        <v>22.622661128421473</v>
      </c>
      <c r="H12" s="5">
        <f>'[2]CostFlex, Winter'!H12*(1+[3]Main!$B$6)^(Main!$B$7-2020)</f>
        <v>24.44528763534996</v>
      </c>
      <c r="I12" s="5">
        <f>'[2]CostFlex, Winter'!I12*(1+[3]Main!$B$6)^(Main!$B$7-2020)</f>
        <v>13.65312947008249</v>
      </c>
      <c r="J12" s="5">
        <f>'[2]CostFlex, Winter'!J12*(1+[3]Main!$B$6)^(Main!$B$7-2020)</f>
        <v>6.1748376810486345</v>
      </c>
      <c r="K12" s="5">
        <f>'[2]CostFlex, Winter'!K12*(1+[3]Main!$B$6)^(Main!$B$7-2020)</f>
        <v>4.4295347228989312</v>
      </c>
      <c r="L12" s="5">
        <f>'[2]CostFlex, Winter'!L12*(1+[3]Main!$B$6)^(Main!$B$7-2020)</f>
        <v>3.8551312176851047</v>
      </c>
      <c r="M12" s="5">
        <f>'[2]CostFlex, Winter'!M12*(1+[3]Main!$B$6)^(Main!$B$7-2020)</f>
        <v>5.677757724613592</v>
      </c>
      <c r="N12" s="5">
        <f>'[2]CostFlex, Winter'!N12*(1+[3]Main!$B$6)^(Main!$B$7-2020)</f>
        <v>4.4074422803907067</v>
      </c>
      <c r="O12" s="5">
        <f>'[2]CostFlex, Winter'!O12*(1+[3]Main!$B$6)^(Main!$B$7-2020)</f>
        <v>4.7388289180140681</v>
      </c>
      <c r="P12" s="5">
        <f>'[2]CostFlex, Winter'!P12*(1+[3]Main!$B$6)^(Main!$B$7-2020)</f>
        <v>4.8603373518093012</v>
      </c>
      <c r="Q12" s="5">
        <f>'[2]CostFlex, Winter'!Q12*(1+[3]Main!$B$6)^(Main!$B$7-2020)</f>
        <v>4.9597533430963097</v>
      </c>
      <c r="R12" s="5">
        <f>'[2]CostFlex, Winter'!R12*(1+[3]Main!$B$6)^(Main!$B$7-2020)</f>
        <v>4.4074422803907067</v>
      </c>
      <c r="S12" s="5">
        <f>'[2]CostFlex, Winter'!S12*(1+[3]Main!$B$6)^(Main!$B$7-2020)</f>
        <v>4.4074422803907067</v>
      </c>
      <c r="T12" s="5">
        <f>'[2]CostFlex, Winter'!T12*(1+[3]Main!$B$6)^(Main!$B$7-2020)</f>
        <v>5.1254466619079899</v>
      </c>
      <c r="U12" s="5">
        <f>'[2]CostFlex, Winter'!U12*(1+[3]Main!$B$6)^(Main!$B$7-2020)</f>
        <v>5.953913255966393</v>
      </c>
      <c r="V12" s="5">
        <f>'[2]CostFlex, Winter'!V12*(1+[3]Main!$B$6)^(Main!$B$7-2020)</f>
        <v>4.4074422803907067</v>
      </c>
      <c r="W12" s="5">
        <f>'[2]CostFlex, Winter'!W12*(1+[3]Main!$B$6)^(Main!$B$7-2020)</f>
        <v>4.4074422803907067</v>
      </c>
      <c r="X12" s="5">
        <f>'[2]CostFlex, Winter'!X12*(1+[3]Main!$B$6)^(Main!$B$7-2020)</f>
        <v>6.6166865312131167</v>
      </c>
      <c r="Y12" s="5">
        <f>'[2]CostFlex, Winter'!Y12*(1+[3]Main!$B$6)^(Main!$B$7-2020)</f>
        <v>10.549141297677005</v>
      </c>
    </row>
    <row r="13" spans="1:25" x14ac:dyDescent="0.25">
      <c r="A13">
        <v>17</v>
      </c>
      <c r="B13" s="5">
        <f>'[2]CostFlex, Winter'!B13*(1+[3]Main!$B$6)^(Main!$B$7-2020)</f>
        <v>20.225631116279157</v>
      </c>
      <c r="C13" s="5">
        <f>'[2]CostFlex, Winter'!C13*(1+[3]Main!$B$6)^(Main!$B$7-2020)</f>
        <v>20.755849736476538</v>
      </c>
      <c r="D13" s="5">
        <f>'[2]CostFlex, Winter'!D13*(1+[3]Main!$B$6)^(Main!$B$7-2020)</f>
        <v>24.721443166702763</v>
      </c>
      <c r="E13" s="5">
        <f>'[2]CostFlex, Winter'!E13*(1+[3]Main!$B$6)^(Main!$B$7-2020)</f>
        <v>26.897548753762837</v>
      </c>
      <c r="F13" s="5">
        <f>'[2]CostFlex, Winter'!F13*(1+[3]Main!$B$6)^(Main!$B$7-2020)</f>
        <v>27.626599356534232</v>
      </c>
      <c r="G13" s="5">
        <f>'[2]CostFlex, Winter'!G13*(1+[3]Main!$B$6)^(Main!$B$7-2020)</f>
        <v>22.622661128421473</v>
      </c>
      <c r="H13" s="5">
        <f>'[2]CostFlex, Winter'!H13*(1+[3]Main!$B$6)^(Main!$B$7-2020)</f>
        <v>24.44528763534996</v>
      </c>
      <c r="I13" s="5">
        <f>'[2]CostFlex, Winter'!I13*(1+[3]Main!$B$6)^(Main!$B$7-2020)</f>
        <v>13.65312947008249</v>
      </c>
      <c r="J13" s="5">
        <f>'[2]CostFlex, Winter'!J13*(1+[3]Main!$B$6)^(Main!$B$7-2020)</f>
        <v>6.1748376810486345</v>
      </c>
      <c r="K13" s="5">
        <f>'[2]CostFlex, Winter'!K13*(1+[3]Main!$B$6)^(Main!$B$7-2020)</f>
        <v>4.4295347228989312</v>
      </c>
      <c r="L13" s="5">
        <f>'[2]CostFlex, Winter'!L13*(1+[3]Main!$B$6)^(Main!$B$7-2020)</f>
        <v>3.8551312176851047</v>
      </c>
      <c r="M13" s="5">
        <f>'[2]CostFlex, Winter'!M13*(1+[3]Main!$B$6)^(Main!$B$7-2020)</f>
        <v>5.677757724613592</v>
      </c>
      <c r="N13" s="5">
        <f>'[2]CostFlex, Winter'!N13*(1+[3]Main!$B$6)^(Main!$B$7-2020)</f>
        <v>4.4074422803907067</v>
      </c>
      <c r="O13" s="5">
        <f>'[2]CostFlex, Winter'!O13*(1+[3]Main!$B$6)^(Main!$B$7-2020)</f>
        <v>4.7388289180140681</v>
      </c>
      <c r="P13" s="5">
        <f>'[2]CostFlex, Winter'!P13*(1+[3]Main!$B$6)^(Main!$B$7-2020)</f>
        <v>4.8603373518093012</v>
      </c>
      <c r="Q13" s="5">
        <f>'[2]CostFlex, Winter'!Q13*(1+[3]Main!$B$6)^(Main!$B$7-2020)</f>
        <v>4.9597533430963097</v>
      </c>
      <c r="R13" s="5">
        <f>'[2]CostFlex, Winter'!R13*(1+[3]Main!$B$6)^(Main!$B$7-2020)</f>
        <v>4.4074422803907067</v>
      </c>
      <c r="S13" s="5">
        <f>'[2]CostFlex, Winter'!S13*(1+[3]Main!$B$6)^(Main!$B$7-2020)</f>
        <v>4.4074422803907067</v>
      </c>
      <c r="T13" s="5">
        <f>'[2]CostFlex, Winter'!T13*(1+[3]Main!$B$6)^(Main!$B$7-2020)</f>
        <v>5.1254466619079899</v>
      </c>
      <c r="U13" s="5">
        <f>'[2]CostFlex, Winter'!U13*(1+[3]Main!$B$6)^(Main!$B$7-2020)</f>
        <v>5.953913255966393</v>
      </c>
      <c r="V13" s="5">
        <f>'[2]CostFlex, Winter'!V13*(1+[3]Main!$B$6)^(Main!$B$7-2020)</f>
        <v>4.4074422803907067</v>
      </c>
      <c r="W13" s="5">
        <f>'[2]CostFlex, Winter'!W13*(1+[3]Main!$B$6)^(Main!$B$7-2020)</f>
        <v>4.4074422803907067</v>
      </c>
      <c r="X13" s="5">
        <f>'[2]CostFlex, Winter'!X13*(1+[3]Main!$B$6)^(Main!$B$7-2020)</f>
        <v>6.6166865312131167</v>
      </c>
      <c r="Y13" s="5">
        <f>'[2]CostFlex, Winter'!Y13*(1+[3]Main!$B$6)^(Main!$B$7-2020)</f>
        <v>10.549141297677005</v>
      </c>
    </row>
    <row r="14" spans="1:25" x14ac:dyDescent="0.25">
      <c r="A14">
        <v>18</v>
      </c>
      <c r="B14" s="5">
        <f>'[2]CostFlex, Winter'!B14*(1+[3]Main!$B$6)^(Main!$B$7-2020)</f>
        <v>20.225631116279157</v>
      </c>
      <c r="C14" s="5">
        <f>'[2]CostFlex, Winter'!C14*(1+[3]Main!$B$6)^(Main!$B$7-2020)</f>
        <v>20.755849736476538</v>
      </c>
      <c r="D14" s="5">
        <f>'[2]CostFlex, Winter'!D14*(1+[3]Main!$B$6)^(Main!$B$7-2020)</f>
        <v>24.721443166702763</v>
      </c>
      <c r="E14" s="5">
        <f>'[2]CostFlex, Winter'!E14*(1+[3]Main!$B$6)^(Main!$B$7-2020)</f>
        <v>26.897548753762837</v>
      </c>
      <c r="F14" s="5">
        <f>'[2]CostFlex, Winter'!F14*(1+[3]Main!$B$6)^(Main!$B$7-2020)</f>
        <v>27.626599356534232</v>
      </c>
      <c r="G14" s="5">
        <f>'[2]CostFlex, Winter'!G14*(1+[3]Main!$B$6)^(Main!$B$7-2020)</f>
        <v>22.622661128421473</v>
      </c>
      <c r="H14" s="5">
        <f>'[2]CostFlex, Winter'!H14*(1+[3]Main!$B$6)^(Main!$B$7-2020)</f>
        <v>24.44528763534996</v>
      </c>
      <c r="I14" s="5">
        <f>'[2]CostFlex, Winter'!I14*(1+[3]Main!$B$6)^(Main!$B$7-2020)</f>
        <v>13.65312947008249</v>
      </c>
      <c r="J14" s="5">
        <f>'[2]CostFlex, Winter'!J14*(1+[3]Main!$B$6)^(Main!$B$7-2020)</f>
        <v>6.1748376810486345</v>
      </c>
      <c r="K14" s="5">
        <f>'[2]CostFlex, Winter'!K14*(1+[3]Main!$B$6)^(Main!$B$7-2020)</f>
        <v>4.4295347228989312</v>
      </c>
      <c r="L14" s="5">
        <f>'[2]CostFlex, Winter'!L14*(1+[3]Main!$B$6)^(Main!$B$7-2020)</f>
        <v>3.8551312176851047</v>
      </c>
      <c r="M14" s="5">
        <f>'[2]CostFlex, Winter'!M14*(1+[3]Main!$B$6)^(Main!$B$7-2020)</f>
        <v>5.677757724613592</v>
      </c>
      <c r="N14" s="5">
        <f>'[2]CostFlex, Winter'!N14*(1+[3]Main!$B$6)^(Main!$B$7-2020)</f>
        <v>4.4074422803907067</v>
      </c>
      <c r="O14" s="5">
        <f>'[2]CostFlex, Winter'!O14*(1+[3]Main!$B$6)^(Main!$B$7-2020)</f>
        <v>4.7388289180140681</v>
      </c>
      <c r="P14" s="5">
        <f>'[2]CostFlex, Winter'!P14*(1+[3]Main!$B$6)^(Main!$B$7-2020)</f>
        <v>4.8603373518093012</v>
      </c>
      <c r="Q14" s="5">
        <f>'[2]CostFlex, Winter'!Q14*(1+[3]Main!$B$6)^(Main!$B$7-2020)</f>
        <v>4.9597533430963097</v>
      </c>
      <c r="R14" s="5">
        <f>'[2]CostFlex, Winter'!R14*(1+[3]Main!$B$6)^(Main!$B$7-2020)</f>
        <v>4.4074422803907067</v>
      </c>
      <c r="S14" s="5">
        <f>'[2]CostFlex, Winter'!S14*(1+[3]Main!$B$6)^(Main!$B$7-2020)</f>
        <v>4.4074422803907067</v>
      </c>
      <c r="T14" s="5">
        <f>'[2]CostFlex, Winter'!T14*(1+[3]Main!$B$6)^(Main!$B$7-2020)</f>
        <v>5.1254466619079899</v>
      </c>
      <c r="U14" s="5">
        <f>'[2]CostFlex, Winter'!U14*(1+[3]Main!$B$6)^(Main!$B$7-2020)</f>
        <v>5.953913255966393</v>
      </c>
      <c r="V14" s="5">
        <f>'[2]CostFlex, Winter'!V14*(1+[3]Main!$B$6)^(Main!$B$7-2020)</f>
        <v>4.4074422803907067</v>
      </c>
      <c r="W14" s="5">
        <f>'[2]CostFlex, Winter'!W14*(1+[3]Main!$B$6)^(Main!$B$7-2020)</f>
        <v>4.4074422803907067</v>
      </c>
      <c r="X14" s="5">
        <f>'[2]CostFlex, Winter'!X14*(1+[3]Main!$B$6)^(Main!$B$7-2020)</f>
        <v>6.6166865312131167</v>
      </c>
      <c r="Y14" s="5">
        <f>'[2]CostFlex, Winter'!Y14*(1+[3]Main!$B$6)^(Main!$B$7-2020)</f>
        <v>10.549141297677005</v>
      </c>
    </row>
    <row r="15" spans="1:25" x14ac:dyDescent="0.25">
      <c r="A15">
        <v>19</v>
      </c>
      <c r="B15" s="5">
        <f>'[2]CostFlex, Winter'!B15*(1+[3]Main!$B$6)^(Main!$B$7-2020)</f>
        <v>20.225631116279157</v>
      </c>
      <c r="C15" s="5">
        <f>'[2]CostFlex, Winter'!C15*(1+[3]Main!$B$6)^(Main!$B$7-2020)</f>
        <v>20.755849736476538</v>
      </c>
      <c r="D15" s="5">
        <f>'[2]CostFlex, Winter'!D15*(1+[3]Main!$B$6)^(Main!$B$7-2020)</f>
        <v>24.721443166702763</v>
      </c>
      <c r="E15" s="5">
        <f>'[2]CostFlex, Winter'!E15*(1+[3]Main!$B$6)^(Main!$B$7-2020)</f>
        <v>26.897548753762837</v>
      </c>
      <c r="F15" s="5">
        <f>'[2]CostFlex, Winter'!F15*(1+[3]Main!$B$6)^(Main!$B$7-2020)</f>
        <v>27.626599356534232</v>
      </c>
      <c r="G15" s="5">
        <f>'[2]CostFlex, Winter'!G15*(1+[3]Main!$B$6)^(Main!$B$7-2020)</f>
        <v>22.622661128421473</v>
      </c>
      <c r="H15" s="5">
        <f>'[2]CostFlex, Winter'!H15*(1+[3]Main!$B$6)^(Main!$B$7-2020)</f>
        <v>24.44528763534996</v>
      </c>
      <c r="I15" s="5">
        <f>'[2]CostFlex, Winter'!I15*(1+[3]Main!$B$6)^(Main!$B$7-2020)</f>
        <v>13.65312947008249</v>
      </c>
      <c r="J15" s="5">
        <f>'[2]CostFlex, Winter'!J15*(1+[3]Main!$B$6)^(Main!$B$7-2020)</f>
        <v>6.1748376810486345</v>
      </c>
      <c r="K15" s="5">
        <f>'[2]CostFlex, Winter'!K15*(1+[3]Main!$B$6)^(Main!$B$7-2020)</f>
        <v>4.4295347228989312</v>
      </c>
      <c r="L15" s="5">
        <f>'[2]CostFlex, Winter'!L15*(1+[3]Main!$B$6)^(Main!$B$7-2020)</f>
        <v>3.8551312176851047</v>
      </c>
      <c r="M15" s="5">
        <f>'[2]CostFlex, Winter'!M15*(1+[3]Main!$B$6)^(Main!$B$7-2020)</f>
        <v>5.677757724613592</v>
      </c>
      <c r="N15" s="5">
        <f>'[2]CostFlex, Winter'!N15*(1+[3]Main!$B$6)^(Main!$B$7-2020)</f>
        <v>4.4074422803907067</v>
      </c>
      <c r="O15" s="5">
        <f>'[2]CostFlex, Winter'!O15*(1+[3]Main!$B$6)^(Main!$B$7-2020)</f>
        <v>4.7388289180140681</v>
      </c>
      <c r="P15" s="5">
        <f>'[2]CostFlex, Winter'!P15*(1+[3]Main!$B$6)^(Main!$B$7-2020)</f>
        <v>4.8603373518093012</v>
      </c>
      <c r="Q15" s="5">
        <f>'[2]CostFlex, Winter'!Q15*(1+[3]Main!$B$6)^(Main!$B$7-2020)</f>
        <v>4.9597533430963097</v>
      </c>
      <c r="R15" s="5">
        <f>'[2]CostFlex, Winter'!R15*(1+[3]Main!$B$6)^(Main!$B$7-2020)</f>
        <v>4.4074422803907067</v>
      </c>
      <c r="S15" s="5">
        <f>'[2]CostFlex, Winter'!S15*(1+[3]Main!$B$6)^(Main!$B$7-2020)</f>
        <v>4.4074422803907067</v>
      </c>
      <c r="T15" s="5">
        <f>'[2]CostFlex, Winter'!T15*(1+[3]Main!$B$6)^(Main!$B$7-2020)</f>
        <v>5.1254466619079899</v>
      </c>
      <c r="U15" s="5">
        <f>'[2]CostFlex, Winter'!U15*(1+[3]Main!$B$6)^(Main!$B$7-2020)</f>
        <v>5.953913255966393</v>
      </c>
      <c r="V15" s="5">
        <f>'[2]CostFlex, Winter'!V15*(1+[3]Main!$B$6)^(Main!$B$7-2020)</f>
        <v>4.4074422803907067</v>
      </c>
      <c r="W15" s="5">
        <f>'[2]CostFlex, Winter'!W15*(1+[3]Main!$B$6)^(Main!$B$7-2020)</f>
        <v>4.4074422803907067</v>
      </c>
      <c r="X15" s="5">
        <f>'[2]CostFlex, Winter'!X15*(1+[3]Main!$B$6)^(Main!$B$7-2020)</f>
        <v>6.6166865312131167</v>
      </c>
      <c r="Y15" s="5">
        <f>'[2]CostFlex, Winter'!Y15*(1+[3]Main!$B$6)^(Main!$B$7-2020)</f>
        <v>10.549141297677005</v>
      </c>
    </row>
    <row r="16" spans="1:25" x14ac:dyDescent="0.25">
      <c r="A16">
        <v>20</v>
      </c>
      <c r="B16" s="5">
        <f>'[2]CostFlex, Winter'!B16*(1+[3]Main!$B$6)^(Main!$B$7-2020)</f>
        <v>20.225631116279157</v>
      </c>
      <c r="C16" s="5">
        <f>'[2]CostFlex, Winter'!C16*(1+[3]Main!$B$6)^(Main!$B$7-2020)</f>
        <v>20.755849736476538</v>
      </c>
      <c r="D16" s="5">
        <f>'[2]CostFlex, Winter'!D16*(1+[3]Main!$B$6)^(Main!$B$7-2020)</f>
        <v>24.721443166702763</v>
      </c>
      <c r="E16" s="5">
        <f>'[2]CostFlex, Winter'!E16*(1+[3]Main!$B$6)^(Main!$B$7-2020)</f>
        <v>26.897548753762837</v>
      </c>
      <c r="F16" s="5">
        <f>'[2]CostFlex, Winter'!F16*(1+[3]Main!$B$6)^(Main!$B$7-2020)</f>
        <v>27.626599356534232</v>
      </c>
      <c r="G16" s="5">
        <f>'[2]CostFlex, Winter'!G16*(1+[3]Main!$B$6)^(Main!$B$7-2020)</f>
        <v>22.622661128421473</v>
      </c>
      <c r="H16" s="5">
        <f>'[2]CostFlex, Winter'!H16*(1+[3]Main!$B$6)^(Main!$B$7-2020)</f>
        <v>24.44528763534996</v>
      </c>
      <c r="I16" s="5">
        <f>'[2]CostFlex, Winter'!I16*(1+[3]Main!$B$6)^(Main!$B$7-2020)</f>
        <v>13.65312947008249</v>
      </c>
      <c r="J16" s="5">
        <f>'[2]CostFlex, Winter'!J16*(1+[3]Main!$B$6)^(Main!$B$7-2020)</f>
        <v>6.1748376810486345</v>
      </c>
      <c r="K16" s="5">
        <f>'[2]CostFlex, Winter'!K16*(1+[3]Main!$B$6)^(Main!$B$7-2020)</f>
        <v>4.4295347228989312</v>
      </c>
      <c r="L16" s="5">
        <f>'[2]CostFlex, Winter'!L16*(1+[3]Main!$B$6)^(Main!$B$7-2020)</f>
        <v>3.8551312176851047</v>
      </c>
      <c r="M16" s="5">
        <f>'[2]CostFlex, Winter'!M16*(1+[3]Main!$B$6)^(Main!$B$7-2020)</f>
        <v>5.677757724613592</v>
      </c>
      <c r="N16" s="5">
        <f>'[2]CostFlex, Winter'!N16*(1+[3]Main!$B$6)^(Main!$B$7-2020)</f>
        <v>4.4074422803907067</v>
      </c>
      <c r="O16" s="5">
        <f>'[2]CostFlex, Winter'!O16*(1+[3]Main!$B$6)^(Main!$B$7-2020)</f>
        <v>4.7388289180140681</v>
      </c>
      <c r="P16" s="5">
        <f>'[2]CostFlex, Winter'!P16*(1+[3]Main!$B$6)^(Main!$B$7-2020)</f>
        <v>4.8603373518093012</v>
      </c>
      <c r="Q16" s="5">
        <f>'[2]CostFlex, Winter'!Q16*(1+[3]Main!$B$6)^(Main!$B$7-2020)</f>
        <v>4.9597533430963097</v>
      </c>
      <c r="R16" s="5">
        <f>'[2]CostFlex, Winter'!R16*(1+[3]Main!$B$6)^(Main!$B$7-2020)</f>
        <v>4.4074422803907067</v>
      </c>
      <c r="S16" s="5">
        <f>'[2]CostFlex, Winter'!S16*(1+[3]Main!$B$6)^(Main!$B$7-2020)</f>
        <v>4.4074422803907067</v>
      </c>
      <c r="T16" s="5">
        <f>'[2]CostFlex, Winter'!T16*(1+[3]Main!$B$6)^(Main!$B$7-2020)</f>
        <v>5.1254466619079899</v>
      </c>
      <c r="U16" s="5">
        <f>'[2]CostFlex, Winter'!U16*(1+[3]Main!$B$6)^(Main!$B$7-2020)</f>
        <v>5.953913255966393</v>
      </c>
      <c r="V16" s="5">
        <f>'[2]CostFlex, Winter'!V16*(1+[3]Main!$B$6)^(Main!$B$7-2020)</f>
        <v>4.4074422803907067</v>
      </c>
      <c r="W16" s="5">
        <f>'[2]CostFlex, Winter'!W16*(1+[3]Main!$B$6)^(Main!$B$7-2020)</f>
        <v>4.4074422803907067</v>
      </c>
      <c r="X16" s="5">
        <f>'[2]CostFlex, Winter'!X16*(1+[3]Main!$B$6)^(Main!$B$7-2020)</f>
        <v>6.6166865312131167</v>
      </c>
      <c r="Y16" s="5">
        <f>'[2]CostFlex, Winter'!Y16*(1+[3]Main!$B$6)^(Main!$B$7-2020)</f>
        <v>10.549141297677005</v>
      </c>
    </row>
    <row r="17" spans="1:25" x14ac:dyDescent="0.25">
      <c r="A17">
        <v>23</v>
      </c>
      <c r="B17" s="5">
        <f>'[2]CostFlex, Winter'!B17*(1+[3]Main!$B$6)^(Main!$B$7-2020)</f>
        <v>20.225631116279157</v>
      </c>
      <c r="C17" s="5">
        <f>'[2]CostFlex, Winter'!C17*(1+[3]Main!$B$6)^(Main!$B$7-2020)</f>
        <v>20.755849736476538</v>
      </c>
      <c r="D17" s="5">
        <f>'[2]CostFlex, Winter'!D17*(1+[3]Main!$B$6)^(Main!$B$7-2020)</f>
        <v>24.721443166702763</v>
      </c>
      <c r="E17" s="5">
        <f>'[2]CostFlex, Winter'!E17*(1+[3]Main!$B$6)^(Main!$B$7-2020)</f>
        <v>26.897548753762837</v>
      </c>
      <c r="F17" s="5">
        <f>'[2]CostFlex, Winter'!F17*(1+[3]Main!$B$6)^(Main!$B$7-2020)</f>
        <v>27.626599356534232</v>
      </c>
      <c r="G17" s="5">
        <f>'[2]CostFlex, Winter'!G17*(1+[3]Main!$B$6)^(Main!$B$7-2020)</f>
        <v>22.622661128421473</v>
      </c>
      <c r="H17" s="5">
        <f>'[2]CostFlex, Winter'!H17*(1+[3]Main!$B$6)^(Main!$B$7-2020)</f>
        <v>24.44528763534996</v>
      </c>
      <c r="I17" s="5">
        <f>'[2]CostFlex, Winter'!I17*(1+[3]Main!$B$6)^(Main!$B$7-2020)</f>
        <v>13.65312947008249</v>
      </c>
      <c r="J17" s="5">
        <f>'[2]CostFlex, Winter'!J17*(1+[3]Main!$B$6)^(Main!$B$7-2020)</f>
        <v>6.1748376810486345</v>
      </c>
      <c r="K17" s="5">
        <f>'[2]CostFlex, Winter'!K17*(1+[3]Main!$B$6)^(Main!$B$7-2020)</f>
        <v>4.4295347228989312</v>
      </c>
      <c r="L17" s="5">
        <f>'[2]CostFlex, Winter'!L17*(1+[3]Main!$B$6)^(Main!$B$7-2020)</f>
        <v>3.8551312176851047</v>
      </c>
      <c r="M17" s="5">
        <f>'[2]CostFlex, Winter'!M17*(1+[3]Main!$B$6)^(Main!$B$7-2020)</f>
        <v>5.677757724613592</v>
      </c>
      <c r="N17" s="5">
        <f>'[2]CostFlex, Winter'!N17*(1+[3]Main!$B$6)^(Main!$B$7-2020)</f>
        <v>4.4074422803907067</v>
      </c>
      <c r="O17" s="5">
        <f>'[2]CostFlex, Winter'!O17*(1+[3]Main!$B$6)^(Main!$B$7-2020)</f>
        <v>4.7388289180140681</v>
      </c>
      <c r="P17" s="5">
        <f>'[2]CostFlex, Winter'!P17*(1+[3]Main!$B$6)^(Main!$B$7-2020)</f>
        <v>4.8603373518093012</v>
      </c>
      <c r="Q17" s="5">
        <f>'[2]CostFlex, Winter'!Q17*(1+[3]Main!$B$6)^(Main!$B$7-2020)</f>
        <v>4.9597533430963097</v>
      </c>
      <c r="R17" s="5">
        <f>'[2]CostFlex, Winter'!R17*(1+[3]Main!$B$6)^(Main!$B$7-2020)</f>
        <v>4.4074422803907067</v>
      </c>
      <c r="S17" s="5">
        <f>'[2]CostFlex, Winter'!S17*(1+[3]Main!$B$6)^(Main!$B$7-2020)</f>
        <v>4.4074422803907067</v>
      </c>
      <c r="T17" s="5">
        <f>'[2]CostFlex, Winter'!T17*(1+[3]Main!$B$6)^(Main!$B$7-2020)</f>
        <v>5.1254466619079899</v>
      </c>
      <c r="U17" s="5">
        <f>'[2]CostFlex, Winter'!U17*(1+[3]Main!$B$6)^(Main!$B$7-2020)</f>
        <v>5.953913255966393</v>
      </c>
      <c r="V17" s="5">
        <f>'[2]CostFlex, Winter'!V17*(1+[3]Main!$B$6)^(Main!$B$7-2020)</f>
        <v>4.4074422803907067</v>
      </c>
      <c r="W17" s="5">
        <f>'[2]CostFlex, Winter'!W17*(1+[3]Main!$B$6)^(Main!$B$7-2020)</f>
        <v>4.4074422803907067</v>
      </c>
      <c r="X17" s="5">
        <f>'[2]CostFlex, Winter'!X17*(1+[3]Main!$B$6)^(Main!$B$7-2020)</f>
        <v>6.6166865312131167</v>
      </c>
      <c r="Y17" s="5">
        <f>'[2]CostFlex, Winter'!Y17*(1+[3]Main!$B$6)^(Main!$B$7-2020)</f>
        <v>10.549141297677005</v>
      </c>
    </row>
    <row r="18" spans="1:25" x14ac:dyDescent="0.25">
      <c r="A18">
        <v>26</v>
      </c>
      <c r="B18" s="5">
        <f>'[2]CostFlex, Winter'!B18*(1+[3]Main!$B$6)^(Main!$B$7-2020)</f>
        <v>20.225631116279157</v>
      </c>
      <c r="C18" s="5">
        <f>'[2]CostFlex, Winter'!C18*(1+[3]Main!$B$6)^(Main!$B$7-2020)</f>
        <v>20.755849736476538</v>
      </c>
      <c r="D18" s="5">
        <f>'[2]CostFlex, Winter'!D18*(1+[3]Main!$B$6)^(Main!$B$7-2020)</f>
        <v>24.721443166702763</v>
      </c>
      <c r="E18" s="5">
        <f>'[2]CostFlex, Winter'!E18*(1+[3]Main!$B$6)^(Main!$B$7-2020)</f>
        <v>26.897548753762837</v>
      </c>
      <c r="F18" s="5">
        <f>'[2]CostFlex, Winter'!F18*(1+[3]Main!$B$6)^(Main!$B$7-2020)</f>
        <v>27.626599356534232</v>
      </c>
      <c r="G18" s="5">
        <f>'[2]CostFlex, Winter'!G18*(1+[3]Main!$B$6)^(Main!$B$7-2020)</f>
        <v>22.622661128421473</v>
      </c>
      <c r="H18" s="5">
        <f>'[2]CostFlex, Winter'!H18*(1+[3]Main!$B$6)^(Main!$B$7-2020)</f>
        <v>24.44528763534996</v>
      </c>
      <c r="I18" s="5">
        <f>'[2]CostFlex, Winter'!I18*(1+[3]Main!$B$6)^(Main!$B$7-2020)</f>
        <v>13.65312947008249</v>
      </c>
      <c r="J18" s="5">
        <f>'[2]CostFlex, Winter'!J18*(1+[3]Main!$B$6)^(Main!$B$7-2020)</f>
        <v>6.1748376810486345</v>
      </c>
      <c r="K18" s="5">
        <f>'[2]CostFlex, Winter'!K18*(1+[3]Main!$B$6)^(Main!$B$7-2020)</f>
        <v>4.4295347228989312</v>
      </c>
      <c r="L18" s="5">
        <f>'[2]CostFlex, Winter'!L18*(1+[3]Main!$B$6)^(Main!$B$7-2020)</f>
        <v>3.8551312176851047</v>
      </c>
      <c r="M18" s="5">
        <f>'[2]CostFlex, Winter'!M18*(1+[3]Main!$B$6)^(Main!$B$7-2020)</f>
        <v>5.677757724613592</v>
      </c>
      <c r="N18" s="5">
        <f>'[2]CostFlex, Winter'!N18*(1+[3]Main!$B$6)^(Main!$B$7-2020)</f>
        <v>4.4074422803907067</v>
      </c>
      <c r="O18" s="5">
        <f>'[2]CostFlex, Winter'!O18*(1+[3]Main!$B$6)^(Main!$B$7-2020)</f>
        <v>4.7388289180140681</v>
      </c>
      <c r="P18" s="5">
        <f>'[2]CostFlex, Winter'!P18*(1+[3]Main!$B$6)^(Main!$B$7-2020)</f>
        <v>4.8603373518093012</v>
      </c>
      <c r="Q18" s="5">
        <f>'[2]CostFlex, Winter'!Q18*(1+[3]Main!$B$6)^(Main!$B$7-2020)</f>
        <v>4.9597533430963097</v>
      </c>
      <c r="R18" s="5">
        <f>'[2]CostFlex, Winter'!R18*(1+[3]Main!$B$6)^(Main!$B$7-2020)</f>
        <v>4.4074422803907067</v>
      </c>
      <c r="S18" s="5">
        <f>'[2]CostFlex, Winter'!S18*(1+[3]Main!$B$6)^(Main!$B$7-2020)</f>
        <v>4.4074422803907067</v>
      </c>
      <c r="T18" s="5">
        <f>'[2]CostFlex, Winter'!T18*(1+[3]Main!$B$6)^(Main!$B$7-2020)</f>
        <v>5.1254466619079899</v>
      </c>
      <c r="U18" s="5">
        <f>'[2]CostFlex, Winter'!U18*(1+[3]Main!$B$6)^(Main!$B$7-2020)</f>
        <v>5.953913255966393</v>
      </c>
      <c r="V18" s="5">
        <f>'[2]CostFlex, Winter'!V18*(1+[3]Main!$B$6)^(Main!$B$7-2020)</f>
        <v>4.4074422803907067</v>
      </c>
      <c r="W18" s="5">
        <f>'[2]CostFlex, Winter'!W18*(1+[3]Main!$B$6)^(Main!$B$7-2020)</f>
        <v>4.4074422803907067</v>
      </c>
      <c r="X18" s="5">
        <f>'[2]CostFlex, Winter'!X18*(1+[3]Main!$B$6)^(Main!$B$7-2020)</f>
        <v>6.6166865312131167</v>
      </c>
      <c r="Y18" s="5">
        <f>'[2]CostFlex, Winter'!Y18*(1+[3]Main!$B$6)^(Main!$B$7-2020)</f>
        <v>10.549141297677005</v>
      </c>
    </row>
    <row r="19" spans="1:25" x14ac:dyDescent="0.25">
      <c r="A19">
        <v>27</v>
      </c>
      <c r="B19" s="5">
        <f>'[2]CostFlex, Winter'!B19*(1+[3]Main!$B$6)^(Main!$B$7-2020)</f>
        <v>20.225631116279157</v>
      </c>
      <c r="C19" s="5">
        <f>'[2]CostFlex, Winter'!C19*(1+[3]Main!$B$6)^(Main!$B$7-2020)</f>
        <v>20.755849736476538</v>
      </c>
      <c r="D19" s="5">
        <f>'[2]CostFlex, Winter'!D19*(1+[3]Main!$B$6)^(Main!$B$7-2020)</f>
        <v>24.721443166702763</v>
      </c>
      <c r="E19" s="5">
        <f>'[2]CostFlex, Winter'!E19*(1+[3]Main!$B$6)^(Main!$B$7-2020)</f>
        <v>26.897548753762837</v>
      </c>
      <c r="F19" s="5">
        <f>'[2]CostFlex, Winter'!F19*(1+[3]Main!$B$6)^(Main!$B$7-2020)</f>
        <v>27.626599356534232</v>
      </c>
      <c r="G19" s="5">
        <f>'[2]CostFlex, Winter'!G19*(1+[3]Main!$B$6)^(Main!$B$7-2020)</f>
        <v>22.622661128421473</v>
      </c>
      <c r="H19" s="5">
        <f>'[2]CostFlex, Winter'!H19*(1+[3]Main!$B$6)^(Main!$B$7-2020)</f>
        <v>24.44528763534996</v>
      </c>
      <c r="I19" s="5">
        <f>'[2]CostFlex, Winter'!I19*(1+[3]Main!$B$6)^(Main!$B$7-2020)</f>
        <v>13.65312947008249</v>
      </c>
      <c r="J19" s="5">
        <f>'[2]CostFlex, Winter'!J19*(1+[3]Main!$B$6)^(Main!$B$7-2020)</f>
        <v>6.1748376810486345</v>
      </c>
      <c r="K19" s="5">
        <f>'[2]CostFlex, Winter'!K19*(1+[3]Main!$B$6)^(Main!$B$7-2020)</f>
        <v>4.4295347228989312</v>
      </c>
      <c r="L19" s="5">
        <f>'[2]CostFlex, Winter'!L19*(1+[3]Main!$B$6)^(Main!$B$7-2020)</f>
        <v>3.8551312176851047</v>
      </c>
      <c r="M19" s="5">
        <f>'[2]CostFlex, Winter'!M19*(1+[3]Main!$B$6)^(Main!$B$7-2020)</f>
        <v>5.677757724613592</v>
      </c>
      <c r="N19" s="5">
        <f>'[2]CostFlex, Winter'!N19*(1+[3]Main!$B$6)^(Main!$B$7-2020)</f>
        <v>4.4074422803907067</v>
      </c>
      <c r="O19" s="5">
        <f>'[2]CostFlex, Winter'!O19*(1+[3]Main!$B$6)^(Main!$B$7-2020)</f>
        <v>4.7388289180140681</v>
      </c>
      <c r="P19" s="5">
        <f>'[2]CostFlex, Winter'!P19*(1+[3]Main!$B$6)^(Main!$B$7-2020)</f>
        <v>4.8603373518093012</v>
      </c>
      <c r="Q19" s="5">
        <f>'[2]CostFlex, Winter'!Q19*(1+[3]Main!$B$6)^(Main!$B$7-2020)</f>
        <v>4.9597533430963097</v>
      </c>
      <c r="R19" s="5">
        <f>'[2]CostFlex, Winter'!R19*(1+[3]Main!$B$6)^(Main!$B$7-2020)</f>
        <v>4.4074422803907067</v>
      </c>
      <c r="S19" s="5">
        <f>'[2]CostFlex, Winter'!S19*(1+[3]Main!$B$6)^(Main!$B$7-2020)</f>
        <v>4.4074422803907067</v>
      </c>
      <c r="T19" s="5">
        <f>'[2]CostFlex, Winter'!T19*(1+[3]Main!$B$6)^(Main!$B$7-2020)</f>
        <v>5.1254466619079899</v>
      </c>
      <c r="U19" s="5">
        <f>'[2]CostFlex, Winter'!U19*(1+[3]Main!$B$6)^(Main!$B$7-2020)</f>
        <v>5.953913255966393</v>
      </c>
      <c r="V19" s="5">
        <f>'[2]CostFlex, Winter'!V19*(1+[3]Main!$B$6)^(Main!$B$7-2020)</f>
        <v>4.4074422803907067</v>
      </c>
      <c r="W19" s="5">
        <f>'[2]CostFlex, Winter'!W19*(1+[3]Main!$B$6)^(Main!$B$7-2020)</f>
        <v>4.4074422803907067</v>
      </c>
      <c r="X19" s="5">
        <f>'[2]CostFlex, Winter'!X19*(1+[3]Main!$B$6)^(Main!$B$7-2020)</f>
        <v>6.6166865312131167</v>
      </c>
      <c r="Y19" s="5">
        <f>'[2]CostFlex, Winter'!Y19*(1+[3]Main!$B$6)^(Main!$B$7-2020)</f>
        <v>10.549141297677005</v>
      </c>
    </row>
    <row r="20" spans="1:25" x14ac:dyDescent="0.25">
      <c r="A20">
        <v>28</v>
      </c>
      <c r="B20" s="5">
        <f>'[2]CostFlex, Winter'!B20*(1+[3]Main!$B$6)^(Main!$B$7-2020)</f>
        <v>20.225631116279157</v>
      </c>
      <c r="C20" s="5">
        <f>'[2]CostFlex, Winter'!C20*(1+[3]Main!$B$6)^(Main!$B$7-2020)</f>
        <v>20.755849736476538</v>
      </c>
      <c r="D20" s="5">
        <f>'[2]CostFlex, Winter'!D20*(1+[3]Main!$B$6)^(Main!$B$7-2020)</f>
        <v>24.721443166702763</v>
      </c>
      <c r="E20" s="5">
        <f>'[2]CostFlex, Winter'!E20*(1+[3]Main!$B$6)^(Main!$B$7-2020)</f>
        <v>26.897548753762837</v>
      </c>
      <c r="F20" s="5">
        <f>'[2]CostFlex, Winter'!F20*(1+[3]Main!$B$6)^(Main!$B$7-2020)</f>
        <v>27.626599356534232</v>
      </c>
      <c r="G20" s="5">
        <f>'[2]CostFlex, Winter'!G20*(1+[3]Main!$B$6)^(Main!$B$7-2020)</f>
        <v>22.622661128421473</v>
      </c>
      <c r="H20" s="5">
        <f>'[2]CostFlex, Winter'!H20*(1+[3]Main!$B$6)^(Main!$B$7-2020)</f>
        <v>24.44528763534996</v>
      </c>
      <c r="I20" s="5">
        <f>'[2]CostFlex, Winter'!I20*(1+[3]Main!$B$6)^(Main!$B$7-2020)</f>
        <v>13.65312947008249</v>
      </c>
      <c r="J20" s="5">
        <f>'[2]CostFlex, Winter'!J20*(1+[3]Main!$B$6)^(Main!$B$7-2020)</f>
        <v>6.1748376810486345</v>
      </c>
      <c r="K20" s="5">
        <f>'[2]CostFlex, Winter'!K20*(1+[3]Main!$B$6)^(Main!$B$7-2020)</f>
        <v>4.4295347228989312</v>
      </c>
      <c r="L20" s="5">
        <f>'[2]CostFlex, Winter'!L20*(1+[3]Main!$B$6)^(Main!$B$7-2020)</f>
        <v>3.8551312176851047</v>
      </c>
      <c r="M20" s="5">
        <f>'[2]CostFlex, Winter'!M20*(1+[3]Main!$B$6)^(Main!$B$7-2020)</f>
        <v>5.677757724613592</v>
      </c>
      <c r="N20" s="5">
        <f>'[2]CostFlex, Winter'!N20*(1+[3]Main!$B$6)^(Main!$B$7-2020)</f>
        <v>4.4074422803907067</v>
      </c>
      <c r="O20" s="5">
        <f>'[2]CostFlex, Winter'!O20*(1+[3]Main!$B$6)^(Main!$B$7-2020)</f>
        <v>4.7388289180140681</v>
      </c>
      <c r="P20" s="5">
        <f>'[2]CostFlex, Winter'!P20*(1+[3]Main!$B$6)^(Main!$B$7-2020)</f>
        <v>4.8603373518093012</v>
      </c>
      <c r="Q20" s="5">
        <f>'[2]CostFlex, Winter'!Q20*(1+[3]Main!$B$6)^(Main!$B$7-2020)</f>
        <v>4.9597533430963097</v>
      </c>
      <c r="R20" s="5">
        <f>'[2]CostFlex, Winter'!R20*(1+[3]Main!$B$6)^(Main!$B$7-2020)</f>
        <v>4.4074422803907067</v>
      </c>
      <c r="S20" s="5">
        <f>'[2]CostFlex, Winter'!S20*(1+[3]Main!$B$6)^(Main!$B$7-2020)</f>
        <v>4.4074422803907067</v>
      </c>
      <c r="T20" s="5">
        <f>'[2]CostFlex, Winter'!T20*(1+[3]Main!$B$6)^(Main!$B$7-2020)</f>
        <v>5.1254466619079899</v>
      </c>
      <c r="U20" s="5">
        <f>'[2]CostFlex, Winter'!U20*(1+[3]Main!$B$6)^(Main!$B$7-2020)</f>
        <v>5.953913255966393</v>
      </c>
      <c r="V20" s="5">
        <f>'[2]CostFlex, Winter'!V20*(1+[3]Main!$B$6)^(Main!$B$7-2020)</f>
        <v>4.4074422803907067</v>
      </c>
      <c r="W20" s="5">
        <f>'[2]CostFlex, Winter'!W20*(1+[3]Main!$B$6)^(Main!$B$7-2020)</f>
        <v>4.4074422803907067</v>
      </c>
      <c r="X20" s="5">
        <f>'[2]CostFlex, Winter'!X20*(1+[3]Main!$B$6)^(Main!$B$7-2020)</f>
        <v>6.6166865312131167</v>
      </c>
      <c r="Y20" s="5">
        <f>'[2]CostFlex, Winter'!Y20*(1+[3]Main!$B$6)^(Main!$B$7-2020)</f>
        <v>10.549141297677005</v>
      </c>
    </row>
    <row r="21" spans="1:25" x14ac:dyDescent="0.25">
      <c r="A21">
        <v>29</v>
      </c>
      <c r="B21" s="5">
        <f>'[2]CostFlex, Winter'!B21*(1+[3]Main!$B$6)^(Main!$B$7-2020)</f>
        <v>20.225631116279157</v>
      </c>
      <c r="C21" s="5">
        <f>'[2]CostFlex, Winter'!C21*(1+[3]Main!$B$6)^(Main!$B$7-2020)</f>
        <v>20.755849736476538</v>
      </c>
      <c r="D21" s="5">
        <f>'[2]CostFlex, Winter'!D21*(1+[3]Main!$B$6)^(Main!$B$7-2020)</f>
        <v>24.721443166702763</v>
      </c>
      <c r="E21" s="5">
        <f>'[2]CostFlex, Winter'!E21*(1+[3]Main!$B$6)^(Main!$B$7-2020)</f>
        <v>26.897548753762837</v>
      </c>
      <c r="F21" s="5">
        <f>'[2]CostFlex, Winter'!F21*(1+[3]Main!$B$6)^(Main!$B$7-2020)</f>
        <v>27.626599356534232</v>
      </c>
      <c r="G21" s="5">
        <f>'[2]CostFlex, Winter'!G21*(1+[3]Main!$B$6)^(Main!$B$7-2020)</f>
        <v>22.622661128421473</v>
      </c>
      <c r="H21" s="5">
        <f>'[2]CostFlex, Winter'!H21*(1+[3]Main!$B$6)^(Main!$B$7-2020)</f>
        <v>24.44528763534996</v>
      </c>
      <c r="I21" s="5">
        <f>'[2]CostFlex, Winter'!I21*(1+[3]Main!$B$6)^(Main!$B$7-2020)</f>
        <v>13.65312947008249</v>
      </c>
      <c r="J21" s="5">
        <f>'[2]CostFlex, Winter'!J21*(1+[3]Main!$B$6)^(Main!$B$7-2020)</f>
        <v>6.1748376810486345</v>
      </c>
      <c r="K21" s="5">
        <f>'[2]CostFlex, Winter'!K21*(1+[3]Main!$B$6)^(Main!$B$7-2020)</f>
        <v>4.4295347228989312</v>
      </c>
      <c r="L21" s="5">
        <f>'[2]CostFlex, Winter'!L21*(1+[3]Main!$B$6)^(Main!$B$7-2020)</f>
        <v>3.8551312176851047</v>
      </c>
      <c r="M21" s="5">
        <f>'[2]CostFlex, Winter'!M21*(1+[3]Main!$B$6)^(Main!$B$7-2020)</f>
        <v>5.677757724613592</v>
      </c>
      <c r="N21" s="5">
        <f>'[2]CostFlex, Winter'!N21*(1+[3]Main!$B$6)^(Main!$B$7-2020)</f>
        <v>4.4074422803907067</v>
      </c>
      <c r="O21" s="5">
        <f>'[2]CostFlex, Winter'!O21*(1+[3]Main!$B$6)^(Main!$B$7-2020)</f>
        <v>4.7388289180140681</v>
      </c>
      <c r="P21" s="5">
        <f>'[2]CostFlex, Winter'!P21*(1+[3]Main!$B$6)^(Main!$B$7-2020)</f>
        <v>4.8603373518093012</v>
      </c>
      <c r="Q21" s="5">
        <f>'[2]CostFlex, Winter'!Q21*(1+[3]Main!$B$6)^(Main!$B$7-2020)</f>
        <v>4.9597533430963097</v>
      </c>
      <c r="R21" s="5">
        <f>'[2]CostFlex, Winter'!R21*(1+[3]Main!$B$6)^(Main!$B$7-2020)</f>
        <v>4.4074422803907067</v>
      </c>
      <c r="S21" s="5">
        <f>'[2]CostFlex, Winter'!S21*(1+[3]Main!$B$6)^(Main!$B$7-2020)</f>
        <v>4.4074422803907067</v>
      </c>
      <c r="T21" s="5">
        <f>'[2]CostFlex, Winter'!T21*(1+[3]Main!$B$6)^(Main!$B$7-2020)</f>
        <v>5.1254466619079899</v>
      </c>
      <c r="U21" s="5">
        <f>'[2]CostFlex, Winter'!U21*(1+[3]Main!$B$6)^(Main!$B$7-2020)</f>
        <v>5.953913255966393</v>
      </c>
      <c r="V21" s="5">
        <f>'[2]CostFlex, Winter'!V21*(1+[3]Main!$B$6)^(Main!$B$7-2020)</f>
        <v>4.4074422803907067</v>
      </c>
      <c r="W21" s="5">
        <f>'[2]CostFlex, Winter'!W21*(1+[3]Main!$B$6)^(Main!$B$7-2020)</f>
        <v>4.4074422803907067</v>
      </c>
      <c r="X21" s="5">
        <f>'[2]CostFlex, Winter'!X21*(1+[3]Main!$B$6)^(Main!$B$7-2020)</f>
        <v>6.6166865312131167</v>
      </c>
      <c r="Y21" s="5">
        <f>'[2]CostFlex, Winter'!Y21*(1+[3]Main!$B$6)^(Main!$B$7-2020)</f>
        <v>10.549141297677005</v>
      </c>
    </row>
    <row r="22" spans="1:25" x14ac:dyDescent="0.25">
      <c r="A22">
        <v>30</v>
      </c>
      <c r="B22" s="5">
        <f>'[2]CostFlex, Winter'!B22*(1+[3]Main!$B$6)^(Main!$B$7-2020)</f>
        <v>20.225631116279157</v>
      </c>
      <c r="C22" s="5">
        <f>'[2]CostFlex, Winter'!C22*(1+[3]Main!$B$6)^(Main!$B$7-2020)</f>
        <v>20.755849736476538</v>
      </c>
      <c r="D22" s="5">
        <f>'[2]CostFlex, Winter'!D22*(1+[3]Main!$B$6)^(Main!$B$7-2020)</f>
        <v>24.721443166702763</v>
      </c>
      <c r="E22" s="5">
        <f>'[2]CostFlex, Winter'!E22*(1+[3]Main!$B$6)^(Main!$B$7-2020)</f>
        <v>26.897548753762837</v>
      </c>
      <c r="F22" s="5">
        <f>'[2]CostFlex, Winter'!F22*(1+[3]Main!$B$6)^(Main!$B$7-2020)</f>
        <v>27.626599356534232</v>
      </c>
      <c r="G22" s="5">
        <f>'[2]CostFlex, Winter'!G22*(1+[3]Main!$B$6)^(Main!$B$7-2020)</f>
        <v>22.622661128421473</v>
      </c>
      <c r="H22" s="5">
        <f>'[2]CostFlex, Winter'!H22*(1+[3]Main!$B$6)^(Main!$B$7-2020)</f>
        <v>24.44528763534996</v>
      </c>
      <c r="I22" s="5">
        <f>'[2]CostFlex, Winter'!I22*(1+[3]Main!$B$6)^(Main!$B$7-2020)</f>
        <v>13.65312947008249</v>
      </c>
      <c r="J22" s="5">
        <f>'[2]CostFlex, Winter'!J22*(1+[3]Main!$B$6)^(Main!$B$7-2020)</f>
        <v>6.1748376810486345</v>
      </c>
      <c r="K22" s="5">
        <f>'[2]CostFlex, Winter'!K22*(1+[3]Main!$B$6)^(Main!$B$7-2020)</f>
        <v>4.4295347228989312</v>
      </c>
      <c r="L22" s="5">
        <f>'[2]CostFlex, Winter'!L22*(1+[3]Main!$B$6)^(Main!$B$7-2020)</f>
        <v>3.8551312176851047</v>
      </c>
      <c r="M22" s="5">
        <f>'[2]CostFlex, Winter'!M22*(1+[3]Main!$B$6)^(Main!$B$7-2020)</f>
        <v>5.677757724613592</v>
      </c>
      <c r="N22" s="5">
        <f>'[2]CostFlex, Winter'!N22*(1+[3]Main!$B$6)^(Main!$B$7-2020)</f>
        <v>4.4074422803907067</v>
      </c>
      <c r="O22" s="5">
        <f>'[2]CostFlex, Winter'!O22*(1+[3]Main!$B$6)^(Main!$B$7-2020)</f>
        <v>4.7388289180140681</v>
      </c>
      <c r="P22" s="5">
        <f>'[2]CostFlex, Winter'!P22*(1+[3]Main!$B$6)^(Main!$B$7-2020)</f>
        <v>4.8603373518093012</v>
      </c>
      <c r="Q22" s="5">
        <f>'[2]CostFlex, Winter'!Q22*(1+[3]Main!$B$6)^(Main!$B$7-2020)</f>
        <v>4.9597533430963097</v>
      </c>
      <c r="R22" s="5">
        <f>'[2]CostFlex, Winter'!R22*(1+[3]Main!$B$6)^(Main!$B$7-2020)</f>
        <v>4.4074422803907067</v>
      </c>
      <c r="S22" s="5">
        <f>'[2]CostFlex, Winter'!S22*(1+[3]Main!$B$6)^(Main!$B$7-2020)</f>
        <v>4.4074422803907067</v>
      </c>
      <c r="T22" s="5">
        <f>'[2]CostFlex, Winter'!T22*(1+[3]Main!$B$6)^(Main!$B$7-2020)</f>
        <v>5.1254466619079899</v>
      </c>
      <c r="U22" s="5">
        <f>'[2]CostFlex, Winter'!U22*(1+[3]Main!$B$6)^(Main!$B$7-2020)</f>
        <v>5.953913255966393</v>
      </c>
      <c r="V22" s="5">
        <f>'[2]CostFlex, Winter'!V22*(1+[3]Main!$B$6)^(Main!$B$7-2020)</f>
        <v>4.4074422803907067</v>
      </c>
      <c r="W22" s="5">
        <f>'[2]CostFlex, Winter'!W22*(1+[3]Main!$B$6)^(Main!$B$7-2020)</f>
        <v>4.4074422803907067</v>
      </c>
      <c r="X22" s="5">
        <f>'[2]CostFlex, Winter'!X22*(1+[3]Main!$B$6)^(Main!$B$7-2020)</f>
        <v>6.6166865312131167</v>
      </c>
      <c r="Y22" s="5">
        <f>'[2]CostFlex, Winter'!Y22*(1+[3]Main!$B$6)^(Main!$B$7-2020)</f>
        <v>10.549141297677005</v>
      </c>
    </row>
    <row r="23" spans="1:25" x14ac:dyDescent="0.25">
      <c r="A23">
        <v>31</v>
      </c>
      <c r="B23" s="5">
        <f>'[2]CostFlex, Winter'!B23*(1+[3]Main!$B$6)^(Main!$B$7-2020)</f>
        <v>20.225631116279157</v>
      </c>
      <c r="C23" s="5">
        <f>'[2]CostFlex, Winter'!C23*(1+[3]Main!$B$6)^(Main!$B$7-2020)</f>
        <v>20.755849736476538</v>
      </c>
      <c r="D23" s="5">
        <f>'[2]CostFlex, Winter'!D23*(1+[3]Main!$B$6)^(Main!$B$7-2020)</f>
        <v>24.721443166702763</v>
      </c>
      <c r="E23" s="5">
        <f>'[2]CostFlex, Winter'!E23*(1+[3]Main!$B$6)^(Main!$B$7-2020)</f>
        <v>26.897548753762837</v>
      </c>
      <c r="F23" s="5">
        <f>'[2]CostFlex, Winter'!F23*(1+[3]Main!$B$6)^(Main!$B$7-2020)</f>
        <v>27.626599356534232</v>
      </c>
      <c r="G23" s="5">
        <f>'[2]CostFlex, Winter'!G23*(1+[3]Main!$B$6)^(Main!$B$7-2020)</f>
        <v>22.622661128421473</v>
      </c>
      <c r="H23" s="5">
        <f>'[2]CostFlex, Winter'!H23*(1+[3]Main!$B$6)^(Main!$B$7-2020)</f>
        <v>24.44528763534996</v>
      </c>
      <c r="I23" s="5">
        <f>'[2]CostFlex, Winter'!I23*(1+[3]Main!$B$6)^(Main!$B$7-2020)</f>
        <v>13.65312947008249</v>
      </c>
      <c r="J23" s="5">
        <f>'[2]CostFlex, Winter'!J23*(1+[3]Main!$B$6)^(Main!$B$7-2020)</f>
        <v>6.1748376810486345</v>
      </c>
      <c r="K23" s="5">
        <f>'[2]CostFlex, Winter'!K23*(1+[3]Main!$B$6)^(Main!$B$7-2020)</f>
        <v>4.4295347228989312</v>
      </c>
      <c r="L23" s="5">
        <f>'[2]CostFlex, Winter'!L23*(1+[3]Main!$B$6)^(Main!$B$7-2020)</f>
        <v>3.8551312176851047</v>
      </c>
      <c r="M23" s="5">
        <f>'[2]CostFlex, Winter'!M23*(1+[3]Main!$B$6)^(Main!$B$7-2020)</f>
        <v>5.677757724613592</v>
      </c>
      <c r="N23" s="5">
        <f>'[2]CostFlex, Winter'!N23*(1+[3]Main!$B$6)^(Main!$B$7-2020)</f>
        <v>4.4074422803907067</v>
      </c>
      <c r="O23" s="5">
        <f>'[2]CostFlex, Winter'!O23*(1+[3]Main!$B$6)^(Main!$B$7-2020)</f>
        <v>4.7388289180140681</v>
      </c>
      <c r="P23" s="5">
        <f>'[2]CostFlex, Winter'!P23*(1+[3]Main!$B$6)^(Main!$B$7-2020)</f>
        <v>4.8603373518093012</v>
      </c>
      <c r="Q23" s="5">
        <f>'[2]CostFlex, Winter'!Q23*(1+[3]Main!$B$6)^(Main!$B$7-2020)</f>
        <v>4.9597533430963097</v>
      </c>
      <c r="R23" s="5">
        <f>'[2]CostFlex, Winter'!R23*(1+[3]Main!$B$6)^(Main!$B$7-2020)</f>
        <v>4.4074422803907067</v>
      </c>
      <c r="S23" s="5">
        <f>'[2]CostFlex, Winter'!S23*(1+[3]Main!$B$6)^(Main!$B$7-2020)</f>
        <v>4.4074422803907067</v>
      </c>
      <c r="T23" s="5">
        <f>'[2]CostFlex, Winter'!T23*(1+[3]Main!$B$6)^(Main!$B$7-2020)</f>
        <v>5.1254466619079899</v>
      </c>
      <c r="U23" s="5">
        <f>'[2]CostFlex, Winter'!U23*(1+[3]Main!$B$6)^(Main!$B$7-2020)</f>
        <v>5.953913255966393</v>
      </c>
      <c r="V23" s="5">
        <f>'[2]CostFlex, Winter'!V23*(1+[3]Main!$B$6)^(Main!$B$7-2020)</f>
        <v>4.4074422803907067</v>
      </c>
      <c r="W23" s="5">
        <f>'[2]CostFlex, Winter'!W23*(1+[3]Main!$B$6)^(Main!$B$7-2020)</f>
        <v>4.4074422803907067</v>
      </c>
      <c r="X23" s="5">
        <f>'[2]CostFlex, Winter'!X23*(1+[3]Main!$B$6)^(Main!$B$7-2020)</f>
        <v>6.6166865312131167</v>
      </c>
      <c r="Y23" s="5">
        <f>'[2]CostFlex, Winter'!Y23*(1+[3]Main!$B$6)^(Main!$B$7-2020)</f>
        <v>10.549141297677005</v>
      </c>
    </row>
    <row r="24" spans="1:25" x14ac:dyDescent="0.25">
      <c r="A24">
        <v>32</v>
      </c>
      <c r="B24" s="5">
        <f>'[2]CostFlex, Winter'!B24*(1+[3]Main!$B$6)^(Main!$B$7-2020)</f>
        <v>20.225631116279157</v>
      </c>
      <c r="C24" s="5">
        <f>'[2]CostFlex, Winter'!C24*(1+[3]Main!$B$6)^(Main!$B$7-2020)</f>
        <v>20.755849736476538</v>
      </c>
      <c r="D24" s="5">
        <f>'[2]CostFlex, Winter'!D24*(1+[3]Main!$B$6)^(Main!$B$7-2020)</f>
        <v>24.721443166702763</v>
      </c>
      <c r="E24" s="5">
        <f>'[2]CostFlex, Winter'!E24*(1+[3]Main!$B$6)^(Main!$B$7-2020)</f>
        <v>26.897548753762837</v>
      </c>
      <c r="F24" s="5">
        <f>'[2]CostFlex, Winter'!F24*(1+[3]Main!$B$6)^(Main!$B$7-2020)</f>
        <v>27.626599356534232</v>
      </c>
      <c r="G24" s="5">
        <f>'[2]CostFlex, Winter'!G24*(1+[3]Main!$B$6)^(Main!$B$7-2020)</f>
        <v>22.622661128421473</v>
      </c>
      <c r="H24" s="5">
        <f>'[2]CostFlex, Winter'!H24*(1+[3]Main!$B$6)^(Main!$B$7-2020)</f>
        <v>24.44528763534996</v>
      </c>
      <c r="I24" s="5">
        <f>'[2]CostFlex, Winter'!I24*(1+[3]Main!$B$6)^(Main!$B$7-2020)</f>
        <v>13.65312947008249</v>
      </c>
      <c r="J24" s="5">
        <f>'[2]CostFlex, Winter'!J24*(1+[3]Main!$B$6)^(Main!$B$7-2020)</f>
        <v>6.1748376810486345</v>
      </c>
      <c r="K24" s="5">
        <f>'[2]CostFlex, Winter'!K24*(1+[3]Main!$B$6)^(Main!$B$7-2020)</f>
        <v>4.4295347228989312</v>
      </c>
      <c r="L24" s="5">
        <f>'[2]CostFlex, Winter'!L24*(1+[3]Main!$B$6)^(Main!$B$7-2020)</f>
        <v>3.8551312176851047</v>
      </c>
      <c r="M24" s="5">
        <f>'[2]CostFlex, Winter'!M24*(1+[3]Main!$B$6)^(Main!$B$7-2020)</f>
        <v>5.677757724613592</v>
      </c>
      <c r="N24" s="5">
        <f>'[2]CostFlex, Winter'!N24*(1+[3]Main!$B$6)^(Main!$B$7-2020)</f>
        <v>4.4074422803907067</v>
      </c>
      <c r="O24" s="5">
        <f>'[2]CostFlex, Winter'!O24*(1+[3]Main!$B$6)^(Main!$B$7-2020)</f>
        <v>4.7388289180140681</v>
      </c>
      <c r="P24" s="5">
        <f>'[2]CostFlex, Winter'!P24*(1+[3]Main!$B$6)^(Main!$B$7-2020)</f>
        <v>4.8603373518093012</v>
      </c>
      <c r="Q24" s="5">
        <f>'[2]CostFlex, Winter'!Q24*(1+[3]Main!$B$6)^(Main!$B$7-2020)</f>
        <v>4.9597533430963097</v>
      </c>
      <c r="R24" s="5">
        <f>'[2]CostFlex, Winter'!R24*(1+[3]Main!$B$6)^(Main!$B$7-2020)</f>
        <v>4.4074422803907067</v>
      </c>
      <c r="S24" s="5">
        <f>'[2]CostFlex, Winter'!S24*(1+[3]Main!$B$6)^(Main!$B$7-2020)</f>
        <v>4.4074422803907067</v>
      </c>
      <c r="T24" s="5">
        <f>'[2]CostFlex, Winter'!T24*(1+[3]Main!$B$6)^(Main!$B$7-2020)</f>
        <v>5.1254466619079899</v>
      </c>
      <c r="U24" s="5">
        <f>'[2]CostFlex, Winter'!U24*(1+[3]Main!$B$6)^(Main!$B$7-2020)</f>
        <v>5.953913255966393</v>
      </c>
      <c r="V24" s="5">
        <f>'[2]CostFlex, Winter'!V24*(1+[3]Main!$B$6)^(Main!$B$7-2020)</f>
        <v>4.4074422803907067</v>
      </c>
      <c r="W24" s="5">
        <f>'[2]CostFlex, Winter'!W24*(1+[3]Main!$B$6)^(Main!$B$7-2020)</f>
        <v>4.4074422803907067</v>
      </c>
      <c r="X24" s="5">
        <f>'[2]CostFlex, Winter'!X24*(1+[3]Main!$B$6)^(Main!$B$7-2020)</f>
        <v>6.6166865312131167</v>
      </c>
      <c r="Y24" s="5">
        <f>'[2]CostFlex, Winter'!Y24*(1+[3]Main!$B$6)^(Main!$B$7-2020)</f>
        <v>10.549141297677005</v>
      </c>
    </row>
    <row r="25" spans="1:25" x14ac:dyDescent="0.25">
      <c r="A25">
        <v>33</v>
      </c>
      <c r="B25" s="5">
        <f>'[2]CostFlex, Winter'!B25*(1+[3]Main!$B$6)^(Main!$B$7-2020)</f>
        <v>20.225631116279157</v>
      </c>
      <c r="C25" s="5">
        <f>'[2]CostFlex, Winter'!C25*(1+[3]Main!$B$6)^(Main!$B$7-2020)</f>
        <v>20.755849736476538</v>
      </c>
      <c r="D25" s="5">
        <f>'[2]CostFlex, Winter'!D25*(1+[3]Main!$B$6)^(Main!$B$7-2020)</f>
        <v>24.721443166702763</v>
      </c>
      <c r="E25" s="5">
        <f>'[2]CostFlex, Winter'!E25*(1+[3]Main!$B$6)^(Main!$B$7-2020)</f>
        <v>26.897548753762837</v>
      </c>
      <c r="F25" s="5">
        <f>'[2]CostFlex, Winter'!F25*(1+[3]Main!$B$6)^(Main!$B$7-2020)</f>
        <v>27.626599356534232</v>
      </c>
      <c r="G25" s="5">
        <f>'[2]CostFlex, Winter'!G25*(1+[3]Main!$B$6)^(Main!$B$7-2020)</f>
        <v>22.622661128421473</v>
      </c>
      <c r="H25" s="5">
        <f>'[2]CostFlex, Winter'!H25*(1+[3]Main!$B$6)^(Main!$B$7-2020)</f>
        <v>24.44528763534996</v>
      </c>
      <c r="I25" s="5">
        <f>'[2]CostFlex, Winter'!I25*(1+[3]Main!$B$6)^(Main!$B$7-2020)</f>
        <v>13.65312947008249</v>
      </c>
      <c r="J25" s="5">
        <f>'[2]CostFlex, Winter'!J25*(1+[3]Main!$B$6)^(Main!$B$7-2020)</f>
        <v>6.1748376810486345</v>
      </c>
      <c r="K25" s="5">
        <f>'[2]CostFlex, Winter'!K25*(1+[3]Main!$B$6)^(Main!$B$7-2020)</f>
        <v>4.4295347228989312</v>
      </c>
      <c r="L25" s="5">
        <f>'[2]CostFlex, Winter'!L25*(1+[3]Main!$B$6)^(Main!$B$7-2020)</f>
        <v>3.8551312176851047</v>
      </c>
      <c r="M25" s="5">
        <f>'[2]CostFlex, Winter'!M25*(1+[3]Main!$B$6)^(Main!$B$7-2020)</f>
        <v>5.677757724613592</v>
      </c>
      <c r="N25" s="5">
        <f>'[2]CostFlex, Winter'!N25*(1+[3]Main!$B$6)^(Main!$B$7-2020)</f>
        <v>4.4074422803907067</v>
      </c>
      <c r="O25" s="5">
        <f>'[2]CostFlex, Winter'!O25*(1+[3]Main!$B$6)^(Main!$B$7-2020)</f>
        <v>4.7388289180140681</v>
      </c>
      <c r="P25" s="5">
        <f>'[2]CostFlex, Winter'!P25*(1+[3]Main!$B$6)^(Main!$B$7-2020)</f>
        <v>4.8603373518093012</v>
      </c>
      <c r="Q25" s="5">
        <f>'[2]CostFlex, Winter'!Q25*(1+[3]Main!$B$6)^(Main!$B$7-2020)</f>
        <v>4.9597533430963097</v>
      </c>
      <c r="R25" s="5">
        <f>'[2]CostFlex, Winter'!R25*(1+[3]Main!$B$6)^(Main!$B$7-2020)</f>
        <v>4.4074422803907067</v>
      </c>
      <c r="S25" s="5">
        <f>'[2]CostFlex, Winter'!S25*(1+[3]Main!$B$6)^(Main!$B$7-2020)</f>
        <v>4.4074422803907067</v>
      </c>
      <c r="T25" s="5">
        <f>'[2]CostFlex, Winter'!T25*(1+[3]Main!$B$6)^(Main!$B$7-2020)</f>
        <v>5.1254466619079899</v>
      </c>
      <c r="U25" s="5">
        <f>'[2]CostFlex, Winter'!U25*(1+[3]Main!$B$6)^(Main!$B$7-2020)</f>
        <v>5.953913255966393</v>
      </c>
      <c r="V25" s="5">
        <f>'[2]CostFlex, Winter'!V25*(1+[3]Main!$B$6)^(Main!$B$7-2020)</f>
        <v>4.4074422803907067</v>
      </c>
      <c r="W25" s="5">
        <f>'[2]CostFlex, Winter'!W25*(1+[3]Main!$B$6)^(Main!$B$7-2020)</f>
        <v>4.4074422803907067</v>
      </c>
      <c r="X25" s="5">
        <f>'[2]CostFlex, Winter'!X25*(1+[3]Main!$B$6)^(Main!$B$7-2020)</f>
        <v>6.6166865312131167</v>
      </c>
      <c r="Y25" s="5">
        <f>'[2]CostFlex, Winter'!Y25*(1+[3]Main!$B$6)^(Main!$B$7-2020)</f>
        <v>10.549141297677005</v>
      </c>
    </row>
    <row r="26" spans="1:25" x14ac:dyDescent="0.25">
      <c r="A26">
        <v>34</v>
      </c>
      <c r="B26" s="5">
        <f>'[2]CostFlex, Winter'!B26*(1+[3]Main!$B$6)^(Main!$B$7-2020)</f>
        <v>20.225631116279157</v>
      </c>
      <c r="C26" s="5">
        <f>'[2]CostFlex, Winter'!C26*(1+[3]Main!$B$6)^(Main!$B$7-2020)</f>
        <v>20.755849736476538</v>
      </c>
      <c r="D26" s="5">
        <f>'[2]CostFlex, Winter'!D26*(1+[3]Main!$B$6)^(Main!$B$7-2020)</f>
        <v>24.721443166702763</v>
      </c>
      <c r="E26" s="5">
        <f>'[2]CostFlex, Winter'!E26*(1+[3]Main!$B$6)^(Main!$B$7-2020)</f>
        <v>26.897548753762837</v>
      </c>
      <c r="F26" s="5">
        <f>'[2]CostFlex, Winter'!F26*(1+[3]Main!$B$6)^(Main!$B$7-2020)</f>
        <v>27.626599356534232</v>
      </c>
      <c r="G26" s="5">
        <f>'[2]CostFlex, Winter'!G26*(1+[3]Main!$B$6)^(Main!$B$7-2020)</f>
        <v>22.622661128421473</v>
      </c>
      <c r="H26" s="5">
        <f>'[2]CostFlex, Winter'!H26*(1+[3]Main!$B$6)^(Main!$B$7-2020)</f>
        <v>24.44528763534996</v>
      </c>
      <c r="I26" s="5">
        <f>'[2]CostFlex, Winter'!I26*(1+[3]Main!$B$6)^(Main!$B$7-2020)</f>
        <v>13.65312947008249</v>
      </c>
      <c r="J26" s="5">
        <f>'[2]CostFlex, Winter'!J26*(1+[3]Main!$B$6)^(Main!$B$7-2020)</f>
        <v>6.1748376810486345</v>
      </c>
      <c r="K26" s="5">
        <f>'[2]CostFlex, Winter'!K26*(1+[3]Main!$B$6)^(Main!$B$7-2020)</f>
        <v>4.4295347228989312</v>
      </c>
      <c r="L26" s="5">
        <f>'[2]CostFlex, Winter'!L26*(1+[3]Main!$B$6)^(Main!$B$7-2020)</f>
        <v>3.8551312176851047</v>
      </c>
      <c r="M26" s="5">
        <f>'[2]CostFlex, Winter'!M26*(1+[3]Main!$B$6)^(Main!$B$7-2020)</f>
        <v>5.677757724613592</v>
      </c>
      <c r="N26" s="5">
        <f>'[2]CostFlex, Winter'!N26*(1+[3]Main!$B$6)^(Main!$B$7-2020)</f>
        <v>4.4074422803907067</v>
      </c>
      <c r="O26" s="5">
        <f>'[2]CostFlex, Winter'!O26*(1+[3]Main!$B$6)^(Main!$B$7-2020)</f>
        <v>4.7388289180140681</v>
      </c>
      <c r="P26" s="5">
        <f>'[2]CostFlex, Winter'!P26*(1+[3]Main!$B$6)^(Main!$B$7-2020)</f>
        <v>4.8603373518093012</v>
      </c>
      <c r="Q26" s="5">
        <f>'[2]CostFlex, Winter'!Q26*(1+[3]Main!$B$6)^(Main!$B$7-2020)</f>
        <v>4.9597533430963097</v>
      </c>
      <c r="R26" s="5">
        <f>'[2]CostFlex, Winter'!R26*(1+[3]Main!$B$6)^(Main!$B$7-2020)</f>
        <v>4.4074422803907067</v>
      </c>
      <c r="S26" s="5">
        <f>'[2]CostFlex, Winter'!S26*(1+[3]Main!$B$6)^(Main!$B$7-2020)</f>
        <v>4.4074422803907067</v>
      </c>
      <c r="T26" s="5">
        <f>'[2]CostFlex, Winter'!T26*(1+[3]Main!$B$6)^(Main!$B$7-2020)</f>
        <v>5.1254466619079899</v>
      </c>
      <c r="U26" s="5">
        <f>'[2]CostFlex, Winter'!U26*(1+[3]Main!$B$6)^(Main!$B$7-2020)</f>
        <v>5.953913255966393</v>
      </c>
      <c r="V26" s="5">
        <f>'[2]CostFlex, Winter'!V26*(1+[3]Main!$B$6)^(Main!$B$7-2020)</f>
        <v>4.4074422803907067</v>
      </c>
      <c r="W26" s="5">
        <f>'[2]CostFlex, Winter'!W26*(1+[3]Main!$B$6)^(Main!$B$7-2020)</f>
        <v>4.4074422803907067</v>
      </c>
      <c r="X26" s="5">
        <f>'[2]CostFlex, Winter'!X26*(1+[3]Main!$B$6)^(Main!$B$7-2020)</f>
        <v>6.6166865312131167</v>
      </c>
      <c r="Y26" s="5">
        <f>'[2]CostFlex, Winter'!Y26*(1+[3]Main!$B$6)^(Main!$B$7-2020)</f>
        <v>10.549141297677005</v>
      </c>
    </row>
    <row r="27" spans="1:25" x14ac:dyDescent="0.25">
      <c r="A27">
        <v>35</v>
      </c>
      <c r="B27" s="5">
        <f>'[2]CostFlex, Winter'!B27*(1+[3]Main!$B$6)^(Main!$B$7-2020)</f>
        <v>20.225631116279157</v>
      </c>
      <c r="C27" s="5">
        <f>'[2]CostFlex, Winter'!C27*(1+[3]Main!$B$6)^(Main!$B$7-2020)</f>
        <v>20.755849736476538</v>
      </c>
      <c r="D27" s="5">
        <f>'[2]CostFlex, Winter'!D27*(1+[3]Main!$B$6)^(Main!$B$7-2020)</f>
        <v>24.721443166702763</v>
      </c>
      <c r="E27" s="5">
        <f>'[2]CostFlex, Winter'!E27*(1+[3]Main!$B$6)^(Main!$B$7-2020)</f>
        <v>26.897548753762837</v>
      </c>
      <c r="F27" s="5">
        <f>'[2]CostFlex, Winter'!F27*(1+[3]Main!$B$6)^(Main!$B$7-2020)</f>
        <v>27.626599356534232</v>
      </c>
      <c r="G27" s="5">
        <f>'[2]CostFlex, Winter'!G27*(1+[3]Main!$B$6)^(Main!$B$7-2020)</f>
        <v>22.622661128421473</v>
      </c>
      <c r="H27" s="5">
        <f>'[2]CostFlex, Winter'!H27*(1+[3]Main!$B$6)^(Main!$B$7-2020)</f>
        <v>24.44528763534996</v>
      </c>
      <c r="I27" s="5">
        <f>'[2]CostFlex, Winter'!I27*(1+[3]Main!$B$6)^(Main!$B$7-2020)</f>
        <v>13.65312947008249</v>
      </c>
      <c r="J27" s="5">
        <f>'[2]CostFlex, Winter'!J27*(1+[3]Main!$B$6)^(Main!$B$7-2020)</f>
        <v>6.1748376810486345</v>
      </c>
      <c r="K27" s="5">
        <f>'[2]CostFlex, Winter'!K27*(1+[3]Main!$B$6)^(Main!$B$7-2020)</f>
        <v>4.4295347228989312</v>
      </c>
      <c r="L27" s="5">
        <f>'[2]CostFlex, Winter'!L27*(1+[3]Main!$B$6)^(Main!$B$7-2020)</f>
        <v>3.8551312176851047</v>
      </c>
      <c r="M27" s="5">
        <f>'[2]CostFlex, Winter'!M27*(1+[3]Main!$B$6)^(Main!$B$7-2020)</f>
        <v>5.677757724613592</v>
      </c>
      <c r="N27" s="5">
        <f>'[2]CostFlex, Winter'!N27*(1+[3]Main!$B$6)^(Main!$B$7-2020)</f>
        <v>4.4074422803907067</v>
      </c>
      <c r="O27" s="5">
        <f>'[2]CostFlex, Winter'!O27*(1+[3]Main!$B$6)^(Main!$B$7-2020)</f>
        <v>4.7388289180140681</v>
      </c>
      <c r="P27" s="5">
        <f>'[2]CostFlex, Winter'!P27*(1+[3]Main!$B$6)^(Main!$B$7-2020)</f>
        <v>4.8603373518093012</v>
      </c>
      <c r="Q27" s="5">
        <f>'[2]CostFlex, Winter'!Q27*(1+[3]Main!$B$6)^(Main!$B$7-2020)</f>
        <v>4.9597533430963097</v>
      </c>
      <c r="R27" s="5">
        <f>'[2]CostFlex, Winter'!R27*(1+[3]Main!$B$6)^(Main!$B$7-2020)</f>
        <v>4.4074422803907067</v>
      </c>
      <c r="S27" s="5">
        <f>'[2]CostFlex, Winter'!S27*(1+[3]Main!$B$6)^(Main!$B$7-2020)</f>
        <v>4.4074422803907067</v>
      </c>
      <c r="T27" s="5">
        <f>'[2]CostFlex, Winter'!T27*(1+[3]Main!$B$6)^(Main!$B$7-2020)</f>
        <v>5.1254466619079899</v>
      </c>
      <c r="U27" s="5">
        <f>'[2]CostFlex, Winter'!U27*(1+[3]Main!$B$6)^(Main!$B$7-2020)</f>
        <v>5.953913255966393</v>
      </c>
      <c r="V27" s="5">
        <f>'[2]CostFlex, Winter'!V27*(1+[3]Main!$B$6)^(Main!$B$7-2020)</f>
        <v>4.4074422803907067</v>
      </c>
      <c r="W27" s="5">
        <f>'[2]CostFlex, Winter'!W27*(1+[3]Main!$B$6)^(Main!$B$7-2020)</f>
        <v>4.4074422803907067</v>
      </c>
      <c r="X27" s="5">
        <f>'[2]CostFlex, Winter'!X27*(1+[3]Main!$B$6)^(Main!$B$7-2020)</f>
        <v>6.6166865312131167</v>
      </c>
      <c r="Y27" s="5">
        <f>'[2]CostFlex, Winter'!Y27*(1+[3]Main!$B$6)^(Main!$B$7-2020)</f>
        <v>10.549141297677005</v>
      </c>
    </row>
    <row r="28" spans="1:25" x14ac:dyDescent="0.25">
      <c r="A28">
        <v>36</v>
      </c>
      <c r="B28" s="5">
        <f>'[2]CostFlex, Winter'!B28*(1+[3]Main!$B$6)^(Main!$B$7-2020)</f>
        <v>20.225631116279157</v>
      </c>
      <c r="C28" s="5">
        <f>'[2]CostFlex, Winter'!C28*(1+[3]Main!$B$6)^(Main!$B$7-2020)</f>
        <v>20.755849736476538</v>
      </c>
      <c r="D28" s="5">
        <f>'[2]CostFlex, Winter'!D28*(1+[3]Main!$B$6)^(Main!$B$7-2020)</f>
        <v>24.721443166702763</v>
      </c>
      <c r="E28" s="5">
        <f>'[2]CostFlex, Winter'!E28*(1+[3]Main!$B$6)^(Main!$B$7-2020)</f>
        <v>26.897548753762837</v>
      </c>
      <c r="F28" s="5">
        <f>'[2]CostFlex, Winter'!F28*(1+[3]Main!$B$6)^(Main!$B$7-2020)</f>
        <v>27.626599356534232</v>
      </c>
      <c r="G28" s="5">
        <f>'[2]CostFlex, Winter'!G28*(1+[3]Main!$B$6)^(Main!$B$7-2020)</f>
        <v>22.622661128421473</v>
      </c>
      <c r="H28" s="5">
        <f>'[2]CostFlex, Winter'!H28*(1+[3]Main!$B$6)^(Main!$B$7-2020)</f>
        <v>24.44528763534996</v>
      </c>
      <c r="I28" s="5">
        <f>'[2]CostFlex, Winter'!I28*(1+[3]Main!$B$6)^(Main!$B$7-2020)</f>
        <v>13.65312947008249</v>
      </c>
      <c r="J28" s="5">
        <f>'[2]CostFlex, Winter'!J28*(1+[3]Main!$B$6)^(Main!$B$7-2020)</f>
        <v>6.1748376810486345</v>
      </c>
      <c r="K28" s="5">
        <f>'[2]CostFlex, Winter'!K28*(1+[3]Main!$B$6)^(Main!$B$7-2020)</f>
        <v>4.4295347228989312</v>
      </c>
      <c r="L28" s="5">
        <f>'[2]CostFlex, Winter'!L28*(1+[3]Main!$B$6)^(Main!$B$7-2020)</f>
        <v>3.8551312176851047</v>
      </c>
      <c r="M28" s="5">
        <f>'[2]CostFlex, Winter'!M28*(1+[3]Main!$B$6)^(Main!$B$7-2020)</f>
        <v>5.677757724613592</v>
      </c>
      <c r="N28" s="5">
        <f>'[2]CostFlex, Winter'!N28*(1+[3]Main!$B$6)^(Main!$B$7-2020)</f>
        <v>4.4074422803907067</v>
      </c>
      <c r="O28" s="5">
        <f>'[2]CostFlex, Winter'!O28*(1+[3]Main!$B$6)^(Main!$B$7-2020)</f>
        <v>4.7388289180140681</v>
      </c>
      <c r="P28" s="5">
        <f>'[2]CostFlex, Winter'!P28*(1+[3]Main!$B$6)^(Main!$B$7-2020)</f>
        <v>4.8603373518093012</v>
      </c>
      <c r="Q28" s="5">
        <f>'[2]CostFlex, Winter'!Q28*(1+[3]Main!$B$6)^(Main!$B$7-2020)</f>
        <v>4.9597533430963097</v>
      </c>
      <c r="R28" s="5">
        <f>'[2]CostFlex, Winter'!R28*(1+[3]Main!$B$6)^(Main!$B$7-2020)</f>
        <v>4.4074422803907067</v>
      </c>
      <c r="S28" s="5">
        <f>'[2]CostFlex, Winter'!S28*(1+[3]Main!$B$6)^(Main!$B$7-2020)</f>
        <v>4.4074422803907067</v>
      </c>
      <c r="T28" s="5">
        <f>'[2]CostFlex, Winter'!T28*(1+[3]Main!$B$6)^(Main!$B$7-2020)</f>
        <v>5.1254466619079899</v>
      </c>
      <c r="U28" s="5">
        <f>'[2]CostFlex, Winter'!U28*(1+[3]Main!$B$6)^(Main!$B$7-2020)</f>
        <v>5.953913255966393</v>
      </c>
      <c r="V28" s="5">
        <f>'[2]CostFlex, Winter'!V28*(1+[3]Main!$B$6)^(Main!$B$7-2020)</f>
        <v>4.4074422803907067</v>
      </c>
      <c r="W28" s="5">
        <f>'[2]CostFlex, Winter'!W28*(1+[3]Main!$B$6)^(Main!$B$7-2020)</f>
        <v>4.4074422803907067</v>
      </c>
      <c r="X28" s="5">
        <f>'[2]CostFlex, Winter'!X28*(1+[3]Main!$B$6)^(Main!$B$7-2020)</f>
        <v>6.6166865312131167</v>
      </c>
      <c r="Y28" s="5">
        <f>'[2]CostFlex, Winter'!Y28*(1+[3]Main!$B$6)^(Main!$B$7-2020)</f>
        <v>10.549141297677005</v>
      </c>
    </row>
    <row r="29" spans="1:25" x14ac:dyDescent="0.25">
      <c r="A29">
        <v>38</v>
      </c>
      <c r="B29" s="5">
        <f>'[2]CostFlex, Winter'!B29*(1+[3]Main!$B$6)^(Main!$B$7-2020)</f>
        <v>20.225631116279157</v>
      </c>
      <c r="C29" s="5">
        <f>'[2]CostFlex, Winter'!C29*(1+[3]Main!$B$6)^(Main!$B$7-2020)</f>
        <v>20.755849736476538</v>
      </c>
      <c r="D29" s="5">
        <f>'[2]CostFlex, Winter'!D29*(1+[3]Main!$B$6)^(Main!$B$7-2020)</f>
        <v>24.721443166702763</v>
      </c>
      <c r="E29" s="5">
        <f>'[2]CostFlex, Winter'!E29*(1+[3]Main!$B$6)^(Main!$B$7-2020)</f>
        <v>26.897548753762837</v>
      </c>
      <c r="F29" s="5">
        <f>'[2]CostFlex, Winter'!F29*(1+[3]Main!$B$6)^(Main!$B$7-2020)</f>
        <v>27.626599356534232</v>
      </c>
      <c r="G29" s="5">
        <f>'[2]CostFlex, Winter'!G29*(1+[3]Main!$B$6)^(Main!$B$7-2020)</f>
        <v>22.622661128421473</v>
      </c>
      <c r="H29" s="5">
        <f>'[2]CostFlex, Winter'!H29*(1+[3]Main!$B$6)^(Main!$B$7-2020)</f>
        <v>24.44528763534996</v>
      </c>
      <c r="I29" s="5">
        <f>'[2]CostFlex, Winter'!I29*(1+[3]Main!$B$6)^(Main!$B$7-2020)</f>
        <v>13.65312947008249</v>
      </c>
      <c r="J29" s="5">
        <f>'[2]CostFlex, Winter'!J29*(1+[3]Main!$B$6)^(Main!$B$7-2020)</f>
        <v>6.1748376810486345</v>
      </c>
      <c r="K29" s="5">
        <f>'[2]CostFlex, Winter'!K29*(1+[3]Main!$B$6)^(Main!$B$7-2020)</f>
        <v>4.4295347228989312</v>
      </c>
      <c r="L29" s="5">
        <f>'[2]CostFlex, Winter'!L29*(1+[3]Main!$B$6)^(Main!$B$7-2020)</f>
        <v>3.8551312176851047</v>
      </c>
      <c r="M29" s="5">
        <f>'[2]CostFlex, Winter'!M29*(1+[3]Main!$B$6)^(Main!$B$7-2020)</f>
        <v>5.677757724613592</v>
      </c>
      <c r="N29" s="5">
        <f>'[2]CostFlex, Winter'!N29*(1+[3]Main!$B$6)^(Main!$B$7-2020)</f>
        <v>4.4074422803907067</v>
      </c>
      <c r="O29" s="5">
        <f>'[2]CostFlex, Winter'!O29*(1+[3]Main!$B$6)^(Main!$B$7-2020)</f>
        <v>4.7388289180140681</v>
      </c>
      <c r="P29" s="5">
        <f>'[2]CostFlex, Winter'!P29*(1+[3]Main!$B$6)^(Main!$B$7-2020)</f>
        <v>4.8603373518093012</v>
      </c>
      <c r="Q29" s="5">
        <f>'[2]CostFlex, Winter'!Q29*(1+[3]Main!$B$6)^(Main!$B$7-2020)</f>
        <v>4.9597533430963097</v>
      </c>
      <c r="R29" s="5">
        <f>'[2]CostFlex, Winter'!R29*(1+[3]Main!$B$6)^(Main!$B$7-2020)</f>
        <v>4.4074422803907067</v>
      </c>
      <c r="S29" s="5">
        <f>'[2]CostFlex, Winter'!S29*(1+[3]Main!$B$6)^(Main!$B$7-2020)</f>
        <v>4.4074422803907067</v>
      </c>
      <c r="T29" s="5">
        <f>'[2]CostFlex, Winter'!T29*(1+[3]Main!$B$6)^(Main!$B$7-2020)</f>
        <v>5.1254466619079899</v>
      </c>
      <c r="U29" s="5">
        <f>'[2]CostFlex, Winter'!U29*(1+[3]Main!$B$6)^(Main!$B$7-2020)</f>
        <v>5.953913255966393</v>
      </c>
      <c r="V29" s="5">
        <f>'[2]CostFlex, Winter'!V29*(1+[3]Main!$B$6)^(Main!$B$7-2020)</f>
        <v>4.4074422803907067</v>
      </c>
      <c r="W29" s="5">
        <f>'[2]CostFlex, Winter'!W29*(1+[3]Main!$B$6)^(Main!$B$7-2020)</f>
        <v>4.4074422803907067</v>
      </c>
      <c r="X29" s="5">
        <f>'[2]CostFlex, Winter'!X29*(1+[3]Main!$B$6)^(Main!$B$7-2020)</f>
        <v>6.6166865312131167</v>
      </c>
      <c r="Y29" s="5">
        <f>'[2]CostFlex, Winter'!Y29*(1+[3]Main!$B$6)^(Main!$B$7-2020)</f>
        <v>10.549141297677005</v>
      </c>
    </row>
    <row r="30" spans="1:25" x14ac:dyDescent="0.25">
      <c r="A30">
        <v>39</v>
      </c>
      <c r="B30" s="5">
        <f>'[2]CostFlex, Winter'!B30*(1+[3]Main!$B$6)^(Main!$B$7-2020)</f>
        <v>20.225631116279157</v>
      </c>
      <c r="C30" s="5">
        <f>'[2]CostFlex, Winter'!C30*(1+[3]Main!$B$6)^(Main!$B$7-2020)</f>
        <v>20.755849736476538</v>
      </c>
      <c r="D30" s="5">
        <f>'[2]CostFlex, Winter'!D30*(1+[3]Main!$B$6)^(Main!$B$7-2020)</f>
        <v>24.721443166702763</v>
      </c>
      <c r="E30" s="5">
        <f>'[2]CostFlex, Winter'!E30*(1+[3]Main!$B$6)^(Main!$B$7-2020)</f>
        <v>26.897548753762837</v>
      </c>
      <c r="F30" s="5">
        <f>'[2]CostFlex, Winter'!F30*(1+[3]Main!$B$6)^(Main!$B$7-2020)</f>
        <v>27.626599356534232</v>
      </c>
      <c r="G30" s="5">
        <f>'[2]CostFlex, Winter'!G30*(1+[3]Main!$B$6)^(Main!$B$7-2020)</f>
        <v>22.622661128421473</v>
      </c>
      <c r="H30" s="5">
        <f>'[2]CostFlex, Winter'!H30*(1+[3]Main!$B$6)^(Main!$B$7-2020)</f>
        <v>24.44528763534996</v>
      </c>
      <c r="I30" s="5">
        <f>'[2]CostFlex, Winter'!I30*(1+[3]Main!$B$6)^(Main!$B$7-2020)</f>
        <v>13.65312947008249</v>
      </c>
      <c r="J30" s="5">
        <f>'[2]CostFlex, Winter'!J30*(1+[3]Main!$B$6)^(Main!$B$7-2020)</f>
        <v>6.1748376810486345</v>
      </c>
      <c r="K30" s="5">
        <f>'[2]CostFlex, Winter'!K30*(1+[3]Main!$B$6)^(Main!$B$7-2020)</f>
        <v>4.4295347228989312</v>
      </c>
      <c r="L30" s="5">
        <f>'[2]CostFlex, Winter'!L30*(1+[3]Main!$B$6)^(Main!$B$7-2020)</f>
        <v>3.8551312176851047</v>
      </c>
      <c r="M30" s="5">
        <f>'[2]CostFlex, Winter'!M30*(1+[3]Main!$B$6)^(Main!$B$7-2020)</f>
        <v>5.677757724613592</v>
      </c>
      <c r="N30" s="5">
        <f>'[2]CostFlex, Winter'!N30*(1+[3]Main!$B$6)^(Main!$B$7-2020)</f>
        <v>4.4074422803907067</v>
      </c>
      <c r="O30" s="5">
        <f>'[2]CostFlex, Winter'!O30*(1+[3]Main!$B$6)^(Main!$B$7-2020)</f>
        <v>4.7388289180140681</v>
      </c>
      <c r="P30" s="5">
        <f>'[2]CostFlex, Winter'!P30*(1+[3]Main!$B$6)^(Main!$B$7-2020)</f>
        <v>4.8603373518093012</v>
      </c>
      <c r="Q30" s="5">
        <f>'[2]CostFlex, Winter'!Q30*(1+[3]Main!$B$6)^(Main!$B$7-2020)</f>
        <v>4.9597533430963097</v>
      </c>
      <c r="R30" s="5">
        <f>'[2]CostFlex, Winter'!R30*(1+[3]Main!$B$6)^(Main!$B$7-2020)</f>
        <v>4.4074422803907067</v>
      </c>
      <c r="S30" s="5">
        <f>'[2]CostFlex, Winter'!S30*(1+[3]Main!$B$6)^(Main!$B$7-2020)</f>
        <v>4.4074422803907067</v>
      </c>
      <c r="T30" s="5">
        <f>'[2]CostFlex, Winter'!T30*(1+[3]Main!$B$6)^(Main!$B$7-2020)</f>
        <v>5.1254466619079899</v>
      </c>
      <c r="U30" s="5">
        <f>'[2]CostFlex, Winter'!U30*(1+[3]Main!$B$6)^(Main!$B$7-2020)</f>
        <v>5.953913255966393</v>
      </c>
      <c r="V30" s="5">
        <f>'[2]CostFlex, Winter'!V30*(1+[3]Main!$B$6)^(Main!$B$7-2020)</f>
        <v>4.4074422803907067</v>
      </c>
      <c r="W30" s="5">
        <f>'[2]CostFlex, Winter'!W30*(1+[3]Main!$B$6)^(Main!$B$7-2020)</f>
        <v>4.4074422803907067</v>
      </c>
      <c r="X30" s="5">
        <f>'[2]CostFlex, Winter'!X30*(1+[3]Main!$B$6)^(Main!$B$7-2020)</f>
        <v>6.6166865312131167</v>
      </c>
      <c r="Y30" s="5">
        <f>'[2]CostFlex, Winter'!Y30*(1+[3]Main!$B$6)^(Main!$B$7-2020)</f>
        <v>10.549141297677005</v>
      </c>
    </row>
    <row r="31" spans="1:25" x14ac:dyDescent="0.25">
      <c r="A31">
        <v>42</v>
      </c>
      <c r="B31" s="5">
        <f>'[2]CostFlex, Winter'!B31*(1+[3]Main!$B$6)^(Main!$B$7-2020)</f>
        <v>20.225631116279157</v>
      </c>
      <c r="C31" s="5">
        <f>'[2]CostFlex, Winter'!C31*(1+[3]Main!$B$6)^(Main!$B$7-2020)</f>
        <v>20.755849736476538</v>
      </c>
      <c r="D31" s="5">
        <f>'[2]CostFlex, Winter'!D31*(1+[3]Main!$B$6)^(Main!$B$7-2020)</f>
        <v>24.721443166702763</v>
      </c>
      <c r="E31" s="5">
        <f>'[2]CostFlex, Winter'!E31*(1+[3]Main!$B$6)^(Main!$B$7-2020)</f>
        <v>26.897548753762837</v>
      </c>
      <c r="F31" s="5">
        <f>'[2]CostFlex, Winter'!F31*(1+[3]Main!$B$6)^(Main!$B$7-2020)</f>
        <v>27.626599356534232</v>
      </c>
      <c r="G31" s="5">
        <f>'[2]CostFlex, Winter'!G31*(1+[3]Main!$B$6)^(Main!$B$7-2020)</f>
        <v>22.622661128421473</v>
      </c>
      <c r="H31" s="5">
        <f>'[2]CostFlex, Winter'!H31*(1+[3]Main!$B$6)^(Main!$B$7-2020)</f>
        <v>24.44528763534996</v>
      </c>
      <c r="I31" s="5">
        <f>'[2]CostFlex, Winter'!I31*(1+[3]Main!$B$6)^(Main!$B$7-2020)</f>
        <v>13.65312947008249</v>
      </c>
      <c r="J31" s="5">
        <f>'[2]CostFlex, Winter'!J31*(1+[3]Main!$B$6)^(Main!$B$7-2020)</f>
        <v>6.1748376810486345</v>
      </c>
      <c r="K31" s="5">
        <f>'[2]CostFlex, Winter'!K31*(1+[3]Main!$B$6)^(Main!$B$7-2020)</f>
        <v>4.4295347228989312</v>
      </c>
      <c r="L31" s="5">
        <f>'[2]CostFlex, Winter'!L31*(1+[3]Main!$B$6)^(Main!$B$7-2020)</f>
        <v>3.8551312176851047</v>
      </c>
      <c r="M31" s="5">
        <f>'[2]CostFlex, Winter'!M31*(1+[3]Main!$B$6)^(Main!$B$7-2020)</f>
        <v>5.677757724613592</v>
      </c>
      <c r="N31" s="5">
        <f>'[2]CostFlex, Winter'!N31*(1+[3]Main!$B$6)^(Main!$B$7-2020)</f>
        <v>4.4074422803907067</v>
      </c>
      <c r="O31" s="5">
        <f>'[2]CostFlex, Winter'!O31*(1+[3]Main!$B$6)^(Main!$B$7-2020)</f>
        <v>4.7388289180140681</v>
      </c>
      <c r="P31" s="5">
        <f>'[2]CostFlex, Winter'!P31*(1+[3]Main!$B$6)^(Main!$B$7-2020)</f>
        <v>4.8603373518093012</v>
      </c>
      <c r="Q31" s="5">
        <f>'[2]CostFlex, Winter'!Q31*(1+[3]Main!$B$6)^(Main!$B$7-2020)</f>
        <v>4.9597533430963097</v>
      </c>
      <c r="R31" s="5">
        <f>'[2]CostFlex, Winter'!R31*(1+[3]Main!$B$6)^(Main!$B$7-2020)</f>
        <v>4.4074422803907067</v>
      </c>
      <c r="S31" s="5">
        <f>'[2]CostFlex, Winter'!S31*(1+[3]Main!$B$6)^(Main!$B$7-2020)</f>
        <v>4.4074422803907067</v>
      </c>
      <c r="T31" s="5">
        <f>'[2]CostFlex, Winter'!T31*(1+[3]Main!$B$6)^(Main!$B$7-2020)</f>
        <v>5.1254466619079899</v>
      </c>
      <c r="U31" s="5">
        <f>'[2]CostFlex, Winter'!U31*(1+[3]Main!$B$6)^(Main!$B$7-2020)</f>
        <v>5.953913255966393</v>
      </c>
      <c r="V31" s="5">
        <f>'[2]CostFlex, Winter'!V31*(1+[3]Main!$B$6)^(Main!$B$7-2020)</f>
        <v>4.4074422803907067</v>
      </c>
      <c r="W31" s="5">
        <f>'[2]CostFlex, Winter'!W31*(1+[3]Main!$B$6)^(Main!$B$7-2020)</f>
        <v>4.4074422803907067</v>
      </c>
      <c r="X31" s="5">
        <f>'[2]CostFlex, Winter'!X31*(1+[3]Main!$B$6)^(Main!$B$7-2020)</f>
        <v>6.6166865312131167</v>
      </c>
      <c r="Y31" s="5">
        <f>'[2]CostFlex, Winter'!Y31*(1+[3]Main!$B$6)^(Main!$B$7-2020)</f>
        <v>10.549141297677005</v>
      </c>
    </row>
    <row r="32" spans="1:25" x14ac:dyDescent="0.25">
      <c r="A32">
        <v>43</v>
      </c>
      <c r="B32" s="5">
        <f>'[2]CostFlex, Winter'!B32*(1+[3]Main!$B$6)^(Main!$B$7-2020)</f>
        <v>20.225631116279157</v>
      </c>
      <c r="C32" s="5">
        <f>'[2]CostFlex, Winter'!C32*(1+[3]Main!$B$6)^(Main!$B$7-2020)</f>
        <v>20.755849736476538</v>
      </c>
      <c r="D32" s="5">
        <f>'[2]CostFlex, Winter'!D32*(1+[3]Main!$B$6)^(Main!$B$7-2020)</f>
        <v>24.721443166702763</v>
      </c>
      <c r="E32" s="5">
        <f>'[2]CostFlex, Winter'!E32*(1+[3]Main!$B$6)^(Main!$B$7-2020)</f>
        <v>26.897548753762837</v>
      </c>
      <c r="F32" s="5">
        <f>'[2]CostFlex, Winter'!F32*(1+[3]Main!$B$6)^(Main!$B$7-2020)</f>
        <v>27.626599356534232</v>
      </c>
      <c r="G32" s="5">
        <f>'[2]CostFlex, Winter'!G32*(1+[3]Main!$B$6)^(Main!$B$7-2020)</f>
        <v>22.622661128421473</v>
      </c>
      <c r="H32" s="5">
        <f>'[2]CostFlex, Winter'!H32*(1+[3]Main!$B$6)^(Main!$B$7-2020)</f>
        <v>24.44528763534996</v>
      </c>
      <c r="I32" s="5">
        <f>'[2]CostFlex, Winter'!I32*(1+[3]Main!$B$6)^(Main!$B$7-2020)</f>
        <v>13.65312947008249</v>
      </c>
      <c r="J32" s="5">
        <f>'[2]CostFlex, Winter'!J32*(1+[3]Main!$B$6)^(Main!$B$7-2020)</f>
        <v>6.1748376810486345</v>
      </c>
      <c r="K32" s="5">
        <f>'[2]CostFlex, Winter'!K32*(1+[3]Main!$B$6)^(Main!$B$7-2020)</f>
        <v>4.4295347228989312</v>
      </c>
      <c r="L32" s="5">
        <f>'[2]CostFlex, Winter'!L32*(1+[3]Main!$B$6)^(Main!$B$7-2020)</f>
        <v>3.8551312176851047</v>
      </c>
      <c r="M32" s="5">
        <f>'[2]CostFlex, Winter'!M32*(1+[3]Main!$B$6)^(Main!$B$7-2020)</f>
        <v>5.677757724613592</v>
      </c>
      <c r="N32" s="5">
        <f>'[2]CostFlex, Winter'!N32*(1+[3]Main!$B$6)^(Main!$B$7-2020)</f>
        <v>4.4074422803907067</v>
      </c>
      <c r="O32" s="5">
        <f>'[2]CostFlex, Winter'!O32*(1+[3]Main!$B$6)^(Main!$B$7-2020)</f>
        <v>4.7388289180140681</v>
      </c>
      <c r="P32" s="5">
        <f>'[2]CostFlex, Winter'!P32*(1+[3]Main!$B$6)^(Main!$B$7-2020)</f>
        <v>4.8603373518093012</v>
      </c>
      <c r="Q32" s="5">
        <f>'[2]CostFlex, Winter'!Q32*(1+[3]Main!$B$6)^(Main!$B$7-2020)</f>
        <v>4.9597533430963097</v>
      </c>
      <c r="R32" s="5">
        <f>'[2]CostFlex, Winter'!R32*(1+[3]Main!$B$6)^(Main!$B$7-2020)</f>
        <v>4.4074422803907067</v>
      </c>
      <c r="S32" s="5">
        <f>'[2]CostFlex, Winter'!S32*(1+[3]Main!$B$6)^(Main!$B$7-2020)</f>
        <v>4.4074422803907067</v>
      </c>
      <c r="T32" s="5">
        <f>'[2]CostFlex, Winter'!T32*(1+[3]Main!$B$6)^(Main!$B$7-2020)</f>
        <v>5.1254466619079899</v>
      </c>
      <c r="U32" s="5">
        <f>'[2]CostFlex, Winter'!U32*(1+[3]Main!$B$6)^(Main!$B$7-2020)</f>
        <v>5.953913255966393</v>
      </c>
      <c r="V32" s="5">
        <f>'[2]CostFlex, Winter'!V32*(1+[3]Main!$B$6)^(Main!$B$7-2020)</f>
        <v>4.4074422803907067</v>
      </c>
      <c r="W32" s="5">
        <f>'[2]CostFlex, Winter'!W32*(1+[3]Main!$B$6)^(Main!$B$7-2020)</f>
        <v>4.4074422803907067</v>
      </c>
      <c r="X32" s="5">
        <f>'[2]CostFlex, Winter'!X32*(1+[3]Main!$B$6)^(Main!$B$7-2020)</f>
        <v>6.6166865312131167</v>
      </c>
      <c r="Y32" s="5">
        <f>'[2]CostFlex, Winter'!Y32*(1+[3]Main!$B$6)^(Main!$B$7-2020)</f>
        <v>10.549141297677005</v>
      </c>
    </row>
    <row r="33" spans="1:25" x14ac:dyDescent="0.25">
      <c r="A33">
        <v>44</v>
      </c>
      <c r="B33" s="5">
        <f>'[2]CostFlex, Winter'!B33*(1+[3]Main!$B$6)^(Main!$B$7-2020)</f>
        <v>20.225631116279157</v>
      </c>
      <c r="C33" s="5">
        <f>'[2]CostFlex, Winter'!C33*(1+[3]Main!$B$6)^(Main!$B$7-2020)</f>
        <v>20.755849736476538</v>
      </c>
      <c r="D33" s="5">
        <f>'[2]CostFlex, Winter'!D33*(1+[3]Main!$B$6)^(Main!$B$7-2020)</f>
        <v>24.721443166702763</v>
      </c>
      <c r="E33" s="5">
        <f>'[2]CostFlex, Winter'!E33*(1+[3]Main!$B$6)^(Main!$B$7-2020)</f>
        <v>26.897548753762837</v>
      </c>
      <c r="F33" s="5">
        <f>'[2]CostFlex, Winter'!F33*(1+[3]Main!$B$6)^(Main!$B$7-2020)</f>
        <v>27.626599356534232</v>
      </c>
      <c r="G33" s="5">
        <f>'[2]CostFlex, Winter'!G33*(1+[3]Main!$B$6)^(Main!$B$7-2020)</f>
        <v>22.622661128421473</v>
      </c>
      <c r="H33" s="5">
        <f>'[2]CostFlex, Winter'!H33*(1+[3]Main!$B$6)^(Main!$B$7-2020)</f>
        <v>24.44528763534996</v>
      </c>
      <c r="I33" s="5">
        <f>'[2]CostFlex, Winter'!I33*(1+[3]Main!$B$6)^(Main!$B$7-2020)</f>
        <v>13.65312947008249</v>
      </c>
      <c r="J33" s="5">
        <f>'[2]CostFlex, Winter'!J33*(1+[3]Main!$B$6)^(Main!$B$7-2020)</f>
        <v>6.1748376810486345</v>
      </c>
      <c r="K33" s="5">
        <f>'[2]CostFlex, Winter'!K33*(1+[3]Main!$B$6)^(Main!$B$7-2020)</f>
        <v>4.4295347228989312</v>
      </c>
      <c r="L33" s="5">
        <f>'[2]CostFlex, Winter'!L33*(1+[3]Main!$B$6)^(Main!$B$7-2020)</f>
        <v>3.8551312176851047</v>
      </c>
      <c r="M33" s="5">
        <f>'[2]CostFlex, Winter'!M33*(1+[3]Main!$B$6)^(Main!$B$7-2020)</f>
        <v>5.677757724613592</v>
      </c>
      <c r="N33" s="5">
        <f>'[2]CostFlex, Winter'!N33*(1+[3]Main!$B$6)^(Main!$B$7-2020)</f>
        <v>4.4074422803907067</v>
      </c>
      <c r="O33" s="5">
        <f>'[2]CostFlex, Winter'!O33*(1+[3]Main!$B$6)^(Main!$B$7-2020)</f>
        <v>4.7388289180140681</v>
      </c>
      <c r="P33" s="5">
        <f>'[2]CostFlex, Winter'!P33*(1+[3]Main!$B$6)^(Main!$B$7-2020)</f>
        <v>4.8603373518093012</v>
      </c>
      <c r="Q33" s="5">
        <f>'[2]CostFlex, Winter'!Q33*(1+[3]Main!$B$6)^(Main!$B$7-2020)</f>
        <v>4.9597533430963097</v>
      </c>
      <c r="R33" s="5">
        <f>'[2]CostFlex, Winter'!R33*(1+[3]Main!$B$6)^(Main!$B$7-2020)</f>
        <v>4.4074422803907067</v>
      </c>
      <c r="S33" s="5">
        <f>'[2]CostFlex, Winter'!S33*(1+[3]Main!$B$6)^(Main!$B$7-2020)</f>
        <v>4.4074422803907067</v>
      </c>
      <c r="T33" s="5">
        <f>'[2]CostFlex, Winter'!T33*(1+[3]Main!$B$6)^(Main!$B$7-2020)</f>
        <v>5.1254466619079899</v>
      </c>
      <c r="U33" s="5">
        <f>'[2]CostFlex, Winter'!U33*(1+[3]Main!$B$6)^(Main!$B$7-2020)</f>
        <v>5.953913255966393</v>
      </c>
      <c r="V33" s="5">
        <f>'[2]CostFlex, Winter'!V33*(1+[3]Main!$B$6)^(Main!$B$7-2020)</f>
        <v>4.4074422803907067</v>
      </c>
      <c r="W33" s="5">
        <f>'[2]CostFlex, Winter'!W33*(1+[3]Main!$B$6)^(Main!$B$7-2020)</f>
        <v>4.4074422803907067</v>
      </c>
      <c r="X33" s="5">
        <f>'[2]CostFlex, Winter'!X33*(1+[3]Main!$B$6)^(Main!$B$7-2020)</f>
        <v>6.6166865312131167</v>
      </c>
      <c r="Y33" s="5">
        <f>'[2]CostFlex, Winter'!Y33*(1+[3]Main!$B$6)^(Main!$B$7-2020)</f>
        <v>10.549141297677005</v>
      </c>
    </row>
    <row r="34" spans="1:25" x14ac:dyDescent="0.25">
      <c r="A34">
        <v>46</v>
      </c>
      <c r="B34" s="5">
        <f>'[2]CostFlex, Winter'!B34*(1+[3]Main!$B$6)^(Main!$B$7-2020)</f>
        <v>20.225631116279157</v>
      </c>
      <c r="C34" s="5">
        <f>'[2]CostFlex, Winter'!C34*(1+[3]Main!$B$6)^(Main!$B$7-2020)</f>
        <v>20.755849736476538</v>
      </c>
      <c r="D34" s="5">
        <f>'[2]CostFlex, Winter'!D34*(1+[3]Main!$B$6)^(Main!$B$7-2020)</f>
        <v>24.721443166702763</v>
      </c>
      <c r="E34" s="5">
        <f>'[2]CostFlex, Winter'!E34*(1+[3]Main!$B$6)^(Main!$B$7-2020)</f>
        <v>26.897548753762837</v>
      </c>
      <c r="F34" s="5">
        <f>'[2]CostFlex, Winter'!F34*(1+[3]Main!$B$6)^(Main!$B$7-2020)</f>
        <v>27.626599356534232</v>
      </c>
      <c r="G34" s="5">
        <f>'[2]CostFlex, Winter'!G34*(1+[3]Main!$B$6)^(Main!$B$7-2020)</f>
        <v>22.622661128421473</v>
      </c>
      <c r="H34" s="5">
        <f>'[2]CostFlex, Winter'!H34*(1+[3]Main!$B$6)^(Main!$B$7-2020)</f>
        <v>24.44528763534996</v>
      </c>
      <c r="I34" s="5">
        <f>'[2]CostFlex, Winter'!I34*(1+[3]Main!$B$6)^(Main!$B$7-2020)</f>
        <v>13.65312947008249</v>
      </c>
      <c r="J34" s="5">
        <f>'[2]CostFlex, Winter'!J34*(1+[3]Main!$B$6)^(Main!$B$7-2020)</f>
        <v>6.1748376810486345</v>
      </c>
      <c r="K34" s="5">
        <f>'[2]CostFlex, Winter'!K34*(1+[3]Main!$B$6)^(Main!$B$7-2020)</f>
        <v>4.4295347228989312</v>
      </c>
      <c r="L34" s="5">
        <f>'[2]CostFlex, Winter'!L34*(1+[3]Main!$B$6)^(Main!$B$7-2020)</f>
        <v>3.8551312176851047</v>
      </c>
      <c r="M34" s="5">
        <f>'[2]CostFlex, Winter'!M34*(1+[3]Main!$B$6)^(Main!$B$7-2020)</f>
        <v>5.677757724613592</v>
      </c>
      <c r="N34" s="5">
        <f>'[2]CostFlex, Winter'!N34*(1+[3]Main!$B$6)^(Main!$B$7-2020)</f>
        <v>4.4074422803907067</v>
      </c>
      <c r="O34" s="5">
        <f>'[2]CostFlex, Winter'!O34*(1+[3]Main!$B$6)^(Main!$B$7-2020)</f>
        <v>4.7388289180140681</v>
      </c>
      <c r="P34" s="5">
        <f>'[2]CostFlex, Winter'!P34*(1+[3]Main!$B$6)^(Main!$B$7-2020)</f>
        <v>4.8603373518093012</v>
      </c>
      <c r="Q34" s="5">
        <f>'[2]CostFlex, Winter'!Q34*(1+[3]Main!$B$6)^(Main!$B$7-2020)</f>
        <v>4.9597533430963097</v>
      </c>
      <c r="R34" s="5">
        <f>'[2]CostFlex, Winter'!R34*(1+[3]Main!$B$6)^(Main!$B$7-2020)</f>
        <v>4.4074422803907067</v>
      </c>
      <c r="S34" s="5">
        <f>'[2]CostFlex, Winter'!S34*(1+[3]Main!$B$6)^(Main!$B$7-2020)</f>
        <v>4.4074422803907067</v>
      </c>
      <c r="T34" s="5">
        <f>'[2]CostFlex, Winter'!T34*(1+[3]Main!$B$6)^(Main!$B$7-2020)</f>
        <v>5.1254466619079899</v>
      </c>
      <c r="U34" s="5">
        <f>'[2]CostFlex, Winter'!U34*(1+[3]Main!$B$6)^(Main!$B$7-2020)</f>
        <v>5.953913255966393</v>
      </c>
      <c r="V34" s="5">
        <f>'[2]CostFlex, Winter'!V34*(1+[3]Main!$B$6)^(Main!$B$7-2020)</f>
        <v>4.4074422803907067</v>
      </c>
      <c r="W34" s="5">
        <f>'[2]CostFlex, Winter'!W34*(1+[3]Main!$B$6)^(Main!$B$7-2020)</f>
        <v>4.4074422803907067</v>
      </c>
      <c r="X34" s="5">
        <f>'[2]CostFlex, Winter'!X34*(1+[3]Main!$B$6)^(Main!$B$7-2020)</f>
        <v>6.6166865312131167</v>
      </c>
      <c r="Y34" s="5">
        <f>'[2]CostFlex, Winter'!Y34*(1+[3]Main!$B$6)^(Main!$B$7-2020)</f>
        <v>10.549141297677005</v>
      </c>
    </row>
    <row r="35" spans="1:25" x14ac:dyDescent="0.25">
      <c r="A35">
        <v>47</v>
      </c>
      <c r="B35" s="5">
        <f>'[2]CostFlex, Winter'!B35*(1+[3]Main!$B$6)^(Main!$B$7-2020)</f>
        <v>20.225631116279157</v>
      </c>
      <c r="C35" s="5">
        <f>'[2]CostFlex, Winter'!C35*(1+[3]Main!$B$6)^(Main!$B$7-2020)</f>
        <v>20.755849736476538</v>
      </c>
      <c r="D35" s="5">
        <f>'[2]CostFlex, Winter'!D35*(1+[3]Main!$B$6)^(Main!$B$7-2020)</f>
        <v>24.721443166702763</v>
      </c>
      <c r="E35" s="5">
        <f>'[2]CostFlex, Winter'!E35*(1+[3]Main!$B$6)^(Main!$B$7-2020)</f>
        <v>26.897548753762837</v>
      </c>
      <c r="F35" s="5">
        <f>'[2]CostFlex, Winter'!F35*(1+[3]Main!$B$6)^(Main!$B$7-2020)</f>
        <v>27.626599356534232</v>
      </c>
      <c r="G35" s="5">
        <f>'[2]CostFlex, Winter'!G35*(1+[3]Main!$B$6)^(Main!$B$7-2020)</f>
        <v>22.622661128421473</v>
      </c>
      <c r="H35" s="5">
        <f>'[2]CostFlex, Winter'!H35*(1+[3]Main!$B$6)^(Main!$B$7-2020)</f>
        <v>24.44528763534996</v>
      </c>
      <c r="I35" s="5">
        <f>'[2]CostFlex, Winter'!I35*(1+[3]Main!$B$6)^(Main!$B$7-2020)</f>
        <v>13.65312947008249</v>
      </c>
      <c r="J35" s="5">
        <f>'[2]CostFlex, Winter'!J35*(1+[3]Main!$B$6)^(Main!$B$7-2020)</f>
        <v>6.1748376810486345</v>
      </c>
      <c r="K35" s="5">
        <f>'[2]CostFlex, Winter'!K35*(1+[3]Main!$B$6)^(Main!$B$7-2020)</f>
        <v>4.4295347228989312</v>
      </c>
      <c r="L35" s="5">
        <f>'[2]CostFlex, Winter'!L35*(1+[3]Main!$B$6)^(Main!$B$7-2020)</f>
        <v>3.8551312176851047</v>
      </c>
      <c r="M35" s="5">
        <f>'[2]CostFlex, Winter'!M35*(1+[3]Main!$B$6)^(Main!$B$7-2020)</f>
        <v>5.677757724613592</v>
      </c>
      <c r="N35" s="5">
        <f>'[2]CostFlex, Winter'!N35*(1+[3]Main!$B$6)^(Main!$B$7-2020)</f>
        <v>4.4074422803907067</v>
      </c>
      <c r="O35" s="5">
        <f>'[2]CostFlex, Winter'!O35*(1+[3]Main!$B$6)^(Main!$B$7-2020)</f>
        <v>4.7388289180140681</v>
      </c>
      <c r="P35" s="5">
        <f>'[2]CostFlex, Winter'!P35*(1+[3]Main!$B$6)^(Main!$B$7-2020)</f>
        <v>4.8603373518093012</v>
      </c>
      <c r="Q35" s="5">
        <f>'[2]CostFlex, Winter'!Q35*(1+[3]Main!$B$6)^(Main!$B$7-2020)</f>
        <v>4.9597533430963097</v>
      </c>
      <c r="R35" s="5">
        <f>'[2]CostFlex, Winter'!R35*(1+[3]Main!$B$6)^(Main!$B$7-2020)</f>
        <v>4.4074422803907067</v>
      </c>
      <c r="S35" s="5">
        <f>'[2]CostFlex, Winter'!S35*(1+[3]Main!$B$6)^(Main!$B$7-2020)</f>
        <v>4.4074422803907067</v>
      </c>
      <c r="T35" s="5">
        <f>'[2]CostFlex, Winter'!T35*(1+[3]Main!$B$6)^(Main!$B$7-2020)</f>
        <v>5.1254466619079899</v>
      </c>
      <c r="U35" s="5">
        <f>'[2]CostFlex, Winter'!U35*(1+[3]Main!$B$6)^(Main!$B$7-2020)</f>
        <v>5.953913255966393</v>
      </c>
      <c r="V35" s="5">
        <f>'[2]CostFlex, Winter'!V35*(1+[3]Main!$B$6)^(Main!$B$7-2020)</f>
        <v>4.4074422803907067</v>
      </c>
      <c r="W35" s="5">
        <f>'[2]CostFlex, Winter'!W35*(1+[3]Main!$B$6)^(Main!$B$7-2020)</f>
        <v>4.4074422803907067</v>
      </c>
      <c r="X35" s="5">
        <f>'[2]CostFlex, Winter'!X35*(1+[3]Main!$B$6)^(Main!$B$7-2020)</f>
        <v>6.6166865312131167</v>
      </c>
      <c r="Y35" s="5">
        <f>'[2]CostFlex, Winter'!Y35*(1+[3]Main!$B$6)^(Main!$B$7-2020)</f>
        <v>10.549141297677005</v>
      </c>
    </row>
    <row r="36" spans="1:25" x14ac:dyDescent="0.25">
      <c r="A36">
        <v>48</v>
      </c>
      <c r="B36" s="5">
        <f>'[2]CostFlex, Winter'!B36*(1+[3]Main!$B$6)^(Main!$B$7-2020)</f>
        <v>20.225631116279157</v>
      </c>
      <c r="C36" s="5">
        <f>'[2]CostFlex, Winter'!C36*(1+[3]Main!$B$6)^(Main!$B$7-2020)</f>
        <v>20.755849736476538</v>
      </c>
      <c r="D36" s="5">
        <f>'[2]CostFlex, Winter'!D36*(1+[3]Main!$B$6)^(Main!$B$7-2020)</f>
        <v>24.721443166702763</v>
      </c>
      <c r="E36" s="5">
        <f>'[2]CostFlex, Winter'!E36*(1+[3]Main!$B$6)^(Main!$B$7-2020)</f>
        <v>26.897548753762837</v>
      </c>
      <c r="F36" s="5">
        <f>'[2]CostFlex, Winter'!F36*(1+[3]Main!$B$6)^(Main!$B$7-2020)</f>
        <v>27.626599356534232</v>
      </c>
      <c r="G36" s="5">
        <f>'[2]CostFlex, Winter'!G36*(1+[3]Main!$B$6)^(Main!$B$7-2020)</f>
        <v>22.622661128421473</v>
      </c>
      <c r="H36" s="5">
        <f>'[2]CostFlex, Winter'!H36*(1+[3]Main!$B$6)^(Main!$B$7-2020)</f>
        <v>24.44528763534996</v>
      </c>
      <c r="I36" s="5">
        <f>'[2]CostFlex, Winter'!I36*(1+[3]Main!$B$6)^(Main!$B$7-2020)</f>
        <v>13.65312947008249</v>
      </c>
      <c r="J36" s="5">
        <f>'[2]CostFlex, Winter'!J36*(1+[3]Main!$B$6)^(Main!$B$7-2020)</f>
        <v>6.1748376810486345</v>
      </c>
      <c r="K36" s="5">
        <f>'[2]CostFlex, Winter'!K36*(1+[3]Main!$B$6)^(Main!$B$7-2020)</f>
        <v>4.4295347228989312</v>
      </c>
      <c r="L36" s="5">
        <f>'[2]CostFlex, Winter'!L36*(1+[3]Main!$B$6)^(Main!$B$7-2020)</f>
        <v>3.8551312176851047</v>
      </c>
      <c r="M36" s="5">
        <f>'[2]CostFlex, Winter'!M36*(1+[3]Main!$B$6)^(Main!$B$7-2020)</f>
        <v>5.677757724613592</v>
      </c>
      <c r="N36" s="5">
        <f>'[2]CostFlex, Winter'!N36*(1+[3]Main!$B$6)^(Main!$B$7-2020)</f>
        <v>4.4074422803907067</v>
      </c>
      <c r="O36" s="5">
        <f>'[2]CostFlex, Winter'!O36*(1+[3]Main!$B$6)^(Main!$B$7-2020)</f>
        <v>4.7388289180140681</v>
      </c>
      <c r="P36" s="5">
        <f>'[2]CostFlex, Winter'!P36*(1+[3]Main!$B$6)^(Main!$B$7-2020)</f>
        <v>4.8603373518093012</v>
      </c>
      <c r="Q36" s="5">
        <f>'[2]CostFlex, Winter'!Q36*(1+[3]Main!$B$6)^(Main!$B$7-2020)</f>
        <v>4.9597533430963097</v>
      </c>
      <c r="R36" s="5">
        <f>'[2]CostFlex, Winter'!R36*(1+[3]Main!$B$6)^(Main!$B$7-2020)</f>
        <v>4.4074422803907067</v>
      </c>
      <c r="S36" s="5">
        <f>'[2]CostFlex, Winter'!S36*(1+[3]Main!$B$6)^(Main!$B$7-2020)</f>
        <v>4.4074422803907067</v>
      </c>
      <c r="T36" s="5">
        <f>'[2]CostFlex, Winter'!T36*(1+[3]Main!$B$6)^(Main!$B$7-2020)</f>
        <v>5.1254466619079899</v>
      </c>
      <c r="U36" s="5">
        <f>'[2]CostFlex, Winter'!U36*(1+[3]Main!$B$6)^(Main!$B$7-2020)</f>
        <v>5.953913255966393</v>
      </c>
      <c r="V36" s="5">
        <f>'[2]CostFlex, Winter'!V36*(1+[3]Main!$B$6)^(Main!$B$7-2020)</f>
        <v>4.4074422803907067</v>
      </c>
      <c r="W36" s="5">
        <f>'[2]CostFlex, Winter'!W36*(1+[3]Main!$B$6)^(Main!$B$7-2020)</f>
        <v>4.4074422803907067</v>
      </c>
      <c r="X36" s="5">
        <f>'[2]CostFlex, Winter'!X36*(1+[3]Main!$B$6)^(Main!$B$7-2020)</f>
        <v>6.6166865312131167</v>
      </c>
      <c r="Y36" s="5">
        <f>'[2]CostFlex, Winter'!Y36*(1+[3]Main!$B$6)^(Main!$B$7-2020)</f>
        <v>10.549141297677005</v>
      </c>
    </row>
    <row r="37" spans="1:25" x14ac:dyDescent="0.25">
      <c r="A37">
        <v>49</v>
      </c>
      <c r="B37" s="5">
        <f>'[2]CostFlex, Winter'!B37*(1+[3]Main!$B$6)^(Main!$B$7-2020)</f>
        <v>20.225631116279157</v>
      </c>
      <c r="C37" s="5">
        <f>'[2]CostFlex, Winter'!C37*(1+[3]Main!$B$6)^(Main!$B$7-2020)</f>
        <v>20.755849736476538</v>
      </c>
      <c r="D37" s="5">
        <f>'[2]CostFlex, Winter'!D37*(1+[3]Main!$B$6)^(Main!$B$7-2020)</f>
        <v>24.721443166702763</v>
      </c>
      <c r="E37" s="5">
        <f>'[2]CostFlex, Winter'!E37*(1+[3]Main!$B$6)^(Main!$B$7-2020)</f>
        <v>26.897548753762837</v>
      </c>
      <c r="F37" s="5">
        <f>'[2]CostFlex, Winter'!F37*(1+[3]Main!$B$6)^(Main!$B$7-2020)</f>
        <v>27.626599356534232</v>
      </c>
      <c r="G37" s="5">
        <f>'[2]CostFlex, Winter'!G37*(1+[3]Main!$B$6)^(Main!$B$7-2020)</f>
        <v>22.622661128421473</v>
      </c>
      <c r="H37" s="5">
        <f>'[2]CostFlex, Winter'!H37*(1+[3]Main!$B$6)^(Main!$B$7-2020)</f>
        <v>24.44528763534996</v>
      </c>
      <c r="I37" s="5">
        <f>'[2]CostFlex, Winter'!I37*(1+[3]Main!$B$6)^(Main!$B$7-2020)</f>
        <v>13.65312947008249</v>
      </c>
      <c r="J37" s="5">
        <f>'[2]CostFlex, Winter'!J37*(1+[3]Main!$B$6)^(Main!$B$7-2020)</f>
        <v>6.1748376810486345</v>
      </c>
      <c r="K37" s="5">
        <f>'[2]CostFlex, Winter'!K37*(1+[3]Main!$B$6)^(Main!$B$7-2020)</f>
        <v>4.4295347228989312</v>
      </c>
      <c r="L37" s="5">
        <f>'[2]CostFlex, Winter'!L37*(1+[3]Main!$B$6)^(Main!$B$7-2020)</f>
        <v>3.8551312176851047</v>
      </c>
      <c r="M37" s="5">
        <f>'[2]CostFlex, Winter'!M37*(1+[3]Main!$B$6)^(Main!$B$7-2020)</f>
        <v>5.677757724613592</v>
      </c>
      <c r="N37" s="5">
        <f>'[2]CostFlex, Winter'!N37*(1+[3]Main!$B$6)^(Main!$B$7-2020)</f>
        <v>4.4074422803907067</v>
      </c>
      <c r="O37" s="5">
        <f>'[2]CostFlex, Winter'!O37*(1+[3]Main!$B$6)^(Main!$B$7-2020)</f>
        <v>4.7388289180140681</v>
      </c>
      <c r="P37" s="5">
        <f>'[2]CostFlex, Winter'!P37*(1+[3]Main!$B$6)^(Main!$B$7-2020)</f>
        <v>4.8603373518093012</v>
      </c>
      <c r="Q37" s="5">
        <f>'[2]CostFlex, Winter'!Q37*(1+[3]Main!$B$6)^(Main!$B$7-2020)</f>
        <v>4.9597533430963097</v>
      </c>
      <c r="R37" s="5">
        <f>'[2]CostFlex, Winter'!R37*(1+[3]Main!$B$6)^(Main!$B$7-2020)</f>
        <v>4.4074422803907067</v>
      </c>
      <c r="S37" s="5">
        <f>'[2]CostFlex, Winter'!S37*(1+[3]Main!$B$6)^(Main!$B$7-2020)</f>
        <v>4.4074422803907067</v>
      </c>
      <c r="T37" s="5">
        <f>'[2]CostFlex, Winter'!T37*(1+[3]Main!$B$6)^(Main!$B$7-2020)</f>
        <v>5.1254466619079899</v>
      </c>
      <c r="U37" s="5">
        <f>'[2]CostFlex, Winter'!U37*(1+[3]Main!$B$6)^(Main!$B$7-2020)</f>
        <v>5.953913255966393</v>
      </c>
      <c r="V37" s="5">
        <f>'[2]CostFlex, Winter'!V37*(1+[3]Main!$B$6)^(Main!$B$7-2020)</f>
        <v>4.4074422803907067</v>
      </c>
      <c r="W37" s="5">
        <f>'[2]CostFlex, Winter'!W37*(1+[3]Main!$B$6)^(Main!$B$7-2020)</f>
        <v>4.4074422803907067</v>
      </c>
      <c r="X37" s="5">
        <f>'[2]CostFlex, Winter'!X37*(1+[3]Main!$B$6)^(Main!$B$7-2020)</f>
        <v>6.6166865312131167</v>
      </c>
      <c r="Y37" s="5">
        <f>'[2]CostFlex, Winter'!Y37*(1+[3]Main!$B$6)^(Main!$B$7-2020)</f>
        <v>10.549141297677005</v>
      </c>
    </row>
    <row r="38" spans="1:25" x14ac:dyDescent="0.25">
      <c r="A38">
        <v>50</v>
      </c>
      <c r="B38" s="5">
        <f>'[2]CostFlex, Winter'!B38*(1+[3]Main!$B$6)^(Main!$B$7-2020)</f>
        <v>20.225631116279157</v>
      </c>
      <c r="C38" s="5">
        <f>'[2]CostFlex, Winter'!C38*(1+[3]Main!$B$6)^(Main!$B$7-2020)</f>
        <v>20.755849736476538</v>
      </c>
      <c r="D38" s="5">
        <f>'[2]CostFlex, Winter'!D38*(1+[3]Main!$B$6)^(Main!$B$7-2020)</f>
        <v>24.721443166702763</v>
      </c>
      <c r="E38" s="5">
        <f>'[2]CostFlex, Winter'!E38*(1+[3]Main!$B$6)^(Main!$B$7-2020)</f>
        <v>26.897548753762837</v>
      </c>
      <c r="F38" s="5">
        <f>'[2]CostFlex, Winter'!F38*(1+[3]Main!$B$6)^(Main!$B$7-2020)</f>
        <v>27.626599356534232</v>
      </c>
      <c r="G38" s="5">
        <f>'[2]CostFlex, Winter'!G38*(1+[3]Main!$B$6)^(Main!$B$7-2020)</f>
        <v>22.622661128421473</v>
      </c>
      <c r="H38" s="5">
        <f>'[2]CostFlex, Winter'!H38*(1+[3]Main!$B$6)^(Main!$B$7-2020)</f>
        <v>24.44528763534996</v>
      </c>
      <c r="I38" s="5">
        <f>'[2]CostFlex, Winter'!I38*(1+[3]Main!$B$6)^(Main!$B$7-2020)</f>
        <v>13.65312947008249</v>
      </c>
      <c r="J38" s="5">
        <f>'[2]CostFlex, Winter'!J38*(1+[3]Main!$B$6)^(Main!$B$7-2020)</f>
        <v>6.1748376810486345</v>
      </c>
      <c r="K38" s="5">
        <f>'[2]CostFlex, Winter'!K38*(1+[3]Main!$B$6)^(Main!$B$7-2020)</f>
        <v>4.4295347228989312</v>
      </c>
      <c r="L38" s="5">
        <f>'[2]CostFlex, Winter'!L38*(1+[3]Main!$B$6)^(Main!$B$7-2020)</f>
        <v>3.8551312176851047</v>
      </c>
      <c r="M38" s="5">
        <f>'[2]CostFlex, Winter'!M38*(1+[3]Main!$B$6)^(Main!$B$7-2020)</f>
        <v>5.677757724613592</v>
      </c>
      <c r="N38" s="5">
        <f>'[2]CostFlex, Winter'!N38*(1+[3]Main!$B$6)^(Main!$B$7-2020)</f>
        <v>4.4074422803907067</v>
      </c>
      <c r="O38" s="5">
        <f>'[2]CostFlex, Winter'!O38*(1+[3]Main!$B$6)^(Main!$B$7-2020)</f>
        <v>4.7388289180140681</v>
      </c>
      <c r="P38" s="5">
        <f>'[2]CostFlex, Winter'!P38*(1+[3]Main!$B$6)^(Main!$B$7-2020)</f>
        <v>4.8603373518093012</v>
      </c>
      <c r="Q38" s="5">
        <f>'[2]CostFlex, Winter'!Q38*(1+[3]Main!$B$6)^(Main!$B$7-2020)</f>
        <v>4.9597533430963097</v>
      </c>
      <c r="R38" s="5">
        <f>'[2]CostFlex, Winter'!R38*(1+[3]Main!$B$6)^(Main!$B$7-2020)</f>
        <v>4.4074422803907067</v>
      </c>
      <c r="S38" s="5">
        <f>'[2]CostFlex, Winter'!S38*(1+[3]Main!$B$6)^(Main!$B$7-2020)</f>
        <v>4.4074422803907067</v>
      </c>
      <c r="T38" s="5">
        <f>'[2]CostFlex, Winter'!T38*(1+[3]Main!$B$6)^(Main!$B$7-2020)</f>
        <v>5.1254466619079899</v>
      </c>
      <c r="U38" s="5">
        <f>'[2]CostFlex, Winter'!U38*(1+[3]Main!$B$6)^(Main!$B$7-2020)</f>
        <v>5.953913255966393</v>
      </c>
      <c r="V38" s="5">
        <f>'[2]CostFlex, Winter'!V38*(1+[3]Main!$B$6)^(Main!$B$7-2020)</f>
        <v>4.4074422803907067</v>
      </c>
      <c r="W38" s="5">
        <f>'[2]CostFlex, Winter'!W38*(1+[3]Main!$B$6)^(Main!$B$7-2020)</f>
        <v>4.4074422803907067</v>
      </c>
      <c r="X38" s="5">
        <f>'[2]CostFlex, Winter'!X38*(1+[3]Main!$B$6)^(Main!$B$7-2020)</f>
        <v>6.6166865312131167</v>
      </c>
      <c r="Y38" s="5">
        <f>'[2]CostFlex, Winter'!Y38*(1+[3]Main!$B$6)^(Main!$B$7-2020)</f>
        <v>10.549141297677005</v>
      </c>
    </row>
    <row r="39" spans="1:25" x14ac:dyDescent="0.25">
      <c r="A39">
        <v>52</v>
      </c>
      <c r="B39" s="5">
        <f>'[2]CostFlex, Winter'!B39*(1+[3]Main!$B$6)^(Main!$B$7-2020)</f>
        <v>20.225631116279157</v>
      </c>
      <c r="C39" s="5">
        <f>'[2]CostFlex, Winter'!C39*(1+[3]Main!$B$6)^(Main!$B$7-2020)</f>
        <v>20.755849736476538</v>
      </c>
      <c r="D39" s="5">
        <f>'[2]CostFlex, Winter'!D39*(1+[3]Main!$B$6)^(Main!$B$7-2020)</f>
        <v>24.721443166702763</v>
      </c>
      <c r="E39" s="5">
        <f>'[2]CostFlex, Winter'!E39*(1+[3]Main!$B$6)^(Main!$B$7-2020)</f>
        <v>26.897548753762837</v>
      </c>
      <c r="F39" s="5">
        <f>'[2]CostFlex, Winter'!F39*(1+[3]Main!$B$6)^(Main!$B$7-2020)</f>
        <v>27.626599356534232</v>
      </c>
      <c r="G39" s="5">
        <f>'[2]CostFlex, Winter'!G39*(1+[3]Main!$B$6)^(Main!$B$7-2020)</f>
        <v>22.622661128421473</v>
      </c>
      <c r="H39" s="5">
        <f>'[2]CostFlex, Winter'!H39*(1+[3]Main!$B$6)^(Main!$B$7-2020)</f>
        <v>24.44528763534996</v>
      </c>
      <c r="I39" s="5">
        <f>'[2]CostFlex, Winter'!I39*(1+[3]Main!$B$6)^(Main!$B$7-2020)</f>
        <v>13.65312947008249</v>
      </c>
      <c r="J39" s="5">
        <f>'[2]CostFlex, Winter'!J39*(1+[3]Main!$B$6)^(Main!$B$7-2020)</f>
        <v>6.1748376810486345</v>
      </c>
      <c r="K39" s="5">
        <f>'[2]CostFlex, Winter'!K39*(1+[3]Main!$B$6)^(Main!$B$7-2020)</f>
        <v>4.4295347228989312</v>
      </c>
      <c r="L39" s="5">
        <f>'[2]CostFlex, Winter'!L39*(1+[3]Main!$B$6)^(Main!$B$7-2020)</f>
        <v>3.8551312176851047</v>
      </c>
      <c r="M39" s="5">
        <f>'[2]CostFlex, Winter'!M39*(1+[3]Main!$B$6)^(Main!$B$7-2020)</f>
        <v>5.677757724613592</v>
      </c>
      <c r="N39" s="5">
        <f>'[2]CostFlex, Winter'!N39*(1+[3]Main!$B$6)^(Main!$B$7-2020)</f>
        <v>4.4074422803907067</v>
      </c>
      <c r="O39" s="5">
        <f>'[2]CostFlex, Winter'!O39*(1+[3]Main!$B$6)^(Main!$B$7-2020)</f>
        <v>4.7388289180140681</v>
      </c>
      <c r="P39" s="5">
        <f>'[2]CostFlex, Winter'!P39*(1+[3]Main!$B$6)^(Main!$B$7-2020)</f>
        <v>4.8603373518093012</v>
      </c>
      <c r="Q39" s="5">
        <f>'[2]CostFlex, Winter'!Q39*(1+[3]Main!$B$6)^(Main!$B$7-2020)</f>
        <v>4.9597533430963097</v>
      </c>
      <c r="R39" s="5">
        <f>'[2]CostFlex, Winter'!R39*(1+[3]Main!$B$6)^(Main!$B$7-2020)</f>
        <v>4.4074422803907067</v>
      </c>
      <c r="S39" s="5">
        <f>'[2]CostFlex, Winter'!S39*(1+[3]Main!$B$6)^(Main!$B$7-2020)</f>
        <v>4.4074422803907067</v>
      </c>
      <c r="T39" s="5">
        <f>'[2]CostFlex, Winter'!T39*(1+[3]Main!$B$6)^(Main!$B$7-2020)</f>
        <v>5.1254466619079899</v>
      </c>
      <c r="U39" s="5">
        <f>'[2]CostFlex, Winter'!U39*(1+[3]Main!$B$6)^(Main!$B$7-2020)</f>
        <v>5.953913255966393</v>
      </c>
      <c r="V39" s="5">
        <f>'[2]CostFlex, Winter'!V39*(1+[3]Main!$B$6)^(Main!$B$7-2020)</f>
        <v>4.4074422803907067</v>
      </c>
      <c r="W39" s="5">
        <f>'[2]CostFlex, Winter'!W39*(1+[3]Main!$B$6)^(Main!$B$7-2020)</f>
        <v>4.4074422803907067</v>
      </c>
      <c r="X39" s="5">
        <f>'[2]CostFlex, Winter'!X39*(1+[3]Main!$B$6)^(Main!$B$7-2020)</f>
        <v>6.6166865312131167</v>
      </c>
      <c r="Y39" s="5">
        <f>'[2]CostFlex, Winter'!Y39*(1+[3]Main!$B$6)^(Main!$B$7-2020)</f>
        <v>10.549141297677005</v>
      </c>
    </row>
    <row r="40" spans="1:25" x14ac:dyDescent="0.25">
      <c r="A40">
        <v>53</v>
      </c>
      <c r="B40" s="5">
        <f>'[2]CostFlex, Winter'!B40*(1+[3]Main!$B$6)^(Main!$B$7-2020)</f>
        <v>20.225631116279157</v>
      </c>
      <c r="C40" s="5">
        <f>'[2]CostFlex, Winter'!C40*(1+[3]Main!$B$6)^(Main!$B$7-2020)</f>
        <v>20.755849736476538</v>
      </c>
      <c r="D40" s="5">
        <f>'[2]CostFlex, Winter'!D40*(1+[3]Main!$B$6)^(Main!$B$7-2020)</f>
        <v>24.721443166702763</v>
      </c>
      <c r="E40" s="5">
        <f>'[2]CostFlex, Winter'!E40*(1+[3]Main!$B$6)^(Main!$B$7-2020)</f>
        <v>26.897548753762837</v>
      </c>
      <c r="F40" s="5">
        <f>'[2]CostFlex, Winter'!F40*(1+[3]Main!$B$6)^(Main!$B$7-2020)</f>
        <v>27.626599356534232</v>
      </c>
      <c r="G40" s="5">
        <f>'[2]CostFlex, Winter'!G40*(1+[3]Main!$B$6)^(Main!$B$7-2020)</f>
        <v>22.622661128421473</v>
      </c>
      <c r="H40" s="5">
        <f>'[2]CostFlex, Winter'!H40*(1+[3]Main!$B$6)^(Main!$B$7-2020)</f>
        <v>24.44528763534996</v>
      </c>
      <c r="I40" s="5">
        <f>'[2]CostFlex, Winter'!I40*(1+[3]Main!$B$6)^(Main!$B$7-2020)</f>
        <v>13.65312947008249</v>
      </c>
      <c r="J40" s="5">
        <f>'[2]CostFlex, Winter'!J40*(1+[3]Main!$B$6)^(Main!$B$7-2020)</f>
        <v>6.1748376810486345</v>
      </c>
      <c r="K40" s="5">
        <f>'[2]CostFlex, Winter'!K40*(1+[3]Main!$B$6)^(Main!$B$7-2020)</f>
        <v>4.4295347228989312</v>
      </c>
      <c r="L40" s="5">
        <f>'[2]CostFlex, Winter'!L40*(1+[3]Main!$B$6)^(Main!$B$7-2020)</f>
        <v>3.8551312176851047</v>
      </c>
      <c r="M40" s="5">
        <f>'[2]CostFlex, Winter'!M40*(1+[3]Main!$B$6)^(Main!$B$7-2020)</f>
        <v>5.677757724613592</v>
      </c>
      <c r="N40" s="5">
        <f>'[2]CostFlex, Winter'!N40*(1+[3]Main!$B$6)^(Main!$B$7-2020)</f>
        <v>4.4074422803907067</v>
      </c>
      <c r="O40" s="5">
        <f>'[2]CostFlex, Winter'!O40*(1+[3]Main!$B$6)^(Main!$B$7-2020)</f>
        <v>4.7388289180140681</v>
      </c>
      <c r="P40" s="5">
        <f>'[2]CostFlex, Winter'!P40*(1+[3]Main!$B$6)^(Main!$B$7-2020)</f>
        <v>4.8603373518093012</v>
      </c>
      <c r="Q40" s="5">
        <f>'[2]CostFlex, Winter'!Q40*(1+[3]Main!$B$6)^(Main!$B$7-2020)</f>
        <v>4.9597533430963097</v>
      </c>
      <c r="R40" s="5">
        <f>'[2]CostFlex, Winter'!R40*(1+[3]Main!$B$6)^(Main!$B$7-2020)</f>
        <v>4.4074422803907067</v>
      </c>
      <c r="S40" s="5">
        <f>'[2]CostFlex, Winter'!S40*(1+[3]Main!$B$6)^(Main!$B$7-2020)</f>
        <v>4.4074422803907067</v>
      </c>
      <c r="T40" s="5">
        <f>'[2]CostFlex, Winter'!T40*(1+[3]Main!$B$6)^(Main!$B$7-2020)</f>
        <v>5.1254466619079899</v>
      </c>
      <c r="U40" s="5">
        <f>'[2]CostFlex, Winter'!U40*(1+[3]Main!$B$6)^(Main!$B$7-2020)</f>
        <v>5.953913255966393</v>
      </c>
      <c r="V40" s="5">
        <f>'[2]CostFlex, Winter'!V40*(1+[3]Main!$B$6)^(Main!$B$7-2020)</f>
        <v>4.4074422803907067</v>
      </c>
      <c r="W40" s="5">
        <f>'[2]CostFlex, Winter'!W40*(1+[3]Main!$B$6)^(Main!$B$7-2020)</f>
        <v>4.4074422803907067</v>
      </c>
      <c r="X40" s="5">
        <f>'[2]CostFlex, Winter'!X40*(1+[3]Main!$B$6)^(Main!$B$7-2020)</f>
        <v>6.6166865312131167</v>
      </c>
      <c r="Y40" s="5">
        <f>'[2]CostFlex, Winter'!Y40*(1+[3]Main!$B$6)^(Main!$B$7-2020)</f>
        <v>10.549141297677005</v>
      </c>
    </row>
    <row r="41" spans="1:25" x14ac:dyDescent="0.25">
      <c r="A41">
        <v>55</v>
      </c>
      <c r="B41" s="5">
        <f>'[2]CostFlex, Winter'!B41*(1+[3]Main!$B$6)^(Main!$B$7-2020)</f>
        <v>20.225631116279157</v>
      </c>
      <c r="C41" s="5">
        <f>'[2]CostFlex, Winter'!C41*(1+[3]Main!$B$6)^(Main!$B$7-2020)</f>
        <v>20.755849736476538</v>
      </c>
      <c r="D41" s="5">
        <f>'[2]CostFlex, Winter'!D41*(1+[3]Main!$B$6)^(Main!$B$7-2020)</f>
        <v>24.721443166702763</v>
      </c>
      <c r="E41" s="5">
        <f>'[2]CostFlex, Winter'!E41*(1+[3]Main!$B$6)^(Main!$B$7-2020)</f>
        <v>26.897548753762837</v>
      </c>
      <c r="F41" s="5">
        <f>'[2]CostFlex, Winter'!F41*(1+[3]Main!$B$6)^(Main!$B$7-2020)</f>
        <v>27.626599356534232</v>
      </c>
      <c r="G41" s="5">
        <f>'[2]CostFlex, Winter'!G41*(1+[3]Main!$B$6)^(Main!$B$7-2020)</f>
        <v>22.622661128421473</v>
      </c>
      <c r="H41" s="5">
        <f>'[2]CostFlex, Winter'!H41*(1+[3]Main!$B$6)^(Main!$B$7-2020)</f>
        <v>24.44528763534996</v>
      </c>
      <c r="I41" s="5">
        <f>'[2]CostFlex, Winter'!I41*(1+[3]Main!$B$6)^(Main!$B$7-2020)</f>
        <v>13.65312947008249</v>
      </c>
      <c r="J41" s="5">
        <f>'[2]CostFlex, Winter'!J41*(1+[3]Main!$B$6)^(Main!$B$7-2020)</f>
        <v>6.1748376810486345</v>
      </c>
      <c r="K41" s="5">
        <f>'[2]CostFlex, Winter'!K41*(1+[3]Main!$B$6)^(Main!$B$7-2020)</f>
        <v>4.4295347228989312</v>
      </c>
      <c r="L41" s="5">
        <f>'[2]CostFlex, Winter'!L41*(1+[3]Main!$B$6)^(Main!$B$7-2020)</f>
        <v>3.8551312176851047</v>
      </c>
      <c r="M41" s="5">
        <f>'[2]CostFlex, Winter'!M41*(1+[3]Main!$B$6)^(Main!$B$7-2020)</f>
        <v>5.677757724613592</v>
      </c>
      <c r="N41" s="5">
        <f>'[2]CostFlex, Winter'!N41*(1+[3]Main!$B$6)^(Main!$B$7-2020)</f>
        <v>4.4074422803907067</v>
      </c>
      <c r="O41" s="5">
        <f>'[2]CostFlex, Winter'!O41*(1+[3]Main!$B$6)^(Main!$B$7-2020)</f>
        <v>4.7388289180140681</v>
      </c>
      <c r="P41" s="5">
        <f>'[2]CostFlex, Winter'!P41*(1+[3]Main!$B$6)^(Main!$B$7-2020)</f>
        <v>4.8603373518093012</v>
      </c>
      <c r="Q41" s="5">
        <f>'[2]CostFlex, Winter'!Q41*(1+[3]Main!$B$6)^(Main!$B$7-2020)</f>
        <v>4.9597533430963097</v>
      </c>
      <c r="R41" s="5">
        <f>'[2]CostFlex, Winter'!R41*(1+[3]Main!$B$6)^(Main!$B$7-2020)</f>
        <v>4.4074422803907067</v>
      </c>
      <c r="S41" s="5">
        <f>'[2]CostFlex, Winter'!S41*(1+[3]Main!$B$6)^(Main!$B$7-2020)</f>
        <v>4.4074422803907067</v>
      </c>
      <c r="T41" s="5">
        <f>'[2]CostFlex, Winter'!T41*(1+[3]Main!$B$6)^(Main!$B$7-2020)</f>
        <v>5.1254466619079899</v>
      </c>
      <c r="U41" s="5">
        <f>'[2]CostFlex, Winter'!U41*(1+[3]Main!$B$6)^(Main!$B$7-2020)</f>
        <v>5.953913255966393</v>
      </c>
      <c r="V41" s="5">
        <f>'[2]CostFlex, Winter'!V41*(1+[3]Main!$B$6)^(Main!$B$7-2020)</f>
        <v>4.4074422803907067</v>
      </c>
      <c r="W41" s="5">
        <f>'[2]CostFlex, Winter'!W41*(1+[3]Main!$B$6)^(Main!$B$7-2020)</f>
        <v>4.4074422803907067</v>
      </c>
      <c r="X41" s="5">
        <f>'[2]CostFlex, Winter'!X41*(1+[3]Main!$B$6)^(Main!$B$7-2020)</f>
        <v>6.6166865312131167</v>
      </c>
      <c r="Y41" s="5">
        <f>'[2]CostFlex, Winter'!Y41*(1+[3]Main!$B$6)^(Main!$B$7-2020)</f>
        <v>10.549141297677005</v>
      </c>
    </row>
    <row r="42" spans="1:25" x14ac:dyDescent="0.25">
      <c r="A42">
        <v>56</v>
      </c>
      <c r="B42" s="5">
        <f>'[2]CostFlex, Winter'!B42*(1+[3]Main!$B$6)^(Main!$B$7-2020)</f>
        <v>20.225631116279157</v>
      </c>
      <c r="C42" s="5">
        <f>'[2]CostFlex, Winter'!C42*(1+[3]Main!$B$6)^(Main!$B$7-2020)</f>
        <v>20.755849736476538</v>
      </c>
      <c r="D42" s="5">
        <f>'[2]CostFlex, Winter'!D42*(1+[3]Main!$B$6)^(Main!$B$7-2020)</f>
        <v>24.721443166702763</v>
      </c>
      <c r="E42" s="5">
        <f>'[2]CostFlex, Winter'!E42*(1+[3]Main!$B$6)^(Main!$B$7-2020)</f>
        <v>26.897548753762837</v>
      </c>
      <c r="F42" s="5">
        <f>'[2]CostFlex, Winter'!F42*(1+[3]Main!$B$6)^(Main!$B$7-2020)</f>
        <v>27.626599356534232</v>
      </c>
      <c r="G42" s="5">
        <f>'[2]CostFlex, Winter'!G42*(1+[3]Main!$B$6)^(Main!$B$7-2020)</f>
        <v>22.622661128421473</v>
      </c>
      <c r="H42" s="5">
        <f>'[2]CostFlex, Winter'!H42*(1+[3]Main!$B$6)^(Main!$B$7-2020)</f>
        <v>24.44528763534996</v>
      </c>
      <c r="I42" s="5">
        <f>'[2]CostFlex, Winter'!I42*(1+[3]Main!$B$6)^(Main!$B$7-2020)</f>
        <v>13.65312947008249</v>
      </c>
      <c r="J42" s="5">
        <f>'[2]CostFlex, Winter'!J42*(1+[3]Main!$B$6)^(Main!$B$7-2020)</f>
        <v>6.1748376810486345</v>
      </c>
      <c r="K42" s="5">
        <f>'[2]CostFlex, Winter'!K42*(1+[3]Main!$B$6)^(Main!$B$7-2020)</f>
        <v>4.4295347228989312</v>
      </c>
      <c r="L42" s="5">
        <f>'[2]CostFlex, Winter'!L42*(1+[3]Main!$B$6)^(Main!$B$7-2020)</f>
        <v>3.8551312176851047</v>
      </c>
      <c r="M42" s="5">
        <f>'[2]CostFlex, Winter'!M42*(1+[3]Main!$B$6)^(Main!$B$7-2020)</f>
        <v>5.677757724613592</v>
      </c>
      <c r="N42" s="5">
        <f>'[2]CostFlex, Winter'!N42*(1+[3]Main!$B$6)^(Main!$B$7-2020)</f>
        <v>4.4074422803907067</v>
      </c>
      <c r="O42" s="5">
        <f>'[2]CostFlex, Winter'!O42*(1+[3]Main!$B$6)^(Main!$B$7-2020)</f>
        <v>4.7388289180140681</v>
      </c>
      <c r="P42" s="5">
        <f>'[2]CostFlex, Winter'!P42*(1+[3]Main!$B$6)^(Main!$B$7-2020)</f>
        <v>4.8603373518093012</v>
      </c>
      <c r="Q42" s="5">
        <f>'[2]CostFlex, Winter'!Q42*(1+[3]Main!$B$6)^(Main!$B$7-2020)</f>
        <v>4.9597533430963097</v>
      </c>
      <c r="R42" s="5">
        <f>'[2]CostFlex, Winter'!R42*(1+[3]Main!$B$6)^(Main!$B$7-2020)</f>
        <v>4.4074422803907067</v>
      </c>
      <c r="S42" s="5">
        <f>'[2]CostFlex, Winter'!S42*(1+[3]Main!$B$6)^(Main!$B$7-2020)</f>
        <v>4.4074422803907067</v>
      </c>
      <c r="T42" s="5">
        <f>'[2]CostFlex, Winter'!T42*(1+[3]Main!$B$6)^(Main!$B$7-2020)</f>
        <v>5.1254466619079899</v>
      </c>
      <c r="U42" s="5">
        <f>'[2]CostFlex, Winter'!U42*(1+[3]Main!$B$6)^(Main!$B$7-2020)</f>
        <v>5.953913255966393</v>
      </c>
      <c r="V42" s="5">
        <f>'[2]CostFlex, Winter'!V42*(1+[3]Main!$B$6)^(Main!$B$7-2020)</f>
        <v>4.4074422803907067</v>
      </c>
      <c r="W42" s="5">
        <f>'[2]CostFlex, Winter'!W42*(1+[3]Main!$B$6)^(Main!$B$7-2020)</f>
        <v>4.4074422803907067</v>
      </c>
      <c r="X42" s="5">
        <f>'[2]CostFlex, Winter'!X42*(1+[3]Main!$B$6)^(Main!$B$7-2020)</f>
        <v>6.6166865312131167</v>
      </c>
      <c r="Y42" s="5">
        <f>'[2]CostFlex, Winter'!Y42*(1+[3]Main!$B$6)^(Main!$B$7-2020)</f>
        <v>10.549141297677005</v>
      </c>
    </row>
    <row r="43" spans="1:25" x14ac:dyDescent="0.25">
      <c r="A43">
        <v>57</v>
      </c>
      <c r="B43" s="5">
        <f>'[2]CostFlex, Winter'!B43*(1+[3]Main!$B$6)^(Main!$B$7-2020)</f>
        <v>20.225631116279157</v>
      </c>
      <c r="C43" s="5">
        <f>'[2]CostFlex, Winter'!C43*(1+[3]Main!$B$6)^(Main!$B$7-2020)</f>
        <v>20.755849736476538</v>
      </c>
      <c r="D43" s="5">
        <f>'[2]CostFlex, Winter'!D43*(1+[3]Main!$B$6)^(Main!$B$7-2020)</f>
        <v>24.721443166702763</v>
      </c>
      <c r="E43" s="5">
        <f>'[2]CostFlex, Winter'!E43*(1+[3]Main!$B$6)^(Main!$B$7-2020)</f>
        <v>26.897548753762837</v>
      </c>
      <c r="F43" s="5">
        <f>'[2]CostFlex, Winter'!F43*(1+[3]Main!$B$6)^(Main!$B$7-2020)</f>
        <v>27.626599356534232</v>
      </c>
      <c r="G43" s="5">
        <f>'[2]CostFlex, Winter'!G43*(1+[3]Main!$B$6)^(Main!$B$7-2020)</f>
        <v>22.622661128421473</v>
      </c>
      <c r="H43" s="5">
        <f>'[2]CostFlex, Winter'!H43*(1+[3]Main!$B$6)^(Main!$B$7-2020)</f>
        <v>24.44528763534996</v>
      </c>
      <c r="I43" s="5">
        <f>'[2]CostFlex, Winter'!I43*(1+[3]Main!$B$6)^(Main!$B$7-2020)</f>
        <v>13.65312947008249</v>
      </c>
      <c r="J43" s="5">
        <f>'[2]CostFlex, Winter'!J43*(1+[3]Main!$B$6)^(Main!$B$7-2020)</f>
        <v>6.1748376810486345</v>
      </c>
      <c r="K43" s="5">
        <f>'[2]CostFlex, Winter'!K43*(1+[3]Main!$B$6)^(Main!$B$7-2020)</f>
        <v>4.4295347228989312</v>
      </c>
      <c r="L43" s="5">
        <f>'[2]CostFlex, Winter'!L43*(1+[3]Main!$B$6)^(Main!$B$7-2020)</f>
        <v>3.8551312176851047</v>
      </c>
      <c r="M43" s="5">
        <f>'[2]CostFlex, Winter'!M43*(1+[3]Main!$B$6)^(Main!$B$7-2020)</f>
        <v>5.677757724613592</v>
      </c>
      <c r="N43" s="5">
        <f>'[2]CostFlex, Winter'!N43*(1+[3]Main!$B$6)^(Main!$B$7-2020)</f>
        <v>4.4074422803907067</v>
      </c>
      <c r="O43" s="5">
        <f>'[2]CostFlex, Winter'!O43*(1+[3]Main!$B$6)^(Main!$B$7-2020)</f>
        <v>4.7388289180140681</v>
      </c>
      <c r="P43" s="5">
        <f>'[2]CostFlex, Winter'!P43*(1+[3]Main!$B$6)^(Main!$B$7-2020)</f>
        <v>4.8603373518093012</v>
      </c>
      <c r="Q43" s="5">
        <f>'[2]CostFlex, Winter'!Q43*(1+[3]Main!$B$6)^(Main!$B$7-2020)</f>
        <v>4.9597533430963097</v>
      </c>
      <c r="R43" s="5">
        <f>'[2]CostFlex, Winter'!R43*(1+[3]Main!$B$6)^(Main!$B$7-2020)</f>
        <v>4.4074422803907067</v>
      </c>
      <c r="S43" s="5">
        <f>'[2]CostFlex, Winter'!S43*(1+[3]Main!$B$6)^(Main!$B$7-2020)</f>
        <v>4.4074422803907067</v>
      </c>
      <c r="T43" s="5">
        <f>'[2]CostFlex, Winter'!T43*(1+[3]Main!$B$6)^(Main!$B$7-2020)</f>
        <v>5.1254466619079899</v>
      </c>
      <c r="U43" s="5">
        <f>'[2]CostFlex, Winter'!U43*(1+[3]Main!$B$6)^(Main!$B$7-2020)</f>
        <v>5.953913255966393</v>
      </c>
      <c r="V43" s="5">
        <f>'[2]CostFlex, Winter'!V43*(1+[3]Main!$B$6)^(Main!$B$7-2020)</f>
        <v>4.4074422803907067</v>
      </c>
      <c r="W43" s="5">
        <f>'[2]CostFlex, Winter'!W43*(1+[3]Main!$B$6)^(Main!$B$7-2020)</f>
        <v>4.4074422803907067</v>
      </c>
      <c r="X43" s="5">
        <f>'[2]CostFlex, Winter'!X43*(1+[3]Main!$B$6)^(Main!$B$7-2020)</f>
        <v>6.6166865312131167</v>
      </c>
      <c r="Y43" s="5">
        <f>'[2]CostFlex, Winter'!Y43*(1+[3]Main!$B$6)^(Main!$B$7-2020)</f>
        <v>10.549141297677005</v>
      </c>
    </row>
    <row r="44" spans="1:25" x14ac:dyDescent="0.25">
      <c r="A44">
        <v>58</v>
      </c>
      <c r="B44" s="5">
        <f>'[2]CostFlex, Winter'!B44*(1+[3]Main!$B$6)^(Main!$B$7-2020)</f>
        <v>20.225631116279157</v>
      </c>
      <c r="C44" s="5">
        <f>'[2]CostFlex, Winter'!C44*(1+[3]Main!$B$6)^(Main!$B$7-2020)</f>
        <v>20.755849736476538</v>
      </c>
      <c r="D44" s="5">
        <f>'[2]CostFlex, Winter'!D44*(1+[3]Main!$B$6)^(Main!$B$7-2020)</f>
        <v>24.721443166702763</v>
      </c>
      <c r="E44" s="5">
        <f>'[2]CostFlex, Winter'!E44*(1+[3]Main!$B$6)^(Main!$B$7-2020)</f>
        <v>26.897548753762837</v>
      </c>
      <c r="F44" s="5">
        <f>'[2]CostFlex, Winter'!F44*(1+[3]Main!$B$6)^(Main!$B$7-2020)</f>
        <v>27.626599356534232</v>
      </c>
      <c r="G44" s="5">
        <f>'[2]CostFlex, Winter'!G44*(1+[3]Main!$B$6)^(Main!$B$7-2020)</f>
        <v>22.622661128421473</v>
      </c>
      <c r="H44" s="5">
        <f>'[2]CostFlex, Winter'!H44*(1+[3]Main!$B$6)^(Main!$B$7-2020)</f>
        <v>24.44528763534996</v>
      </c>
      <c r="I44" s="5">
        <f>'[2]CostFlex, Winter'!I44*(1+[3]Main!$B$6)^(Main!$B$7-2020)</f>
        <v>13.65312947008249</v>
      </c>
      <c r="J44" s="5">
        <f>'[2]CostFlex, Winter'!J44*(1+[3]Main!$B$6)^(Main!$B$7-2020)</f>
        <v>6.1748376810486345</v>
      </c>
      <c r="K44" s="5">
        <f>'[2]CostFlex, Winter'!K44*(1+[3]Main!$B$6)^(Main!$B$7-2020)</f>
        <v>4.4295347228989312</v>
      </c>
      <c r="L44" s="5">
        <f>'[2]CostFlex, Winter'!L44*(1+[3]Main!$B$6)^(Main!$B$7-2020)</f>
        <v>3.8551312176851047</v>
      </c>
      <c r="M44" s="5">
        <f>'[2]CostFlex, Winter'!M44*(1+[3]Main!$B$6)^(Main!$B$7-2020)</f>
        <v>5.677757724613592</v>
      </c>
      <c r="N44" s="5">
        <f>'[2]CostFlex, Winter'!N44*(1+[3]Main!$B$6)^(Main!$B$7-2020)</f>
        <v>4.4074422803907067</v>
      </c>
      <c r="O44" s="5">
        <f>'[2]CostFlex, Winter'!O44*(1+[3]Main!$B$6)^(Main!$B$7-2020)</f>
        <v>4.7388289180140681</v>
      </c>
      <c r="P44" s="5">
        <f>'[2]CostFlex, Winter'!P44*(1+[3]Main!$B$6)^(Main!$B$7-2020)</f>
        <v>4.8603373518093012</v>
      </c>
      <c r="Q44" s="5">
        <f>'[2]CostFlex, Winter'!Q44*(1+[3]Main!$B$6)^(Main!$B$7-2020)</f>
        <v>4.9597533430963097</v>
      </c>
      <c r="R44" s="5">
        <f>'[2]CostFlex, Winter'!R44*(1+[3]Main!$B$6)^(Main!$B$7-2020)</f>
        <v>4.4074422803907067</v>
      </c>
      <c r="S44" s="5">
        <f>'[2]CostFlex, Winter'!S44*(1+[3]Main!$B$6)^(Main!$B$7-2020)</f>
        <v>4.4074422803907067</v>
      </c>
      <c r="T44" s="5">
        <f>'[2]CostFlex, Winter'!T44*(1+[3]Main!$B$6)^(Main!$B$7-2020)</f>
        <v>5.1254466619079899</v>
      </c>
      <c r="U44" s="5">
        <f>'[2]CostFlex, Winter'!U44*(1+[3]Main!$B$6)^(Main!$B$7-2020)</f>
        <v>5.953913255966393</v>
      </c>
      <c r="V44" s="5">
        <f>'[2]CostFlex, Winter'!V44*(1+[3]Main!$B$6)^(Main!$B$7-2020)</f>
        <v>4.4074422803907067</v>
      </c>
      <c r="W44" s="5">
        <f>'[2]CostFlex, Winter'!W44*(1+[3]Main!$B$6)^(Main!$B$7-2020)</f>
        <v>4.4074422803907067</v>
      </c>
      <c r="X44" s="5">
        <f>'[2]CostFlex, Winter'!X44*(1+[3]Main!$B$6)^(Main!$B$7-2020)</f>
        <v>6.6166865312131167</v>
      </c>
      <c r="Y44" s="5">
        <f>'[2]CostFlex, Winter'!Y44*(1+[3]Main!$B$6)^(Main!$B$7-2020)</f>
        <v>10.549141297677005</v>
      </c>
    </row>
    <row r="45" spans="1:25" x14ac:dyDescent="0.25">
      <c r="A45">
        <v>61</v>
      </c>
      <c r="B45" s="5">
        <f>'[2]CostFlex, Winter'!B45*(1+[3]Main!$B$6)^(Main!$B$7-2020)</f>
        <v>20.225631116279157</v>
      </c>
      <c r="C45" s="5">
        <f>'[2]CostFlex, Winter'!C45*(1+[3]Main!$B$6)^(Main!$B$7-2020)</f>
        <v>20.755849736476538</v>
      </c>
      <c r="D45" s="5">
        <f>'[2]CostFlex, Winter'!D45*(1+[3]Main!$B$6)^(Main!$B$7-2020)</f>
        <v>24.721443166702763</v>
      </c>
      <c r="E45" s="5">
        <f>'[2]CostFlex, Winter'!E45*(1+[3]Main!$B$6)^(Main!$B$7-2020)</f>
        <v>26.897548753762837</v>
      </c>
      <c r="F45" s="5">
        <f>'[2]CostFlex, Winter'!F45*(1+[3]Main!$B$6)^(Main!$B$7-2020)</f>
        <v>27.626599356534232</v>
      </c>
      <c r="G45" s="5">
        <f>'[2]CostFlex, Winter'!G45*(1+[3]Main!$B$6)^(Main!$B$7-2020)</f>
        <v>22.622661128421473</v>
      </c>
      <c r="H45" s="5">
        <f>'[2]CostFlex, Winter'!H45*(1+[3]Main!$B$6)^(Main!$B$7-2020)</f>
        <v>24.44528763534996</v>
      </c>
      <c r="I45" s="5">
        <f>'[2]CostFlex, Winter'!I45*(1+[3]Main!$B$6)^(Main!$B$7-2020)</f>
        <v>13.65312947008249</v>
      </c>
      <c r="J45" s="5">
        <f>'[2]CostFlex, Winter'!J45*(1+[3]Main!$B$6)^(Main!$B$7-2020)</f>
        <v>6.1748376810486345</v>
      </c>
      <c r="K45" s="5">
        <f>'[2]CostFlex, Winter'!K45*(1+[3]Main!$B$6)^(Main!$B$7-2020)</f>
        <v>4.4295347228989312</v>
      </c>
      <c r="L45" s="5">
        <f>'[2]CostFlex, Winter'!L45*(1+[3]Main!$B$6)^(Main!$B$7-2020)</f>
        <v>3.8551312176851047</v>
      </c>
      <c r="M45" s="5">
        <f>'[2]CostFlex, Winter'!M45*(1+[3]Main!$B$6)^(Main!$B$7-2020)</f>
        <v>5.677757724613592</v>
      </c>
      <c r="N45" s="5">
        <f>'[2]CostFlex, Winter'!N45*(1+[3]Main!$B$6)^(Main!$B$7-2020)</f>
        <v>4.4074422803907067</v>
      </c>
      <c r="O45" s="5">
        <f>'[2]CostFlex, Winter'!O45*(1+[3]Main!$B$6)^(Main!$B$7-2020)</f>
        <v>4.7388289180140681</v>
      </c>
      <c r="P45" s="5">
        <f>'[2]CostFlex, Winter'!P45*(1+[3]Main!$B$6)^(Main!$B$7-2020)</f>
        <v>4.8603373518093012</v>
      </c>
      <c r="Q45" s="5">
        <f>'[2]CostFlex, Winter'!Q45*(1+[3]Main!$B$6)^(Main!$B$7-2020)</f>
        <v>4.9597533430963097</v>
      </c>
      <c r="R45" s="5">
        <f>'[2]CostFlex, Winter'!R45*(1+[3]Main!$B$6)^(Main!$B$7-2020)</f>
        <v>4.4074422803907067</v>
      </c>
      <c r="S45" s="5">
        <f>'[2]CostFlex, Winter'!S45*(1+[3]Main!$B$6)^(Main!$B$7-2020)</f>
        <v>4.4074422803907067</v>
      </c>
      <c r="T45" s="5">
        <f>'[2]CostFlex, Winter'!T45*(1+[3]Main!$B$6)^(Main!$B$7-2020)</f>
        <v>5.1254466619079899</v>
      </c>
      <c r="U45" s="5">
        <f>'[2]CostFlex, Winter'!U45*(1+[3]Main!$B$6)^(Main!$B$7-2020)</f>
        <v>5.953913255966393</v>
      </c>
      <c r="V45" s="5">
        <f>'[2]CostFlex, Winter'!V45*(1+[3]Main!$B$6)^(Main!$B$7-2020)</f>
        <v>4.4074422803907067</v>
      </c>
      <c r="W45" s="5">
        <f>'[2]CostFlex, Winter'!W45*(1+[3]Main!$B$6)^(Main!$B$7-2020)</f>
        <v>4.4074422803907067</v>
      </c>
      <c r="X45" s="5">
        <f>'[2]CostFlex, Winter'!X45*(1+[3]Main!$B$6)^(Main!$B$7-2020)</f>
        <v>6.6166865312131167</v>
      </c>
      <c r="Y45" s="5">
        <f>'[2]CostFlex, Winter'!Y45*(1+[3]Main!$B$6)^(Main!$B$7-2020)</f>
        <v>10.549141297677005</v>
      </c>
    </row>
    <row r="46" spans="1:25" x14ac:dyDescent="0.25">
      <c r="A46">
        <v>62</v>
      </c>
      <c r="B46" s="5">
        <f>'[2]CostFlex, Winter'!B46*(1+[3]Main!$B$6)^(Main!$B$7-2020)</f>
        <v>20.225631116279157</v>
      </c>
      <c r="C46" s="5">
        <f>'[2]CostFlex, Winter'!C46*(1+[3]Main!$B$6)^(Main!$B$7-2020)</f>
        <v>20.755849736476538</v>
      </c>
      <c r="D46" s="5">
        <f>'[2]CostFlex, Winter'!D46*(1+[3]Main!$B$6)^(Main!$B$7-2020)</f>
        <v>24.721443166702763</v>
      </c>
      <c r="E46" s="5">
        <f>'[2]CostFlex, Winter'!E46*(1+[3]Main!$B$6)^(Main!$B$7-2020)</f>
        <v>26.897548753762837</v>
      </c>
      <c r="F46" s="5">
        <f>'[2]CostFlex, Winter'!F46*(1+[3]Main!$B$6)^(Main!$B$7-2020)</f>
        <v>27.626599356534232</v>
      </c>
      <c r="G46" s="5">
        <f>'[2]CostFlex, Winter'!G46*(1+[3]Main!$B$6)^(Main!$B$7-2020)</f>
        <v>22.622661128421473</v>
      </c>
      <c r="H46" s="5">
        <f>'[2]CostFlex, Winter'!H46*(1+[3]Main!$B$6)^(Main!$B$7-2020)</f>
        <v>24.44528763534996</v>
      </c>
      <c r="I46" s="5">
        <f>'[2]CostFlex, Winter'!I46*(1+[3]Main!$B$6)^(Main!$B$7-2020)</f>
        <v>13.65312947008249</v>
      </c>
      <c r="J46" s="5">
        <f>'[2]CostFlex, Winter'!J46*(1+[3]Main!$B$6)^(Main!$B$7-2020)</f>
        <v>6.1748376810486345</v>
      </c>
      <c r="K46" s="5">
        <f>'[2]CostFlex, Winter'!K46*(1+[3]Main!$B$6)^(Main!$B$7-2020)</f>
        <v>4.4295347228989312</v>
      </c>
      <c r="L46" s="5">
        <f>'[2]CostFlex, Winter'!L46*(1+[3]Main!$B$6)^(Main!$B$7-2020)</f>
        <v>3.8551312176851047</v>
      </c>
      <c r="M46" s="5">
        <f>'[2]CostFlex, Winter'!M46*(1+[3]Main!$B$6)^(Main!$B$7-2020)</f>
        <v>5.677757724613592</v>
      </c>
      <c r="N46" s="5">
        <f>'[2]CostFlex, Winter'!N46*(1+[3]Main!$B$6)^(Main!$B$7-2020)</f>
        <v>4.4074422803907067</v>
      </c>
      <c r="O46" s="5">
        <f>'[2]CostFlex, Winter'!O46*(1+[3]Main!$B$6)^(Main!$B$7-2020)</f>
        <v>4.7388289180140681</v>
      </c>
      <c r="P46" s="5">
        <f>'[2]CostFlex, Winter'!P46*(1+[3]Main!$B$6)^(Main!$B$7-2020)</f>
        <v>4.8603373518093012</v>
      </c>
      <c r="Q46" s="5">
        <f>'[2]CostFlex, Winter'!Q46*(1+[3]Main!$B$6)^(Main!$B$7-2020)</f>
        <v>4.9597533430963097</v>
      </c>
      <c r="R46" s="5">
        <f>'[2]CostFlex, Winter'!R46*(1+[3]Main!$B$6)^(Main!$B$7-2020)</f>
        <v>4.4074422803907067</v>
      </c>
      <c r="S46" s="5">
        <f>'[2]CostFlex, Winter'!S46*(1+[3]Main!$B$6)^(Main!$B$7-2020)</f>
        <v>4.4074422803907067</v>
      </c>
      <c r="T46" s="5">
        <f>'[2]CostFlex, Winter'!T46*(1+[3]Main!$B$6)^(Main!$B$7-2020)</f>
        <v>5.1254466619079899</v>
      </c>
      <c r="U46" s="5">
        <f>'[2]CostFlex, Winter'!U46*(1+[3]Main!$B$6)^(Main!$B$7-2020)</f>
        <v>5.953913255966393</v>
      </c>
      <c r="V46" s="5">
        <f>'[2]CostFlex, Winter'!V46*(1+[3]Main!$B$6)^(Main!$B$7-2020)</f>
        <v>4.4074422803907067</v>
      </c>
      <c r="W46" s="5">
        <f>'[2]CostFlex, Winter'!W46*(1+[3]Main!$B$6)^(Main!$B$7-2020)</f>
        <v>4.4074422803907067</v>
      </c>
      <c r="X46" s="5">
        <f>'[2]CostFlex, Winter'!X46*(1+[3]Main!$B$6)^(Main!$B$7-2020)</f>
        <v>6.6166865312131167</v>
      </c>
      <c r="Y46" s="5">
        <f>'[2]CostFlex, Winter'!Y46*(1+[3]Main!$B$6)^(Main!$B$7-2020)</f>
        <v>10.549141297677005</v>
      </c>
    </row>
    <row r="47" spans="1:25" x14ac:dyDescent="0.25">
      <c r="A47">
        <v>63</v>
      </c>
      <c r="B47" s="5">
        <f>'[2]CostFlex, Winter'!B47*(1+[3]Main!$B$6)^(Main!$B$7-2020)</f>
        <v>20.225631116279157</v>
      </c>
      <c r="C47" s="5">
        <f>'[2]CostFlex, Winter'!C47*(1+[3]Main!$B$6)^(Main!$B$7-2020)</f>
        <v>20.755849736476538</v>
      </c>
      <c r="D47" s="5">
        <f>'[2]CostFlex, Winter'!D47*(1+[3]Main!$B$6)^(Main!$B$7-2020)</f>
        <v>24.721443166702763</v>
      </c>
      <c r="E47" s="5">
        <f>'[2]CostFlex, Winter'!E47*(1+[3]Main!$B$6)^(Main!$B$7-2020)</f>
        <v>26.897548753762837</v>
      </c>
      <c r="F47" s="5">
        <f>'[2]CostFlex, Winter'!F47*(1+[3]Main!$B$6)^(Main!$B$7-2020)</f>
        <v>27.626599356534232</v>
      </c>
      <c r="G47" s="5">
        <f>'[2]CostFlex, Winter'!G47*(1+[3]Main!$B$6)^(Main!$B$7-2020)</f>
        <v>22.622661128421473</v>
      </c>
      <c r="H47" s="5">
        <f>'[2]CostFlex, Winter'!H47*(1+[3]Main!$B$6)^(Main!$B$7-2020)</f>
        <v>24.44528763534996</v>
      </c>
      <c r="I47" s="5">
        <f>'[2]CostFlex, Winter'!I47*(1+[3]Main!$B$6)^(Main!$B$7-2020)</f>
        <v>13.65312947008249</v>
      </c>
      <c r="J47" s="5">
        <f>'[2]CostFlex, Winter'!J47*(1+[3]Main!$B$6)^(Main!$B$7-2020)</f>
        <v>6.1748376810486345</v>
      </c>
      <c r="K47" s="5">
        <f>'[2]CostFlex, Winter'!K47*(1+[3]Main!$B$6)^(Main!$B$7-2020)</f>
        <v>4.4295347228989312</v>
      </c>
      <c r="L47" s="5">
        <f>'[2]CostFlex, Winter'!L47*(1+[3]Main!$B$6)^(Main!$B$7-2020)</f>
        <v>3.8551312176851047</v>
      </c>
      <c r="M47" s="5">
        <f>'[2]CostFlex, Winter'!M47*(1+[3]Main!$B$6)^(Main!$B$7-2020)</f>
        <v>5.677757724613592</v>
      </c>
      <c r="N47" s="5">
        <f>'[2]CostFlex, Winter'!N47*(1+[3]Main!$B$6)^(Main!$B$7-2020)</f>
        <v>4.4074422803907067</v>
      </c>
      <c r="O47" s="5">
        <f>'[2]CostFlex, Winter'!O47*(1+[3]Main!$B$6)^(Main!$B$7-2020)</f>
        <v>4.7388289180140681</v>
      </c>
      <c r="P47" s="5">
        <f>'[2]CostFlex, Winter'!P47*(1+[3]Main!$B$6)^(Main!$B$7-2020)</f>
        <v>4.8603373518093012</v>
      </c>
      <c r="Q47" s="5">
        <f>'[2]CostFlex, Winter'!Q47*(1+[3]Main!$B$6)^(Main!$B$7-2020)</f>
        <v>4.9597533430963097</v>
      </c>
      <c r="R47" s="5">
        <f>'[2]CostFlex, Winter'!R47*(1+[3]Main!$B$6)^(Main!$B$7-2020)</f>
        <v>4.4074422803907067</v>
      </c>
      <c r="S47" s="5">
        <f>'[2]CostFlex, Winter'!S47*(1+[3]Main!$B$6)^(Main!$B$7-2020)</f>
        <v>4.4074422803907067</v>
      </c>
      <c r="T47" s="5">
        <f>'[2]CostFlex, Winter'!T47*(1+[3]Main!$B$6)^(Main!$B$7-2020)</f>
        <v>5.1254466619079899</v>
      </c>
      <c r="U47" s="5">
        <f>'[2]CostFlex, Winter'!U47*(1+[3]Main!$B$6)^(Main!$B$7-2020)</f>
        <v>5.953913255966393</v>
      </c>
      <c r="V47" s="5">
        <f>'[2]CostFlex, Winter'!V47*(1+[3]Main!$B$6)^(Main!$B$7-2020)</f>
        <v>4.4074422803907067</v>
      </c>
      <c r="W47" s="5">
        <f>'[2]CostFlex, Winter'!W47*(1+[3]Main!$B$6)^(Main!$B$7-2020)</f>
        <v>4.4074422803907067</v>
      </c>
      <c r="X47" s="5">
        <f>'[2]CostFlex, Winter'!X47*(1+[3]Main!$B$6)^(Main!$B$7-2020)</f>
        <v>6.6166865312131167</v>
      </c>
      <c r="Y47" s="5">
        <f>'[2]CostFlex, Winter'!Y47*(1+[3]Main!$B$6)^(Main!$B$7-2020)</f>
        <v>10.549141297677005</v>
      </c>
    </row>
    <row r="48" spans="1:25" x14ac:dyDescent="0.25">
      <c r="A48">
        <v>64</v>
      </c>
      <c r="B48" s="5">
        <f>'[2]CostFlex, Winter'!B48*(1+[3]Main!$B$6)^(Main!$B$7-2020)</f>
        <v>20.225631116279157</v>
      </c>
      <c r="C48" s="5">
        <f>'[2]CostFlex, Winter'!C48*(1+[3]Main!$B$6)^(Main!$B$7-2020)</f>
        <v>20.755849736476538</v>
      </c>
      <c r="D48" s="5">
        <f>'[2]CostFlex, Winter'!D48*(1+[3]Main!$B$6)^(Main!$B$7-2020)</f>
        <v>24.721443166702763</v>
      </c>
      <c r="E48" s="5">
        <f>'[2]CostFlex, Winter'!E48*(1+[3]Main!$B$6)^(Main!$B$7-2020)</f>
        <v>26.897548753762837</v>
      </c>
      <c r="F48" s="5">
        <f>'[2]CostFlex, Winter'!F48*(1+[3]Main!$B$6)^(Main!$B$7-2020)</f>
        <v>27.626599356534232</v>
      </c>
      <c r="G48" s="5">
        <f>'[2]CostFlex, Winter'!G48*(1+[3]Main!$B$6)^(Main!$B$7-2020)</f>
        <v>22.622661128421473</v>
      </c>
      <c r="H48" s="5">
        <f>'[2]CostFlex, Winter'!H48*(1+[3]Main!$B$6)^(Main!$B$7-2020)</f>
        <v>24.44528763534996</v>
      </c>
      <c r="I48" s="5">
        <f>'[2]CostFlex, Winter'!I48*(1+[3]Main!$B$6)^(Main!$B$7-2020)</f>
        <v>13.65312947008249</v>
      </c>
      <c r="J48" s="5">
        <f>'[2]CostFlex, Winter'!J48*(1+[3]Main!$B$6)^(Main!$B$7-2020)</f>
        <v>6.1748376810486345</v>
      </c>
      <c r="K48" s="5">
        <f>'[2]CostFlex, Winter'!K48*(1+[3]Main!$B$6)^(Main!$B$7-2020)</f>
        <v>4.4295347228989312</v>
      </c>
      <c r="L48" s="5">
        <f>'[2]CostFlex, Winter'!L48*(1+[3]Main!$B$6)^(Main!$B$7-2020)</f>
        <v>3.8551312176851047</v>
      </c>
      <c r="M48" s="5">
        <f>'[2]CostFlex, Winter'!M48*(1+[3]Main!$B$6)^(Main!$B$7-2020)</f>
        <v>5.677757724613592</v>
      </c>
      <c r="N48" s="5">
        <f>'[2]CostFlex, Winter'!N48*(1+[3]Main!$B$6)^(Main!$B$7-2020)</f>
        <v>4.4074422803907067</v>
      </c>
      <c r="O48" s="5">
        <f>'[2]CostFlex, Winter'!O48*(1+[3]Main!$B$6)^(Main!$B$7-2020)</f>
        <v>4.7388289180140681</v>
      </c>
      <c r="P48" s="5">
        <f>'[2]CostFlex, Winter'!P48*(1+[3]Main!$B$6)^(Main!$B$7-2020)</f>
        <v>4.8603373518093012</v>
      </c>
      <c r="Q48" s="5">
        <f>'[2]CostFlex, Winter'!Q48*(1+[3]Main!$B$6)^(Main!$B$7-2020)</f>
        <v>4.9597533430963097</v>
      </c>
      <c r="R48" s="5">
        <f>'[2]CostFlex, Winter'!R48*(1+[3]Main!$B$6)^(Main!$B$7-2020)</f>
        <v>4.4074422803907067</v>
      </c>
      <c r="S48" s="5">
        <f>'[2]CostFlex, Winter'!S48*(1+[3]Main!$B$6)^(Main!$B$7-2020)</f>
        <v>4.4074422803907067</v>
      </c>
      <c r="T48" s="5">
        <f>'[2]CostFlex, Winter'!T48*(1+[3]Main!$B$6)^(Main!$B$7-2020)</f>
        <v>5.1254466619079899</v>
      </c>
      <c r="U48" s="5">
        <f>'[2]CostFlex, Winter'!U48*(1+[3]Main!$B$6)^(Main!$B$7-2020)</f>
        <v>5.953913255966393</v>
      </c>
      <c r="V48" s="5">
        <f>'[2]CostFlex, Winter'!V48*(1+[3]Main!$B$6)^(Main!$B$7-2020)</f>
        <v>4.4074422803907067</v>
      </c>
      <c r="W48" s="5">
        <f>'[2]CostFlex, Winter'!W48*(1+[3]Main!$B$6)^(Main!$B$7-2020)</f>
        <v>4.4074422803907067</v>
      </c>
      <c r="X48" s="5">
        <f>'[2]CostFlex, Winter'!X48*(1+[3]Main!$B$6)^(Main!$B$7-2020)</f>
        <v>6.6166865312131167</v>
      </c>
      <c r="Y48" s="5">
        <f>'[2]CostFlex, Winter'!Y48*(1+[3]Main!$B$6)^(Main!$B$7-2020)</f>
        <v>10.549141297677005</v>
      </c>
    </row>
    <row r="49" spans="1:25" x14ac:dyDescent="0.25">
      <c r="A49">
        <v>65</v>
      </c>
      <c r="B49" s="5">
        <f>'[2]CostFlex, Winter'!B49*(1+[3]Main!$B$6)^(Main!$B$7-2020)</f>
        <v>20.225631116279157</v>
      </c>
      <c r="C49" s="5">
        <f>'[2]CostFlex, Winter'!C49*(1+[3]Main!$B$6)^(Main!$B$7-2020)</f>
        <v>20.755849736476538</v>
      </c>
      <c r="D49" s="5">
        <f>'[2]CostFlex, Winter'!D49*(1+[3]Main!$B$6)^(Main!$B$7-2020)</f>
        <v>24.721443166702763</v>
      </c>
      <c r="E49" s="5">
        <f>'[2]CostFlex, Winter'!E49*(1+[3]Main!$B$6)^(Main!$B$7-2020)</f>
        <v>26.897548753762837</v>
      </c>
      <c r="F49" s="5">
        <f>'[2]CostFlex, Winter'!F49*(1+[3]Main!$B$6)^(Main!$B$7-2020)</f>
        <v>27.626599356534232</v>
      </c>
      <c r="G49" s="5">
        <f>'[2]CostFlex, Winter'!G49*(1+[3]Main!$B$6)^(Main!$B$7-2020)</f>
        <v>22.622661128421473</v>
      </c>
      <c r="H49" s="5">
        <f>'[2]CostFlex, Winter'!H49*(1+[3]Main!$B$6)^(Main!$B$7-2020)</f>
        <v>24.44528763534996</v>
      </c>
      <c r="I49" s="5">
        <f>'[2]CostFlex, Winter'!I49*(1+[3]Main!$B$6)^(Main!$B$7-2020)</f>
        <v>13.65312947008249</v>
      </c>
      <c r="J49" s="5">
        <f>'[2]CostFlex, Winter'!J49*(1+[3]Main!$B$6)^(Main!$B$7-2020)</f>
        <v>6.1748376810486345</v>
      </c>
      <c r="K49" s="5">
        <f>'[2]CostFlex, Winter'!K49*(1+[3]Main!$B$6)^(Main!$B$7-2020)</f>
        <v>4.4295347228989312</v>
      </c>
      <c r="L49" s="5">
        <f>'[2]CostFlex, Winter'!L49*(1+[3]Main!$B$6)^(Main!$B$7-2020)</f>
        <v>3.8551312176851047</v>
      </c>
      <c r="M49" s="5">
        <f>'[2]CostFlex, Winter'!M49*(1+[3]Main!$B$6)^(Main!$B$7-2020)</f>
        <v>5.677757724613592</v>
      </c>
      <c r="N49" s="5">
        <f>'[2]CostFlex, Winter'!N49*(1+[3]Main!$B$6)^(Main!$B$7-2020)</f>
        <v>4.4074422803907067</v>
      </c>
      <c r="O49" s="5">
        <f>'[2]CostFlex, Winter'!O49*(1+[3]Main!$B$6)^(Main!$B$7-2020)</f>
        <v>4.7388289180140681</v>
      </c>
      <c r="P49" s="5">
        <f>'[2]CostFlex, Winter'!P49*(1+[3]Main!$B$6)^(Main!$B$7-2020)</f>
        <v>4.8603373518093012</v>
      </c>
      <c r="Q49" s="5">
        <f>'[2]CostFlex, Winter'!Q49*(1+[3]Main!$B$6)^(Main!$B$7-2020)</f>
        <v>4.9597533430963097</v>
      </c>
      <c r="R49" s="5">
        <f>'[2]CostFlex, Winter'!R49*(1+[3]Main!$B$6)^(Main!$B$7-2020)</f>
        <v>4.4074422803907067</v>
      </c>
      <c r="S49" s="5">
        <f>'[2]CostFlex, Winter'!S49*(1+[3]Main!$B$6)^(Main!$B$7-2020)</f>
        <v>4.4074422803907067</v>
      </c>
      <c r="T49" s="5">
        <f>'[2]CostFlex, Winter'!T49*(1+[3]Main!$B$6)^(Main!$B$7-2020)</f>
        <v>5.1254466619079899</v>
      </c>
      <c r="U49" s="5">
        <f>'[2]CostFlex, Winter'!U49*(1+[3]Main!$B$6)^(Main!$B$7-2020)</f>
        <v>5.953913255966393</v>
      </c>
      <c r="V49" s="5">
        <f>'[2]CostFlex, Winter'!V49*(1+[3]Main!$B$6)^(Main!$B$7-2020)</f>
        <v>4.4074422803907067</v>
      </c>
      <c r="W49" s="5">
        <f>'[2]CostFlex, Winter'!W49*(1+[3]Main!$B$6)^(Main!$B$7-2020)</f>
        <v>4.4074422803907067</v>
      </c>
      <c r="X49" s="5">
        <f>'[2]CostFlex, Winter'!X49*(1+[3]Main!$B$6)^(Main!$B$7-2020)</f>
        <v>6.6166865312131167</v>
      </c>
      <c r="Y49" s="5">
        <f>'[2]CostFlex, Winter'!Y49*(1+[3]Main!$B$6)^(Main!$B$7-2020)</f>
        <v>10.549141297677005</v>
      </c>
    </row>
    <row r="50" spans="1:25" x14ac:dyDescent="0.25">
      <c r="A50">
        <v>66</v>
      </c>
      <c r="B50" s="5">
        <f>'[2]CostFlex, Winter'!B50*(1+[3]Main!$B$6)^(Main!$B$7-2020)</f>
        <v>20.225631116279157</v>
      </c>
      <c r="C50" s="5">
        <f>'[2]CostFlex, Winter'!C50*(1+[3]Main!$B$6)^(Main!$B$7-2020)</f>
        <v>20.755849736476538</v>
      </c>
      <c r="D50" s="5">
        <f>'[2]CostFlex, Winter'!D50*(1+[3]Main!$B$6)^(Main!$B$7-2020)</f>
        <v>24.721443166702763</v>
      </c>
      <c r="E50" s="5">
        <f>'[2]CostFlex, Winter'!E50*(1+[3]Main!$B$6)^(Main!$B$7-2020)</f>
        <v>26.897548753762837</v>
      </c>
      <c r="F50" s="5">
        <f>'[2]CostFlex, Winter'!F50*(1+[3]Main!$B$6)^(Main!$B$7-2020)</f>
        <v>27.626599356534232</v>
      </c>
      <c r="G50" s="5">
        <f>'[2]CostFlex, Winter'!G50*(1+[3]Main!$B$6)^(Main!$B$7-2020)</f>
        <v>22.622661128421473</v>
      </c>
      <c r="H50" s="5">
        <f>'[2]CostFlex, Winter'!H50*(1+[3]Main!$B$6)^(Main!$B$7-2020)</f>
        <v>24.44528763534996</v>
      </c>
      <c r="I50" s="5">
        <f>'[2]CostFlex, Winter'!I50*(1+[3]Main!$B$6)^(Main!$B$7-2020)</f>
        <v>13.65312947008249</v>
      </c>
      <c r="J50" s="5">
        <f>'[2]CostFlex, Winter'!J50*(1+[3]Main!$B$6)^(Main!$B$7-2020)</f>
        <v>6.1748376810486345</v>
      </c>
      <c r="K50" s="5">
        <f>'[2]CostFlex, Winter'!K50*(1+[3]Main!$B$6)^(Main!$B$7-2020)</f>
        <v>4.4295347228989312</v>
      </c>
      <c r="L50" s="5">
        <f>'[2]CostFlex, Winter'!L50*(1+[3]Main!$B$6)^(Main!$B$7-2020)</f>
        <v>3.8551312176851047</v>
      </c>
      <c r="M50" s="5">
        <f>'[2]CostFlex, Winter'!M50*(1+[3]Main!$B$6)^(Main!$B$7-2020)</f>
        <v>5.677757724613592</v>
      </c>
      <c r="N50" s="5">
        <f>'[2]CostFlex, Winter'!N50*(1+[3]Main!$B$6)^(Main!$B$7-2020)</f>
        <v>4.4074422803907067</v>
      </c>
      <c r="O50" s="5">
        <f>'[2]CostFlex, Winter'!O50*(1+[3]Main!$B$6)^(Main!$B$7-2020)</f>
        <v>4.7388289180140681</v>
      </c>
      <c r="P50" s="5">
        <f>'[2]CostFlex, Winter'!P50*(1+[3]Main!$B$6)^(Main!$B$7-2020)</f>
        <v>4.8603373518093012</v>
      </c>
      <c r="Q50" s="5">
        <f>'[2]CostFlex, Winter'!Q50*(1+[3]Main!$B$6)^(Main!$B$7-2020)</f>
        <v>4.9597533430963097</v>
      </c>
      <c r="R50" s="5">
        <f>'[2]CostFlex, Winter'!R50*(1+[3]Main!$B$6)^(Main!$B$7-2020)</f>
        <v>4.4074422803907067</v>
      </c>
      <c r="S50" s="5">
        <f>'[2]CostFlex, Winter'!S50*(1+[3]Main!$B$6)^(Main!$B$7-2020)</f>
        <v>4.4074422803907067</v>
      </c>
      <c r="T50" s="5">
        <f>'[2]CostFlex, Winter'!T50*(1+[3]Main!$B$6)^(Main!$B$7-2020)</f>
        <v>5.1254466619079899</v>
      </c>
      <c r="U50" s="5">
        <f>'[2]CostFlex, Winter'!U50*(1+[3]Main!$B$6)^(Main!$B$7-2020)</f>
        <v>5.953913255966393</v>
      </c>
      <c r="V50" s="5">
        <f>'[2]CostFlex, Winter'!V50*(1+[3]Main!$B$6)^(Main!$B$7-2020)</f>
        <v>4.4074422803907067</v>
      </c>
      <c r="W50" s="5">
        <f>'[2]CostFlex, Winter'!W50*(1+[3]Main!$B$6)^(Main!$B$7-2020)</f>
        <v>4.4074422803907067</v>
      </c>
      <c r="X50" s="5">
        <f>'[2]CostFlex, Winter'!X50*(1+[3]Main!$B$6)^(Main!$B$7-2020)</f>
        <v>6.6166865312131167</v>
      </c>
      <c r="Y50" s="5">
        <f>'[2]CostFlex, Winter'!Y50*(1+[3]Main!$B$6)^(Main!$B$7-2020)</f>
        <v>10.549141297677005</v>
      </c>
    </row>
    <row r="51" spans="1:25" x14ac:dyDescent="0.25">
      <c r="A51">
        <v>67</v>
      </c>
      <c r="B51" s="5">
        <f>'[2]CostFlex, Winter'!B51*(1+[3]Main!$B$6)^(Main!$B$7-2020)</f>
        <v>20.225631116279157</v>
      </c>
      <c r="C51" s="5">
        <f>'[2]CostFlex, Winter'!C51*(1+[3]Main!$B$6)^(Main!$B$7-2020)</f>
        <v>20.755849736476538</v>
      </c>
      <c r="D51" s="5">
        <f>'[2]CostFlex, Winter'!D51*(1+[3]Main!$B$6)^(Main!$B$7-2020)</f>
        <v>24.721443166702763</v>
      </c>
      <c r="E51" s="5">
        <f>'[2]CostFlex, Winter'!E51*(1+[3]Main!$B$6)^(Main!$B$7-2020)</f>
        <v>26.897548753762837</v>
      </c>
      <c r="F51" s="5">
        <f>'[2]CostFlex, Winter'!F51*(1+[3]Main!$B$6)^(Main!$B$7-2020)</f>
        <v>27.626599356534232</v>
      </c>
      <c r="G51" s="5">
        <f>'[2]CostFlex, Winter'!G51*(1+[3]Main!$B$6)^(Main!$B$7-2020)</f>
        <v>22.622661128421473</v>
      </c>
      <c r="H51" s="5">
        <f>'[2]CostFlex, Winter'!H51*(1+[3]Main!$B$6)^(Main!$B$7-2020)</f>
        <v>24.44528763534996</v>
      </c>
      <c r="I51" s="5">
        <f>'[2]CostFlex, Winter'!I51*(1+[3]Main!$B$6)^(Main!$B$7-2020)</f>
        <v>13.65312947008249</v>
      </c>
      <c r="J51" s="5">
        <f>'[2]CostFlex, Winter'!J51*(1+[3]Main!$B$6)^(Main!$B$7-2020)</f>
        <v>6.1748376810486345</v>
      </c>
      <c r="K51" s="5">
        <f>'[2]CostFlex, Winter'!K51*(1+[3]Main!$B$6)^(Main!$B$7-2020)</f>
        <v>4.4295347228989312</v>
      </c>
      <c r="L51" s="5">
        <f>'[2]CostFlex, Winter'!L51*(1+[3]Main!$B$6)^(Main!$B$7-2020)</f>
        <v>3.8551312176851047</v>
      </c>
      <c r="M51" s="5">
        <f>'[2]CostFlex, Winter'!M51*(1+[3]Main!$B$6)^(Main!$B$7-2020)</f>
        <v>5.677757724613592</v>
      </c>
      <c r="N51" s="5">
        <f>'[2]CostFlex, Winter'!N51*(1+[3]Main!$B$6)^(Main!$B$7-2020)</f>
        <v>4.4074422803907067</v>
      </c>
      <c r="O51" s="5">
        <f>'[2]CostFlex, Winter'!O51*(1+[3]Main!$B$6)^(Main!$B$7-2020)</f>
        <v>4.7388289180140681</v>
      </c>
      <c r="P51" s="5">
        <f>'[2]CostFlex, Winter'!P51*(1+[3]Main!$B$6)^(Main!$B$7-2020)</f>
        <v>4.8603373518093012</v>
      </c>
      <c r="Q51" s="5">
        <f>'[2]CostFlex, Winter'!Q51*(1+[3]Main!$B$6)^(Main!$B$7-2020)</f>
        <v>4.9597533430963097</v>
      </c>
      <c r="R51" s="5">
        <f>'[2]CostFlex, Winter'!R51*(1+[3]Main!$B$6)^(Main!$B$7-2020)</f>
        <v>4.4074422803907067</v>
      </c>
      <c r="S51" s="5">
        <f>'[2]CostFlex, Winter'!S51*(1+[3]Main!$B$6)^(Main!$B$7-2020)</f>
        <v>4.4074422803907067</v>
      </c>
      <c r="T51" s="5">
        <f>'[2]CostFlex, Winter'!T51*(1+[3]Main!$B$6)^(Main!$B$7-2020)</f>
        <v>5.1254466619079899</v>
      </c>
      <c r="U51" s="5">
        <f>'[2]CostFlex, Winter'!U51*(1+[3]Main!$B$6)^(Main!$B$7-2020)</f>
        <v>5.953913255966393</v>
      </c>
      <c r="V51" s="5">
        <f>'[2]CostFlex, Winter'!V51*(1+[3]Main!$B$6)^(Main!$B$7-2020)</f>
        <v>4.4074422803907067</v>
      </c>
      <c r="W51" s="5">
        <f>'[2]CostFlex, Winter'!W51*(1+[3]Main!$B$6)^(Main!$B$7-2020)</f>
        <v>4.4074422803907067</v>
      </c>
      <c r="X51" s="5">
        <f>'[2]CostFlex, Winter'!X51*(1+[3]Main!$B$6)^(Main!$B$7-2020)</f>
        <v>6.6166865312131167</v>
      </c>
      <c r="Y51" s="5">
        <f>'[2]CostFlex, Winter'!Y51*(1+[3]Main!$B$6)^(Main!$B$7-2020)</f>
        <v>10.549141297677005</v>
      </c>
    </row>
    <row r="52" spans="1:25" x14ac:dyDescent="0.25">
      <c r="A52">
        <v>68</v>
      </c>
      <c r="B52" s="5">
        <f>'[2]CostFlex, Winter'!B52*(1+[3]Main!$B$6)^(Main!$B$7-2020)</f>
        <v>20.225631116279157</v>
      </c>
      <c r="C52" s="5">
        <f>'[2]CostFlex, Winter'!C52*(1+[3]Main!$B$6)^(Main!$B$7-2020)</f>
        <v>20.755849736476538</v>
      </c>
      <c r="D52" s="5">
        <f>'[2]CostFlex, Winter'!D52*(1+[3]Main!$B$6)^(Main!$B$7-2020)</f>
        <v>24.721443166702763</v>
      </c>
      <c r="E52" s="5">
        <f>'[2]CostFlex, Winter'!E52*(1+[3]Main!$B$6)^(Main!$B$7-2020)</f>
        <v>26.897548753762837</v>
      </c>
      <c r="F52" s="5">
        <f>'[2]CostFlex, Winter'!F52*(1+[3]Main!$B$6)^(Main!$B$7-2020)</f>
        <v>27.626599356534232</v>
      </c>
      <c r="G52" s="5">
        <f>'[2]CostFlex, Winter'!G52*(1+[3]Main!$B$6)^(Main!$B$7-2020)</f>
        <v>22.622661128421473</v>
      </c>
      <c r="H52" s="5">
        <f>'[2]CostFlex, Winter'!H52*(1+[3]Main!$B$6)^(Main!$B$7-2020)</f>
        <v>24.44528763534996</v>
      </c>
      <c r="I52" s="5">
        <f>'[2]CostFlex, Winter'!I52*(1+[3]Main!$B$6)^(Main!$B$7-2020)</f>
        <v>13.65312947008249</v>
      </c>
      <c r="J52" s="5">
        <f>'[2]CostFlex, Winter'!J52*(1+[3]Main!$B$6)^(Main!$B$7-2020)</f>
        <v>6.1748376810486345</v>
      </c>
      <c r="K52" s="5">
        <f>'[2]CostFlex, Winter'!K52*(1+[3]Main!$B$6)^(Main!$B$7-2020)</f>
        <v>4.4295347228989312</v>
      </c>
      <c r="L52" s="5">
        <f>'[2]CostFlex, Winter'!L52*(1+[3]Main!$B$6)^(Main!$B$7-2020)</f>
        <v>3.8551312176851047</v>
      </c>
      <c r="M52" s="5">
        <f>'[2]CostFlex, Winter'!M52*(1+[3]Main!$B$6)^(Main!$B$7-2020)</f>
        <v>5.677757724613592</v>
      </c>
      <c r="N52" s="5">
        <f>'[2]CostFlex, Winter'!N52*(1+[3]Main!$B$6)^(Main!$B$7-2020)</f>
        <v>4.4074422803907067</v>
      </c>
      <c r="O52" s="5">
        <f>'[2]CostFlex, Winter'!O52*(1+[3]Main!$B$6)^(Main!$B$7-2020)</f>
        <v>4.7388289180140681</v>
      </c>
      <c r="P52" s="5">
        <f>'[2]CostFlex, Winter'!P52*(1+[3]Main!$B$6)^(Main!$B$7-2020)</f>
        <v>4.8603373518093012</v>
      </c>
      <c r="Q52" s="5">
        <f>'[2]CostFlex, Winter'!Q52*(1+[3]Main!$B$6)^(Main!$B$7-2020)</f>
        <v>4.9597533430963097</v>
      </c>
      <c r="R52" s="5">
        <f>'[2]CostFlex, Winter'!R52*(1+[3]Main!$B$6)^(Main!$B$7-2020)</f>
        <v>4.4074422803907067</v>
      </c>
      <c r="S52" s="5">
        <f>'[2]CostFlex, Winter'!S52*(1+[3]Main!$B$6)^(Main!$B$7-2020)</f>
        <v>4.4074422803907067</v>
      </c>
      <c r="T52" s="5">
        <f>'[2]CostFlex, Winter'!T52*(1+[3]Main!$B$6)^(Main!$B$7-2020)</f>
        <v>5.1254466619079899</v>
      </c>
      <c r="U52" s="5">
        <f>'[2]CostFlex, Winter'!U52*(1+[3]Main!$B$6)^(Main!$B$7-2020)</f>
        <v>5.953913255966393</v>
      </c>
      <c r="V52" s="5">
        <f>'[2]CostFlex, Winter'!V52*(1+[3]Main!$B$6)^(Main!$B$7-2020)</f>
        <v>4.4074422803907067</v>
      </c>
      <c r="W52" s="5">
        <f>'[2]CostFlex, Winter'!W52*(1+[3]Main!$B$6)^(Main!$B$7-2020)</f>
        <v>4.4074422803907067</v>
      </c>
      <c r="X52" s="5">
        <f>'[2]CostFlex, Winter'!X52*(1+[3]Main!$B$6)^(Main!$B$7-2020)</f>
        <v>6.6166865312131167</v>
      </c>
      <c r="Y52" s="5">
        <f>'[2]CostFlex, Winter'!Y52*(1+[3]Main!$B$6)^(Main!$B$7-2020)</f>
        <v>10.549141297677005</v>
      </c>
    </row>
    <row r="53" spans="1:25" x14ac:dyDescent="0.25">
      <c r="A53">
        <v>70</v>
      </c>
      <c r="B53" s="5">
        <f>'[2]CostFlex, Winter'!B53*(1+[3]Main!$B$6)^(Main!$B$7-2020)</f>
        <v>20.225631116279157</v>
      </c>
      <c r="C53" s="5">
        <f>'[2]CostFlex, Winter'!C53*(1+[3]Main!$B$6)^(Main!$B$7-2020)</f>
        <v>20.755849736476538</v>
      </c>
      <c r="D53" s="5">
        <f>'[2]CostFlex, Winter'!D53*(1+[3]Main!$B$6)^(Main!$B$7-2020)</f>
        <v>24.721443166702763</v>
      </c>
      <c r="E53" s="5">
        <f>'[2]CostFlex, Winter'!E53*(1+[3]Main!$B$6)^(Main!$B$7-2020)</f>
        <v>26.897548753762837</v>
      </c>
      <c r="F53" s="5">
        <f>'[2]CostFlex, Winter'!F53*(1+[3]Main!$B$6)^(Main!$B$7-2020)</f>
        <v>27.626599356534232</v>
      </c>
      <c r="G53" s="5">
        <f>'[2]CostFlex, Winter'!G53*(1+[3]Main!$B$6)^(Main!$B$7-2020)</f>
        <v>22.622661128421473</v>
      </c>
      <c r="H53" s="5">
        <f>'[2]CostFlex, Winter'!H53*(1+[3]Main!$B$6)^(Main!$B$7-2020)</f>
        <v>24.44528763534996</v>
      </c>
      <c r="I53" s="5">
        <f>'[2]CostFlex, Winter'!I53*(1+[3]Main!$B$6)^(Main!$B$7-2020)</f>
        <v>13.65312947008249</v>
      </c>
      <c r="J53" s="5">
        <f>'[2]CostFlex, Winter'!J53*(1+[3]Main!$B$6)^(Main!$B$7-2020)</f>
        <v>6.1748376810486345</v>
      </c>
      <c r="K53" s="5">
        <f>'[2]CostFlex, Winter'!K53*(1+[3]Main!$B$6)^(Main!$B$7-2020)</f>
        <v>4.4295347228989312</v>
      </c>
      <c r="L53" s="5">
        <f>'[2]CostFlex, Winter'!L53*(1+[3]Main!$B$6)^(Main!$B$7-2020)</f>
        <v>3.8551312176851047</v>
      </c>
      <c r="M53" s="5">
        <f>'[2]CostFlex, Winter'!M53*(1+[3]Main!$B$6)^(Main!$B$7-2020)</f>
        <v>5.677757724613592</v>
      </c>
      <c r="N53" s="5">
        <f>'[2]CostFlex, Winter'!N53*(1+[3]Main!$B$6)^(Main!$B$7-2020)</f>
        <v>4.4074422803907067</v>
      </c>
      <c r="O53" s="5">
        <f>'[2]CostFlex, Winter'!O53*(1+[3]Main!$B$6)^(Main!$B$7-2020)</f>
        <v>4.7388289180140681</v>
      </c>
      <c r="P53" s="5">
        <f>'[2]CostFlex, Winter'!P53*(1+[3]Main!$B$6)^(Main!$B$7-2020)</f>
        <v>4.8603373518093012</v>
      </c>
      <c r="Q53" s="5">
        <f>'[2]CostFlex, Winter'!Q53*(1+[3]Main!$B$6)^(Main!$B$7-2020)</f>
        <v>4.9597533430963097</v>
      </c>
      <c r="R53" s="5">
        <f>'[2]CostFlex, Winter'!R53*(1+[3]Main!$B$6)^(Main!$B$7-2020)</f>
        <v>4.4074422803907067</v>
      </c>
      <c r="S53" s="5">
        <f>'[2]CostFlex, Winter'!S53*(1+[3]Main!$B$6)^(Main!$B$7-2020)</f>
        <v>4.4074422803907067</v>
      </c>
      <c r="T53" s="5">
        <f>'[2]CostFlex, Winter'!T53*(1+[3]Main!$B$6)^(Main!$B$7-2020)</f>
        <v>5.1254466619079899</v>
      </c>
      <c r="U53" s="5">
        <f>'[2]CostFlex, Winter'!U53*(1+[3]Main!$B$6)^(Main!$B$7-2020)</f>
        <v>5.953913255966393</v>
      </c>
      <c r="V53" s="5">
        <f>'[2]CostFlex, Winter'!V53*(1+[3]Main!$B$6)^(Main!$B$7-2020)</f>
        <v>4.4074422803907067</v>
      </c>
      <c r="W53" s="5">
        <f>'[2]CostFlex, Winter'!W53*(1+[3]Main!$B$6)^(Main!$B$7-2020)</f>
        <v>4.4074422803907067</v>
      </c>
      <c r="X53" s="5">
        <f>'[2]CostFlex, Winter'!X53*(1+[3]Main!$B$6)^(Main!$B$7-2020)</f>
        <v>6.6166865312131167</v>
      </c>
      <c r="Y53" s="5">
        <f>'[2]CostFlex, Winter'!Y53*(1+[3]Main!$B$6)^(Main!$B$7-2020)</f>
        <v>10.549141297677005</v>
      </c>
    </row>
    <row r="54" spans="1:25" x14ac:dyDescent="0.25">
      <c r="A54">
        <v>71</v>
      </c>
      <c r="B54" s="5">
        <f>'[2]CostFlex, Winter'!B54*(1+[3]Main!$B$6)^(Main!$B$7-2020)</f>
        <v>20.225631116279157</v>
      </c>
      <c r="C54" s="5">
        <f>'[2]CostFlex, Winter'!C54*(1+[3]Main!$B$6)^(Main!$B$7-2020)</f>
        <v>20.755849736476538</v>
      </c>
      <c r="D54" s="5">
        <f>'[2]CostFlex, Winter'!D54*(1+[3]Main!$B$6)^(Main!$B$7-2020)</f>
        <v>24.721443166702763</v>
      </c>
      <c r="E54" s="5">
        <f>'[2]CostFlex, Winter'!E54*(1+[3]Main!$B$6)^(Main!$B$7-2020)</f>
        <v>26.897548753762837</v>
      </c>
      <c r="F54" s="5">
        <f>'[2]CostFlex, Winter'!F54*(1+[3]Main!$B$6)^(Main!$B$7-2020)</f>
        <v>27.626599356534232</v>
      </c>
      <c r="G54" s="5">
        <f>'[2]CostFlex, Winter'!G54*(1+[3]Main!$B$6)^(Main!$B$7-2020)</f>
        <v>22.622661128421473</v>
      </c>
      <c r="H54" s="5">
        <f>'[2]CostFlex, Winter'!H54*(1+[3]Main!$B$6)^(Main!$B$7-2020)</f>
        <v>24.44528763534996</v>
      </c>
      <c r="I54" s="5">
        <f>'[2]CostFlex, Winter'!I54*(1+[3]Main!$B$6)^(Main!$B$7-2020)</f>
        <v>13.65312947008249</v>
      </c>
      <c r="J54" s="5">
        <f>'[2]CostFlex, Winter'!J54*(1+[3]Main!$B$6)^(Main!$B$7-2020)</f>
        <v>6.1748376810486345</v>
      </c>
      <c r="K54" s="5">
        <f>'[2]CostFlex, Winter'!K54*(1+[3]Main!$B$6)^(Main!$B$7-2020)</f>
        <v>4.4295347228989312</v>
      </c>
      <c r="L54" s="5">
        <f>'[2]CostFlex, Winter'!L54*(1+[3]Main!$B$6)^(Main!$B$7-2020)</f>
        <v>3.8551312176851047</v>
      </c>
      <c r="M54" s="5">
        <f>'[2]CostFlex, Winter'!M54*(1+[3]Main!$B$6)^(Main!$B$7-2020)</f>
        <v>5.677757724613592</v>
      </c>
      <c r="N54" s="5">
        <f>'[2]CostFlex, Winter'!N54*(1+[3]Main!$B$6)^(Main!$B$7-2020)</f>
        <v>4.4074422803907067</v>
      </c>
      <c r="O54" s="5">
        <f>'[2]CostFlex, Winter'!O54*(1+[3]Main!$B$6)^(Main!$B$7-2020)</f>
        <v>4.7388289180140681</v>
      </c>
      <c r="P54" s="5">
        <f>'[2]CostFlex, Winter'!P54*(1+[3]Main!$B$6)^(Main!$B$7-2020)</f>
        <v>4.8603373518093012</v>
      </c>
      <c r="Q54" s="5">
        <f>'[2]CostFlex, Winter'!Q54*(1+[3]Main!$B$6)^(Main!$B$7-2020)</f>
        <v>4.9597533430963097</v>
      </c>
      <c r="R54" s="5">
        <f>'[2]CostFlex, Winter'!R54*(1+[3]Main!$B$6)^(Main!$B$7-2020)</f>
        <v>4.4074422803907067</v>
      </c>
      <c r="S54" s="5">
        <f>'[2]CostFlex, Winter'!S54*(1+[3]Main!$B$6)^(Main!$B$7-2020)</f>
        <v>4.4074422803907067</v>
      </c>
      <c r="T54" s="5">
        <f>'[2]CostFlex, Winter'!T54*(1+[3]Main!$B$6)^(Main!$B$7-2020)</f>
        <v>5.1254466619079899</v>
      </c>
      <c r="U54" s="5">
        <f>'[2]CostFlex, Winter'!U54*(1+[3]Main!$B$6)^(Main!$B$7-2020)</f>
        <v>5.953913255966393</v>
      </c>
      <c r="V54" s="5">
        <f>'[2]CostFlex, Winter'!V54*(1+[3]Main!$B$6)^(Main!$B$7-2020)</f>
        <v>4.4074422803907067</v>
      </c>
      <c r="W54" s="5">
        <f>'[2]CostFlex, Winter'!W54*(1+[3]Main!$B$6)^(Main!$B$7-2020)</f>
        <v>4.4074422803907067</v>
      </c>
      <c r="X54" s="5">
        <f>'[2]CostFlex, Winter'!X54*(1+[3]Main!$B$6)^(Main!$B$7-2020)</f>
        <v>6.6166865312131167</v>
      </c>
      <c r="Y54" s="5">
        <f>'[2]CostFlex, Winter'!Y54*(1+[3]Main!$B$6)^(Main!$B$7-2020)</f>
        <v>10.549141297677005</v>
      </c>
    </row>
    <row r="55" spans="1:25" x14ac:dyDescent="0.25">
      <c r="A55">
        <v>72</v>
      </c>
      <c r="B55" s="5">
        <f>'[2]CostFlex, Winter'!B55*(1+[3]Main!$B$6)^(Main!$B$7-2020)</f>
        <v>20.225631116279157</v>
      </c>
      <c r="C55" s="5">
        <f>'[2]CostFlex, Winter'!C55*(1+[3]Main!$B$6)^(Main!$B$7-2020)</f>
        <v>20.755849736476538</v>
      </c>
      <c r="D55" s="5">
        <f>'[2]CostFlex, Winter'!D55*(1+[3]Main!$B$6)^(Main!$B$7-2020)</f>
        <v>24.721443166702763</v>
      </c>
      <c r="E55" s="5">
        <f>'[2]CostFlex, Winter'!E55*(1+[3]Main!$B$6)^(Main!$B$7-2020)</f>
        <v>26.897548753762837</v>
      </c>
      <c r="F55" s="5">
        <f>'[2]CostFlex, Winter'!F55*(1+[3]Main!$B$6)^(Main!$B$7-2020)</f>
        <v>27.626599356534232</v>
      </c>
      <c r="G55" s="5">
        <f>'[2]CostFlex, Winter'!G55*(1+[3]Main!$B$6)^(Main!$B$7-2020)</f>
        <v>22.622661128421473</v>
      </c>
      <c r="H55" s="5">
        <f>'[2]CostFlex, Winter'!H55*(1+[3]Main!$B$6)^(Main!$B$7-2020)</f>
        <v>24.44528763534996</v>
      </c>
      <c r="I55" s="5">
        <f>'[2]CostFlex, Winter'!I55*(1+[3]Main!$B$6)^(Main!$B$7-2020)</f>
        <v>13.65312947008249</v>
      </c>
      <c r="J55" s="5">
        <f>'[2]CostFlex, Winter'!J55*(1+[3]Main!$B$6)^(Main!$B$7-2020)</f>
        <v>6.1748376810486345</v>
      </c>
      <c r="K55" s="5">
        <f>'[2]CostFlex, Winter'!K55*(1+[3]Main!$B$6)^(Main!$B$7-2020)</f>
        <v>4.4295347228989312</v>
      </c>
      <c r="L55" s="5">
        <f>'[2]CostFlex, Winter'!L55*(1+[3]Main!$B$6)^(Main!$B$7-2020)</f>
        <v>3.8551312176851047</v>
      </c>
      <c r="M55" s="5">
        <f>'[2]CostFlex, Winter'!M55*(1+[3]Main!$B$6)^(Main!$B$7-2020)</f>
        <v>5.677757724613592</v>
      </c>
      <c r="N55" s="5">
        <f>'[2]CostFlex, Winter'!N55*(1+[3]Main!$B$6)^(Main!$B$7-2020)</f>
        <v>4.4074422803907067</v>
      </c>
      <c r="O55" s="5">
        <f>'[2]CostFlex, Winter'!O55*(1+[3]Main!$B$6)^(Main!$B$7-2020)</f>
        <v>4.7388289180140681</v>
      </c>
      <c r="P55" s="5">
        <f>'[2]CostFlex, Winter'!P55*(1+[3]Main!$B$6)^(Main!$B$7-2020)</f>
        <v>4.8603373518093012</v>
      </c>
      <c r="Q55" s="5">
        <f>'[2]CostFlex, Winter'!Q55*(1+[3]Main!$B$6)^(Main!$B$7-2020)</f>
        <v>4.9597533430963097</v>
      </c>
      <c r="R55" s="5">
        <f>'[2]CostFlex, Winter'!R55*(1+[3]Main!$B$6)^(Main!$B$7-2020)</f>
        <v>4.4074422803907067</v>
      </c>
      <c r="S55" s="5">
        <f>'[2]CostFlex, Winter'!S55*(1+[3]Main!$B$6)^(Main!$B$7-2020)</f>
        <v>4.4074422803907067</v>
      </c>
      <c r="T55" s="5">
        <f>'[2]CostFlex, Winter'!T55*(1+[3]Main!$B$6)^(Main!$B$7-2020)</f>
        <v>5.1254466619079899</v>
      </c>
      <c r="U55" s="5">
        <f>'[2]CostFlex, Winter'!U55*(1+[3]Main!$B$6)^(Main!$B$7-2020)</f>
        <v>5.953913255966393</v>
      </c>
      <c r="V55" s="5">
        <f>'[2]CostFlex, Winter'!V55*(1+[3]Main!$B$6)^(Main!$B$7-2020)</f>
        <v>4.4074422803907067</v>
      </c>
      <c r="W55" s="5">
        <f>'[2]CostFlex, Winter'!W55*(1+[3]Main!$B$6)^(Main!$B$7-2020)</f>
        <v>4.4074422803907067</v>
      </c>
      <c r="X55" s="5">
        <f>'[2]CostFlex, Winter'!X55*(1+[3]Main!$B$6)^(Main!$B$7-2020)</f>
        <v>6.6166865312131167</v>
      </c>
      <c r="Y55" s="5">
        <f>'[2]CostFlex, Winter'!Y55*(1+[3]Main!$B$6)^(Main!$B$7-2020)</f>
        <v>10.549141297677005</v>
      </c>
    </row>
    <row r="56" spans="1:25" x14ac:dyDescent="0.25">
      <c r="A56">
        <v>74</v>
      </c>
      <c r="B56" s="5">
        <f>'[2]CostFlex, Winter'!B56*(1+[3]Main!$B$6)^(Main!$B$7-2020)</f>
        <v>20.225631116279157</v>
      </c>
      <c r="C56" s="5">
        <f>'[2]CostFlex, Winter'!C56*(1+[3]Main!$B$6)^(Main!$B$7-2020)</f>
        <v>20.755849736476538</v>
      </c>
      <c r="D56" s="5">
        <f>'[2]CostFlex, Winter'!D56*(1+[3]Main!$B$6)^(Main!$B$7-2020)</f>
        <v>24.721443166702763</v>
      </c>
      <c r="E56" s="5">
        <f>'[2]CostFlex, Winter'!E56*(1+[3]Main!$B$6)^(Main!$B$7-2020)</f>
        <v>26.897548753762837</v>
      </c>
      <c r="F56" s="5">
        <f>'[2]CostFlex, Winter'!F56*(1+[3]Main!$B$6)^(Main!$B$7-2020)</f>
        <v>27.626599356534232</v>
      </c>
      <c r="G56" s="5">
        <f>'[2]CostFlex, Winter'!G56*(1+[3]Main!$B$6)^(Main!$B$7-2020)</f>
        <v>22.622661128421473</v>
      </c>
      <c r="H56" s="5">
        <f>'[2]CostFlex, Winter'!H56*(1+[3]Main!$B$6)^(Main!$B$7-2020)</f>
        <v>24.44528763534996</v>
      </c>
      <c r="I56" s="5">
        <f>'[2]CostFlex, Winter'!I56*(1+[3]Main!$B$6)^(Main!$B$7-2020)</f>
        <v>13.65312947008249</v>
      </c>
      <c r="J56" s="5">
        <f>'[2]CostFlex, Winter'!J56*(1+[3]Main!$B$6)^(Main!$B$7-2020)</f>
        <v>6.1748376810486345</v>
      </c>
      <c r="K56" s="5">
        <f>'[2]CostFlex, Winter'!K56*(1+[3]Main!$B$6)^(Main!$B$7-2020)</f>
        <v>4.4295347228989312</v>
      </c>
      <c r="L56" s="5">
        <f>'[2]CostFlex, Winter'!L56*(1+[3]Main!$B$6)^(Main!$B$7-2020)</f>
        <v>3.8551312176851047</v>
      </c>
      <c r="M56" s="5">
        <f>'[2]CostFlex, Winter'!M56*(1+[3]Main!$B$6)^(Main!$B$7-2020)</f>
        <v>5.677757724613592</v>
      </c>
      <c r="N56" s="5">
        <f>'[2]CostFlex, Winter'!N56*(1+[3]Main!$B$6)^(Main!$B$7-2020)</f>
        <v>4.4074422803907067</v>
      </c>
      <c r="O56" s="5">
        <f>'[2]CostFlex, Winter'!O56*(1+[3]Main!$B$6)^(Main!$B$7-2020)</f>
        <v>4.7388289180140681</v>
      </c>
      <c r="P56" s="5">
        <f>'[2]CostFlex, Winter'!P56*(1+[3]Main!$B$6)^(Main!$B$7-2020)</f>
        <v>4.8603373518093012</v>
      </c>
      <c r="Q56" s="5">
        <f>'[2]CostFlex, Winter'!Q56*(1+[3]Main!$B$6)^(Main!$B$7-2020)</f>
        <v>4.9597533430963097</v>
      </c>
      <c r="R56" s="5">
        <f>'[2]CostFlex, Winter'!R56*(1+[3]Main!$B$6)^(Main!$B$7-2020)</f>
        <v>4.4074422803907067</v>
      </c>
      <c r="S56" s="5">
        <f>'[2]CostFlex, Winter'!S56*(1+[3]Main!$B$6)^(Main!$B$7-2020)</f>
        <v>4.4074422803907067</v>
      </c>
      <c r="T56" s="5">
        <f>'[2]CostFlex, Winter'!T56*(1+[3]Main!$B$6)^(Main!$B$7-2020)</f>
        <v>5.1254466619079899</v>
      </c>
      <c r="U56" s="5">
        <f>'[2]CostFlex, Winter'!U56*(1+[3]Main!$B$6)^(Main!$B$7-2020)</f>
        <v>5.953913255966393</v>
      </c>
      <c r="V56" s="5">
        <f>'[2]CostFlex, Winter'!V56*(1+[3]Main!$B$6)^(Main!$B$7-2020)</f>
        <v>4.4074422803907067</v>
      </c>
      <c r="W56" s="5">
        <f>'[2]CostFlex, Winter'!W56*(1+[3]Main!$B$6)^(Main!$B$7-2020)</f>
        <v>4.4074422803907067</v>
      </c>
      <c r="X56" s="5">
        <f>'[2]CostFlex, Winter'!X56*(1+[3]Main!$B$6)^(Main!$B$7-2020)</f>
        <v>6.6166865312131167</v>
      </c>
      <c r="Y56" s="5">
        <f>'[2]CostFlex, Winter'!Y56*(1+[3]Main!$B$6)^(Main!$B$7-2020)</f>
        <v>10.549141297677005</v>
      </c>
    </row>
    <row r="57" spans="1:25" x14ac:dyDescent="0.25">
      <c r="A57">
        <v>75</v>
      </c>
      <c r="B57" s="5">
        <f>'[2]CostFlex, Winter'!B57*(1+[3]Main!$B$6)^(Main!$B$7-2020)</f>
        <v>20.225631116279157</v>
      </c>
      <c r="C57" s="5">
        <f>'[2]CostFlex, Winter'!C57*(1+[3]Main!$B$6)^(Main!$B$7-2020)</f>
        <v>20.755849736476538</v>
      </c>
      <c r="D57" s="5">
        <f>'[2]CostFlex, Winter'!D57*(1+[3]Main!$B$6)^(Main!$B$7-2020)</f>
        <v>24.721443166702763</v>
      </c>
      <c r="E57" s="5">
        <f>'[2]CostFlex, Winter'!E57*(1+[3]Main!$B$6)^(Main!$B$7-2020)</f>
        <v>26.897548753762837</v>
      </c>
      <c r="F57" s="5">
        <f>'[2]CostFlex, Winter'!F57*(1+[3]Main!$B$6)^(Main!$B$7-2020)</f>
        <v>27.626599356534232</v>
      </c>
      <c r="G57" s="5">
        <f>'[2]CostFlex, Winter'!G57*(1+[3]Main!$B$6)^(Main!$B$7-2020)</f>
        <v>22.622661128421473</v>
      </c>
      <c r="H57" s="5">
        <f>'[2]CostFlex, Winter'!H57*(1+[3]Main!$B$6)^(Main!$B$7-2020)</f>
        <v>24.44528763534996</v>
      </c>
      <c r="I57" s="5">
        <f>'[2]CostFlex, Winter'!I57*(1+[3]Main!$B$6)^(Main!$B$7-2020)</f>
        <v>13.65312947008249</v>
      </c>
      <c r="J57" s="5">
        <f>'[2]CostFlex, Winter'!J57*(1+[3]Main!$B$6)^(Main!$B$7-2020)</f>
        <v>6.1748376810486345</v>
      </c>
      <c r="K57" s="5">
        <f>'[2]CostFlex, Winter'!K57*(1+[3]Main!$B$6)^(Main!$B$7-2020)</f>
        <v>4.4295347228989312</v>
      </c>
      <c r="L57" s="5">
        <f>'[2]CostFlex, Winter'!L57*(1+[3]Main!$B$6)^(Main!$B$7-2020)</f>
        <v>3.8551312176851047</v>
      </c>
      <c r="M57" s="5">
        <f>'[2]CostFlex, Winter'!M57*(1+[3]Main!$B$6)^(Main!$B$7-2020)</f>
        <v>5.677757724613592</v>
      </c>
      <c r="N57" s="5">
        <f>'[2]CostFlex, Winter'!N57*(1+[3]Main!$B$6)^(Main!$B$7-2020)</f>
        <v>4.4074422803907067</v>
      </c>
      <c r="O57" s="5">
        <f>'[2]CostFlex, Winter'!O57*(1+[3]Main!$B$6)^(Main!$B$7-2020)</f>
        <v>4.7388289180140681</v>
      </c>
      <c r="P57" s="5">
        <f>'[2]CostFlex, Winter'!P57*(1+[3]Main!$B$6)^(Main!$B$7-2020)</f>
        <v>4.8603373518093012</v>
      </c>
      <c r="Q57" s="5">
        <f>'[2]CostFlex, Winter'!Q57*(1+[3]Main!$B$6)^(Main!$B$7-2020)</f>
        <v>4.9597533430963097</v>
      </c>
      <c r="R57" s="5">
        <f>'[2]CostFlex, Winter'!R57*(1+[3]Main!$B$6)^(Main!$B$7-2020)</f>
        <v>4.4074422803907067</v>
      </c>
      <c r="S57" s="5">
        <f>'[2]CostFlex, Winter'!S57*(1+[3]Main!$B$6)^(Main!$B$7-2020)</f>
        <v>4.4074422803907067</v>
      </c>
      <c r="T57" s="5">
        <f>'[2]CostFlex, Winter'!T57*(1+[3]Main!$B$6)^(Main!$B$7-2020)</f>
        <v>5.1254466619079899</v>
      </c>
      <c r="U57" s="5">
        <f>'[2]CostFlex, Winter'!U57*(1+[3]Main!$B$6)^(Main!$B$7-2020)</f>
        <v>5.953913255966393</v>
      </c>
      <c r="V57" s="5">
        <f>'[2]CostFlex, Winter'!V57*(1+[3]Main!$B$6)^(Main!$B$7-2020)</f>
        <v>4.4074422803907067</v>
      </c>
      <c r="W57" s="5">
        <f>'[2]CostFlex, Winter'!W57*(1+[3]Main!$B$6)^(Main!$B$7-2020)</f>
        <v>4.4074422803907067</v>
      </c>
      <c r="X57" s="5">
        <f>'[2]CostFlex, Winter'!X57*(1+[3]Main!$B$6)^(Main!$B$7-2020)</f>
        <v>6.6166865312131167</v>
      </c>
      <c r="Y57" s="5">
        <f>'[2]CostFlex, Winter'!Y57*(1+[3]Main!$B$6)^(Main!$B$7-2020)</f>
        <v>10.549141297677005</v>
      </c>
    </row>
    <row r="58" spans="1:25" x14ac:dyDescent="0.25">
      <c r="A58">
        <v>76</v>
      </c>
      <c r="B58" s="5">
        <f>'[2]CostFlex, Winter'!B58*(1+[3]Main!$B$6)^(Main!$B$7-2020)</f>
        <v>20.225631116279157</v>
      </c>
      <c r="C58" s="5">
        <f>'[2]CostFlex, Winter'!C58*(1+[3]Main!$B$6)^(Main!$B$7-2020)</f>
        <v>20.755849736476538</v>
      </c>
      <c r="D58" s="5">
        <f>'[2]CostFlex, Winter'!D58*(1+[3]Main!$B$6)^(Main!$B$7-2020)</f>
        <v>24.721443166702763</v>
      </c>
      <c r="E58" s="5">
        <f>'[2]CostFlex, Winter'!E58*(1+[3]Main!$B$6)^(Main!$B$7-2020)</f>
        <v>26.897548753762837</v>
      </c>
      <c r="F58" s="5">
        <f>'[2]CostFlex, Winter'!F58*(1+[3]Main!$B$6)^(Main!$B$7-2020)</f>
        <v>27.626599356534232</v>
      </c>
      <c r="G58" s="5">
        <f>'[2]CostFlex, Winter'!G58*(1+[3]Main!$B$6)^(Main!$B$7-2020)</f>
        <v>22.622661128421473</v>
      </c>
      <c r="H58" s="5">
        <f>'[2]CostFlex, Winter'!H58*(1+[3]Main!$B$6)^(Main!$B$7-2020)</f>
        <v>24.44528763534996</v>
      </c>
      <c r="I58" s="5">
        <f>'[2]CostFlex, Winter'!I58*(1+[3]Main!$B$6)^(Main!$B$7-2020)</f>
        <v>13.65312947008249</v>
      </c>
      <c r="J58" s="5">
        <f>'[2]CostFlex, Winter'!J58*(1+[3]Main!$B$6)^(Main!$B$7-2020)</f>
        <v>6.1748376810486345</v>
      </c>
      <c r="K58" s="5">
        <f>'[2]CostFlex, Winter'!K58*(1+[3]Main!$B$6)^(Main!$B$7-2020)</f>
        <v>4.4295347228989312</v>
      </c>
      <c r="L58" s="5">
        <f>'[2]CostFlex, Winter'!L58*(1+[3]Main!$B$6)^(Main!$B$7-2020)</f>
        <v>3.8551312176851047</v>
      </c>
      <c r="M58" s="5">
        <f>'[2]CostFlex, Winter'!M58*(1+[3]Main!$B$6)^(Main!$B$7-2020)</f>
        <v>5.677757724613592</v>
      </c>
      <c r="N58" s="5">
        <f>'[2]CostFlex, Winter'!N58*(1+[3]Main!$B$6)^(Main!$B$7-2020)</f>
        <v>4.4074422803907067</v>
      </c>
      <c r="O58" s="5">
        <f>'[2]CostFlex, Winter'!O58*(1+[3]Main!$B$6)^(Main!$B$7-2020)</f>
        <v>4.7388289180140681</v>
      </c>
      <c r="P58" s="5">
        <f>'[2]CostFlex, Winter'!P58*(1+[3]Main!$B$6)^(Main!$B$7-2020)</f>
        <v>4.8603373518093012</v>
      </c>
      <c r="Q58" s="5">
        <f>'[2]CostFlex, Winter'!Q58*(1+[3]Main!$B$6)^(Main!$B$7-2020)</f>
        <v>4.9597533430963097</v>
      </c>
      <c r="R58" s="5">
        <f>'[2]CostFlex, Winter'!R58*(1+[3]Main!$B$6)^(Main!$B$7-2020)</f>
        <v>4.4074422803907067</v>
      </c>
      <c r="S58" s="5">
        <f>'[2]CostFlex, Winter'!S58*(1+[3]Main!$B$6)^(Main!$B$7-2020)</f>
        <v>4.4074422803907067</v>
      </c>
      <c r="T58" s="5">
        <f>'[2]CostFlex, Winter'!T58*(1+[3]Main!$B$6)^(Main!$B$7-2020)</f>
        <v>5.1254466619079899</v>
      </c>
      <c r="U58" s="5">
        <f>'[2]CostFlex, Winter'!U58*(1+[3]Main!$B$6)^(Main!$B$7-2020)</f>
        <v>5.953913255966393</v>
      </c>
      <c r="V58" s="5">
        <f>'[2]CostFlex, Winter'!V58*(1+[3]Main!$B$6)^(Main!$B$7-2020)</f>
        <v>4.4074422803907067</v>
      </c>
      <c r="W58" s="5">
        <f>'[2]CostFlex, Winter'!W58*(1+[3]Main!$B$6)^(Main!$B$7-2020)</f>
        <v>4.4074422803907067</v>
      </c>
      <c r="X58" s="5">
        <f>'[2]CostFlex, Winter'!X58*(1+[3]Main!$B$6)^(Main!$B$7-2020)</f>
        <v>6.6166865312131167</v>
      </c>
      <c r="Y58" s="5">
        <f>'[2]CostFlex, Winter'!Y58*(1+[3]Main!$B$6)^(Main!$B$7-2020)</f>
        <v>10.549141297677005</v>
      </c>
    </row>
    <row r="59" spans="1:25" x14ac:dyDescent="0.25">
      <c r="A59">
        <v>77</v>
      </c>
      <c r="B59" s="5">
        <f>'[2]CostFlex, Winter'!B59*(1+[3]Main!$B$6)^(Main!$B$7-2020)</f>
        <v>20.225631116279157</v>
      </c>
      <c r="C59" s="5">
        <f>'[2]CostFlex, Winter'!C59*(1+[3]Main!$B$6)^(Main!$B$7-2020)</f>
        <v>20.755849736476538</v>
      </c>
      <c r="D59" s="5">
        <f>'[2]CostFlex, Winter'!D59*(1+[3]Main!$B$6)^(Main!$B$7-2020)</f>
        <v>24.721443166702763</v>
      </c>
      <c r="E59" s="5">
        <f>'[2]CostFlex, Winter'!E59*(1+[3]Main!$B$6)^(Main!$B$7-2020)</f>
        <v>26.897548753762837</v>
      </c>
      <c r="F59" s="5">
        <f>'[2]CostFlex, Winter'!F59*(1+[3]Main!$B$6)^(Main!$B$7-2020)</f>
        <v>27.626599356534232</v>
      </c>
      <c r="G59" s="5">
        <f>'[2]CostFlex, Winter'!G59*(1+[3]Main!$B$6)^(Main!$B$7-2020)</f>
        <v>22.622661128421473</v>
      </c>
      <c r="H59" s="5">
        <f>'[2]CostFlex, Winter'!H59*(1+[3]Main!$B$6)^(Main!$B$7-2020)</f>
        <v>24.44528763534996</v>
      </c>
      <c r="I59" s="5">
        <f>'[2]CostFlex, Winter'!I59*(1+[3]Main!$B$6)^(Main!$B$7-2020)</f>
        <v>13.65312947008249</v>
      </c>
      <c r="J59" s="5">
        <f>'[2]CostFlex, Winter'!J59*(1+[3]Main!$B$6)^(Main!$B$7-2020)</f>
        <v>6.1748376810486345</v>
      </c>
      <c r="K59" s="5">
        <f>'[2]CostFlex, Winter'!K59*(1+[3]Main!$B$6)^(Main!$B$7-2020)</f>
        <v>4.4295347228989312</v>
      </c>
      <c r="L59" s="5">
        <f>'[2]CostFlex, Winter'!L59*(1+[3]Main!$B$6)^(Main!$B$7-2020)</f>
        <v>3.8551312176851047</v>
      </c>
      <c r="M59" s="5">
        <f>'[2]CostFlex, Winter'!M59*(1+[3]Main!$B$6)^(Main!$B$7-2020)</f>
        <v>5.677757724613592</v>
      </c>
      <c r="N59" s="5">
        <f>'[2]CostFlex, Winter'!N59*(1+[3]Main!$B$6)^(Main!$B$7-2020)</f>
        <v>4.4074422803907067</v>
      </c>
      <c r="O59" s="5">
        <f>'[2]CostFlex, Winter'!O59*(1+[3]Main!$B$6)^(Main!$B$7-2020)</f>
        <v>4.7388289180140681</v>
      </c>
      <c r="P59" s="5">
        <f>'[2]CostFlex, Winter'!P59*(1+[3]Main!$B$6)^(Main!$B$7-2020)</f>
        <v>4.8603373518093012</v>
      </c>
      <c r="Q59" s="5">
        <f>'[2]CostFlex, Winter'!Q59*(1+[3]Main!$B$6)^(Main!$B$7-2020)</f>
        <v>4.9597533430963097</v>
      </c>
      <c r="R59" s="5">
        <f>'[2]CostFlex, Winter'!R59*(1+[3]Main!$B$6)^(Main!$B$7-2020)</f>
        <v>4.4074422803907067</v>
      </c>
      <c r="S59" s="5">
        <f>'[2]CostFlex, Winter'!S59*(1+[3]Main!$B$6)^(Main!$B$7-2020)</f>
        <v>4.4074422803907067</v>
      </c>
      <c r="T59" s="5">
        <f>'[2]CostFlex, Winter'!T59*(1+[3]Main!$B$6)^(Main!$B$7-2020)</f>
        <v>5.1254466619079899</v>
      </c>
      <c r="U59" s="5">
        <f>'[2]CostFlex, Winter'!U59*(1+[3]Main!$B$6)^(Main!$B$7-2020)</f>
        <v>5.953913255966393</v>
      </c>
      <c r="V59" s="5">
        <f>'[2]CostFlex, Winter'!V59*(1+[3]Main!$B$6)^(Main!$B$7-2020)</f>
        <v>4.4074422803907067</v>
      </c>
      <c r="W59" s="5">
        <f>'[2]CostFlex, Winter'!W59*(1+[3]Main!$B$6)^(Main!$B$7-2020)</f>
        <v>4.4074422803907067</v>
      </c>
      <c r="X59" s="5">
        <f>'[2]CostFlex, Winter'!X59*(1+[3]Main!$B$6)^(Main!$B$7-2020)</f>
        <v>6.6166865312131167</v>
      </c>
      <c r="Y59" s="5">
        <f>'[2]CostFlex, Winter'!Y59*(1+[3]Main!$B$6)^(Main!$B$7-2020)</f>
        <v>10.549141297677005</v>
      </c>
    </row>
    <row r="60" spans="1:25" x14ac:dyDescent="0.25">
      <c r="A60">
        <v>78</v>
      </c>
      <c r="B60" s="5">
        <f>'[2]CostFlex, Winter'!B60*(1+[3]Main!$B$6)^(Main!$B$7-2020)</f>
        <v>20.225631116279157</v>
      </c>
      <c r="C60" s="5">
        <f>'[2]CostFlex, Winter'!C60*(1+[3]Main!$B$6)^(Main!$B$7-2020)</f>
        <v>20.755849736476538</v>
      </c>
      <c r="D60" s="5">
        <f>'[2]CostFlex, Winter'!D60*(1+[3]Main!$B$6)^(Main!$B$7-2020)</f>
        <v>24.721443166702763</v>
      </c>
      <c r="E60" s="5">
        <f>'[2]CostFlex, Winter'!E60*(1+[3]Main!$B$6)^(Main!$B$7-2020)</f>
        <v>26.897548753762837</v>
      </c>
      <c r="F60" s="5">
        <f>'[2]CostFlex, Winter'!F60*(1+[3]Main!$B$6)^(Main!$B$7-2020)</f>
        <v>27.626599356534232</v>
      </c>
      <c r="G60" s="5">
        <f>'[2]CostFlex, Winter'!G60*(1+[3]Main!$B$6)^(Main!$B$7-2020)</f>
        <v>22.622661128421473</v>
      </c>
      <c r="H60" s="5">
        <f>'[2]CostFlex, Winter'!H60*(1+[3]Main!$B$6)^(Main!$B$7-2020)</f>
        <v>24.44528763534996</v>
      </c>
      <c r="I60" s="5">
        <f>'[2]CostFlex, Winter'!I60*(1+[3]Main!$B$6)^(Main!$B$7-2020)</f>
        <v>13.65312947008249</v>
      </c>
      <c r="J60" s="5">
        <f>'[2]CostFlex, Winter'!J60*(1+[3]Main!$B$6)^(Main!$B$7-2020)</f>
        <v>6.1748376810486345</v>
      </c>
      <c r="K60" s="5">
        <f>'[2]CostFlex, Winter'!K60*(1+[3]Main!$B$6)^(Main!$B$7-2020)</f>
        <v>4.4295347228989312</v>
      </c>
      <c r="L60" s="5">
        <f>'[2]CostFlex, Winter'!L60*(1+[3]Main!$B$6)^(Main!$B$7-2020)</f>
        <v>3.8551312176851047</v>
      </c>
      <c r="M60" s="5">
        <f>'[2]CostFlex, Winter'!M60*(1+[3]Main!$B$6)^(Main!$B$7-2020)</f>
        <v>5.677757724613592</v>
      </c>
      <c r="N60" s="5">
        <f>'[2]CostFlex, Winter'!N60*(1+[3]Main!$B$6)^(Main!$B$7-2020)</f>
        <v>4.4074422803907067</v>
      </c>
      <c r="O60" s="5">
        <f>'[2]CostFlex, Winter'!O60*(1+[3]Main!$B$6)^(Main!$B$7-2020)</f>
        <v>4.7388289180140681</v>
      </c>
      <c r="P60" s="5">
        <f>'[2]CostFlex, Winter'!P60*(1+[3]Main!$B$6)^(Main!$B$7-2020)</f>
        <v>4.8603373518093012</v>
      </c>
      <c r="Q60" s="5">
        <f>'[2]CostFlex, Winter'!Q60*(1+[3]Main!$B$6)^(Main!$B$7-2020)</f>
        <v>4.9597533430963097</v>
      </c>
      <c r="R60" s="5">
        <f>'[2]CostFlex, Winter'!R60*(1+[3]Main!$B$6)^(Main!$B$7-2020)</f>
        <v>4.4074422803907067</v>
      </c>
      <c r="S60" s="5">
        <f>'[2]CostFlex, Winter'!S60*(1+[3]Main!$B$6)^(Main!$B$7-2020)</f>
        <v>4.4074422803907067</v>
      </c>
      <c r="T60" s="5">
        <f>'[2]CostFlex, Winter'!T60*(1+[3]Main!$B$6)^(Main!$B$7-2020)</f>
        <v>5.1254466619079899</v>
      </c>
      <c r="U60" s="5">
        <f>'[2]CostFlex, Winter'!U60*(1+[3]Main!$B$6)^(Main!$B$7-2020)</f>
        <v>5.953913255966393</v>
      </c>
      <c r="V60" s="5">
        <f>'[2]CostFlex, Winter'!V60*(1+[3]Main!$B$6)^(Main!$B$7-2020)</f>
        <v>4.4074422803907067</v>
      </c>
      <c r="W60" s="5">
        <f>'[2]CostFlex, Winter'!W60*(1+[3]Main!$B$6)^(Main!$B$7-2020)</f>
        <v>4.4074422803907067</v>
      </c>
      <c r="X60" s="5">
        <f>'[2]CostFlex, Winter'!X60*(1+[3]Main!$B$6)^(Main!$B$7-2020)</f>
        <v>6.6166865312131167</v>
      </c>
      <c r="Y60" s="5">
        <f>'[2]CostFlex, Winter'!Y60*(1+[3]Main!$B$6)^(Main!$B$7-2020)</f>
        <v>10.549141297677005</v>
      </c>
    </row>
    <row r="61" spans="1:25" x14ac:dyDescent="0.25">
      <c r="A61">
        <v>79</v>
      </c>
      <c r="B61" s="5">
        <f>'[2]CostFlex, Winter'!B61*(1+[3]Main!$B$6)^(Main!$B$7-2020)</f>
        <v>20.225631116279157</v>
      </c>
      <c r="C61" s="5">
        <f>'[2]CostFlex, Winter'!C61*(1+[3]Main!$B$6)^(Main!$B$7-2020)</f>
        <v>20.755849736476538</v>
      </c>
      <c r="D61" s="5">
        <f>'[2]CostFlex, Winter'!D61*(1+[3]Main!$B$6)^(Main!$B$7-2020)</f>
        <v>24.721443166702763</v>
      </c>
      <c r="E61" s="5">
        <f>'[2]CostFlex, Winter'!E61*(1+[3]Main!$B$6)^(Main!$B$7-2020)</f>
        <v>26.897548753762837</v>
      </c>
      <c r="F61" s="5">
        <f>'[2]CostFlex, Winter'!F61*(1+[3]Main!$B$6)^(Main!$B$7-2020)</f>
        <v>27.626599356534232</v>
      </c>
      <c r="G61" s="5">
        <f>'[2]CostFlex, Winter'!G61*(1+[3]Main!$B$6)^(Main!$B$7-2020)</f>
        <v>22.622661128421473</v>
      </c>
      <c r="H61" s="5">
        <f>'[2]CostFlex, Winter'!H61*(1+[3]Main!$B$6)^(Main!$B$7-2020)</f>
        <v>24.44528763534996</v>
      </c>
      <c r="I61" s="5">
        <f>'[2]CostFlex, Winter'!I61*(1+[3]Main!$B$6)^(Main!$B$7-2020)</f>
        <v>13.65312947008249</v>
      </c>
      <c r="J61" s="5">
        <f>'[2]CostFlex, Winter'!J61*(1+[3]Main!$B$6)^(Main!$B$7-2020)</f>
        <v>6.1748376810486345</v>
      </c>
      <c r="K61" s="5">
        <f>'[2]CostFlex, Winter'!K61*(1+[3]Main!$B$6)^(Main!$B$7-2020)</f>
        <v>4.4295347228989312</v>
      </c>
      <c r="L61" s="5">
        <f>'[2]CostFlex, Winter'!L61*(1+[3]Main!$B$6)^(Main!$B$7-2020)</f>
        <v>3.8551312176851047</v>
      </c>
      <c r="M61" s="5">
        <f>'[2]CostFlex, Winter'!M61*(1+[3]Main!$B$6)^(Main!$B$7-2020)</f>
        <v>5.677757724613592</v>
      </c>
      <c r="N61" s="5">
        <f>'[2]CostFlex, Winter'!N61*(1+[3]Main!$B$6)^(Main!$B$7-2020)</f>
        <v>4.4074422803907067</v>
      </c>
      <c r="O61" s="5">
        <f>'[2]CostFlex, Winter'!O61*(1+[3]Main!$B$6)^(Main!$B$7-2020)</f>
        <v>4.7388289180140681</v>
      </c>
      <c r="P61" s="5">
        <f>'[2]CostFlex, Winter'!P61*(1+[3]Main!$B$6)^(Main!$B$7-2020)</f>
        <v>4.8603373518093012</v>
      </c>
      <c r="Q61" s="5">
        <f>'[2]CostFlex, Winter'!Q61*(1+[3]Main!$B$6)^(Main!$B$7-2020)</f>
        <v>4.9597533430963097</v>
      </c>
      <c r="R61" s="5">
        <f>'[2]CostFlex, Winter'!R61*(1+[3]Main!$B$6)^(Main!$B$7-2020)</f>
        <v>4.4074422803907067</v>
      </c>
      <c r="S61" s="5">
        <f>'[2]CostFlex, Winter'!S61*(1+[3]Main!$B$6)^(Main!$B$7-2020)</f>
        <v>4.4074422803907067</v>
      </c>
      <c r="T61" s="5">
        <f>'[2]CostFlex, Winter'!T61*(1+[3]Main!$B$6)^(Main!$B$7-2020)</f>
        <v>5.1254466619079899</v>
      </c>
      <c r="U61" s="5">
        <f>'[2]CostFlex, Winter'!U61*(1+[3]Main!$B$6)^(Main!$B$7-2020)</f>
        <v>5.953913255966393</v>
      </c>
      <c r="V61" s="5">
        <f>'[2]CostFlex, Winter'!V61*(1+[3]Main!$B$6)^(Main!$B$7-2020)</f>
        <v>4.4074422803907067</v>
      </c>
      <c r="W61" s="5">
        <f>'[2]CostFlex, Winter'!W61*(1+[3]Main!$B$6)^(Main!$B$7-2020)</f>
        <v>4.4074422803907067</v>
      </c>
      <c r="X61" s="5">
        <f>'[2]CostFlex, Winter'!X61*(1+[3]Main!$B$6)^(Main!$B$7-2020)</f>
        <v>6.6166865312131167</v>
      </c>
      <c r="Y61" s="5">
        <f>'[2]CostFlex, Winter'!Y61*(1+[3]Main!$B$6)^(Main!$B$7-2020)</f>
        <v>10.549141297677005</v>
      </c>
    </row>
    <row r="62" spans="1:25" x14ac:dyDescent="0.25">
      <c r="A62">
        <v>81</v>
      </c>
      <c r="B62" s="5">
        <f>'[2]CostFlex, Winter'!B62*(1+[3]Main!$B$6)^(Main!$B$7-2020)</f>
        <v>20.225631116279157</v>
      </c>
      <c r="C62" s="5">
        <f>'[2]CostFlex, Winter'!C62*(1+[3]Main!$B$6)^(Main!$B$7-2020)</f>
        <v>20.755849736476538</v>
      </c>
      <c r="D62" s="5">
        <f>'[2]CostFlex, Winter'!D62*(1+[3]Main!$B$6)^(Main!$B$7-2020)</f>
        <v>24.721443166702763</v>
      </c>
      <c r="E62" s="5">
        <f>'[2]CostFlex, Winter'!E62*(1+[3]Main!$B$6)^(Main!$B$7-2020)</f>
        <v>26.897548753762837</v>
      </c>
      <c r="F62" s="5">
        <f>'[2]CostFlex, Winter'!F62*(1+[3]Main!$B$6)^(Main!$B$7-2020)</f>
        <v>27.626599356534232</v>
      </c>
      <c r="G62" s="5">
        <f>'[2]CostFlex, Winter'!G62*(1+[3]Main!$B$6)^(Main!$B$7-2020)</f>
        <v>22.622661128421473</v>
      </c>
      <c r="H62" s="5">
        <f>'[2]CostFlex, Winter'!H62*(1+[3]Main!$B$6)^(Main!$B$7-2020)</f>
        <v>24.44528763534996</v>
      </c>
      <c r="I62" s="5">
        <f>'[2]CostFlex, Winter'!I62*(1+[3]Main!$B$6)^(Main!$B$7-2020)</f>
        <v>13.65312947008249</v>
      </c>
      <c r="J62" s="5">
        <f>'[2]CostFlex, Winter'!J62*(1+[3]Main!$B$6)^(Main!$B$7-2020)</f>
        <v>6.1748376810486345</v>
      </c>
      <c r="K62" s="5">
        <f>'[2]CostFlex, Winter'!K62*(1+[3]Main!$B$6)^(Main!$B$7-2020)</f>
        <v>4.4295347228989312</v>
      </c>
      <c r="L62" s="5">
        <f>'[2]CostFlex, Winter'!L62*(1+[3]Main!$B$6)^(Main!$B$7-2020)</f>
        <v>3.8551312176851047</v>
      </c>
      <c r="M62" s="5">
        <f>'[2]CostFlex, Winter'!M62*(1+[3]Main!$B$6)^(Main!$B$7-2020)</f>
        <v>5.677757724613592</v>
      </c>
      <c r="N62" s="5">
        <f>'[2]CostFlex, Winter'!N62*(1+[3]Main!$B$6)^(Main!$B$7-2020)</f>
        <v>4.4074422803907067</v>
      </c>
      <c r="O62" s="5">
        <f>'[2]CostFlex, Winter'!O62*(1+[3]Main!$B$6)^(Main!$B$7-2020)</f>
        <v>4.7388289180140681</v>
      </c>
      <c r="P62" s="5">
        <f>'[2]CostFlex, Winter'!P62*(1+[3]Main!$B$6)^(Main!$B$7-2020)</f>
        <v>4.8603373518093012</v>
      </c>
      <c r="Q62" s="5">
        <f>'[2]CostFlex, Winter'!Q62*(1+[3]Main!$B$6)^(Main!$B$7-2020)</f>
        <v>4.9597533430963097</v>
      </c>
      <c r="R62" s="5">
        <f>'[2]CostFlex, Winter'!R62*(1+[3]Main!$B$6)^(Main!$B$7-2020)</f>
        <v>4.4074422803907067</v>
      </c>
      <c r="S62" s="5">
        <f>'[2]CostFlex, Winter'!S62*(1+[3]Main!$B$6)^(Main!$B$7-2020)</f>
        <v>4.4074422803907067</v>
      </c>
      <c r="T62" s="5">
        <f>'[2]CostFlex, Winter'!T62*(1+[3]Main!$B$6)^(Main!$B$7-2020)</f>
        <v>5.1254466619079899</v>
      </c>
      <c r="U62" s="5">
        <f>'[2]CostFlex, Winter'!U62*(1+[3]Main!$B$6)^(Main!$B$7-2020)</f>
        <v>5.953913255966393</v>
      </c>
      <c r="V62" s="5">
        <f>'[2]CostFlex, Winter'!V62*(1+[3]Main!$B$6)^(Main!$B$7-2020)</f>
        <v>4.4074422803907067</v>
      </c>
      <c r="W62" s="5">
        <f>'[2]CostFlex, Winter'!W62*(1+[3]Main!$B$6)^(Main!$B$7-2020)</f>
        <v>4.4074422803907067</v>
      </c>
      <c r="X62" s="5">
        <f>'[2]CostFlex, Winter'!X62*(1+[3]Main!$B$6)^(Main!$B$7-2020)</f>
        <v>6.6166865312131167</v>
      </c>
      <c r="Y62" s="5">
        <f>'[2]CostFlex, Winter'!Y62*(1+[3]Main!$B$6)^(Main!$B$7-2020)</f>
        <v>10.549141297677005</v>
      </c>
    </row>
    <row r="63" spans="1:25" x14ac:dyDescent="0.25">
      <c r="A63">
        <v>82</v>
      </c>
      <c r="B63" s="5">
        <f>'[2]CostFlex, Winter'!B63*(1+[3]Main!$B$6)^(Main!$B$7-2020)</f>
        <v>20.225631116279157</v>
      </c>
      <c r="C63" s="5">
        <f>'[2]CostFlex, Winter'!C63*(1+[3]Main!$B$6)^(Main!$B$7-2020)</f>
        <v>20.755849736476538</v>
      </c>
      <c r="D63" s="5">
        <f>'[2]CostFlex, Winter'!D63*(1+[3]Main!$B$6)^(Main!$B$7-2020)</f>
        <v>24.721443166702763</v>
      </c>
      <c r="E63" s="5">
        <f>'[2]CostFlex, Winter'!E63*(1+[3]Main!$B$6)^(Main!$B$7-2020)</f>
        <v>26.897548753762837</v>
      </c>
      <c r="F63" s="5">
        <f>'[2]CostFlex, Winter'!F63*(1+[3]Main!$B$6)^(Main!$B$7-2020)</f>
        <v>27.626599356534232</v>
      </c>
      <c r="G63" s="5">
        <f>'[2]CostFlex, Winter'!G63*(1+[3]Main!$B$6)^(Main!$B$7-2020)</f>
        <v>22.622661128421473</v>
      </c>
      <c r="H63" s="5">
        <f>'[2]CostFlex, Winter'!H63*(1+[3]Main!$B$6)^(Main!$B$7-2020)</f>
        <v>24.44528763534996</v>
      </c>
      <c r="I63" s="5">
        <f>'[2]CostFlex, Winter'!I63*(1+[3]Main!$B$6)^(Main!$B$7-2020)</f>
        <v>13.65312947008249</v>
      </c>
      <c r="J63" s="5">
        <f>'[2]CostFlex, Winter'!J63*(1+[3]Main!$B$6)^(Main!$B$7-2020)</f>
        <v>6.1748376810486345</v>
      </c>
      <c r="K63" s="5">
        <f>'[2]CostFlex, Winter'!K63*(1+[3]Main!$B$6)^(Main!$B$7-2020)</f>
        <v>4.4295347228989312</v>
      </c>
      <c r="L63" s="5">
        <f>'[2]CostFlex, Winter'!L63*(1+[3]Main!$B$6)^(Main!$B$7-2020)</f>
        <v>3.8551312176851047</v>
      </c>
      <c r="M63" s="5">
        <f>'[2]CostFlex, Winter'!M63*(1+[3]Main!$B$6)^(Main!$B$7-2020)</f>
        <v>5.677757724613592</v>
      </c>
      <c r="N63" s="5">
        <f>'[2]CostFlex, Winter'!N63*(1+[3]Main!$B$6)^(Main!$B$7-2020)</f>
        <v>4.4074422803907067</v>
      </c>
      <c r="O63" s="5">
        <f>'[2]CostFlex, Winter'!O63*(1+[3]Main!$B$6)^(Main!$B$7-2020)</f>
        <v>4.7388289180140681</v>
      </c>
      <c r="P63" s="5">
        <f>'[2]CostFlex, Winter'!P63*(1+[3]Main!$B$6)^(Main!$B$7-2020)</f>
        <v>4.8603373518093012</v>
      </c>
      <c r="Q63" s="5">
        <f>'[2]CostFlex, Winter'!Q63*(1+[3]Main!$B$6)^(Main!$B$7-2020)</f>
        <v>4.9597533430963097</v>
      </c>
      <c r="R63" s="5">
        <f>'[2]CostFlex, Winter'!R63*(1+[3]Main!$B$6)^(Main!$B$7-2020)</f>
        <v>4.4074422803907067</v>
      </c>
      <c r="S63" s="5">
        <f>'[2]CostFlex, Winter'!S63*(1+[3]Main!$B$6)^(Main!$B$7-2020)</f>
        <v>4.4074422803907067</v>
      </c>
      <c r="T63" s="5">
        <f>'[2]CostFlex, Winter'!T63*(1+[3]Main!$B$6)^(Main!$B$7-2020)</f>
        <v>5.1254466619079899</v>
      </c>
      <c r="U63" s="5">
        <f>'[2]CostFlex, Winter'!U63*(1+[3]Main!$B$6)^(Main!$B$7-2020)</f>
        <v>5.953913255966393</v>
      </c>
      <c r="V63" s="5">
        <f>'[2]CostFlex, Winter'!V63*(1+[3]Main!$B$6)^(Main!$B$7-2020)</f>
        <v>4.4074422803907067</v>
      </c>
      <c r="W63" s="5">
        <f>'[2]CostFlex, Winter'!W63*(1+[3]Main!$B$6)^(Main!$B$7-2020)</f>
        <v>4.4074422803907067</v>
      </c>
      <c r="X63" s="5">
        <f>'[2]CostFlex, Winter'!X63*(1+[3]Main!$B$6)^(Main!$B$7-2020)</f>
        <v>6.6166865312131167</v>
      </c>
      <c r="Y63" s="5">
        <f>'[2]CostFlex, Winter'!Y63*(1+[3]Main!$B$6)^(Main!$B$7-2020)</f>
        <v>10.549141297677005</v>
      </c>
    </row>
    <row r="64" spans="1:25" x14ac:dyDescent="0.25">
      <c r="A64">
        <v>83</v>
      </c>
      <c r="B64" s="5">
        <f>'[2]CostFlex, Winter'!B64*(1+[3]Main!$B$6)^(Main!$B$7-2020)</f>
        <v>20.225631116279157</v>
      </c>
      <c r="C64" s="5">
        <f>'[2]CostFlex, Winter'!C64*(1+[3]Main!$B$6)^(Main!$B$7-2020)</f>
        <v>20.755849736476538</v>
      </c>
      <c r="D64" s="5">
        <f>'[2]CostFlex, Winter'!D64*(1+[3]Main!$B$6)^(Main!$B$7-2020)</f>
        <v>24.721443166702763</v>
      </c>
      <c r="E64" s="5">
        <f>'[2]CostFlex, Winter'!E64*(1+[3]Main!$B$6)^(Main!$B$7-2020)</f>
        <v>26.897548753762837</v>
      </c>
      <c r="F64" s="5">
        <f>'[2]CostFlex, Winter'!F64*(1+[3]Main!$B$6)^(Main!$B$7-2020)</f>
        <v>27.626599356534232</v>
      </c>
      <c r="G64" s="5">
        <f>'[2]CostFlex, Winter'!G64*(1+[3]Main!$B$6)^(Main!$B$7-2020)</f>
        <v>22.622661128421473</v>
      </c>
      <c r="H64" s="5">
        <f>'[2]CostFlex, Winter'!H64*(1+[3]Main!$B$6)^(Main!$B$7-2020)</f>
        <v>24.44528763534996</v>
      </c>
      <c r="I64" s="5">
        <f>'[2]CostFlex, Winter'!I64*(1+[3]Main!$B$6)^(Main!$B$7-2020)</f>
        <v>13.65312947008249</v>
      </c>
      <c r="J64" s="5">
        <f>'[2]CostFlex, Winter'!J64*(1+[3]Main!$B$6)^(Main!$B$7-2020)</f>
        <v>6.1748376810486345</v>
      </c>
      <c r="K64" s="5">
        <f>'[2]CostFlex, Winter'!K64*(1+[3]Main!$B$6)^(Main!$B$7-2020)</f>
        <v>4.4295347228989312</v>
      </c>
      <c r="L64" s="5">
        <f>'[2]CostFlex, Winter'!L64*(1+[3]Main!$B$6)^(Main!$B$7-2020)</f>
        <v>3.8551312176851047</v>
      </c>
      <c r="M64" s="5">
        <f>'[2]CostFlex, Winter'!M64*(1+[3]Main!$B$6)^(Main!$B$7-2020)</f>
        <v>5.677757724613592</v>
      </c>
      <c r="N64" s="5">
        <f>'[2]CostFlex, Winter'!N64*(1+[3]Main!$B$6)^(Main!$B$7-2020)</f>
        <v>4.4074422803907067</v>
      </c>
      <c r="O64" s="5">
        <f>'[2]CostFlex, Winter'!O64*(1+[3]Main!$B$6)^(Main!$B$7-2020)</f>
        <v>4.7388289180140681</v>
      </c>
      <c r="P64" s="5">
        <f>'[2]CostFlex, Winter'!P64*(1+[3]Main!$B$6)^(Main!$B$7-2020)</f>
        <v>4.8603373518093012</v>
      </c>
      <c r="Q64" s="5">
        <f>'[2]CostFlex, Winter'!Q64*(1+[3]Main!$B$6)^(Main!$B$7-2020)</f>
        <v>4.9597533430963097</v>
      </c>
      <c r="R64" s="5">
        <f>'[2]CostFlex, Winter'!R64*(1+[3]Main!$B$6)^(Main!$B$7-2020)</f>
        <v>4.4074422803907067</v>
      </c>
      <c r="S64" s="5">
        <f>'[2]CostFlex, Winter'!S64*(1+[3]Main!$B$6)^(Main!$B$7-2020)</f>
        <v>4.4074422803907067</v>
      </c>
      <c r="T64" s="5">
        <f>'[2]CostFlex, Winter'!T64*(1+[3]Main!$B$6)^(Main!$B$7-2020)</f>
        <v>5.1254466619079899</v>
      </c>
      <c r="U64" s="5">
        <f>'[2]CostFlex, Winter'!U64*(1+[3]Main!$B$6)^(Main!$B$7-2020)</f>
        <v>5.953913255966393</v>
      </c>
      <c r="V64" s="5">
        <f>'[2]CostFlex, Winter'!V64*(1+[3]Main!$B$6)^(Main!$B$7-2020)</f>
        <v>4.4074422803907067</v>
      </c>
      <c r="W64" s="5">
        <f>'[2]CostFlex, Winter'!W64*(1+[3]Main!$B$6)^(Main!$B$7-2020)</f>
        <v>4.4074422803907067</v>
      </c>
      <c r="X64" s="5">
        <f>'[2]CostFlex, Winter'!X64*(1+[3]Main!$B$6)^(Main!$B$7-2020)</f>
        <v>6.6166865312131167</v>
      </c>
      <c r="Y64" s="5">
        <f>'[2]CostFlex, Winter'!Y64*(1+[3]Main!$B$6)^(Main!$B$7-2020)</f>
        <v>10.549141297677005</v>
      </c>
    </row>
    <row r="65" spans="1:25" x14ac:dyDescent="0.25">
      <c r="A65">
        <v>84</v>
      </c>
      <c r="B65" s="5">
        <f>'[2]CostFlex, Winter'!B65*(1+[3]Main!$B$6)^(Main!$B$7-2020)</f>
        <v>20.225631116279157</v>
      </c>
      <c r="C65" s="5">
        <f>'[2]CostFlex, Winter'!C65*(1+[3]Main!$B$6)^(Main!$B$7-2020)</f>
        <v>20.755849736476538</v>
      </c>
      <c r="D65" s="5">
        <f>'[2]CostFlex, Winter'!D65*(1+[3]Main!$B$6)^(Main!$B$7-2020)</f>
        <v>24.721443166702763</v>
      </c>
      <c r="E65" s="5">
        <f>'[2]CostFlex, Winter'!E65*(1+[3]Main!$B$6)^(Main!$B$7-2020)</f>
        <v>26.897548753762837</v>
      </c>
      <c r="F65" s="5">
        <f>'[2]CostFlex, Winter'!F65*(1+[3]Main!$B$6)^(Main!$B$7-2020)</f>
        <v>27.626599356534232</v>
      </c>
      <c r="G65" s="5">
        <f>'[2]CostFlex, Winter'!G65*(1+[3]Main!$B$6)^(Main!$B$7-2020)</f>
        <v>22.622661128421473</v>
      </c>
      <c r="H65" s="5">
        <f>'[2]CostFlex, Winter'!H65*(1+[3]Main!$B$6)^(Main!$B$7-2020)</f>
        <v>24.44528763534996</v>
      </c>
      <c r="I65" s="5">
        <f>'[2]CostFlex, Winter'!I65*(1+[3]Main!$B$6)^(Main!$B$7-2020)</f>
        <v>13.65312947008249</v>
      </c>
      <c r="J65" s="5">
        <f>'[2]CostFlex, Winter'!J65*(1+[3]Main!$B$6)^(Main!$B$7-2020)</f>
        <v>6.1748376810486345</v>
      </c>
      <c r="K65" s="5">
        <f>'[2]CostFlex, Winter'!K65*(1+[3]Main!$B$6)^(Main!$B$7-2020)</f>
        <v>4.4295347228989312</v>
      </c>
      <c r="L65" s="5">
        <f>'[2]CostFlex, Winter'!L65*(1+[3]Main!$B$6)^(Main!$B$7-2020)</f>
        <v>3.8551312176851047</v>
      </c>
      <c r="M65" s="5">
        <f>'[2]CostFlex, Winter'!M65*(1+[3]Main!$B$6)^(Main!$B$7-2020)</f>
        <v>5.677757724613592</v>
      </c>
      <c r="N65" s="5">
        <f>'[2]CostFlex, Winter'!N65*(1+[3]Main!$B$6)^(Main!$B$7-2020)</f>
        <v>4.4074422803907067</v>
      </c>
      <c r="O65" s="5">
        <f>'[2]CostFlex, Winter'!O65*(1+[3]Main!$B$6)^(Main!$B$7-2020)</f>
        <v>4.7388289180140681</v>
      </c>
      <c r="P65" s="5">
        <f>'[2]CostFlex, Winter'!P65*(1+[3]Main!$B$6)^(Main!$B$7-2020)</f>
        <v>4.8603373518093012</v>
      </c>
      <c r="Q65" s="5">
        <f>'[2]CostFlex, Winter'!Q65*(1+[3]Main!$B$6)^(Main!$B$7-2020)</f>
        <v>4.9597533430963097</v>
      </c>
      <c r="R65" s="5">
        <f>'[2]CostFlex, Winter'!R65*(1+[3]Main!$B$6)^(Main!$B$7-2020)</f>
        <v>4.4074422803907067</v>
      </c>
      <c r="S65" s="5">
        <f>'[2]CostFlex, Winter'!S65*(1+[3]Main!$B$6)^(Main!$B$7-2020)</f>
        <v>4.4074422803907067</v>
      </c>
      <c r="T65" s="5">
        <f>'[2]CostFlex, Winter'!T65*(1+[3]Main!$B$6)^(Main!$B$7-2020)</f>
        <v>5.1254466619079899</v>
      </c>
      <c r="U65" s="5">
        <f>'[2]CostFlex, Winter'!U65*(1+[3]Main!$B$6)^(Main!$B$7-2020)</f>
        <v>5.953913255966393</v>
      </c>
      <c r="V65" s="5">
        <f>'[2]CostFlex, Winter'!V65*(1+[3]Main!$B$6)^(Main!$B$7-2020)</f>
        <v>4.4074422803907067</v>
      </c>
      <c r="W65" s="5">
        <f>'[2]CostFlex, Winter'!W65*(1+[3]Main!$B$6)^(Main!$B$7-2020)</f>
        <v>4.4074422803907067</v>
      </c>
      <c r="X65" s="5">
        <f>'[2]CostFlex, Winter'!X65*(1+[3]Main!$B$6)^(Main!$B$7-2020)</f>
        <v>6.6166865312131167</v>
      </c>
      <c r="Y65" s="5">
        <f>'[2]CostFlex, Winter'!Y65*(1+[3]Main!$B$6)^(Main!$B$7-2020)</f>
        <v>10.549141297677005</v>
      </c>
    </row>
    <row r="66" spans="1:25" x14ac:dyDescent="0.25">
      <c r="A66">
        <v>85</v>
      </c>
      <c r="B66" s="5">
        <f>'[2]CostFlex, Winter'!B66*(1+[3]Main!$B$6)^(Main!$B$7-2020)</f>
        <v>20.225631116279157</v>
      </c>
      <c r="C66" s="5">
        <f>'[2]CostFlex, Winter'!C66*(1+[3]Main!$B$6)^(Main!$B$7-2020)</f>
        <v>20.755849736476538</v>
      </c>
      <c r="D66" s="5">
        <f>'[2]CostFlex, Winter'!D66*(1+[3]Main!$B$6)^(Main!$B$7-2020)</f>
        <v>24.721443166702763</v>
      </c>
      <c r="E66" s="5">
        <f>'[2]CostFlex, Winter'!E66*(1+[3]Main!$B$6)^(Main!$B$7-2020)</f>
        <v>26.897548753762837</v>
      </c>
      <c r="F66" s="5">
        <f>'[2]CostFlex, Winter'!F66*(1+[3]Main!$B$6)^(Main!$B$7-2020)</f>
        <v>27.626599356534232</v>
      </c>
      <c r="G66" s="5">
        <f>'[2]CostFlex, Winter'!G66*(1+[3]Main!$B$6)^(Main!$B$7-2020)</f>
        <v>22.622661128421473</v>
      </c>
      <c r="H66" s="5">
        <f>'[2]CostFlex, Winter'!H66*(1+[3]Main!$B$6)^(Main!$B$7-2020)</f>
        <v>24.44528763534996</v>
      </c>
      <c r="I66" s="5">
        <f>'[2]CostFlex, Winter'!I66*(1+[3]Main!$B$6)^(Main!$B$7-2020)</f>
        <v>13.65312947008249</v>
      </c>
      <c r="J66" s="5">
        <f>'[2]CostFlex, Winter'!J66*(1+[3]Main!$B$6)^(Main!$B$7-2020)</f>
        <v>6.1748376810486345</v>
      </c>
      <c r="K66" s="5">
        <f>'[2]CostFlex, Winter'!K66*(1+[3]Main!$B$6)^(Main!$B$7-2020)</f>
        <v>4.4295347228989312</v>
      </c>
      <c r="L66" s="5">
        <f>'[2]CostFlex, Winter'!L66*(1+[3]Main!$B$6)^(Main!$B$7-2020)</f>
        <v>3.8551312176851047</v>
      </c>
      <c r="M66" s="5">
        <f>'[2]CostFlex, Winter'!M66*(1+[3]Main!$B$6)^(Main!$B$7-2020)</f>
        <v>5.677757724613592</v>
      </c>
      <c r="N66" s="5">
        <f>'[2]CostFlex, Winter'!N66*(1+[3]Main!$B$6)^(Main!$B$7-2020)</f>
        <v>4.4074422803907067</v>
      </c>
      <c r="O66" s="5">
        <f>'[2]CostFlex, Winter'!O66*(1+[3]Main!$B$6)^(Main!$B$7-2020)</f>
        <v>4.7388289180140681</v>
      </c>
      <c r="P66" s="5">
        <f>'[2]CostFlex, Winter'!P66*(1+[3]Main!$B$6)^(Main!$B$7-2020)</f>
        <v>4.8603373518093012</v>
      </c>
      <c r="Q66" s="5">
        <f>'[2]CostFlex, Winter'!Q66*(1+[3]Main!$B$6)^(Main!$B$7-2020)</f>
        <v>4.9597533430963097</v>
      </c>
      <c r="R66" s="5">
        <f>'[2]CostFlex, Winter'!R66*(1+[3]Main!$B$6)^(Main!$B$7-2020)</f>
        <v>4.4074422803907067</v>
      </c>
      <c r="S66" s="5">
        <f>'[2]CostFlex, Winter'!S66*(1+[3]Main!$B$6)^(Main!$B$7-2020)</f>
        <v>4.4074422803907067</v>
      </c>
      <c r="T66" s="5">
        <f>'[2]CostFlex, Winter'!T66*(1+[3]Main!$B$6)^(Main!$B$7-2020)</f>
        <v>5.1254466619079899</v>
      </c>
      <c r="U66" s="5">
        <f>'[2]CostFlex, Winter'!U66*(1+[3]Main!$B$6)^(Main!$B$7-2020)</f>
        <v>5.953913255966393</v>
      </c>
      <c r="V66" s="5">
        <f>'[2]CostFlex, Winter'!V66*(1+[3]Main!$B$6)^(Main!$B$7-2020)</f>
        <v>4.4074422803907067</v>
      </c>
      <c r="W66" s="5">
        <f>'[2]CostFlex, Winter'!W66*(1+[3]Main!$B$6)^(Main!$B$7-2020)</f>
        <v>4.4074422803907067</v>
      </c>
      <c r="X66" s="5">
        <f>'[2]CostFlex, Winter'!X66*(1+[3]Main!$B$6)^(Main!$B$7-2020)</f>
        <v>6.6166865312131167</v>
      </c>
      <c r="Y66" s="5">
        <f>'[2]CostFlex, Winter'!Y66*(1+[3]Main!$B$6)^(Main!$B$7-2020)</f>
        <v>10.549141297677005</v>
      </c>
    </row>
    <row r="67" spans="1:25" x14ac:dyDescent="0.25">
      <c r="A67">
        <v>87</v>
      </c>
      <c r="B67" s="5">
        <f>'[2]CostFlex, Winter'!B67*(1+[3]Main!$B$6)^(Main!$B$7-2020)</f>
        <v>20.225631116279157</v>
      </c>
      <c r="C67" s="5">
        <f>'[2]CostFlex, Winter'!C67*(1+[3]Main!$B$6)^(Main!$B$7-2020)</f>
        <v>20.755849736476538</v>
      </c>
      <c r="D67" s="5">
        <f>'[2]CostFlex, Winter'!D67*(1+[3]Main!$B$6)^(Main!$B$7-2020)</f>
        <v>24.721443166702763</v>
      </c>
      <c r="E67" s="5">
        <f>'[2]CostFlex, Winter'!E67*(1+[3]Main!$B$6)^(Main!$B$7-2020)</f>
        <v>26.897548753762837</v>
      </c>
      <c r="F67" s="5">
        <f>'[2]CostFlex, Winter'!F67*(1+[3]Main!$B$6)^(Main!$B$7-2020)</f>
        <v>27.626599356534232</v>
      </c>
      <c r="G67" s="5">
        <f>'[2]CostFlex, Winter'!G67*(1+[3]Main!$B$6)^(Main!$B$7-2020)</f>
        <v>22.622661128421473</v>
      </c>
      <c r="H67" s="5">
        <f>'[2]CostFlex, Winter'!H67*(1+[3]Main!$B$6)^(Main!$B$7-2020)</f>
        <v>24.44528763534996</v>
      </c>
      <c r="I67" s="5">
        <f>'[2]CostFlex, Winter'!I67*(1+[3]Main!$B$6)^(Main!$B$7-2020)</f>
        <v>13.65312947008249</v>
      </c>
      <c r="J67" s="5">
        <f>'[2]CostFlex, Winter'!J67*(1+[3]Main!$B$6)^(Main!$B$7-2020)</f>
        <v>6.1748376810486345</v>
      </c>
      <c r="K67" s="5">
        <f>'[2]CostFlex, Winter'!K67*(1+[3]Main!$B$6)^(Main!$B$7-2020)</f>
        <v>4.4295347228989312</v>
      </c>
      <c r="L67" s="5">
        <f>'[2]CostFlex, Winter'!L67*(1+[3]Main!$B$6)^(Main!$B$7-2020)</f>
        <v>3.8551312176851047</v>
      </c>
      <c r="M67" s="5">
        <f>'[2]CostFlex, Winter'!M67*(1+[3]Main!$B$6)^(Main!$B$7-2020)</f>
        <v>5.677757724613592</v>
      </c>
      <c r="N67" s="5">
        <f>'[2]CostFlex, Winter'!N67*(1+[3]Main!$B$6)^(Main!$B$7-2020)</f>
        <v>4.4074422803907067</v>
      </c>
      <c r="O67" s="5">
        <f>'[2]CostFlex, Winter'!O67*(1+[3]Main!$B$6)^(Main!$B$7-2020)</f>
        <v>4.7388289180140681</v>
      </c>
      <c r="P67" s="5">
        <f>'[2]CostFlex, Winter'!P67*(1+[3]Main!$B$6)^(Main!$B$7-2020)</f>
        <v>4.8603373518093012</v>
      </c>
      <c r="Q67" s="5">
        <f>'[2]CostFlex, Winter'!Q67*(1+[3]Main!$B$6)^(Main!$B$7-2020)</f>
        <v>4.9597533430963097</v>
      </c>
      <c r="R67" s="5">
        <f>'[2]CostFlex, Winter'!R67*(1+[3]Main!$B$6)^(Main!$B$7-2020)</f>
        <v>4.4074422803907067</v>
      </c>
      <c r="S67" s="5">
        <f>'[2]CostFlex, Winter'!S67*(1+[3]Main!$B$6)^(Main!$B$7-2020)</f>
        <v>4.4074422803907067</v>
      </c>
      <c r="T67" s="5">
        <f>'[2]CostFlex, Winter'!T67*(1+[3]Main!$B$6)^(Main!$B$7-2020)</f>
        <v>5.1254466619079899</v>
      </c>
      <c r="U67" s="5">
        <f>'[2]CostFlex, Winter'!U67*(1+[3]Main!$B$6)^(Main!$B$7-2020)</f>
        <v>5.953913255966393</v>
      </c>
      <c r="V67" s="5">
        <f>'[2]CostFlex, Winter'!V67*(1+[3]Main!$B$6)^(Main!$B$7-2020)</f>
        <v>4.4074422803907067</v>
      </c>
      <c r="W67" s="5">
        <f>'[2]CostFlex, Winter'!W67*(1+[3]Main!$B$6)^(Main!$B$7-2020)</f>
        <v>4.4074422803907067</v>
      </c>
      <c r="X67" s="5">
        <f>'[2]CostFlex, Winter'!X67*(1+[3]Main!$B$6)^(Main!$B$7-2020)</f>
        <v>6.6166865312131167</v>
      </c>
      <c r="Y67" s="5">
        <f>'[2]CostFlex, Winter'!Y67*(1+[3]Main!$B$6)^(Main!$B$7-2020)</f>
        <v>10.549141297677005</v>
      </c>
    </row>
    <row r="68" spans="1:25" x14ac:dyDescent="0.25">
      <c r="A68">
        <v>88</v>
      </c>
      <c r="B68" s="5">
        <f>'[2]CostFlex, Winter'!B68*(1+[3]Main!$B$6)^(Main!$B$7-2020)</f>
        <v>20.225631116279157</v>
      </c>
      <c r="C68" s="5">
        <f>'[2]CostFlex, Winter'!C68*(1+[3]Main!$B$6)^(Main!$B$7-2020)</f>
        <v>20.755849736476538</v>
      </c>
      <c r="D68" s="5">
        <f>'[2]CostFlex, Winter'!D68*(1+[3]Main!$B$6)^(Main!$B$7-2020)</f>
        <v>24.721443166702763</v>
      </c>
      <c r="E68" s="5">
        <f>'[2]CostFlex, Winter'!E68*(1+[3]Main!$B$6)^(Main!$B$7-2020)</f>
        <v>26.897548753762837</v>
      </c>
      <c r="F68" s="5">
        <f>'[2]CostFlex, Winter'!F68*(1+[3]Main!$B$6)^(Main!$B$7-2020)</f>
        <v>27.626599356534232</v>
      </c>
      <c r="G68" s="5">
        <f>'[2]CostFlex, Winter'!G68*(1+[3]Main!$B$6)^(Main!$B$7-2020)</f>
        <v>22.622661128421473</v>
      </c>
      <c r="H68" s="5">
        <f>'[2]CostFlex, Winter'!H68*(1+[3]Main!$B$6)^(Main!$B$7-2020)</f>
        <v>24.44528763534996</v>
      </c>
      <c r="I68" s="5">
        <f>'[2]CostFlex, Winter'!I68*(1+[3]Main!$B$6)^(Main!$B$7-2020)</f>
        <v>13.65312947008249</v>
      </c>
      <c r="J68" s="5">
        <f>'[2]CostFlex, Winter'!J68*(1+[3]Main!$B$6)^(Main!$B$7-2020)</f>
        <v>6.1748376810486345</v>
      </c>
      <c r="K68" s="5">
        <f>'[2]CostFlex, Winter'!K68*(1+[3]Main!$B$6)^(Main!$B$7-2020)</f>
        <v>4.4295347228989312</v>
      </c>
      <c r="L68" s="5">
        <f>'[2]CostFlex, Winter'!L68*(1+[3]Main!$B$6)^(Main!$B$7-2020)</f>
        <v>3.8551312176851047</v>
      </c>
      <c r="M68" s="5">
        <f>'[2]CostFlex, Winter'!M68*(1+[3]Main!$B$6)^(Main!$B$7-2020)</f>
        <v>5.677757724613592</v>
      </c>
      <c r="N68" s="5">
        <f>'[2]CostFlex, Winter'!N68*(1+[3]Main!$B$6)^(Main!$B$7-2020)</f>
        <v>4.4074422803907067</v>
      </c>
      <c r="O68" s="5">
        <f>'[2]CostFlex, Winter'!O68*(1+[3]Main!$B$6)^(Main!$B$7-2020)</f>
        <v>4.7388289180140681</v>
      </c>
      <c r="P68" s="5">
        <f>'[2]CostFlex, Winter'!P68*(1+[3]Main!$B$6)^(Main!$B$7-2020)</f>
        <v>4.8603373518093012</v>
      </c>
      <c r="Q68" s="5">
        <f>'[2]CostFlex, Winter'!Q68*(1+[3]Main!$B$6)^(Main!$B$7-2020)</f>
        <v>4.9597533430963097</v>
      </c>
      <c r="R68" s="5">
        <f>'[2]CostFlex, Winter'!R68*(1+[3]Main!$B$6)^(Main!$B$7-2020)</f>
        <v>4.4074422803907067</v>
      </c>
      <c r="S68" s="5">
        <f>'[2]CostFlex, Winter'!S68*(1+[3]Main!$B$6)^(Main!$B$7-2020)</f>
        <v>4.4074422803907067</v>
      </c>
      <c r="T68" s="5">
        <f>'[2]CostFlex, Winter'!T68*(1+[3]Main!$B$6)^(Main!$B$7-2020)</f>
        <v>5.1254466619079899</v>
      </c>
      <c r="U68" s="5">
        <f>'[2]CostFlex, Winter'!U68*(1+[3]Main!$B$6)^(Main!$B$7-2020)</f>
        <v>5.953913255966393</v>
      </c>
      <c r="V68" s="5">
        <f>'[2]CostFlex, Winter'!V68*(1+[3]Main!$B$6)^(Main!$B$7-2020)</f>
        <v>4.4074422803907067</v>
      </c>
      <c r="W68" s="5">
        <f>'[2]CostFlex, Winter'!W68*(1+[3]Main!$B$6)^(Main!$B$7-2020)</f>
        <v>4.4074422803907067</v>
      </c>
      <c r="X68" s="5">
        <f>'[2]CostFlex, Winter'!X68*(1+[3]Main!$B$6)^(Main!$B$7-2020)</f>
        <v>6.6166865312131167</v>
      </c>
      <c r="Y68" s="5">
        <f>'[2]CostFlex, Winter'!Y68*(1+[3]Main!$B$6)^(Main!$B$7-2020)</f>
        <v>10.549141297677005</v>
      </c>
    </row>
    <row r="69" spans="1:25" x14ac:dyDescent="0.25">
      <c r="A69">
        <v>89</v>
      </c>
      <c r="B69" s="5">
        <f>'[2]CostFlex, Winter'!B69*(1+[3]Main!$B$6)^(Main!$B$7-2020)</f>
        <v>20.225631116279157</v>
      </c>
      <c r="C69" s="5">
        <f>'[2]CostFlex, Winter'!C69*(1+[3]Main!$B$6)^(Main!$B$7-2020)</f>
        <v>20.755849736476538</v>
      </c>
      <c r="D69" s="5">
        <f>'[2]CostFlex, Winter'!D69*(1+[3]Main!$B$6)^(Main!$B$7-2020)</f>
        <v>24.721443166702763</v>
      </c>
      <c r="E69" s="5">
        <f>'[2]CostFlex, Winter'!E69*(1+[3]Main!$B$6)^(Main!$B$7-2020)</f>
        <v>26.897548753762837</v>
      </c>
      <c r="F69" s="5">
        <f>'[2]CostFlex, Winter'!F69*(1+[3]Main!$B$6)^(Main!$B$7-2020)</f>
        <v>27.626599356534232</v>
      </c>
      <c r="G69" s="5">
        <f>'[2]CostFlex, Winter'!G69*(1+[3]Main!$B$6)^(Main!$B$7-2020)</f>
        <v>22.622661128421473</v>
      </c>
      <c r="H69" s="5">
        <f>'[2]CostFlex, Winter'!H69*(1+[3]Main!$B$6)^(Main!$B$7-2020)</f>
        <v>24.44528763534996</v>
      </c>
      <c r="I69" s="5">
        <f>'[2]CostFlex, Winter'!I69*(1+[3]Main!$B$6)^(Main!$B$7-2020)</f>
        <v>13.65312947008249</v>
      </c>
      <c r="J69" s="5">
        <f>'[2]CostFlex, Winter'!J69*(1+[3]Main!$B$6)^(Main!$B$7-2020)</f>
        <v>6.1748376810486345</v>
      </c>
      <c r="K69" s="5">
        <f>'[2]CostFlex, Winter'!K69*(1+[3]Main!$B$6)^(Main!$B$7-2020)</f>
        <v>4.4295347228989312</v>
      </c>
      <c r="L69" s="5">
        <f>'[2]CostFlex, Winter'!L69*(1+[3]Main!$B$6)^(Main!$B$7-2020)</f>
        <v>3.8551312176851047</v>
      </c>
      <c r="M69" s="5">
        <f>'[2]CostFlex, Winter'!M69*(1+[3]Main!$B$6)^(Main!$B$7-2020)</f>
        <v>5.677757724613592</v>
      </c>
      <c r="N69" s="5">
        <f>'[2]CostFlex, Winter'!N69*(1+[3]Main!$B$6)^(Main!$B$7-2020)</f>
        <v>4.4074422803907067</v>
      </c>
      <c r="O69" s="5">
        <f>'[2]CostFlex, Winter'!O69*(1+[3]Main!$B$6)^(Main!$B$7-2020)</f>
        <v>4.7388289180140681</v>
      </c>
      <c r="P69" s="5">
        <f>'[2]CostFlex, Winter'!P69*(1+[3]Main!$B$6)^(Main!$B$7-2020)</f>
        <v>4.8603373518093012</v>
      </c>
      <c r="Q69" s="5">
        <f>'[2]CostFlex, Winter'!Q69*(1+[3]Main!$B$6)^(Main!$B$7-2020)</f>
        <v>4.9597533430963097</v>
      </c>
      <c r="R69" s="5">
        <f>'[2]CostFlex, Winter'!R69*(1+[3]Main!$B$6)^(Main!$B$7-2020)</f>
        <v>4.4074422803907067</v>
      </c>
      <c r="S69" s="5">
        <f>'[2]CostFlex, Winter'!S69*(1+[3]Main!$B$6)^(Main!$B$7-2020)</f>
        <v>4.4074422803907067</v>
      </c>
      <c r="T69" s="5">
        <f>'[2]CostFlex, Winter'!T69*(1+[3]Main!$B$6)^(Main!$B$7-2020)</f>
        <v>5.1254466619079899</v>
      </c>
      <c r="U69" s="5">
        <f>'[2]CostFlex, Winter'!U69*(1+[3]Main!$B$6)^(Main!$B$7-2020)</f>
        <v>5.953913255966393</v>
      </c>
      <c r="V69" s="5">
        <f>'[2]CostFlex, Winter'!V69*(1+[3]Main!$B$6)^(Main!$B$7-2020)</f>
        <v>4.4074422803907067</v>
      </c>
      <c r="W69" s="5">
        <f>'[2]CostFlex, Winter'!W69*(1+[3]Main!$B$6)^(Main!$B$7-2020)</f>
        <v>4.4074422803907067</v>
      </c>
      <c r="X69" s="5">
        <f>'[2]CostFlex, Winter'!X69*(1+[3]Main!$B$6)^(Main!$B$7-2020)</f>
        <v>6.6166865312131167</v>
      </c>
      <c r="Y69" s="5">
        <f>'[2]CostFlex, Winter'!Y69*(1+[3]Main!$B$6)^(Main!$B$7-2020)</f>
        <v>10.549141297677005</v>
      </c>
    </row>
    <row r="70" spans="1:25" x14ac:dyDescent="0.25">
      <c r="A70">
        <v>90</v>
      </c>
      <c r="B70" s="5">
        <f>'[2]CostFlex, Winter'!B70*(1+[3]Main!$B$6)^(Main!$B$7-2020)</f>
        <v>20.225631116279157</v>
      </c>
      <c r="C70" s="5">
        <f>'[2]CostFlex, Winter'!C70*(1+[3]Main!$B$6)^(Main!$B$7-2020)</f>
        <v>20.755849736476538</v>
      </c>
      <c r="D70" s="5">
        <f>'[2]CostFlex, Winter'!D70*(1+[3]Main!$B$6)^(Main!$B$7-2020)</f>
        <v>24.721443166702763</v>
      </c>
      <c r="E70" s="5">
        <f>'[2]CostFlex, Winter'!E70*(1+[3]Main!$B$6)^(Main!$B$7-2020)</f>
        <v>26.897548753762837</v>
      </c>
      <c r="F70" s="5">
        <f>'[2]CostFlex, Winter'!F70*(1+[3]Main!$B$6)^(Main!$B$7-2020)</f>
        <v>27.626599356534232</v>
      </c>
      <c r="G70" s="5">
        <f>'[2]CostFlex, Winter'!G70*(1+[3]Main!$B$6)^(Main!$B$7-2020)</f>
        <v>22.622661128421473</v>
      </c>
      <c r="H70" s="5">
        <f>'[2]CostFlex, Winter'!H70*(1+[3]Main!$B$6)^(Main!$B$7-2020)</f>
        <v>24.44528763534996</v>
      </c>
      <c r="I70" s="5">
        <f>'[2]CostFlex, Winter'!I70*(1+[3]Main!$B$6)^(Main!$B$7-2020)</f>
        <v>13.65312947008249</v>
      </c>
      <c r="J70" s="5">
        <f>'[2]CostFlex, Winter'!J70*(1+[3]Main!$B$6)^(Main!$B$7-2020)</f>
        <v>6.1748376810486345</v>
      </c>
      <c r="K70" s="5">
        <f>'[2]CostFlex, Winter'!K70*(1+[3]Main!$B$6)^(Main!$B$7-2020)</f>
        <v>4.4295347228989312</v>
      </c>
      <c r="L70" s="5">
        <f>'[2]CostFlex, Winter'!L70*(1+[3]Main!$B$6)^(Main!$B$7-2020)</f>
        <v>3.8551312176851047</v>
      </c>
      <c r="M70" s="5">
        <f>'[2]CostFlex, Winter'!M70*(1+[3]Main!$B$6)^(Main!$B$7-2020)</f>
        <v>5.677757724613592</v>
      </c>
      <c r="N70" s="5">
        <f>'[2]CostFlex, Winter'!N70*(1+[3]Main!$B$6)^(Main!$B$7-2020)</f>
        <v>4.4074422803907067</v>
      </c>
      <c r="O70" s="5">
        <f>'[2]CostFlex, Winter'!O70*(1+[3]Main!$B$6)^(Main!$B$7-2020)</f>
        <v>4.7388289180140681</v>
      </c>
      <c r="P70" s="5">
        <f>'[2]CostFlex, Winter'!P70*(1+[3]Main!$B$6)^(Main!$B$7-2020)</f>
        <v>4.8603373518093012</v>
      </c>
      <c r="Q70" s="5">
        <f>'[2]CostFlex, Winter'!Q70*(1+[3]Main!$B$6)^(Main!$B$7-2020)</f>
        <v>4.9597533430963097</v>
      </c>
      <c r="R70" s="5">
        <f>'[2]CostFlex, Winter'!R70*(1+[3]Main!$B$6)^(Main!$B$7-2020)</f>
        <v>4.4074422803907067</v>
      </c>
      <c r="S70" s="5">
        <f>'[2]CostFlex, Winter'!S70*(1+[3]Main!$B$6)^(Main!$B$7-2020)</f>
        <v>4.4074422803907067</v>
      </c>
      <c r="T70" s="5">
        <f>'[2]CostFlex, Winter'!T70*(1+[3]Main!$B$6)^(Main!$B$7-2020)</f>
        <v>5.1254466619079899</v>
      </c>
      <c r="U70" s="5">
        <f>'[2]CostFlex, Winter'!U70*(1+[3]Main!$B$6)^(Main!$B$7-2020)</f>
        <v>5.953913255966393</v>
      </c>
      <c r="V70" s="5">
        <f>'[2]CostFlex, Winter'!V70*(1+[3]Main!$B$6)^(Main!$B$7-2020)</f>
        <v>4.4074422803907067</v>
      </c>
      <c r="W70" s="5">
        <f>'[2]CostFlex, Winter'!W70*(1+[3]Main!$B$6)^(Main!$B$7-2020)</f>
        <v>4.4074422803907067</v>
      </c>
      <c r="X70" s="5">
        <f>'[2]CostFlex, Winter'!X70*(1+[3]Main!$B$6)^(Main!$B$7-2020)</f>
        <v>6.6166865312131167</v>
      </c>
      <c r="Y70" s="5">
        <f>'[2]CostFlex, Winter'!Y70*(1+[3]Main!$B$6)^(Main!$B$7-2020)</f>
        <v>10.549141297677005</v>
      </c>
    </row>
    <row r="71" spans="1:25" x14ac:dyDescent="0.25">
      <c r="A71">
        <v>91</v>
      </c>
      <c r="B71" s="5">
        <f>'[2]CostFlex, Winter'!B71*(1+[3]Main!$B$6)^(Main!$B$7-2020)</f>
        <v>20.225631116279157</v>
      </c>
      <c r="C71" s="5">
        <f>'[2]CostFlex, Winter'!C71*(1+[3]Main!$B$6)^(Main!$B$7-2020)</f>
        <v>20.755849736476538</v>
      </c>
      <c r="D71" s="5">
        <f>'[2]CostFlex, Winter'!D71*(1+[3]Main!$B$6)^(Main!$B$7-2020)</f>
        <v>24.721443166702763</v>
      </c>
      <c r="E71" s="5">
        <f>'[2]CostFlex, Winter'!E71*(1+[3]Main!$B$6)^(Main!$B$7-2020)</f>
        <v>26.897548753762837</v>
      </c>
      <c r="F71" s="5">
        <f>'[2]CostFlex, Winter'!F71*(1+[3]Main!$B$6)^(Main!$B$7-2020)</f>
        <v>27.626599356534232</v>
      </c>
      <c r="G71" s="5">
        <f>'[2]CostFlex, Winter'!G71*(1+[3]Main!$B$6)^(Main!$B$7-2020)</f>
        <v>22.622661128421473</v>
      </c>
      <c r="H71" s="5">
        <f>'[2]CostFlex, Winter'!H71*(1+[3]Main!$B$6)^(Main!$B$7-2020)</f>
        <v>24.44528763534996</v>
      </c>
      <c r="I71" s="5">
        <f>'[2]CostFlex, Winter'!I71*(1+[3]Main!$B$6)^(Main!$B$7-2020)</f>
        <v>13.65312947008249</v>
      </c>
      <c r="J71" s="5">
        <f>'[2]CostFlex, Winter'!J71*(1+[3]Main!$B$6)^(Main!$B$7-2020)</f>
        <v>6.1748376810486345</v>
      </c>
      <c r="K71" s="5">
        <f>'[2]CostFlex, Winter'!K71*(1+[3]Main!$B$6)^(Main!$B$7-2020)</f>
        <v>4.4295347228989312</v>
      </c>
      <c r="L71" s="5">
        <f>'[2]CostFlex, Winter'!L71*(1+[3]Main!$B$6)^(Main!$B$7-2020)</f>
        <v>3.8551312176851047</v>
      </c>
      <c r="M71" s="5">
        <f>'[2]CostFlex, Winter'!M71*(1+[3]Main!$B$6)^(Main!$B$7-2020)</f>
        <v>5.677757724613592</v>
      </c>
      <c r="N71" s="5">
        <f>'[2]CostFlex, Winter'!N71*(1+[3]Main!$B$6)^(Main!$B$7-2020)</f>
        <v>4.4074422803907067</v>
      </c>
      <c r="O71" s="5">
        <f>'[2]CostFlex, Winter'!O71*(1+[3]Main!$B$6)^(Main!$B$7-2020)</f>
        <v>4.7388289180140681</v>
      </c>
      <c r="P71" s="5">
        <f>'[2]CostFlex, Winter'!P71*(1+[3]Main!$B$6)^(Main!$B$7-2020)</f>
        <v>4.8603373518093012</v>
      </c>
      <c r="Q71" s="5">
        <f>'[2]CostFlex, Winter'!Q71*(1+[3]Main!$B$6)^(Main!$B$7-2020)</f>
        <v>4.9597533430963097</v>
      </c>
      <c r="R71" s="5">
        <f>'[2]CostFlex, Winter'!R71*(1+[3]Main!$B$6)^(Main!$B$7-2020)</f>
        <v>4.4074422803907067</v>
      </c>
      <c r="S71" s="5">
        <f>'[2]CostFlex, Winter'!S71*(1+[3]Main!$B$6)^(Main!$B$7-2020)</f>
        <v>4.4074422803907067</v>
      </c>
      <c r="T71" s="5">
        <f>'[2]CostFlex, Winter'!T71*(1+[3]Main!$B$6)^(Main!$B$7-2020)</f>
        <v>5.1254466619079899</v>
      </c>
      <c r="U71" s="5">
        <f>'[2]CostFlex, Winter'!U71*(1+[3]Main!$B$6)^(Main!$B$7-2020)</f>
        <v>5.953913255966393</v>
      </c>
      <c r="V71" s="5">
        <f>'[2]CostFlex, Winter'!V71*(1+[3]Main!$B$6)^(Main!$B$7-2020)</f>
        <v>4.4074422803907067</v>
      </c>
      <c r="W71" s="5">
        <f>'[2]CostFlex, Winter'!W71*(1+[3]Main!$B$6)^(Main!$B$7-2020)</f>
        <v>4.4074422803907067</v>
      </c>
      <c r="X71" s="5">
        <f>'[2]CostFlex, Winter'!X71*(1+[3]Main!$B$6)^(Main!$B$7-2020)</f>
        <v>6.6166865312131167</v>
      </c>
      <c r="Y71" s="5">
        <f>'[2]CostFlex, Winter'!Y71*(1+[3]Main!$B$6)^(Main!$B$7-2020)</f>
        <v>10.549141297677005</v>
      </c>
    </row>
    <row r="72" spans="1:25" x14ac:dyDescent="0.25">
      <c r="A72">
        <v>92</v>
      </c>
      <c r="B72" s="5">
        <f>'[2]CostFlex, Winter'!B72*(1+[3]Main!$B$6)^(Main!$B$7-2020)</f>
        <v>20.225631116279157</v>
      </c>
      <c r="C72" s="5">
        <f>'[2]CostFlex, Winter'!C72*(1+[3]Main!$B$6)^(Main!$B$7-2020)</f>
        <v>20.755849736476538</v>
      </c>
      <c r="D72" s="5">
        <f>'[2]CostFlex, Winter'!D72*(1+[3]Main!$B$6)^(Main!$B$7-2020)</f>
        <v>24.721443166702763</v>
      </c>
      <c r="E72" s="5">
        <f>'[2]CostFlex, Winter'!E72*(1+[3]Main!$B$6)^(Main!$B$7-2020)</f>
        <v>26.897548753762837</v>
      </c>
      <c r="F72" s="5">
        <f>'[2]CostFlex, Winter'!F72*(1+[3]Main!$B$6)^(Main!$B$7-2020)</f>
        <v>27.626599356534232</v>
      </c>
      <c r="G72" s="5">
        <f>'[2]CostFlex, Winter'!G72*(1+[3]Main!$B$6)^(Main!$B$7-2020)</f>
        <v>22.622661128421473</v>
      </c>
      <c r="H72" s="5">
        <f>'[2]CostFlex, Winter'!H72*(1+[3]Main!$B$6)^(Main!$B$7-2020)</f>
        <v>24.44528763534996</v>
      </c>
      <c r="I72" s="5">
        <f>'[2]CostFlex, Winter'!I72*(1+[3]Main!$B$6)^(Main!$B$7-2020)</f>
        <v>13.65312947008249</v>
      </c>
      <c r="J72" s="5">
        <f>'[2]CostFlex, Winter'!J72*(1+[3]Main!$B$6)^(Main!$B$7-2020)</f>
        <v>6.1748376810486345</v>
      </c>
      <c r="K72" s="5">
        <f>'[2]CostFlex, Winter'!K72*(1+[3]Main!$B$6)^(Main!$B$7-2020)</f>
        <v>4.4295347228989312</v>
      </c>
      <c r="L72" s="5">
        <f>'[2]CostFlex, Winter'!L72*(1+[3]Main!$B$6)^(Main!$B$7-2020)</f>
        <v>3.8551312176851047</v>
      </c>
      <c r="M72" s="5">
        <f>'[2]CostFlex, Winter'!M72*(1+[3]Main!$B$6)^(Main!$B$7-2020)</f>
        <v>5.677757724613592</v>
      </c>
      <c r="N72" s="5">
        <f>'[2]CostFlex, Winter'!N72*(1+[3]Main!$B$6)^(Main!$B$7-2020)</f>
        <v>4.4074422803907067</v>
      </c>
      <c r="O72" s="5">
        <f>'[2]CostFlex, Winter'!O72*(1+[3]Main!$B$6)^(Main!$B$7-2020)</f>
        <v>4.7388289180140681</v>
      </c>
      <c r="P72" s="5">
        <f>'[2]CostFlex, Winter'!P72*(1+[3]Main!$B$6)^(Main!$B$7-2020)</f>
        <v>4.8603373518093012</v>
      </c>
      <c r="Q72" s="5">
        <f>'[2]CostFlex, Winter'!Q72*(1+[3]Main!$B$6)^(Main!$B$7-2020)</f>
        <v>4.9597533430963097</v>
      </c>
      <c r="R72" s="5">
        <f>'[2]CostFlex, Winter'!R72*(1+[3]Main!$B$6)^(Main!$B$7-2020)</f>
        <v>4.4074422803907067</v>
      </c>
      <c r="S72" s="5">
        <f>'[2]CostFlex, Winter'!S72*(1+[3]Main!$B$6)^(Main!$B$7-2020)</f>
        <v>4.4074422803907067</v>
      </c>
      <c r="T72" s="5">
        <f>'[2]CostFlex, Winter'!T72*(1+[3]Main!$B$6)^(Main!$B$7-2020)</f>
        <v>5.1254466619079899</v>
      </c>
      <c r="U72" s="5">
        <f>'[2]CostFlex, Winter'!U72*(1+[3]Main!$B$6)^(Main!$B$7-2020)</f>
        <v>5.953913255966393</v>
      </c>
      <c r="V72" s="5">
        <f>'[2]CostFlex, Winter'!V72*(1+[3]Main!$B$6)^(Main!$B$7-2020)</f>
        <v>4.4074422803907067</v>
      </c>
      <c r="W72" s="5">
        <f>'[2]CostFlex, Winter'!W72*(1+[3]Main!$B$6)^(Main!$B$7-2020)</f>
        <v>4.4074422803907067</v>
      </c>
      <c r="X72" s="5">
        <f>'[2]CostFlex, Winter'!X72*(1+[3]Main!$B$6)^(Main!$B$7-2020)</f>
        <v>6.6166865312131167</v>
      </c>
      <c r="Y72" s="5">
        <f>'[2]CostFlex, Winter'!Y72*(1+[3]Main!$B$6)^(Main!$B$7-2020)</f>
        <v>10.549141297677005</v>
      </c>
    </row>
    <row r="73" spans="1:25" x14ac:dyDescent="0.25">
      <c r="A73">
        <v>93</v>
      </c>
      <c r="B73" s="5">
        <f>'[2]CostFlex, Winter'!B73*(1+[3]Main!$B$6)^(Main!$B$7-2020)</f>
        <v>20.225631116279157</v>
      </c>
      <c r="C73" s="5">
        <f>'[2]CostFlex, Winter'!C73*(1+[3]Main!$B$6)^(Main!$B$7-2020)</f>
        <v>20.755849736476538</v>
      </c>
      <c r="D73" s="5">
        <f>'[2]CostFlex, Winter'!D73*(1+[3]Main!$B$6)^(Main!$B$7-2020)</f>
        <v>24.721443166702763</v>
      </c>
      <c r="E73" s="5">
        <f>'[2]CostFlex, Winter'!E73*(1+[3]Main!$B$6)^(Main!$B$7-2020)</f>
        <v>26.897548753762837</v>
      </c>
      <c r="F73" s="5">
        <f>'[2]CostFlex, Winter'!F73*(1+[3]Main!$B$6)^(Main!$B$7-2020)</f>
        <v>27.626599356534232</v>
      </c>
      <c r="G73" s="5">
        <f>'[2]CostFlex, Winter'!G73*(1+[3]Main!$B$6)^(Main!$B$7-2020)</f>
        <v>22.622661128421473</v>
      </c>
      <c r="H73" s="5">
        <f>'[2]CostFlex, Winter'!H73*(1+[3]Main!$B$6)^(Main!$B$7-2020)</f>
        <v>24.44528763534996</v>
      </c>
      <c r="I73" s="5">
        <f>'[2]CostFlex, Winter'!I73*(1+[3]Main!$B$6)^(Main!$B$7-2020)</f>
        <v>13.65312947008249</v>
      </c>
      <c r="J73" s="5">
        <f>'[2]CostFlex, Winter'!J73*(1+[3]Main!$B$6)^(Main!$B$7-2020)</f>
        <v>6.1748376810486345</v>
      </c>
      <c r="K73" s="5">
        <f>'[2]CostFlex, Winter'!K73*(1+[3]Main!$B$6)^(Main!$B$7-2020)</f>
        <v>4.4295347228989312</v>
      </c>
      <c r="L73" s="5">
        <f>'[2]CostFlex, Winter'!L73*(1+[3]Main!$B$6)^(Main!$B$7-2020)</f>
        <v>3.8551312176851047</v>
      </c>
      <c r="M73" s="5">
        <f>'[2]CostFlex, Winter'!M73*(1+[3]Main!$B$6)^(Main!$B$7-2020)</f>
        <v>5.677757724613592</v>
      </c>
      <c r="N73" s="5">
        <f>'[2]CostFlex, Winter'!N73*(1+[3]Main!$B$6)^(Main!$B$7-2020)</f>
        <v>4.4074422803907067</v>
      </c>
      <c r="O73" s="5">
        <f>'[2]CostFlex, Winter'!O73*(1+[3]Main!$B$6)^(Main!$B$7-2020)</f>
        <v>4.7388289180140681</v>
      </c>
      <c r="P73" s="5">
        <f>'[2]CostFlex, Winter'!P73*(1+[3]Main!$B$6)^(Main!$B$7-2020)</f>
        <v>4.8603373518093012</v>
      </c>
      <c r="Q73" s="5">
        <f>'[2]CostFlex, Winter'!Q73*(1+[3]Main!$B$6)^(Main!$B$7-2020)</f>
        <v>4.9597533430963097</v>
      </c>
      <c r="R73" s="5">
        <f>'[2]CostFlex, Winter'!R73*(1+[3]Main!$B$6)^(Main!$B$7-2020)</f>
        <v>4.4074422803907067</v>
      </c>
      <c r="S73" s="5">
        <f>'[2]CostFlex, Winter'!S73*(1+[3]Main!$B$6)^(Main!$B$7-2020)</f>
        <v>4.4074422803907067</v>
      </c>
      <c r="T73" s="5">
        <f>'[2]CostFlex, Winter'!T73*(1+[3]Main!$B$6)^(Main!$B$7-2020)</f>
        <v>5.1254466619079899</v>
      </c>
      <c r="U73" s="5">
        <f>'[2]CostFlex, Winter'!U73*(1+[3]Main!$B$6)^(Main!$B$7-2020)</f>
        <v>5.953913255966393</v>
      </c>
      <c r="V73" s="5">
        <f>'[2]CostFlex, Winter'!V73*(1+[3]Main!$B$6)^(Main!$B$7-2020)</f>
        <v>4.4074422803907067</v>
      </c>
      <c r="W73" s="5">
        <f>'[2]CostFlex, Winter'!W73*(1+[3]Main!$B$6)^(Main!$B$7-2020)</f>
        <v>4.4074422803907067</v>
      </c>
      <c r="X73" s="5">
        <f>'[2]CostFlex, Winter'!X73*(1+[3]Main!$B$6)^(Main!$B$7-2020)</f>
        <v>6.6166865312131167</v>
      </c>
      <c r="Y73" s="5">
        <f>'[2]CostFlex, Winter'!Y73*(1+[3]Main!$B$6)^(Main!$B$7-2020)</f>
        <v>10.549141297677005</v>
      </c>
    </row>
    <row r="74" spans="1:25" x14ac:dyDescent="0.25">
      <c r="A74">
        <v>94</v>
      </c>
      <c r="B74" s="5">
        <f>'[2]CostFlex, Winter'!B74*(1+[3]Main!$B$6)^(Main!$B$7-2020)</f>
        <v>20.225631116279157</v>
      </c>
      <c r="C74" s="5">
        <f>'[2]CostFlex, Winter'!C74*(1+[3]Main!$B$6)^(Main!$B$7-2020)</f>
        <v>20.755849736476538</v>
      </c>
      <c r="D74" s="5">
        <f>'[2]CostFlex, Winter'!D74*(1+[3]Main!$B$6)^(Main!$B$7-2020)</f>
        <v>24.721443166702763</v>
      </c>
      <c r="E74" s="5">
        <f>'[2]CostFlex, Winter'!E74*(1+[3]Main!$B$6)^(Main!$B$7-2020)</f>
        <v>26.897548753762837</v>
      </c>
      <c r="F74" s="5">
        <f>'[2]CostFlex, Winter'!F74*(1+[3]Main!$B$6)^(Main!$B$7-2020)</f>
        <v>27.626599356534232</v>
      </c>
      <c r="G74" s="5">
        <f>'[2]CostFlex, Winter'!G74*(1+[3]Main!$B$6)^(Main!$B$7-2020)</f>
        <v>22.622661128421473</v>
      </c>
      <c r="H74" s="5">
        <f>'[2]CostFlex, Winter'!H74*(1+[3]Main!$B$6)^(Main!$B$7-2020)</f>
        <v>24.44528763534996</v>
      </c>
      <c r="I74" s="5">
        <f>'[2]CostFlex, Winter'!I74*(1+[3]Main!$B$6)^(Main!$B$7-2020)</f>
        <v>13.65312947008249</v>
      </c>
      <c r="J74" s="5">
        <f>'[2]CostFlex, Winter'!J74*(1+[3]Main!$B$6)^(Main!$B$7-2020)</f>
        <v>6.1748376810486345</v>
      </c>
      <c r="K74" s="5">
        <f>'[2]CostFlex, Winter'!K74*(1+[3]Main!$B$6)^(Main!$B$7-2020)</f>
        <v>4.4295347228989312</v>
      </c>
      <c r="L74" s="5">
        <f>'[2]CostFlex, Winter'!L74*(1+[3]Main!$B$6)^(Main!$B$7-2020)</f>
        <v>3.8551312176851047</v>
      </c>
      <c r="M74" s="5">
        <f>'[2]CostFlex, Winter'!M74*(1+[3]Main!$B$6)^(Main!$B$7-2020)</f>
        <v>5.677757724613592</v>
      </c>
      <c r="N74" s="5">
        <f>'[2]CostFlex, Winter'!N74*(1+[3]Main!$B$6)^(Main!$B$7-2020)</f>
        <v>4.4074422803907067</v>
      </c>
      <c r="O74" s="5">
        <f>'[2]CostFlex, Winter'!O74*(1+[3]Main!$B$6)^(Main!$B$7-2020)</f>
        <v>4.7388289180140681</v>
      </c>
      <c r="P74" s="5">
        <f>'[2]CostFlex, Winter'!P74*(1+[3]Main!$B$6)^(Main!$B$7-2020)</f>
        <v>4.8603373518093012</v>
      </c>
      <c r="Q74" s="5">
        <f>'[2]CostFlex, Winter'!Q74*(1+[3]Main!$B$6)^(Main!$B$7-2020)</f>
        <v>4.9597533430963097</v>
      </c>
      <c r="R74" s="5">
        <f>'[2]CostFlex, Winter'!R74*(1+[3]Main!$B$6)^(Main!$B$7-2020)</f>
        <v>4.4074422803907067</v>
      </c>
      <c r="S74" s="5">
        <f>'[2]CostFlex, Winter'!S74*(1+[3]Main!$B$6)^(Main!$B$7-2020)</f>
        <v>4.4074422803907067</v>
      </c>
      <c r="T74" s="5">
        <f>'[2]CostFlex, Winter'!T74*(1+[3]Main!$B$6)^(Main!$B$7-2020)</f>
        <v>5.1254466619079899</v>
      </c>
      <c r="U74" s="5">
        <f>'[2]CostFlex, Winter'!U74*(1+[3]Main!$B$6)^(Main!$B$7-2020)</f>
        <v>5.953913255966393</v>
      </c>
      <c r="V74" s="5">
        <f>'[2]CostFlex, Winter'!V74*(1+[3]Main!$B$6)^(Main!$B$7-2020)</f>
        <v>4.4074422803907067</v>
      </c>
      <c r="W74" s="5">
        <f>'[2]CostFlex, Winter'!W74*(1+[3]Main!$B$6)^(Main!$B$7-2020)</f>
        <v>4.4074422803907067</v>
      </c>
      <c r="X74" s="5">
        <f>'[2]CostFlex, Winter'!X74*(1+[3]Main!$B$6)^(Main!$B$7-2020)</f>
        <v>6.6166865312131167</v>
      </c>
      <c r="Y74" s="5">
        <f>'[2]CostFlex, Winter'!Y74*(1+[3]Main!$B$6)^(Main!$B$7-2020)</f>
        <v>10.549141297677005</v>
      </c>
    </row>
    <row r="75" spans="1:25" x14ac:dyDescent="0.25">
      <c r="A75">
        <v>95</v>
      </c>
      <c r="B75" s="5">
        <f>'[2]CostFlex, Winter'!B75*(1+[3]Main!$B$6)^(Main!$B$7-2020)</f>
        <v>20.225631116279157</v>
      </c>
      <c r="C75" s="5">
        <f>'[2]CostFlex, Winter'!C75*(1+[3]Main!$B$6)^(Main!$B$7-2020)</f>
        <v>20.755849736476538</v>
      </c>
      <c r="D75" s="5">
        <f>'[2]CostFlex, Winter'!D75*(1+[3]Main!$B$6)^(Main!$B$7-2020)</f>
        <v>24.721443166702763</v>
      </c>
      <c r="E75" s="5">
        <f>'[2]CostFlex, Winter'!E75*(1+[3]Main!$B$6)^(Main!$B$7-2020)</f>
        <v>26.897548753762837</v>
      </c>
      <c r="F75" s="5">
        <f>'[2]CostFlex, Winter'!F75*(1+[3]Main!$B$6)^(Main!$B$7-2020)</f>
        <v>27.626599356534232</v>
      </c>
      <c r="G75" s="5">
        <f>'[2]CostFlex, Winter'!G75*(1+[3]Main!$B$6)^(Main!$B$7-2020)</f>
        <v>22.622661128421473</v>
      </c>
      <c r="H75" s="5">
        <f>'[2]CostFlex, Winter'!H75*(1+[3]Main!$B$6)^(Main!$B$7-2020)</f>
        <v>24.44528763534996</v>
      </c>
      <c r="I75" s="5">
        <f>'[2]CostFlex, Winter'!I75*(1+[3]Main!$B$6)^(Main!$B$7-2020)</f>
        <v>13.65312947008249</v>
      </c>
      <c r="J75" s="5">
        <f>'[2]CostFlex, Winter'!J75*(1+[3]Main!$B$6)^(Main!$B$7-2020)</f>
        <v>6.1748376810486345</v>
      </c>
      <c r="K75" s="5">
        <f>'[2]CostFlex, Winter'!K75*(1+[3]Main!$B$6)^(Main!$B$7-2020)</f>
        <v>4.4295347228989312</v>
      </c>
      <c r="L75" s="5">
        <f>'[2]CostFlex, Winter'!L75*(1+[3]Main!$B$6)^(Main!$B$7-2020)</f>
        <v>3.8551312176851047</v>
      </c>
      <c r="M75" s="5">
        <f>'[2]CostFlex, Winter'!M75*(1+[3]Main!$B$6)^(Main!$B$7-2020)</f>
        <v>5.677757724613592</v>
      </c>
      <c r="N75" s="5">
        <f>'[2]CostFlex, Winter'!N75*(1+[3]Main!$B$6)^(Main!$B$7-2020)</f>
        <v>4.4074422803907067</v>
      </c>
      <c r="O75" s="5">
        <f>'[2]CostFlex, Winter'!O75*(1+[3]Main!$B$6)^(Main!$B$7-2020)</f>
        <v>4.7388289180140681</v>
      </c>
      <c r="P75" s="5">
        <f>'[2]CostFlex, Winter'!P75*(1+[3]Main!$B$6)^(Main!$B$7-2020)</f>
        <v>4.8603373518093012</v>
      </c>
      <c r="Q75" s="5">
        <f>'[2]CostFlex, Winter'!Q75*(1+[3]Main!$B$6)^(Main!$B$7-2020)</f>
        <v>4.9597533430963097</v>
      </c>
      <c r="R75" s="5">
        <f>'[2]CostFlex, Winter'!R75*(1+[3]Main!$B$6)^(Main!$B$7-2020)</f>
        <v>4.4074422803907067</v>
      </c>
      <c r="S75" s="5">
        <f>'[2]CostFlex, Winter'!S75*(1+[3]Main!$B$6)^(Main!$B$7-2020)</f>
        <v>4.4074422803907067</v>
      </c>
      <c r="T75" s="5">
        <f>'[2]CostFlex, Winter'!T75*(1+[3]Main!$B$6)^(Main!$B$7-2020)</f>
        <v>5.1254466619079899</v>
      </c>
      <c r="U75" s="5">
        <f>'[2]CostFlex, Winter'!U75*(1+[3]Main!$B$6)^(Main!$B$7-2020)</f>
        <v>5.953913255966393</v>
      </c>
      <c r="V75" s="5">
        <f>'[2]CostFlex, Winter'!V75*(1+[3]Main!$B$6)^(Main!$B$7-2020)</f>
        <v>4.4074422803907067</v>
      </c>
      <c r="W75" s="5">
        <f>'[2]CostFlex, Winter'!W75*(1+[3]Main!$B$6)^(Main!$B$7-2020)</f>
        <v>4.4074422803907067</v>
      </c>
      <c r="X75" s="5">
        <f>'[2]CostFlex, Winter'!X75*(1+[3]Main!$B$6)^(Main!$B$7-2020)</f>
        <v>6.6166865312131167</v>
      </c>
      <c r="Y75" s="5">
        <f>'[2]CostFlex, Winter'!Y75*(1+[3]Main!$B$6)^(Main!$B$7-2020)</f>
        <v>10.549141297677005</v>
      </c>
    </row>
    <row r="76" spans="1:25" x14ac:dyDescent="0.25">
      <c r="A76">
        <v>97</v>
      </c>
      <c r="B76" s="5">
        <f>'[2]CostFlex, Winter'!B76*(1+[3]Main!$B$6)^(Main!$B$7-2020)</f>
        <v>20.225631116279157</v>
      </c>
      <c r="C76" s="5">
        <f>'[2]CostFlex, Winter'!C76*(1+[3]Main!$B$6)^(Main!$B$7-2020)</f>
        <v>20.755849736476538</v>
      </c>
      <c r="D76" s="5">
        <f>'[2]CostFlex, Winter'!D76*(1+[3]Main!$B$6)^(Main!$B$7-2020)</f>
        <v>24.721443166702763</v>
      </c>
      <c r="E76" s="5">
        <f>'[2]CostFlex, Winter'!E76*(1+[3]Main!$B$6)^(Main!$B$7-2020)</f>
        <v>26.897548753762837</v>
      </c>
      <c r="F76" s="5">
        <f>'[2]CostFlex, Winter'!F76*(1+[3]Main!$B$6)^(Main!$B$7-2020)</f>
        <v>27.626599356534232</v>
      </c>
      <c r="G76" s="5">
        <f>'[2]CostFlex, Winter'!G76*(1+[3]Main!$B$6)^(Main!$B$7-2020)</f>
        <v>22.622661128421473</v>
      </c>
      <c r="H76" s="5">
        <f>'[2]CostFlex, Winter'!H76*(1+[3]Main!$B$6)^(Main!$B$7-2020)</f>
        <v>24.44528763534996</v>
      </c>
      <c r="I76" s="5">
        <f>'[2]CostFlex, Winter'!I76*(1+[3]Main!$B$6)^(Main!$B$7-2020)</f>
        <v>13.65312947008249</v>
      </c>
      <c r="J76" s="5">
        <f>'[2]CostFlex, Winter'!J76*(1+[3]Main!$B$6)^(Main!$B$7-2020)</f>
        <v>6.1748376810486345</v>
      </c>
      <c r="K76" s="5">
        <f>'[2]CostFlex, Winter'!K76*(1+[3]Main!$B$6)^(Main!$B$7-2020)</f>
        <v>4.4295347228989312</v>
      </c>
      <c r="L76" s="5">
        <f>'[2]CostFlex, Winter'!L76*(1+[3]Main!$B$6)^(Main!$B$7-2020)</f>
        <v>3.8551312176851047</v>
      </c>
      <c r="M76" s="5">
        <f>'[2]CostFlex, Winter'!M76*(1+[3]Main!$B$6)^(Main!$B$7-2020)</f>
        <v>5.677757724613592</v>
      </c>
      <c r="N76" s="5">
        <f>'[2]CostFlex, Winter'!N76*(1+[3]Main!$B$6)^(Main!$B$7-2020)</f>
        <v>4.4074422803907067</v>
      </c>
      <c r="O76" s="5">
        <f>'[2]CostFlex, Winter'!O76*(1+[3]Main!$B$6)^(Main!$B$7-2020)</f>
        <v>4.7388289180140681</v>
      </c>
      <c r="P76" s="5">
        <f>'[2]CostFlex, Winter'!P76*(1+[3]Main!$B$6)^(Main!$B$7-2020)</f>
        <v>4.8603373518093012</v>
      </c>
      <c r="Q76" s="5">
        <f>'[2]CostFlex, Winter'!Q76*(1+[3]Main!$B$6)^(Main!$B$7-2020)</f>
        <v>4.9597533430963097</v>
      </c>
      <c r="R76" s="5">
        <f>'[2]CostFlex, Winter'!R76*(1+[3]Main!$B$6)^(Main!$B$7-2020)</f>
        <v>4.4074422803907067</v>
      </c>
      <c r="S76" s="5">
        <f>'[2]CostFlex, Winter'!S76*(1+[3]Main!$B$6)^(Main!$B$7-2020)</f>
        <v>4.4074422803907067</v>
      </c>
      <c r="T76" s="5">
        <f>'[2]CostFlex, Winter'!T76*(1+[3]Main!$B$6)^(Main!$B$7-2020)</f>
        <v>5.1254466619079899</v>
      </c>
      <c r="U76" s="5">
        <f>'[2]CostFlex, Winter'!U76*(1+[3]Main!$B$6)^(Main!$B$7-2020)</f>
        <v>5.953913255966393</v>
      </c>
      <c r="V76" s="5">
        <f>'[2]CostFlex, Winter'!V76*(1+[3]Main!$B$6)^(Main!$B$7-2020)</f>
        <v>4.4074422803907067</v>
      </c>
      <c r="W76" s="5">
        <f>'[2]CostFlex, Winter'!W76*(1+[3]Main!$B$6)^(Main!$B$7-2020)</f>
        <v>4.4074422803907067</v>
      </c>
      <c r="X76" s="5">
        <f>'[2]CostFlex, Winter'!X76*(1+[3]Main!$B$6)^(Main!$B$7-2020)</f>
        <v>6.6166865312131167</v>
      </c>
      <c r="Y76" s="5">
        <f>'[2]CostFlex, Winter'!Y76*(1+[3]Main!$B$6)^(Main!$B$7-2020)</f>
        <v>10.549141297677005</v>
      </c>
    </row>
    <row r="77" spans="1:25" x14ac:dyDescent="0.25">
      <c r="A77">
        <v>99</v>
      </c>
      <c r="B77" s="5">
        <f>'[2]CostFlex, Winter'!B77*(1+[3]Main!$B$6)^(Main!$B$7-2020)</f>
        <v>20.225631116279157</v>
      </c>
      <c r="C77" s="5">
        <f>'[2]CostFlex, Winter'!C77*(1+[3]Main!$B$6)^(Main!$B$7-2020)</f>
        <v>20.755849736476538</v>
      </c>
      <c r="D77" s="5">
        <f>'[2]CostFlex, Winter'!D77*(1+[3]Main!$B$6)^(Main!$B$7-2020)</f>
        <v>24.721443166702763</v>
      </c>
      <c r="E77" s="5">
        <f>'[2]CostFlex, Winter'!E77*(1+[3]Main!$B$6)^(Main!$B$7-2020)</f>
        <v>26.897548753762837</v>
      </c>
      <c r="F77" s="5">
        <f>'[2]CostFlex, Winter'!F77*(1+[3]Main!$B$6)^(Main!$B$7-2020)</f>
        <v>27.626599356534232</v>
      </c>
      <c r="G77" s="5">
        <f>'[2]CostFlex, Winter'!G77*(1+[3]Main!$B$6)^(Main!$B$7-2020)</f>
        <v>22.622661128421473</v>
      </c>
      <c r="H77" s="5">
        <f>'[2]CostFlex, Winter'!H77*(1+[3]Main!$B$6)^(Main!$B$7-2020)</f>
        <v>24.44528763534996</v>
      </c>
      <c r="I77" s="5">
        <f>'[2]CostFlex, Winter'!I77*(1+[3]Main!$B$6)^(Main!$B$7-2020)</f>
        <v>13.65312947008249</v>
      </c>
      <c r="J77" s="5">
        <f>'[2]CostFlex, Winter'!J77*(1+[3]Main!$B$6)^(Main!$B$7-2020)</f>
        <v>6.1748376810486345</v>
      </c>
      <c r="K77" s="5">
        <f>'[2]CostFlex, Winter'!K77*(1+[3]Main!$B$6)^(Main!$B$7-2020)</f>
        <v>4.4295347228989312</v>
      </c>
      <c r="L77" s="5">
        <f>'[2]CostFlex, Winter'!L77*(1+[3]Main!$B$6)^(Main!$B$7-2020)</f>
        <v>3.8551312176851047</v>
      </c>
      <c r="M77" s="5">
        <f>'[2]CostFlex, Winter'!M77*(1+[3]Main!$B$6)^(Main!$B$7-2020)</f>
        <v>5.677757724613592</v>
      </c>
      <c r="N77" s="5">
        <f>'[2]CostFlex, Winter'!N77*(1+[3]Main!$B$6)^(Main!$B$7-2020)</f>
        <v>4.4074422803907067</v>
      </c>
      <c r="O77" s="5">
        <f>'[2]CostFlex, Winter'!O77*(1+[3]Main!$B$6)^(Main!$B$7-2020)</f>
        <v>4.7388289180140681</v>
      </c>
      <c r="P77" s="5">
        <f>'[2]CostFlex, Winter'!P77*(1+[3]Main!$B$6)^(Main!$B$7-2020)</f>
        <v>4.8603373518093012</v>
      </c>
      <c r="Q77" s="5">
        <f>'[2]CostFlex, Winter'!Q77*(1+[3]Main!$B$6)^(Main!$B$7-2020)</f>
        <v>4.9597533430963097</v>
      </c>
      <c r="R77" s="5">
        <f>'[2]CostFlex, Winter'!R77*(1+[3]Main!$B$6)^(Main!$B$7-2020)</f>
        <v>4.4074422803907067</v>
      </c>
      <c r="S77" s="5">
        <f>'[2]CostFlex, Winter'!S77*(1+[3]Main!$B$6)^(Main!$B$7-2020)</f>
        <v>4.4074422803907067</v>
      </c>
      <c r="T77" s="5">
        <f>'[2]CostFlex, Winter'!T77*(1+[3]Main!$B$6)^(Main!$B$7-2020)</f>
        <v>5.1254466619079899</v>
      </c>
      <c r="U77" s="5">
        <f>'[2]CostFlex, Winter'!U77*(1+[3]Main!$B$6)^(Main!$B$7-2020)</f>
        <v>5.953913255966393</v>
      </c>
      <c r="V77" s="5">
        <f>'[2]CostFlex, Winter'!V77*(1+[3]Main!$B$6)^(Main!$B$7-2020)</f>
        <v>4.4074422803907067</v>
      </c>
      <c r="W77" s="5">
        <f>'[2]CostFlex, Winter'!W77*(1+[3]Main!$B$6)^(Main!$B$7-2020)</f>
        <v>4.4074422803907067</v>
      </c>
      <c r="X77" s="5">
        <f>'[2]CostFlex, Winter'!X77*(1+[3]Main!$B$6)^(Main!$B$7-2020)</f>
        <v>6.6166865312131167</v>
      </c>
      <c r="Y77" s="5">
        <f>'[2]CostFlex, Winter'!Y77*(1+[3]Main!$B$6)^(Main!$B$7-2020)</f>
        <v>10.549141297677005</v>
      </c>
    </row>
    <row r="78" spans="1:25" x14ac:dyDescent="0.25">
      <c r="A78">
        <v>100</v>
      </c>
      <c r="B78" s="5">
        <f>'[2]CostFlex, Winter'!B78*(1+[3]Main!$B$6)^(Main!$B$7-2020)</f>
        <v>20.225631116279157</v>
      </c>
      <c r="C78" s="5">
        <f>'[2]CostFlex, Winter'!C78*(1+[3]Main!$B$6)^(Main!$B$7-2020)</f>
        <v>20.755849736476538</v>
      </c>
      <c r="D78" s="5">
        <f>'[2]CostFlex, Winter'!D78*(1+[3]Main!$B$6)^(Main!$B$7-2020)</f>
        <v>24.721443166702763</v>
      </c>
      <c r="E78" s="5">
        <f>'[2]CostFlex, Winter'!E78*(1+[3]Main!$B$6)^(Main!$B$7-2020)</f>
        <v>26.897548753762837</v>
      </c>
      <c r="F78" s="5">
        <f>'[2]CostFlex, Winter'!F78*(1+[3]Main!$B$6)^(Main!$B$7-2020)</f>
        <v>27.626599356534232</v>
      </c>
      <c r="G78" s="5">
        <f>'[2]CostFlex, Winter'!G78*(1+[3]Main!$B$6)^(Main!$B$7-2020)</f>
        <v>22.622661128421473</v>
      </c>
      <c r="H78" s="5">
        <f>'[2]CostFlex, Winter'!H78*(1+[3]Main!$B$6)^(Main!$B$7-2020)</f>
        <v>24.44528763534996</v>
      </c>
      <c r="I78" s="5">
        <f>'[2]CostFlex, Winter'!I78*(1+[3]Main!$B$6)^(Main!$B$7-2020)</f>
        <v>13.65312947008249</v>
      </c>
      <c r="J78" s="5">
        <f>'[2]CostFlex, Winter'!J78*(1+[3]Main!$B$6)^(Main!$B$7-2020)</f>
        <v>6.1748376810486345</v>
      </c>
      <c r="K78" s="5">
        <f>'[2]CostFlex, Winter'!K78*(1+[3]Main!$B$6)^(Main!$B$7-2020)</f>
        <v>4.4295347228989312</v>
      </c>
      <c r="L78" s="5">
        <f>'[2]CostFlex, Winter'!L78*(1+[3]Main!$B$6)^(Main!$B$7-2020)</f>
        <v>3.8551312176851047</v>
      </c>
      <c r="M78" s="5">
        <f>'[2]CostFlex, Winter'!M78*(1+[3]Main!$B$6)^(Main!$B$7-2020)</f>
        <v>5.677757724613592</v>
      </c>
      <c r="N78" s="5">
        <f>'[2]CostFlex, Winter'!N78*(1+[3]Main!$B$6)^(Main!$B$7-2020)</f>
        <v>4.4074422803907067</v>
      </c>
      <c r="O78" s="5">
        <f>'[2]CostFlex, Winter'!O78*(1+[3]Main!$B$6)^(Main!$B$7-2020)</f>
        <v>4.7388289180140681</v>
      </c>
      <c r="P78" s="5">
        <f>'[2]CostFlex, Winter'!P78*(1+[3]Main!$B$6)^(Main!$B$7-2020)</f>
        <v>4.8603373518093012</v>
      </c>
      <c r="Q78" s="5">
        <f>'[2]CostFlex, Winter'!Q78*(1+[3]Main!$B$6)^(Main!$B$7-2020)</f>
        <v>4.9597533430963097</v>
      </c>
      <c r="R78" s="5">
        <f>'[2]CostFlex, Winter'!R78*(1+[3]Main!$B$6)^(Main!$B$7-2020)</f>
        <v>4.4074422803907067</v>
      </c>
      <c r="S78" s="5">
        <f>'[2]CostFlex, Winter'!S78*(1+[3]Main!$B$6)^(Main!$B$7-2020)</f>
        <v>4.4074422803907067</v>
      </c>
      <c r="T78" s="5">
        <f>'[2]CostFlex, Winter'!T78*(1+[3]Main!$B$6)^(Main!$B$7-2020)</f>
        <v>5.1254466619079899</v>
      </c>
      <c r="U78" s="5">
        <f>'[2]CostFlex, Winter'!U78*(1+[3]Main!$B$6)^(Main!$B$7-2020)</f>
        <v>5.953913255966393</v>
      </c>
      <c r="V78" s="5">
        <f>'[2]CostFlex, Winter'!V78*(1+[3]Main!$B$6)^(Main!$B$7-2020)</f>
        <v>4.4074422803907067</v>
      </c>
      <c r="W78" s="5">
        <f>'[2]CostFlex, Winter'!W78*(1+[3]Main!$B$6)^(Main!$B$7-2020)</f>
        <v>4.4074422803907067</v>
      </c>
      <c r="X78" s="5">
        <f>'[2]CostFlex, Winter'!X78*(1+[3]Main!$B$6)^(Main!$B$7-2020)</f>
        <v>6.6166865312131167</v>
      </c>
      <c r="Y78" s="5">
        <f>'[2]CostFlex, Winter'!Y78*(1+[3]Main!$B$6)^(Main!$B$7-2020)</f>
        <v>10.549141297677005</v>
      </c>
    </row>
    <row r="79" spans="1:25" x14ac:dyDescent="0.25">
      <c r="A79">
        <v>102</v>
      </c>
      <c r="B79" s="5">
        <f>'[2]CostFlex, Winter'!B79*(1+[3]Main!$B$6)^(Main!$B$7-2020)</f>
        <v>20.225631116279157</v>
      </c>
      <c r="C79" s="5">
        <f>'[2]CostFlex, Winter'!C79*(1+[3]Main!$B$6)^(Main!$B$7-2020)</f>
        <v>20.755849736476538</v>
      </c>
      <c r="D79" s="5">
        <f>'[2]CostFlex, Winter'!D79*(1+[3]Main!$B$6)^(Main!$B$7-2020)</f>
        <v>24.721443166702763</v>
      </c>
      <c r="E79" s="5">
        <f>'[2]CostFlex, Winter'!E79*(1+[3]Main!$B$6)^(Main!$B$7-2020)</f>
        <v>26.897548753762837</v>
      </c>
      <c r="F79" s="5">
        <f>'[2]CostFlex, Winter'!F79*(1+[3]Main!$B$6)^(Main!$B$7-2020)</f>
        <v>27.626599356534232</v>
      </c>
      <c r="G79" s="5">
        <f>'[2]CostFlex, Winter'!G79*(1+[3]Main!$B$6)^(Main!$B$7-2020)</f>
        <v>22.622661128421473</v>
      </c>
      <c r="H79" s="5">
        <f>'[2]CostFlex, Winter'!H79*(1+[3]Main!$B$6)^(Main!$B$7-2020)</f>
        <v>24.44528763534996</v>
      </c>
      <c r="I79" s="5">
        <f>'[2]CostFlex, Winter'!I79*(1+[3]Main!$B$6)^(Main!$B$7-2020)</f>
        <v>13.65312947008249</v>
      </c>
      <c r="J79" s="5">
        <f>'[2]CostFlex, Winter'!J79*(1+[3]Main!$B$6)^(Main!$B$7-2020)</f>
        <v>6.1748376810486345</v>
      </c>
      <c r="K79" s="5">
        <f>'[2]CostFlex, Winter'!K79*(1+[3]Main!$B$6)^(Main!$B$7-2020)</f>
        <v>4.4295347228989312</v>
      </c>
      <c r="L79" s="5">
        <f>'[2]CostFlex, Winter'!L79*(1+[3]Main!$B$6)^(Main!$B$7-2020)</f>
        <v>3.8551312176851047</v>
      </c>
      <c r="M79" s="5">
        <f>'[2]CostFlex, Winter'!M79*(1+[3]Main!$B$6)^(Main!$B$7-2020)</f>
        <v>5.677757724613592</v>
      </c>
      <c r="N79" s="5">
        <f>'[2]CostFlex, Winter'!N79*(1+[3]Main!$B$6)^(Main!$B$7-2020)</f>
        <v>4.4074422803907067</v>
      </c>
      <c r="O79" s="5">
        <f>'[2]CostFlex, Winter'!O79*(1+[3]Main!$B$6)^(Main!$B$7-2020)</f>
        <v>4.7388289180140681</v>
      </c>
      <c r="P79" s="5">
        <f>'[2]CostFlex, Winter'!P79*(1+[3]Main!$B$6)^(Main!$B$7-2020)</f>
        <v>4.8603373518093012</v>
      </c>
      <c r="Q79" s="5">
        <f>'[2]CostFlex, Winter'!Q79*(1+[3]Main!$B$6)^(Main!$B$7-2020)</f>
        <v>4.9597533430963097</v>
      </c>
      <c r="R79" s="5">
        <f>'[2]CostFlex, Winter'!R79*(1+[3]Main!$B$6)^(Main!$B$7-2020)</f>
        <v>4.4074422803907067</v>
      </c>
      <c r="S79" s="5">
        <f>'[2]CostFlex, Winter'!S79*(1+[3]Main!$B$6)^(Main!$B$7-2020)</f>
        <v>4.4074422803907067</v>
      </c>
      <c r="T79" s="5">
        <f>'[2]CostFlex, Winter'!T79*(1+[3]Main!$B$6)^(Main!$B$7-2020)</f>
        <v>5.1254466619079899</v>
      </c>
      <c r="U79" s="5">
        <f>'[2]CostFlex, Winter'!U79*(1+[3]Main!$B$6)^(Main!$B$7-2020)</f>
        <v>5.953913255966393</v>
      </c>
      <c r="V79" s="5">
        <f>'[2]CostFlex, Winter'!V79*(1+[3]Main!$B$6)^(Main!$B$7-2020)</f>
        <v>4.4074422803907067</v>
      </c>
      <c r="W79" s="5">
        <f>'[2]CostFlex, Winter'!W79*(1+[3]Main!$B$6)^(Main!$B$7-2020)</f>
        <v>4.4074422803907067</v>
      </c>
      <c r="X79" s="5">
        <f>'[2]CostFlex, Winter'!X79*(1+[3]Main!$B$6)^(Main!$B$7-2020)</f>
        <v>6.6166865312131167</v>
      </c>
      <c r="Y79" s="5">
        <f>'[2]CostFlex, Winter'!Y79*(1+[3]Main!$B$6)^(Main!$B$7-2020)</f>
        <v>10.549141297677005</v>
      </c>
    </row>
    <row r="80" spans="1:25" x14ac:dyDescent="0.25">
      <c r="A80">
        <v>105</v>
      </c>
      <c r="B80" s="5">
        <f>'[2]CostFlex, Winter'!B80*(1+[3]Main!$B$6)^(Main!$B$7-2020)</f>
        <v>20.225631116279157</v>
      </c>
      <c r="C80" s="5">
        <f>'[2]CostFlex, Winter'!C80*(1+[3]Main!$B$6)^(Main!$B$7-2020)</f>
        <v>20.755849736476538</v>
      </c>
      <c r="D80" s="5">
        <f>'[2]CostFlex, Winter'!D80*(1+[3]Main!$B$6)^(Main!$B$7-2020)</f>
        <v>24.721443166702763</v>
      </c>
      <c r="E80" s="5">
        <f>'[2]CostFlex, Winter'!E80*(1+[3]Main!$B$6)^(Main!$B$7-2020)</f>
        <v>26.897548753762837</v>
      </c>
      <c r="F80" s="5">
        <f>'[2]CostFlex, Winter'!F80*(1+[3]Main!$B$6)^(Main!$B$7-2020)</f>
        <v>27.626599356534232</v>
      </c>
      <c r="G80" s="5">
        <f>'[2]CostFlex, Winter'!G80*(1+[3]Main!$B$6)^(Main!$B$7-2020)</f>
        <v>22.622661128421473</v>
      </c>
      <c r="H80" s="5">
        <f>'[2]CostFlex, Winter'!H80*(1+[3]Main!$B$6)^(Main!$B$7-2020)</f>
        <v>24.44528763534996</v>
      </c>
      <c r="I80" s="5">
        <f>'[2]CostFlex, Winter'!I80*(1+[3]Main!$B$6)^(Main!$B$7-2020)</f>
        <v>13.65312947008249</v>
      </c>
      <c r="J80" s="5">
        <f>'[2]CostFlex, Winter'!J80*(1+[3]Main!$B$6)^(Main!$B$7-2020)</f>
        <v>6.1748376810486345</v>
      </c>
      <c r="K80" s="5">
        <f>'[2]CostFlex, Winter'!K80*(1+[3]Main!$B$6)^(Main!$B$7-2020)</f>
        <v>4.4295347228989312</v>
      </c>
      <c r="L80" s="5">
        <f>'[2]CostFlex, Winter'!L80*(1+[3]Main!$B$6)^(Main!$B$7-2020)</f>
        <v>3.8551312176851047</v>
      </c>
      <c r="M80" s="5">
        <f>'[2]CostFlex, Winter'!M80*(1+[3]Main!$B$6)^(Main!$B$7-2020)</f>
        <v>5.677757724613592</v>
      </c>
      <c r="N80" s="5">
        <f>'[2]CostFlex, Winter'!N80*(1+[3]Main!$B$6)^(Main!$B$7-2020)</f>
        <v>4.4074422803907067</v>
      </c>
      <c r="O80" s="5">
        <f>'[2]CostFlex, Winter'!O80*(1+[3]Main!$B$6)^(Main!$B$7-2020)</f>
        <v>4.7388289180140681</v>
      </c>
      <c r="P80" s="5">
        <f>'[2]CostFlex, Winter'!P80*(1+[3]Main!$B$6)^(Main!$B$7-2020)</f>
        <v>4.8603373518093012</v>
      </c>
      <c r="Q80" s="5">
        <f>'[2]CostFlex, Winter'!Q80*(1+[3]Main!$B$6)^(Main!$B$7-2020)</f>
        <v>4.9597533430963097</v>
      </c>
      <c r="R80" s="5">
        <f>'[2]CostFlex, Winter'!R80*(1+[3]Main!$B$6)^(Main!$B$7-2020)</f>
        <v>4.4074422803907067</v>
      </c>
      <c r="S80" s="5">
        <f>'[2]CostFlex, Winter'!S80*(1+[3]Main!$B$6)^(Main!$B$7-2020)</f>
        <v>4.4074422803907067</v>
      </c>
      <c r="T80" s="5">
        <f>'[2]CostFlex, Winter'!T80*(1+[3]Main!$B$6)^(Main!$B$7-2020)</f>
        <v>5.1254466619079899</v>
      </c>
      <c r="U80" s="5">
        <f>'[2]CostFlex, Winter'!U80*(1+[3]Main!$B$6)^(Main!$B$7-2020)</f>
        <v>5.953913255966393</v>
      </c>
      <c r="V80" s="5">
        <f>'[2]CostFlex, Winter'!V80*(1+[3]Main!$B$6)^(Main!$B$7-2020)</f>
        <v>4.4074422803907067</v>
      </c>
      <c r="W80" s="5">
        <f>'[2]CostFlex, Winter'!W80*(1+[3]Main!$B$6)^(Main!$B$7-2020)</f>
        <v>4.4074422803907067</v>
      </c>
      <c r="X80" s="5">
        <f>'[2]CostFlex, Winter'!X80*(1+[3]Main!$B$6)^(Main!$B$7-2020)</f>
        <v>6.6166865312131167</v>
      </c>
      <c r="Y80" s="5">
        <f>'[2]CostFlex, Winter'!Y80*(1+[3]Main!$B$6)^(Main!$B$7-2020)</f>
        <v>10.549141297677005</v>
      </c>
    </row>
    <row r="81" spans="1:25" x14ac:dyDescent="0.25">
      <c r="A81">
        <v>104</v>
      </c>
      <c r="B81" s="5">
        <f>'[2]CostFlex, Winter'!B81*(1+[3]Main!$B$6)^(Main!$B$7-2020)</f>
        <v>20.225631116279157</v>
      </c>
      <c r="C81" s="5">
        <f>'[2]CostFlex, Winter'!C81*(1+[3]Main!$B$6)^(Main!$B$7-2020)</f>
        <v>20.755849736476538</v>
      </c>
      <c r="D81" s="5">
        <f>'[2]CostFlex, Winter'!D81*(1+[3]Main!$B$6)^(Main!$B$7-2020)</f>
        <v>24.721443166702763</v>
      </c>
      <c r="E81" s="5">
        <f>'[2]CostFlex, Winter'!E81*(1+[3]Main!$B$6)^(Main!$B$7-2020)</f>
        <v>26.897548753762837</v>
      </c>
      <c r="F81" s="5">
        <f>'[2]CostFlex, Winter'!F81*(1+[3]Main!$B$6)^(Main!$B$7-2020)</f>
        <v>27.626599356534232</v>
      </c>
      <c r="G81" s="5">
        <f>'[2]CostFlex, Winter'!G81*(1+[3]Main!$B$6)^(Main!$B$7-2020)</f>
        <v>22.622661128421473</v>
      </c>
      <c r="H81" s="5">
        <f>'[2]CostFlex, Winter'!H81*(1+[3]Main!$B$6)^(Main!$B$7-2020)</f>
        <v>24.44528763534996</v>
      </c>
      <c r="I81" s="5">
        <f>'[2]CostFlex, Winter'!I81*(1+[3]Main!$B$6)^(Main!$B$7-2020)</f>
        <v>13.65312947008249</v>
      </c>
      <c r="J81" s="5">
        <f>'[2]CostFlex, Winter'!J81*(1+[3]Main!$B$6)^(Main!$B$7-2020)</f>
        <v>6.1748376810486345</v>
      </c>
      <c r="K81" s="5">
        <f>'[2]CostFlex, Winter'!K81*(1+[3]Main!$B$6)^(Main!$B$7-2020)</f>
        <v>4.4295347228989312</v>
      </c>
      <c r="L81" s="5">
        <f>'[2]CostFlex, Winter'!L81*(1+[3]Main!$B$6)^(Main!$B$7-2020)</f>
        <v>3.8551312176851047</v>
      </c>
      <c r="M81" s="5">
        <f>'[2]CostFlex, Winter'!M81*(1+[3]Main!$B$6)^(Main!$B$7-2020)</f>
        <v>5.677757724613592</v>
      </c>
      <c r="N81" s="5">
        <f>'[2]CostFlex, Winter'!N81*(1+[3]Main!$B$6)^(Main!$B$7-2020)</f>
        <v>4.4074422803907067</v>
      </c>
      <c r="O81" s="5">
        <f>'[2]CostFlex, Winter'!O81*(1+[3]Main!$B$6)^(Main!$B$7-2020)</f>
        <v>4.7388289180140681</v>
      </c>
      <c r="P81" s="5">
        <f>'[2]CostFlex, Winter'!P81*(1+[3]Main!$B$6)^(Main!$B$7-2020)</f>
        <v>4.8603373518093012</v>
      </c>
      <c r="Q81" s="5">
        <f>'[2]CostFlex, Winter'!Q81*(1+[3]Main!$B$6)^(Main!$B$7-2020)</f>
        <v>4.9597533430963097</v>
      </c>
      <c r="R81" s="5">
        <f>'[2]CostFlex, Winter'!R81*(1+[3]Main!$B$6)^(Main!$B$7-2020)</f>
        <v>4.4074422803907067</v>
      </c>
      <c r="S81" s="5">
        <f>'[2]CostFlex, Winter'!S81*(1+[3]Main!$B$6)^(Main!$B$7-2020)</f>
        <v>4.4074422803907067</v>
      </c>
      <c r="T81" s="5">
        <f>'[2]CostFlex, Winter'!T81*(1+[3]Main!$B$6)^(Main!$B$7-2020)</f>
        <v>5.1254466619079899</v>
      </c>
      <c r="U81" s="5">
        <f>'[2]CostFlex, Winter'!U81*(1+[3]Main!$B$6)^(Main!$B$7-2020)</f>
        <v>5.953913255966393</v>
      </c>
      <c r="V81" s="5">
        <f>'[2]CostFlex, Winter'!V81*(1+[3]Main!$B$6)^(Main!$B$7-2020)</f>
        <v>4.4074422803907067</v>
      </c>
      <c r="W81" s="5">
        <f>'[2]CostFlex, Winter'!W81*(1+[3]Main!$B$6)^(Main!$B$7-2020)</f>
        <v>4.4074422803907067</v>
      </c>
      <c r="X81" s="5">
        <f>'[2]CostFlex, Winter'!X81*(1+[3]Main!$B$6)^(Main!$B$7-2020)</f>
        <v>6.6166865312131167</v>
      </c>
      <c r="Y81" s="5">
        <f>'[2]CostFlex, Winter'!Y81*(1+[3]Main!$B$6)^(Main!$B$7-2020)</f>
        <v>10.549141297677005</v>
      </c>
    </row>
    <row r="82" spans="1:25" x14ac:dyDescent="0.25">
      <c r="A82">
        <v>45</v>
      </c>
      <c r="B82" s="5">
        <f>'[2]CostFlex, Winter'!B82*(1+[3]Main!$B$6)^(Main!$B$7-2020)</f>
        <v>20.225631116279157</v>
      </c>
      <c r="C82" s="5">
        <f>'[2]CostFlex, Winter'!C82*(1+[3]Main!$B$6)^(Main!$B$7-2020)</f>
        <v>20.755849736476538</v>
      </c>
      <c r="D82" s="5">
        <f>'[2]CostFlex, Winter'!D82*(1+[3]Main!$B$6)^(Main!$B$7-2020)</f>
        <v>24.721443166702763</v>
      </c>
      <c r="E82" s="5">
        <f>'[2]CostFlex, Winter'!E82*(1+[3]Main!$B$6)^(Main!$B$7-2020)</f>
        <v>26.897548753762837</v>
      </c>
      <c r="F82" s="5">
        <f>'[2]CostFlex, Winter'!F82*(1+[3]Main!$B$6)^(Main!$B$7-2020)</f>
        <v>27.626599356534232</v>
      </c>
      <c r="G82" s="5">
        <f>'[2]CostFlex, Winter'!G82*(1+[3]Main!$B$6)^(Main!$B$7-2020)</f>
        <v>22.622661128421473</v>
      </c>
      <c r="H82" s="5">
        <f>'[2]CostFlex, Winter'!H82*(1+[3]Main!$B$6)^(Main!$B$7-2020)</f>
        <v>24.44528763534996</v>
      </c>
      <c r="I82" s="5">
        <f>'[2]CostFlex, Winter'!I82*(1+[3]Main!$B$6)^(Main!$B$7-2020)</f>
        <v>13.65312947008249</v>
      </c>
      <c r="J82" s="5">
        <f>'[2]CostFlex, Winter'!J82*(1+[3]Main!$B$6)^(Main!$B$7-2020)</f>
        <v>6.1748376810486345</v>
      </c>
      <c r="K82" s="5">
        <f>'[2]CostFlex, Winter'!K82*(1+[3]Main!$B$6)^(Main!$B$7-2020)</f>
        <v>4.4295347228989312</v>
      </c>
      <c r="L82" s="5">
        <f>'[2]CostFlex, Winter'!L82*(1+[3]Main!$B$6)^(Main!$B$7-2020)</f>
        <v>3.8551312176851047</v>
      </c>
      <c r="M82" s="5">
        <f>'[2]CostFlex, Winter'!M82*(1+[3]Main!$B$6)^(Main!$B$7-2020)</f>
        <v>5.677757724613592</v>
      </c>
      <c r="N82" s="5">
        <f>'[2]CostFlex, Winter'!N82*(1+[3]Main!$B$6)^(Main!$B$7-2020)</f>
        <v>4.4074422803907067</v>
      </c>
      <c r="O82" s="5">
        <f>'[2]CostFlex, Winter'!O82*(1+[3]Main!$B$6)^(Main!$B$7-2020)</f>
        <v>4.7388289180140681</v>
      </c>
      <c r="P82" s="5">
        <f>'[2]CostFlex, Winter'!P82*(1+[3]Main!$B$6)^(Main!$B$7-2020)</f>
        <v>4.8603373518093012</v>
      </c>
      <c r="Q82" s="5">
        <f>'[2]CostFlex, Winter'!Q82*(1+[3]Main!$B$6)^(Main!$B$7-2020)</f>
        <v>4.9597533430963097</v>
      </c>
      <c r="R82" s="5">
        <f>'[2]CostFlex, Winter'!R82*(1+[3]Main!$B$6)^(Main!$B$7-2020)</f>
        <v>4.4074422803907067</v>
      </c>
      <c r="S82" s="5">
        <f>'[2]CostFlex, Winter'!S82*(1+[3]Main!$B$6)^(Main!$B$7-2020)</f>
        <v>4.4074422803907067</v>
      </c>
      <c r="T82" s="5">
        <f>'[2]CostFlex, Winter'!T82*(1+[3]Main!$B$6)^(Main!$B$7-2020)</f>
        <v>5.1254466619079899</v>
      </c>
      <c r="U82" s="5">
        <f>'[2]CostFlex, Winter'!U82*(1+[3]Main!$B$6)^(Main!$B$7-2020)</f>
        <v>5.953913255966393</v>
      </c>
      <c r="V82" s="5">
        <f>'[2]CostFlex, Winter'!V82*(1+[3]Main!$B$6)^(Main!$B$7-2020)</f>
        <v>4.4074422803907067</v>
      </c>
      <c r="W82" s="5">
        <f>'[2]CostFlex, Winter'!W82*(1+[3]Main!$B$6)^(Main!$B$7-2020)</f>
        <v>4.4074422803907067</v>
      </c>
      <c r="X82" s="5">
        <f>'[2]CostFlex, Winter'!X82*(1+[3]Main!$B$6)^(Main!$B$7-2020)</f>
        <v>6.6166865312131167</v>
      </c>
      <c r="Y82" s="5">
        <f>'[2]CostFlex, Winter'!Y82*(1+[3]Main!$B$6)^(Main!$B$7-2020)</f>
        <v>10.549141297677005</v>
      </c>
    </row>
    <row r="83" spans="1:25" x14ac:dyDescent="0.25">
      <c r="A83">
        <v>40</v>
      </c>
      <c r="B83" s="5">
        <f>'[2]CostFlex, Winter'!B83*(1+[3]Main!$B$6)^(Main!$B$7-2020)</f>
        <v>20.225631116279157</v>
      </c>
      <c r="C83" s="5">
        <f>'[2]CostFlex, Winter'!C83*(1+[3]Main!$B$6)^(Main!$B$7-2020)</f>
        <v>20.755849736476538</v>
      </c>
      <c r="D83" s="5">
        <f>'[2]CostFlex, Winter'!D83*(1+[3]Main!$B$6)^(Main!$B$7-2020)</f>
        <v>24.721443166702763</v>
      </c>
      <c r="E83" s="5">
        <f>'[2]CostFlex, Winter'!E83*(1+[3]Main!$B$6)^(Main!$B$7-2020)</f>
        <v>26.897548753762837</v>
      </c>
      <c r="F83" s="5">
        <f>'[2]CostFlex, Winter'!F83*(1+[3]Main!$B$6)^(Main!$B$7-2020)</f>
        <v>27.626599356534232</v>
      </c>
      <c r="G83" s="5">
        <f>'[2]CostFlex, Winter'!G83*(1+[3]Main!$B$6)^(Main!$B$7-2020)</f>
        <v>22.622661128421473</v>
      </c>
      <c r="H83" s="5">
        <f>'[2]CostFlex, Winter'!H83*(1+[3]Main!$B$6)^(Main!$B$7-2020)</f>
        <v>24.44528763534996</v>
      </c>
      <c r="I83" s="5">
        <f>'[2]CostFlex, Winter'!I83*(1+[3]Main!$B$6)^(Main!$B$7-2020)</f>
        <v>13.65312947008249</v>
      </c>
      <c r="J83" s="5">
        <f>'[2]CostFlex, Winter'!J83*(1+[3]Main!$B$6)^(Main!$B$7-2020)</f>
        <v>6.1748376810486345</v>
      </c>
      <c r="K83" s="5">
        <f>'[2]CostFlex, Winter'!K83*(1+[3]Main!$B$6)^(Main!$B$7-2020)</f>
        <v>4.4295347228989312</v>
      </c>
      <c r="L83" s="5">
        <f>'[2]CostFlex, Winter'!L83*(1+[3]Main!$B$6)^(Main!$B$7-2020)</f>
        <v>3.8551312176851047</v>
      </c>
      <c r="M83" s="5">
        <f>'[2]CostFlex, Winter'!M83*(1+[3]Main!$B$6)^(Main!$B$7-2020)</f>
        <v>5.677757724613592</v>
      </c>
      <c r="N83" s="5">
        <f>'[2]CostFlex, Winter'!N83*(1+[3]Main!$B$6)^(Main!$B$7-2020)</f>
        <v>4.4074422803907067</v>
      </c>
      <c r="O83" s="5">
        <f>'[2]CostFlex, Winter'!O83*(1+[3]Main!$B$6)^(Main!$B$7-2020)</f>
        <v>4.7388289180140681</v>
      </c>
      <c r="P83" s="5">
        <f>'[2]CostFlex, Winter'!P83*(1+[3]Main!$B$6)^(Main!$B$7-2020)</f>
        <v>4.8603373518093012</v>
      </c>
      <c r="Q83" s="5">
        <f>'[2]CostFlex, Winter'!Q83*(1+[3]Main!$B$6)^(Main!$B$7-2020)</f>
        <v>4.9597533430963097</v>
      </c>
      <c r="R83" s="5">
        <f>'[2]CostFlex, Winter'!R83*(1+[3]Main!$B$6)^(Main!$B$7-2020)</f>
        <v>4.4074422803907067</v>
      </c>
      <c r="S83" s="5">
        <f>'[2]CostFlex, Winter'!S83*(1+[3]Main!$B$6)^(Main!$B$7-2020)</f>
        <v>4.4074422803907067</v>
      </c>
      <c r="T83" s="5">
        <f>'[2]CostFlex, Winter'!T83*(1+[3]Main!$B$6)^(Main!$B$7-2020)</f>
        <v>5.1254466619079899</v>
      </c>
      <c r="U83" s="5">
        <f>'[2]CostFlex, Winter'!U83*(1+[3]Main!$B$6)^(Main!$B$7-2020)</f>
        <v>5.953913255966393</v>
      </c>
      <c r="V83" s="5">
        <f>'[2]CostFlex, Winter'!V83*(1+[3]Main!$B$6)^(Main!$B$7-2020)</f>
        <v>4.4074422803907067</v>
      </c>
      <c r="W83" s="5">
        <f>'[2]CostFlex, Winter'!W83*(1+[3]Main!$B$6)^(Main!$B$7-2020)</f>
        <v>4.4074422803907067</v>
      </c>
      <c r="X83" s="5">
        <f>'[2]CostFlex, Winter'!X83*(1+[3]Main!$B$6)^(Main!$B$7-2020)</f>
        <v>6.6166865312131167</v>
      </c>
      <c r="Y83" s="5">
        <f>'[2]CostFlex, Winter'!Y83*(1+[3]Main!$B$6)^(Main!$B$7-2020)</f>
        <v>10.549141297677005</v>
      </c>
    </row>
    <row r="84" spans="1:25" x14ac:dyDescent="0.25">
      <c r="A84">
        <v>73</v>
      </c>
      <c r="B84" s="5">
        <f>'[2]CostFlex, Winter'!B84*(1+[3]Main!$B$6)^(Main!$B$7-2020)</f>
        <v>20.225631116279157</v>
      </c>
      <c r="C84" s="5">
        <f>'[2]CostFlex, Winter'!C84*(1+[3]Main!$B$6)^(Main!$B$7-2020)</f>
        <v>20.755849736476538</v>
      </c>
      <c r="D84" s="5">
        <f>'[2]CostFlex, Winter'!D84*(1+[3]Main!$B$6)^(Main!$B$7-2020)</f>
        <v>24.721443166702763</v>
      </c>
      <c r="E84" s="5">
        <f>'[2]CostFlex, Winter'!E84*(1+[3]Main!$B$6)^(Main!$B$7-2020)</f>
        <v>26.897548753762837</v>
      </c>
      <c r="F84" s="5">
        <f>'[2]CostFlex, Winter'!F84*(1+[3]Main!$B$6)^(Main!$B$7-2020)</f>
        <v>27.626599356534232</v>
      </c>
      <c r="G84" s="5">
        <f>'[2]CostFlex, Winter'!G84*(1+[3]Main!$B$6)^(Main!$B$7-2020)</f>
        <v>22.622661128421473</v>
      </c>
      <c r="H84" s="5">
        <f>'[2]CostFlex, Winter'!H84*(1+[3]Main!$B$6)^(Main!$B$7-2020)</f>
        <v>24.44528763534996</v>
      </c>
      <c r="I84" s="5">
        <f>'[2]CostFlex, Winter'!I84*(1+[3]Main!$B$6)^(Main!$B$7-2020)</f>
        <v>13.65312947008249</v>
      </c>
      <c r="J84" s="5">
        <f>'[2]CostFlex, Winter'!J84*(1+[3]Main!$B$6)^(Main!$B$7-2020)</f>
        <v>6.1748376810486345</v>
      </c>
      <c r="K84" s="5">
        <f>'[2]CostFlex, Winter'!K84*(1+[3]Main!$B$6)^(Main!$B$7-2020)</f>
        <v>4.4295347228989312</v>
      </c>
      <c r="L84" s="5">
        <f>'[2]CostFlex, Winter'!L84*(1+[3]Main!$B$6)^(Main!$B$7-2020)</f>
        <v>3.8551312176851047</v>
      </c>
      <c r="M84" s="5">
        <f>'[2]CostFlex, Winter'!M84*(1+[3]Main!$B$6)^(Main!$B$7-2020)</f>
        <v>5.677757724613592</v>
      </c>
      <c r="N84" s="5">
        <f>'[2]CostFlex, Winter'!N84*(1+[3]Main!$B$6)^(Main!$B$7-2020)</f>
        <v>4.4074422803907067</v>
      </c>
      <c r="O84" s="5">
        <f>'[2]CostFlex, Winter'!O84*(1+[3]Main!$B$6)^(Main!$B$7-2020)</f>
        <v>4.7388289180140681</v>
      </c>
      <c r="P84" s="5">
        <f>'[2]CostFlex, Winter'!P84*(1+[3]Main!$B$6)^(Main!$B$7-2020)</f>
        <v>4.8603373518093012</v>
      </c>
      <c r="Q84" s="5">
        <f>'[2]CostFlex, Winter'!Q84*(1+[3]Main!$B$6)^(Main!$B$7-2020)</f>
        <v>4.9597533430963097</v>
      </c>
      <c r="R84" s="5">
        <f>'[2]CostFlex, Winter'!R84*(1+[3]Main!$B$6)^(Main!$B$7-2020)</f>
        <v>4.4074422803907067</v>
      </c>
      <c r="S84" s="5">
        <f>'[2]CostFlex, Winter'!S84*(1+[3]Main!$B$6)^(Main!$B$7-2020)</f>
        <v>4.4074422803907067</v>
      </c>
      <c r="T84" s="5">
        <f>'[2]CostFlex, Winter'!T84*(1+[3]Main!$B$6)^(Main!$B$7-2020)</f>
        <v>5.1254466619079899</v>
      </c>
      <c r="U84" s="5">
        <f>'[2]CostFlex, Winter'!U84*(1+[3]Main!$B$6)^(Main!$B$7-2020)</f>
        <v>5.953913255966393</v>
      </c>
      <c r="V84" s="5">
        <f>'[2]CostFlex, Winter'!V84*(1+[3]Main!$B$6)^(Main!$B$7-2020)</f>
        <v>4.4074422803907067</v>
      </c>
      <c r="W84" s="5">
        <f>'[2]CostFlex, Winter'!W84*(1+[3]Main!$B$6)^(Main!$B$7-2020)</f>
        <v>4.4074422803907067</v>
      </c>
      <c r="X84" s="5">
        <f>'[2]CostFlex, Winter'!X84*(1+[3]Main!$B$6)^(Main!$B$7-2020)</f>
        <v>6.6166865312131167</v>
      </c>
      <c r="Y84" s="5">
        <f>'[2]CostFlex, Winter'!Y84*(1+[3]Main!$B$6)^(Main!$B$7-2020)</f>
        <v>10.549141297677005</v>
      </c>
    </row>
    <row r="85" spans="1:25" x14ac:dyDescent="0.25">
      <c r="A85">
        <v>25</v>
      </c>
      <c r="B85" s="5">
        <f>'[2]CostFlex, Winter'!B85*(1+[3]Main!$B$6)^(Main!$B$7-2020)</f>
        <v>20.225631116279157</v>
      </c>
      <c r="C85" s="5">
        <f>'[2]CostFlex, Winter'!C85*(1+[3]Main!$B$6)^(Main!$B$7-2020)</f>
        <v>20.755849736476538</v>
      </c>
      <c r="D85" s="5">
        <f>'[2]CostFlex, Winter'!D85*(1+[3]Main!$B$6)^(Main!$B$7-2020)</f>
        <v>24.721443166702763</v>
      </c>
      <c r="E85" s="5">
        <f>'[2]CostFlex, Winter'!E85*(1+[3]Main!$B$6)^(Main!$B$7-2020)</f>
        <v>26.897548753762837</v>
      </c>
      <c r="F85" s="5">
        <f>'[2]CostFlex, Winter'!F85*(1+[3]Main!$B$6)^(Main!$B$7-2020)</f>
        <v>27.626599356534232</v>
      </c>
      <c r="G85" s="5">
        <f>'[2]CostFlex, Winter'!G85*(1+[3]Main!$B$6)^(Main!$B$7-2020)</f>
        <v>22.622661128421473</v>
      </c>
      <c r="H85" s="5">
        <f>'[2]CostFlex, Winter'!H85*(1+[3]Main!$B$6)^(Main!$B$7-2020)</f>
        <v>24.44528763534996</v>
      </c>
      <c r="I85" s="5">
        <f>'[2]CostFlex, Winter'!I85*(1+[3]Main!$B$6)^(Main!$B$7-2020)</f>
        <v>13.65312947008249</v>
      </c>
      <c r="J85" s="5">
        <f>'[2]CostFlex, Winter'!J85*(1+[3]Main!$B$6)^(Main!$B$7-2020)</f>
        <v>6.1748376810486345</v>
      </c>
      <c r="K85" s="5">
        <f>'[2]CostFlex, Winter'!K85*(1+[3]Main!$B$6)^(Main!$B$7-2020)</f>
        <v>4.4295347228989312</v>
      </c>
      <c r="L85" s="5">
        <f>'[2]CostFlex, Winter'!L85*(1+[3]Main!$B$6)^(Main!$B$7-2020)</f>
        <v>3.8551312176851047</v>
      </c>
      <c r="M85" s="5">
        <f>'[2]CostFlex, Winter'!M85*(1+[3]Main!$B$6)^(Main!$B$7-2020)</f>
        <v>5.677757724613592</v>
      </c>
      <c r="N85" s="5">
        <f>'[2]CostFlex, Winter'!N85*(1+[3]Main!$B$6)^(Main!$B$7-2020)</f>
        <v>4.4074422803907067</v>
      </c>
      <c r="O85" s="5">
        <f>'[2]CostFlex, Winter'!O85*(1+[3]Main!$B$6)^(Main!$B$7-2020)</f>
        <v>4.7388289180140681</v>
      </c>
      <c r="P85" s="5">
        <f>'[2]CostFlex, Winter'!P85*(1+[3]Main!$B$6)^(Main!$B$7-2020)</f>
        <v>4.8603373518093012</v>
      </c>
      <c r="Q85" s="5">
        <f>'[2]CostFlex, Winter'!Q85*(1+[3]Main!$B$6)^(Main!$B$7-2020)</f>
        <v>4.9597533430963097</v>
      </c>
      <c r="R85" s="5">
        <f>'[2]CostFlex, Winter'!R85*(1+[3]Main!$B$6)^(Main!$B$7-2020)</f>
        <v>4.4074422803907067</v>
      </c>
      <c r="S85" s="5">
        <f>'[2]CostFlex, Winter'!S85*(1+[3]Main!$B$6)^(Main!$B$7-2020)</f>
        <v>4.4074422803907067</v>
      </c>
      <c r="T85" s="5">
        <f>'[2]CostFlex, Winter'!T85*(1+[3]Main!$B$6)^(Main!$B$7-2020)</f>
        <v>5.1254466619079899</v>
      </c>
      <c r="U85" s="5">
        <f>'[2]CostFlex, Winter'!U85*(1+[3]Main!$B$6)^(Main!$B$7-2020)</f>
        <v>5.953913255966393</v>
      </c>
      <c r="V85" s="5">
        <f>'[2]CostFlex, Winter'!V85*(1+[3]Main!$B$6)^(Main!$B$7-2020)</f>
        <v>4.4074422803907067</v>
      </c>
      <c r="W85" s="5">
        <f>'[2]CostFlex, Winter'!W85*(1+[3]Main!$B$6)^(Main!$B$7-2020)</f>
        <v>4.4074422803907067</v>
      </c>
      <c r="X85" s="5">
        <f>'[2]CostFlex, Winter'!X85*(1+[3]Main!$B$6)^(Main!$B$7-2020)</f>
        <v>6.6166865312131167</v>
      </c>
      <c r="Y85" s="5">
        <f>'[2]CostFlex, Winter'!Y85*(1+[3]Main!$B$6)^(Main!$B$7-2020)</f>
        <v>10.549141297677005</v>
      </c>
    </row>
    <row r="86" spans="1:25" x14ac:dyDescent="0.25">
      <c r="A86">
        <v>59</v>
      </c>
      <c r="B86" s="5">
        <f>'[2]CostFlex, Winter'!B86*(1+[3]Main!$B$6)^(Main!$B$7-2020)</f>
        <v>20.225631116279157</v>
      </c>
      <c r="C86" s="5">
        <f>'[2]CostFlex, Winter'!C86*(1+[3]Main!$B$6)^(Main!$B$7-2020)</f>
        <v>20.755849736476538</v>
      </c>
      <c r="D86" s="5">
        <f>'[2]CostFlex, Winter'!D86*(1+[3]Main!$B$6)^(Main!$B$7-2020)</f>
        <v>24.721443166702763</v>
      </c>
      <c r="E86" s="5">
        <f>'[2]CostFlex, Winter'!E86*(1+[3]Main!$B$6)^(Main!$B$7-2020)</f>
        <v>26.897548753762837</v>
      </c>
      <c r="F86" s="5">
        <f>'[2]CostFlex, Winter'!F86*(1+[3]Main!$B$6)^(Main!$B$7-2020)</f>
        <v>27.626599356534232</v>
      </c>
      <c r="G86" s="5">
        <f>'[2]CostFlex, Winter'!G86*(1+[3]Main!$B$6)^(Main!$B$7-2020)</f>
        <v>22.622661128421473</v>
      </c>
      <c r="H86" s="5">
        <f>'[2]CostFlex, Winter'!H86*(1+[3]Main!$B$6)^(Main!$B$7-2020)</f>
        <v>24.44528763534996</v>
      </c>
      <c r="I86" s="5">
        <f>'[2]CostFlex, Winter'!I86*(1+[3]Main!$B$6)^(Main!$B$7-2020)</f>
        <v>13.65312947008249</v>
      </c>
      <c r="J86" s="5">
        <f>'[2]CostFlex, Winter'!J86*(1+[3]Main!$B$6)^(Main!$B$7-2020)</f>
        <v>6.1748376810486345</v>
      </c>
      <c r="K86" s="5">
        <f>'[2]CostFlex, Winter'!K86*(1+[3]Main!$B$6)^(Main!$B$7-2020)</f>
        <v>4.4295347228989312</v>
      </c>
      <c r="L86" s="5">
        <f>'[2]CostFlex, Winter'!L86*(1+[3]Main!$B$6)^(Main!$B$7-2020)</f>
        <v>3.8551312176851047</v>
      </c>
      <c r="M86" s="5">
        <f>'[2]CostFlex, Winter'!M86*(1+[3]Main!$B$6)^(Main!$B$7-2020)</f>
        <v>5.677757724613592</v>
      </c>
      <c r="N86" s="5">
        <f>'[2]CostFlex, Winter'!N86*(1+[3]Main!$B$6)^(Main!$B$7-2020)</f>
        <v>4.4074422803907067</v>
      </c>
      <c r="O86" s="5">
        <f>'[2]CostFlex, Winter'!O86*(1+[3]Main!$B$6)^(Main!$B$7-2020)</f>
        <v>4.7388289180140681</v>
      </c>
      <c r="P86" s="5">
        <f>'[2]CostFlex, Winter'!P86*(1+[3]Main!$B$6)^(Main!$B$7-2020)</f>
        <v>4.8603373518093012</v>
      </c>
      <c r="Q86" s="5">
        <f>'[2]CostFlex, Winter'!Q86*(1+[3]Main!$B$6)^(Main!$B$7-2020)</f>
        <v>4.9597533430963097</v>
      </c>
      <c r="R86" s="5">
        <f>'[2]CostFlex, Winter'!R86*(1+[3]Main!$B$6)^(Main!$B$7-2020)</f>
        <v>4.4074422803907067</v>
      </c>
      <c r="S86" s="5">
        <f>'[2]CostFlex, Winter'!S86*(1+[3]Main!$B$6)^(Main!$B$7-2020)</f>
        <v>4.4074422803907067</v>
      </c>
      <c r="T86" s="5">
        <f>'[2]CostFlex, Winter'!T86*(1+[3]Main!$B$6)^(Main!$B$7-2020)</f>
        <v>5.1254466619079899</v>
      </c>
      <c r="U86" s="5">
        <f>'[2]CostFlex, Winter'!U86*(1+[3]Main!$B$6)^(Main!$B$7-2020)</f>
        <v>5.953913255966393</v>
      </c>
      <c r="V86" s="5">
        <f>'[2]CostFlex, Winter'!V86*(1+[3]Main!$B$6)^(Main!$B$7-2020)</f>
        <v>4.4074422803907067</v>
      </c>
      <c r="W86" s="5">
        <f>'[2]CostFlex, Winter'!W86*(1+[3]Main!$B$6)^(Main!$B$7-2020)</f>
        <v>4.4074422803907067</v>
      </c>
      <c r="X86" s="5">
        <f>'[2]CostFlex, Winter'!X86*(1+[3]Main!$B$6)^(Main!$B$7-2020)</f>
        <v>6.6166865312131167</v>
      </c>
      <c r="Y86" s="5">
        <f>'[2]CostFlex, Winter'!Y86*(1+[3]Main!$B$6)^(Main!$B$7-2020)</f>
        <v>10.549141297677005</v>
      </c>
    </row>
    <row r="87" spans="1:25" x14ac:dyDescent="0.25">
      <c r="A87">
        <v>96</v>
      </c>
      <c r="B87" s="5">
        <f>'[2]CostFlex, Winter'!B87*(1+[3]Main!$B$6)^(Main!$B$7-2020)</f>
        <v>20.225631116279157</v>
      </c>
      <c r="C87" s="5">
        <f>'[2]CostFlex, Winter'!C87*(1+[3]Main!$B$6)^(Main!$B$7-2020)</f>
        <v>20.755849736476538</v>
      </c>
      <c r="D87" s="5">
        <f>'[2]CostFlex, Winter'!D87*(1+[3]Main!$B$6)^(Main!$B$7-2020)</f>
        <v>24.721443166702763</v>
      </c>
      <c r="E87" s="5">
        <f>'[2]CostFlex, Winter'!E87*(1+[3]Main!$B$6)^(Main!$B$7-2020)</f>
        <v>26.897548753762837</v>
      </c>
      <c r="F87" s="5">
        <f>'[2]CostFlex, Winter'!F87*(1+[3]Main!$B$6)^(Main!$B$7-2020)</f>
        <v>27.626599356534232</v>
      </c>
      <c r="G87" s="5">
        <f>'[2]CostFlex, Winter'!G87*(1+[3]Main!$B$6)^(Main!$B$7-2020)</f>
        <v>22.622661128421473</v>
      </c>
      <c r="H87" s="5">
        <f>'[2]CostFlex, Winter'!H87*(1+[3]Main!$B$6)^(Main!$B$7-2020)</f>
        <v>24.44528763534996</v>
      </c>
      <c r="I87" s="5">
        <f>'[2]CostFlex, Winter'!I87*(1+[3]Main!$B$6)^(Main!$B$7-2020)</f>
        <v>13.65312947008249</v>
      </c>
      <c r="J87" s="5">
        <f>'[2]CostFlex, Winter'!J87*(1+[3]Main!$B$6)^(Main!$B$7-2020)</f>
        <v>6.1748376810486345</v>
      </c>
      <c r="K87" s="5">
        <f>'[2]CostFlex, Winter'!K87*(1+[3]Main!$B$6)^(Main!$B$7-2020)</f>
        <v>4.4295347228989312</v>
      </c>
      <c r="L87" s="5">
        <f>'[2]CostFlex, Winter'!L87*(1+[3]Main!$B$6)^(Main!$B$7-2020)</f>
        <v>3.8551312176851047</v>
      </c>
      <c r="M87" s="5">
        <f>'[2]CostFlex, Winter'!M87*(1+[3]Main!$B$6)^(Main!$B$7-2020)</f>
        <v>5.677757724613592</v>
      </c>
      <c r="N87" s="5">
        <f>'[2]CostFlex, Winter'!N87*(1+[3]Main!$B$6)^(Main!$B$7-2020)</f>
        <v>4.4074422803907067</v>
      </c>
      <c r="O87" s="5">
        <f>'[2]CostFlex, Winter'!O87*(1+[3]Main!$B$6)^(Main!$B$7-2020)</f>
        <v>4.7388289180140681</v>
      </c>
      <c r="P87" s="5">
        <f>'[2]CostFlex, Winter'!P87*(1+[3]Main!$B$6)^(Main!$B$7-2020)</f>
        <v>4.8603373518093012</v>
      </c>
      <c r="Q87" s="5">
        <f>'[2]CostFlex, Winter'!Q87*(1+[3]Main!$B$6)^(Main!$B$7-2020)</f>
        <v>4.9597533430963097</v>
      </c>
      <c r="R87" s="5">
        <f>'[2]CostFlex, Winter'!R87*(1+[3]Main!$B$6)^(Main!$B$7-2020)</f>
        <v>4.4074422803907067</v>
      </c>
      <c r="S87" s="5">
        <f>'[2]CostFlex, Winter'!S87*(1+[3]Main!$B$6)^(Main!$B$7-2020)</f>
        <v>4.4074422803907067</v>
      </c>
      <c r="T87" s="5">
        <f>'[2]CostFlex, Winter'!T87*(1+[3]Main!$B$6)^(Main!$B$7-2020)</f>
        <v>5.1254466619079899</v>
      </c>
      <c r="U87" s="5">
        <f>'[2]CostFlex, Winter'!U87*(1+[3]Main!$B$6)^(Main!$B$7-2020)</f>
        <v>5.953913255966393</v>
      </c>
      <c r="V87" s="5">
        <f>'[2]CostFlex, Winter'!V87*(1+[3]Main!$B$6)^(Main!$B$7-2020)</f>
        <v>4.4074422803907067</v>
      </c>
      <c r="W87" s="5">
        <f>'[2]CostFlex, Winter'!W87*(1+[3]Main!$B$6)^(Main!$B$7-2020)</f>
        <v>4.4074422803907067</v>
      </c>
      <c r="X87" s="5">
        <f>'[2]CostFlex, Winter'!X87*(1+[3]Main!$B$6)^(Main!$B$7-2020)</f>
        <v>6.6166865312131167</v>
      </c>
      <c r="Y87" s="5">
        <f>'[2]CostFlex, Winter'!Y87*(1+[3]Main!$B$6)^(Main!$B$7-2020)</f>
        <v>10.549141297677005</v>
      </c>
    </row>
    <row r="88" spans="1:25" x14ac:dyDescent="0.25">
      <c r="A88">
        <v>41</v>
      </c>
      <c r="B88" s="5">
        <f>'[2]CostFlex, Winter'!B88*(1+[3]Main!$B$6)^(Main!$B$7-2020)</f>
        <v>20.225631116279157</v>
      </c>
      <c r="C88" s="5">
        <f>'[2]CostFlex, Winter'!C88*(1+[3]Main!$B$6)^(Main!$B$7-2020)</f>
        <v>20.755849736476538</v>
      </c>
      <c r="D88" s="5">
        <f>'[2]CostFlex, Winter'!D88*(1+[3]Main!$B$6)^(Main!$B$7-2020)</f>
        <v>24.721443166702763</v>
      </c>
      <c r="E88" s="5">
        <f>'[2]CostFlex, Winter'!E88*(1+[3]Main!$B$6)^(Main!$B$7-2020)</f>
        <v>26.897548753762837</v>
      </c>
      <c r="F88" s="5">
        <f>'[2]CostFlex, Winter'!F88*(1+[3]Main!$B$6)^(Main!$B$7-2020)</f>
        <v>27.626599356534232</v>
      </c>
      <c r="G88" s="5">
        <f>'[2]CostFlex, Winter'!G88*(1+[3]Main!$B$6)^(Main!$B$7-2020)</f>
        <v>22.622661128421473</v>
      </c>
      <c r="H88" s="5">
        <f>'[2]CostFlex, Winter'!H88*(1+[3]Main!$B$6)^(Main!$B$7-2020)</f>
        <v>24.44528763534996</v>
      </c>
      <c r="I88" s="5">
        <f>'[2]CostFlex, Winter'!I88*(1+[3]Main!$B$6)^(Main!$B$7-2020)</f>
        <v>13.65312947008249</v>
      </c>
      <c r="J88" s="5">
        <f>'[2]CostFlex, Winter'!J88*(1+[3]Main!$B$6)^(Main!$B$7-2020)</f>
        <v>6.1748376810486345</v>
      </c>
      <c r="K88" s="5">
        <f>'[2]CostFlex, Winter'!K88*(1+[3]Main!$B$6)^(Main!$B$7-2020)</f>
        <v>4.4295347228989312</v>
      </c>
      <c r="L88" s="5">
        <f>'[2]CostFlex, Winter'!L88*(1+[3]Main!$B$6)^(Main!$B$7-2020)</f>
        <v>3.8551312176851047</v>
      </c>
      <c r="M88" s="5">
        <f>'[2]CostFlex, Winter'!M88*(1+[3]Main!$B$6)^(Main!$B$7-2020)</f>
        <v>5.677757724613592</v>
      </c>
      <c r="N88" s="5">
        <f>'[2]CostFlex, Winter'!N88*(1+[3]Main!$B$6)^(Main!$B$7-2020)</f>
        <v>4.4074422803907067</v>
      </c>
      <c r="O88" s="5">
        <f>'[2]CostFlex, Winter'!O88*(1+[3]Main!$B$6)^(Main!$B$7-2020)</f>
        <v>4.7388289180140681</v>
      </c>
      <c r="P88" s="5">
        <f>'[2]CostFlex, Winter'!P88*(1+[3]Main!$B$6)^(Main!$B$7-2020)</f>
        <v>4.8603373518093012</v>
      </c>
      <c r="Q88" s="5">
        <f>'[2]CostFlex, Winter'!Q88*(1+[3]Main!$B$6)^(Main!$B$7-2020)</f>
        <v>4.9597533430963097</v>
      </c>
      <c r="R88" s="5">
        <f>'[2]CostFlex, Winter'!R88*(1+[3]Main!$B$6)^(Main!$B$7-2020)</f>
        <v>4.4074422803907067</v>
      </c>
      <c r="S88" s="5">
        <f>'[2]CostFlex, Winter'!S88*(1+[3]Main!$B$6)^(Main!$B$7-2020)</f>
        <v>4.4074422803907067</v>
      </c>
      <c r="T88" s="5">
        <f>'[2]CostFlex, Winter'!T88*(1+[3]Main!$B$6)^(Main!$B$7-2020)</f>
        <v>5.1254466619079899</v>
      </c>
      <c r="U88" s="5">
        <f>'[2]CostFlex, Winter'!U88*(1+[3]Main!$B$6)^(Main!$B$7-2020)</f>
        <v>5.953913255966393</v>
      </c>
      <c r="V88" s="5">
        <f>'[2]CostFlex, Winter'!V88*(1+[3]Main!$B$6)^(Main!$B$7-2020)</f>
        <v>4.4074422803907067</v>
      </c>
      <c r="W88" s="5">
        <f>'[2]CostFlex, Winter'!W88*(1+[3]Main!$B$6)^(Main!$B$7-2020)</f>
        <v>4.4074422803907067</v>
      </c>
      <c r="X88" s="5">
        <f>'[2]CostFlex, Winter'!X88*(1+[3]Main!$B$6)^(Main!$B$7-2020)</f>
        <v>6.6166865312131167</v>
      </c>
      <c r="Y88" s="5">
        <f>'[2]CostFlex, Winter'!Y88*(1+[3]Main!$B$6)^(Main!$B$7-2020)</f>
        <v>10.549141297677005</v>
      </c>
    </row>
    <row r="89" spans="1:25" x14ac:dyDescent="0.25">
      <c r="A89">
        <v>98</v>
      </c>
      <c r="B89" s="5">
        <f>'[2]CostFlex, Winter'!B89*(1+[3]Main!$B$6)^(Main!$B$7-2020)</f>
        <v>20.225631116279157</v>
      </c>
      <c r="C89" s="5">
        <f>'[2]CostFlex, Winter'!C89*(1+[3]Main!$B$6)^(Main!$B$7-2020)</f>
        <v>20.755849736476538</v>
      </c>
      <c r="D89" s="5">
        <f>'[2]CostFlex, Winter'!D89*(1+[3]Main!$B$6)^(Main!$B$7-2020)</f>
        <v>24.721443166702763</v>
      </c>
      <c r="E89" s="5">
        <f>'[2]CostFlex, Winter'!E89*(1+[3]Main!$B$6)^(Main!$B$7-2020)</f>
        <v>26.897548753762837</v>
      </c>
      <c r="F89" s="5">
        <f>'[2]CostFlex, Winter'!F89*(1+[3]Main!$B$6)^(Main!$B$7-2020)</f>
        <v>27.626599356534232</v>
      </c>
      <c r="G89" s="5">
        <f>'[2]CostFlex, Winter'!G89*(1+[3]Main!$B$6)^(Main!$B$7-2020)</f>
        <v>22.622661128421473</v>
      </c>
      <c r="H89" s="5">
        <f>'[2]CostFlex, Winter'!H89*(1+[3]Main!$B$6)^(Main!$B$7-2020)</f>
        <v>24.44528763534996</v>
      </c>
      <c r="I89" s="5">
        <f>'[2]CostFlex, Winter'!I89*(1+[3]Main!$B$6)^(Main!$B$7-2020)</f>
        <v>13.65312947008249</v>
      </c>
      <c r="J89" s="5">
        <f>'[2]CostFlex, Winter'!J89*(1+[3]Main!$B$6)^(Main!$B$7-2020)</f>
        <v>6.1748376810486345</v>
      </c>
      <c r="K89" s="5">
        <f>'[2]CostFlex, Winter'!K89*(1+[3]Main!$B$6)^(Main!$B$7-2020)</f>
        <v>4.4295347228989312</v>
      </c>
      <c r="L89" s="5">
        <f>'[2]CostFlex, Winter'!L89*(1+[3]Main!$B$6)^(Main!$B$7-2020)</f>
        <v>3.8551312176851047</v>
      </c>
      <c r="M89" s="5">
        <f>'[2]CostFlex, Winter'!M89*(1+[3]Main!$B$6)^(Main!$B$7-2020)</f>
        <v>5.677757724613592</v>
      </c>
      <c r="N89" s="5">
        <f>'[2]CostFlex, Winter'!N89*(1+[3]Main!$B$6)^(Main!$B$7-2020)</f>
        <v>4.4074422803907067</v>
      </c>
      <c r="O89" s="5">
        <f>'[2]CostFlex, Winter'!O89*(1+[3]Main!$B$6)^(Main!$B$7-2020)</f>
        <v>4.7388289180140681</v>
      </c>
      <c r="P89" s="5">
        <f>'[2]CostFlex, Winter'!P89*(1+[3]Main!$B$6)^(Main!$B$7-2020)</f>
        <v>4.8603373518093012</v>
      </c>
      <c r="Q89" s="5">
        <f>'[2]CostFlex, Winter'!Q89*(1+[3]Main!$B$6)^(Main!$B$7-2020)</f>
        <v>4.9597533430963097</v>
      </c>
      <c r="R89" s="5">
        <f>'[2]CostFlex, Winter'!R89*(1+[3]Main!$B$6)^(Main!$B$7-2020)</f>
        <v>4.4074422803907067</v>
      </c>
      <c r="S89" s="5">
        <f>'[2]CostFlex, Winter'!S89*(1+[3]Main!$B$6)^(Main!$B$7-2020)</f>
        <v>4.4074422803907067</v>
      </c>
      <c r="T89" s="5">
        <f>'[2]CostFlex, Winter'!T89*(1+[3]Main!$B$6)^(Main!$B$7-2020)</f>
        <v>5.1254466619079899</v>
      </c>
      <c r="U89" s="5">
        <f>'[2]CostFlex, Winter'!U89*(1+[3]Main!$B$6)^(Main!$B$7-2020)</f>
        <v>5.953913255966393</v>
      </c>
      <c r="V89" s="5">
        <f>'[2]CostFlex, Winter'!V89*(1+[3]Main!$B$6)^(Main!$B$7-2020)</f>
        <v>4.4074422803907067</v>
      </c>
      <c r="W89" s="5">
        <f>'[2]CostFlex, Winter'!W89*(1+[3]Main!$B$6)^(Main!$B$7-2020)</f>
        <v>4.4074422803907067</v>
      </c>
      <c r="X89" s="5">
        <f>'[2]CostFlex, Winter'!X89*(1+[3]Main!$B$6)^(Main!$B$7-2020)</f>
        <v>6.6166865312131167</v>
      </c>
      <c r="Y89" s="5">
        <f>'[2]CostFlex, Winter'!Y89*(1+[3]Main!$B$6)^(Main!$B$7-2020)</f>
        <v>10.549141297677005</v>
      </c>
    </row>
    <row r="90" spans="1:25" x14ac:dyDescent="0.25">
      <c r="A90">
        <v>24</v>
      </c>
      <c r="B90" s="5">
        <f>'[2]CostFlex, Winter'!B90*(1+[3]Main!$B$6)^(Main!$B$7-2020)</f>
        <v>20.225631116279157</v>
      </c>
      <c r="C90" s="5">
        <f>'[2]CostFlex, Winter'!C90*(1+[3]Main!$B$6)^(Main!$B$7-2020)</f>
        <v>20.755849736476538</v>
      </c>
      <c r="D90" s="5">
        <f>'[2]CostFlex, Winter'!D90*(1+[3]Main!$B$6)^(Main!$B$7-2020)</f>
        <v>24.721443166702763</v>
      </c>
      <c r="E90" s="5">
        <f>'[2]CostFlex, Winter'!E90*(1+[3]Main!$B$6)^(Main!$B$7-2020)</f>
        <v>26.897548753762837</v>
      </c>
      <c r="F90" s="5">
        <f>'[2]CostFlex, Winter'!F90*(1+[3]Main!$B$6)^(Main!$B$7-2020)</f>
        <v>27.626599356534232</v>
      </c>
      <c r="G90" s="5">
        <f>'[2]CostFlex, Winter'!G90*(1+[3]Main!$B$6)^(Main!$B$7-2020)</f>
        <v>22.622661128421473</v>
      </c>
      <c r="H90" s="5">
        <f>'[2]CostFlex, Winter'!H90*(1+[3]Main!$B$6)^(Main!$B$7-2020)</f>
        <v>24.44528763534996</v>
      </c>
      <c r="I90" s="5">
        <f>'[2]CostFlex, Winter'!I90*(1+[3]Main!$B$6)^(Main!$B$7-2020)</f>
        <v>13.65312947008249</v>
      </c>
      <c r="J90" s="5">
        <f>'[2]CostFlex, Winter'!J90*(1+[3]Main!$B$6)^(Main!$B$7-2020)</f>
        <v>6.1748376810486345</v>
      </c>
      <c r="K90" s="5">
        <f>'[2]CostFlex, Winter'!K90*(1+[3]Main!$B$6)^(Main!$B$7-2020)</f>
        <v>4.4295347228989312</v>
      </c>
      <c r="L90" s="5">
        <f>'[2]CostFlex, Winter'!L90*(1+[3]Main!$B$6)^(Main!$B$7-2020)</f>
        <v>3.8551312176851047</v>
      </c>
      <c r="M90" s="5">
        <f>'[2]CostFlex, Winter'!M90*(1+[3]Main!$B$6)^(Main!$B$7-2020)</f>
        <v>5.677757724613592</v>
      </c>
      <c r="N90" s="5">
        <f>'[2]CostFlex, Winter'!N90*(1+[3]Main!$B$6)^(Main!$B$7-2020)</f>
        <v>4.4074422803907067</v>
      </c>
      <c r="O90" s="5">
        <f>'[2]CostFlex, Winter'!O90*(1+[3]Main!$B$6)^(Main!$B$7-2020)</f>
        <v>4.7388289180140681</v>
      </c>
      <c r="P90" s="5">
        <f>'[2]CostFlex, Winter'!P90*(1+[3]Main!$B$6)^(Main!$B$7-2020)</f>
        <v>4.8603373518093012</v>
      </c>
      <c r="Q90" s="5">
        <f>'[2]CostFlex, Winter'!Q90*(1+[3]Main!$B$6)^(Main!$B$7-2020)</f>
        <v>4.9597533430963097</v>
      </c>
      <c r="R90" s="5">
        <f>'[2]CostFlex, Winter'!R90*(1+[3]Main!$B$6)^(Main!$B$7-2020)</f>
        <v>4.4074422803907067</v>
      </c>
      <c r="S90" s="5">
        <f>'[2]CostFlex, Winter'!S90*(1+[3]Main!$B$6)^(Main!$B$7-2020)</f>
        <v>4.4074422803907067</v>
      </c>
      <c r="T90" s="5">
        <f>'[2]CostFlex, Winter'!T90*(1+[3]Main!$B$6)^(Main!$B$7-2020)</f>
        <v>5.1254466619079899</v>
      </c>
      <c r="U90" s="5">
        <f>'[2]CostFlex, Winter'!U90*(1+[3]Main!$B$6)^(Main!$B$7-2020)</f>
        <v>5.953913255966393</v>
      </c>
      <c r="V90" s="5">
        <f>'[2]CostFlex, Winter'!V90*(1+[3]Main!$B$6)^(Main!$B$7-2020)</f>
        <v>4.4074422803907067</v>
      </c>
      <c r="W90" s="5">
        <f>'[2]CostFlex, Winter'!W90*(1+[3]Main!$B$6)^(Main!$B$7-2020)</f>
        <v>4.4074422803907067</v>
      </c>
      <c r="X90" s="5">
        <f>'[2]CostFlex, Winter'!X90*(1+[3]Main!$B$6)^(Main!$B$7-2020)</f>
        <v>6.6166865312131167</v>
      </c>
      <c r="Y90" s="5">
        <f>'[2]CostFlex, Winter'!Y90*(1+[3]Main!$B$6)^(Main!$B$7-2020)</f>
        <v>10.549141297677005</v>
      </c>
    </row>
    <row r="91" spans="1:25" x14ac:dyDescent="0.25">
      <c r="A91">
        <v>60</v>
      </c>
      <c r="B91" s="5">
        <f>'[2]CostFlex, Winter'!B91*(1+[3]Main!$B$6)^(Main!$B$7-2020)</f>
        <v>20.225631116279157</v>
      </c>
      <c r="C91" s="5">
        <f>'[2]CostFlex, Winter'!C91*(1+[3]Main!$B$6)^(Main!$B$7-2020)</f>
        <v>20.755849736476538</v>
      </c>
      <c r="D91" s="5">
        <f>'[2]CostFlex, Winter'!D91*(1+[3]Main!$B$6)^(Main!$B$7-2020)</f>
        <v>24.721443166702763</v>
      </c>
      <c r="E91" s="5">
        <f>'[2]CostFlex, Winter'!E91*(1+[3]Main!$B$6)^(Main!$B$7-2020)</f>
        <v>26.897548753762837</v>
      </c>
      <c r="F91" s="5">
        <f>'[2]CostFlex, Winter'!F91*(1+[3]Main!$B$6)^(Main!$B$7-2020)</f>
        <v>27.626599356534232</v>
      </c>
      <c r="G91" s="5">
        <f>'[2]CostFlex, Winter'!G91*(1+[3]Main!$B$6)^(Main!$B$7-2020)</f>
        <v>22.622661128421473</v>
      </c>
      <c r="H91" s="5">
        <f>'[2]CostFlex, Winter'!H91*(1+[3]Main!$B$6)^(Main!$B$7-2020)</f>
        <v>24.44528763534996</v>
      </c>
      <c r="I91" s="5">
        <f>'[2]CostFlex, Winter'!I91*(1+[3]Main!$B$6)^(Main!$B$7-2020)</f>
        <v>13.65312947008249</v>
      </c>
      <c r="J91" s="5">
        <f>'[2]CostFlex, Winter'!J91*(1+[3]Main!$B$6)^(Main!$B$7-2020)</f>
        <v>6.1748376810486345</v>
      </c>
      <c r="K91" s="5">
        <f>'[2]CostFlex, Winter'!K91*(1+[3]Main!$B$6)^(Main!$B$7-2020)</f>
        <v>4.4295347228989312</v>
      </c>
      <c r="L91" s="5">
        <f>'[2]CostFlex, Winter'!L91*(1+[3]Main!$B$6)^(Main!$B$7-2020)</f>
        <v>3.8551312176851047</v>
      </c>
      <c r="M91" s="5">
        <f>'[2]CostFlex, Winter'!M91*(1+[3]Main!$B$6)^(Main!$B$7-2020)</f>
        <v>5.677757724613592</v>
      </c>
      <c r="N91" s="5">
        <f>'[2]CostFlex, Winter'!N91*(1+[3]Main!$B$6)^(Main!$B$7-2020)</f>
        <v>4.4074422803907067</v>
      </c>
      <c r="O91" s="5">
        <f>'[2]CostFlex, Winter'!O91*(1+[3]Main!$B$6)^(Main!$B$7-2020)</f>
        <v>4.7388289180140681</v>
      </c>
      <c r="P91" s="5">
        <f>'[2]CostFlex, Winter'!P91*(1+[3]Main!$B$6)^(Main!$B$7-2020)</f>
        <v>4.8603373518093012</v>
      </c>
      <c r="Q91" s="5">
        <f>'[2]CostFlex, Winter'!Q91*(1+[3]Main!$B$6)^(Main!$B$7-2020)</f>
        <v>4.9597533430963097</v>
      </c>
      <c r="R91" s="5">
        <f>'[2]CostFlex, Winter'!R91*(1+[3]Main!$B$6)^(Main!$B$7-2020)</f>
        <v>4.4074422803907067</v>
      </c>
      <c r="S91" s="5">
        <f>'[2]CostFlex, Winter'!S91*(1+[3]Main!$B$6)^(Main!$B$7-2020)</f>
        <v>4.4074422803907067</v>
      </c>
      <c r="T91" s="5">
        <f>'[2]CostFlex, Winter'!T91*(1+[3]Main!$B$6)^(Main!$B$7-2020)</f>
        <v>5.1254466619079899</v>
      </c>
      <c r="U91" s="5">
        <f>'[2]CostFlex, Winter'!U91*(1+[3]Main!$B$6)^(Main!$B$7-2020)</f>
        <v>5.953913255966393</v>
      </c>
      <c r="V91" s="5">
        <f>'[2]CostFlex, Winter'!V91*(1+[3]Main!$B$6)^(Main!$B$7-2020)</f>
        <v>4.4074422803907067</v>
      </c>
      <c r="W91" s="5">
        <f>'[2]CostFlex, Winter'!W91*(1+[3]Main!$B$6)^(Main!$B$7-2020)</f>
        <v>4.4074422803907067</v>
      </c>
      <c r="X91" s="5">
        <f>'[2]CostFlex, Winter'!X91*(1+[3]Main!$B$6)^(Main!$B$7-2020)</f>
        <v>6.6166865312131167</v>
      </c>
      <c r="Y91" s="5">
        <f>'[2]CostFlex, Winter'!Y91*(1+[3]Main!$B$6)^(Main!$B$7-2020)</f>
        <v>10.549141297677005</v>
      </c>
    </row>
    <row r="92" spans="1:25" x14ac:dyDescent="0.25">
      <c r="A92">
        <v>21</v>
      </c>
      <c r="B92" s="5">
        <f>'[2]CostFlex, Winter'!B92*(1+[3]Main!$B$6)^(Main!$B$7-2020)</f>
        <v>20.225631116279157</v>
      </c>
      <c r="C92" s="5">
        <f>'[2]CostFlex, Winter'!C92*(1+[3]Main!$B$6)^(Main!$B$7-2020)</f>
        <v>20.755849736476538</v>
      </c>
      <c r="D92" s="5">
        <f>'[2]CostFlex, Winter'!D92*(1+[3]Main!$B$6)^(Main!$B$7-2020)</f>
        <v>24.721443166702763</v>
      </c>
      <c r="E92" s="5">
        <f>'[2]CostFlex, Winter'!E92*(1+[3]Main!$B$6)^(Main!$B$7-2020)</f>
        <v>26.897548753762837</v>
      </c>
      <c r="F92" s="5">
        <f>'[2]CostFlex, Winter'!F92*(1+[3]Main!$B$6)^(Main!$B$7-2020)</f>
        <v>27.626599356534232</v>
      </c>
      <c r="G92" s="5">
        <f>'[2]CostFlex, Winter'!G92*(1+[3]Main!$B$6)^(Main!$B$7-2020)</f>
        <v>22.622661128421473</v>
      </c>
      <c r="H92" s="5">
        <f>'[2]CostFlex, Winter'!H92*(1+[3]Main!$B$6)^(Main!$B$7-2020)</f>
        <v>24.44528763534996</v>
      </c>
      <c r="I92" s="5">
        <f>'[2]CostFlex, Winter'!I92*(1+[3]Main!$B$6)^(Main!$B$7-2020)</f>
        <v>13.65312947008249</v>
      </c>
      <c r="J92" s="5">
        <f>'[2]CostFlex, Winter'!J92*(1+[3]Main!$B$6)^(Main!$B$7-2020)</f>
        <v>6.1748376810486345</v>
      </c>
      <c r="K92" s="5">
        <f>'[2]CostFlex, Winter'!K92*(1+[3]Main!$B$6)^(Main!$B$7-2020)</f>
        <v>4.4295347228989312</v>
      </c>
      <c r="L92" s="5">
        <f>'[2]CostFlex, Winter'!L92*(1+[3]Main!$B$6)^(Main!$B$7-2020)</f>
        <v>3.8551312176851047</v>
      </c>
      <c r="M92" s="5">
        <f>'[2]CostFlex, Winter'!M92*(1+[3]Main!$B$6)^(Main!$B$7-2020)</f>
        <v>5.677757724613592</v>
      </c>
      <c r="N92" s="5">
        <f>'[2]CostFlex, Winter'!N92*(1+[3]Main!$B$6)^(Main!$B$7-2020)</f>
        <v>4.4074422803907067</v>
      </c>
      <c r="O92" s="5">
        <f>'[2]CostFlex, Winter'!O92*(1+[3]Main!$B$6)^(Main!$B$7-2020)</f>
        <v>4.7388289180140681</v>
      </c>
      <c r="P92" s="5">
        <f>'[2]CostFlex, Winter'!P92*(1+[3]Main!$B$6)^(Main!$B$7-2020)</f>
        <v>4.8603373518093012</v>
      </c>
      <c r="Q92" s="5">
        <f>'[2]CostFlex, Winter'!Q92*(1+[3]Main!$B$6)^(Main!$B$7-2020)</f>
        <v>4.9597533430963097</v>
      </c>
      <c r="R92" s="5">
        <f>'[2]CostFlex, Winter'!R92*(1+[3]Main!$B$6)^(Main!$B$7-2020)</f>
        <v>4.4074422803907067</v>
      </c>
      <c r="S92" s="5">
        <f>'[2]CostFlex, Winter'!S92*(1+[3]Main!$B$6)^(Main!$B$7-2020)</f>
        <v>4.4074422803907067</v>
      </c>
      <c r="T92" s="5">
        <f>'[2]CostFlex, Winter'!T92*(1+[3]Main!$B$6)^(Main!$B$7-2020)</f>
        <v>5.1254466619079899</v>
      </c>
      <c r="U92" s="5">
        <f>'[2]CostFlex, Winter'!U92*(1+[3]Main!$B$6)^(Main!$B$7-2020)</f>
        <v>5.953913255966393</v>
      </c>
      <c r="V92" s="5">
        <f>'[2]CostFlex, Winter'!V92*(1+[3]Main!$B$6)^(Main!$B$7-2020)</f>
        <v>4.4074422803907067</v>
      </c>
      <c r="W92" s="5">
        <f>'[2]CostFlex, Winter'!W92*(1+[3]Main!$B$6)^(Main!$B$7-2020)</f>
        <v>4.4074422803907067</v>
      </c>
      <c r="X92" s="5">
        <f>'[2]CostFlex, Winter'!X92*(1+[3]Main!$B$6)^(Main!$B$7-2020)</f>
        <v>6.6166865312131167</v>
      </c>
      <c r="Y92" s="5">
        <f>'[2]CostFlex, Winter'!Y92*(1+[3]Main!$B$6)^(Main!$B$7-2020)</f>
        <v>10.549141297677005</v>
      </c>
    </row>
    <row r="93" spans="1:25" x14ac:dyDescent="0.25">
      <c r="A93">
        <v>86</v>
      </c>
      <c r="B93" s="5">
        <f>'[2]CostFlex, Winter'!B93*(1+[3]Main!$B$6)^(Main!$B$7-2020)</f>
        <v>20.225631116279157</v>
      </c>
      <c r="C93" s="5">
        <f>'[2]CostFlex, Winter'!C93*(1+[3]Main!$B$6)^(Main!$B$7-2020)</f>
        <v>20.755849736476538</v>
      </c>
      <c r="D93" s="5">
        <f>'[2]CostFlex, Winter'!D93*(1+[3]Main!$B$6)^(Main!$B$7-2020)</f>
        <v>24.721443166702763</v>
      </c>
      <c r="E93" s="5">
        <f>'[2]CostFlex, Winter'!E93*(1+[3]Main!$B$6)^(Main!$B$7-2020)</f>
        <v>26.897548753762837</v>
      </c>
      <c r="F93" s="5">
        <f>'[2]CostFlex, Winter'!F93*(1+[3]Main!$B$6)^(Main!$B$7-2020)</f>
        <v>27.626599356534232</v>
      </c>
      <c r="G93" s="5">
        <f>'[2]CostFlex, Winter'!G93*(1+[3]Main!$B$6)^(Main!$B$7-2020)</f>
        <v>22.622661128421473</v>
      </c>
      <c r="H93" s="5">
        <f>'[2]CostFlex, Winter'!H93*(1+[3]Main!$B$6)^(Main!$B$7-2020)</f>
        <v>24.44528763534996</v>
      </c>
      <c r="I93" s="5">
        <f>'[2]CostFlex, Winter'!I93*(1+[3]Main!$B$6)^(Main!$B$7-2020)</f>
        <v>13.65312947008249</v>
      </c>
      <c r="J93" s="5">
        <f>'[2]CostFlex, Winter'!J93*(1+[3]Main!$B$6)^(Main!$B$7-2020)</f>
        <v>6.1748376810486345</v>
      </c>
      <c r="K93" s="5">
        <f>'[2]CostFlex, Winter'!K93*(1+[3]Main!$B$6)^(Main!$B$7-2020)</f>
        <v>4.4295347228989312</v>
      </c>
      <c r="L93" s="5">
        <f>'[2]CostFlex, Winter'!L93*(1+[3]Main!$B$6)^(Main!$B$7-2020)</f>
        <v>3.8551312176851047</v>
      </c>
      <c r="M93" s="5">
        <f>'[2]CostFlex, Winter'!M93*(1+[3]Main!$B$6)^(Main!$B$7-2020)</f>
        <v>5.677757724613592</v>
      </c>
      <c r="N93" s="5">
        <f>'[2]CostFlex, Winter'!N93*(1+[3]Main!$B$6)^(Main!$B$7-2020)</f>
        <v>4.4074422803907067</v>
      </c>
      <c r="O93" s="5">
        <f>'[2]CostFlex, Winter'!O93*(1+[3]Main!$B$6)^(Main!$B$7-2020)</f>
        <v>4.7388289180140681</v>
      </c>
      <c r="P93" s="5">
        <f>'[2]CostFlex, Winter'!P93*(1+[3]Main!$B$6)^(Main!$B$7-2020)</f>
        <v>4.8603373518093012</v>
      </c>
      <c r="Q93" s="5">
        <f>'[2]CostFlex, Winter'!Q93*(1+[3]Main!$B$6)^(Main!$B$7-2020)</f>
        <v>4.9597533430963097</v>
      </c>
      <c r="R93" s="5">
        <f>'[2]CostFlex, Winter'!R93*(1+[3]Main!$B$6)^(Main!$B$7-2020)</f>
        <v>4.4074422803907067</v>
      </c>
      <c r="S93" s="5">
        <f>'[2]CostFlex, Winter'!S93*(1+[3]Main!$B$6)^(Main!$B$7-2020)</f>
        <v>4.4074422803907067</v>
      </c>
      <c r="T93" s="5">
        <f>'[2]CostFlex, Winter'!T93*(1+[3]Main!$B$6)^(Main!$B$7-2020)</f>
        <v>5.1254466619079899</v>
      </c>
      <c r="U93" s="5">
        <f>'[2]CostFlex, Winter'!U93*(1+[3]Main!$B$6)^(Main!$B$7-2020)</f>
        <v>5.953913255966393</v>
      </c>
      <c r="V93" s="5">
        <f>'[2]CostFlex, Winter'!V93*(1+[3]Main!$B$6)^(Main!$B$7-2020)</f>
        <v>4.4074422803907067</v>
      </c>
      <c r="W93" s="5">
        <f>'[2]CostFlex, Winter'!W93*(1+[3]Main!$B$6)^(Main!$B$7-2020)</f>
        <v>4.4074422803907067</v>
      </c>
      <c r="X93" s="5">
        <f>'[2]CostFlex, Winter'!X93*(1+[3]Main!$B$6)^(Main!$B$7-2020)</f>
        <v>6.6166865312131167</v>
      </c>
      <c r="Y93" s="5">
        <f>'[2]CostFlex, Winter'!Y93*(1+[3]Main!$B$6)^(Main!$B$7-2020)</f>
        <v>10.549141297677005</v>
      </c>
    </row>
    <row r="94" spans="1:25" x14ac:dyDescent="0.25">
      <c r="A94">
        <v>54</v>
      </c>
      <c r="B94" s="5">
        <f>'[2]CostFlex, Winter'!B94*(1+[3]Main!$B$6)^(Main!$B$7-2020)</f>
        <v>20.225631116279157</v>
      </c>
      <c r="C94" s="5">
        <f>'[2]CostFlex, Winter'!C94*(1+[3]Main!$B$6)^(Main!$B$7-2020)</f>
        <v>20.755849736476538</v>
      </c>
      <c r="D94" s="5">
        <f>'[2]CostFlex, Winter'!D94*(1+[3]Main!$B$6)^(Main!$B$7-2020)</f>
        <v>24.721443166702763</v>
      </c>
      <c r="E94" s="5">
        <f>'[2]CostFlex, Winter'!E94*(1+[3]Main!$B$6)^(Main!$B$7-2020)</f>
        <v>26.897548753762837</v>
      </c>
      <c r="F94" s="5">
        <f>'[2]CostFlex, Winter'!F94*(1+[3]Main!$B$6)^(Main!$B$7-2020)</f>
        <v>27.626599356534232</v>
      </c>
      <c r="G94" s="5">
        <f>'[2]CostFlex, Winter'!G94*(1+[3]Main!$B$6)^(Main!$B$7-2020)</f>
        <v>22.622661128421473</v>
      </c>
      <c r="H94" s="5">
        <f>'[2]CostFlex, Winter'!H94*(1+[3]Main!$B$6)^(Main!$B$7-2020)</f>
        <v>24.44528763534996</v>
      </c>
      <c r="I94" s="5">
        <f>'[2]CostFlex, Winter'!I94*(1+[3]Main!$B$6)^(Main!$B$7-2020)</f>
        <v>13.65312947008249</v>
      </c>
      <c r="J94" s="5">
        <f>'[2]CostFlex, Winter'!J94*(1+[3]Main!$B$6)^(Main!$B$7-2020)</f>
        <v>6.1748376810486345</v>
      </c>
      <c r="K94" s="5">
        <f>'[2]CostFlex, Winter'!K94*(1+[3]Main!$B$6)^(Main!$B$7-2020)</f>
        <v>4.4295347228989312</v>
      </c>
      <c r="L94" s="5">
        <f>'[2]CostFlex, Winter'!L94*(1+[3]Main!$B$6)^(Main!$B$7-2020)</f>
        <v>3.8551312176851047</v>
      </c>
      <c r="M94" s="5">
        <f>'[2]CostFlex, Winter'!M94*(1+[3]Main!$B$6)^(Main!$B$7-2020)</f>
        <v>5.677757724613592</v>
      </c>
      <c r="N94" s="5">
        <f>'[2]CostFlex, Winter'!N94*(1+[3]Main!$B$6)^(Main!$B$7-2020)</f>
        <v>4.4074422803907067</v>
      </c>
      <c r="O94" s="5">
        <f>'[2]CostFlex, Winter'!O94*(1+[3]Main!$B$6)^(Main!$B$7-2020)</f>
        <v>4.7388289180140681</v>
      </c>
      <c r="P94" s="5">
        <f>'[2]CostFlex, Winter'!P94*(1+[3]Main!$B$6)^(Main!$B$7-2020)</f>
        <v>4.8603373518093012</v>
      </c>
      <c r="Q94" s="5">
        <f>'[2]CostFlex, Winter'!Q94*(1+[3]Main!$B$6)^(Main!$B$7-2020)</f>
        <v>4.9597533430963097</v>
      </c>
      <c r="R94" s="5">
        <f>'[2]CostFlex, Winter'!R94*(1+[3]Main!$B$6)^(Main!$B$7-2020)</f>
        <v>4.4074422803907067</v>
      </c>
      <c r="S94" s="5">
        <f>'[2]CostFlex, Winter'!S94*(1+[3]Main!$B$6)^(Main!$B$7-2020)</f>
        <v>4.4074422803907067</v>
      </c>
      <c r="T94" s="5">
        <f>'[2]CostFlex, Winter'!T94*(1+[3]Main!$B$6)^(Main!$B$7-2020)</f>
        <v>5.1254466619079899</v>
      </c>
      <c r="U94" s="5">
        <f>'[2]CostFlex, Winter'!U94*(1+[3]Main!$B$6)^(Main!$B$7-2020)</f>
        <v>5.953913255966393</v>
      </c>
      <c r="V94" s="5">
        <f>'[2]CostFlex, Winter'!V94*(1+[3]Main!$B$6)^(Main!$B$7-2020)</f>
        <v>4.4074422803907067</v>
      </c>
      <c r="W94" s="5">
        <f>'[2]CostFlex, Winter'!W94*(1+[3]Main!$B$6)^(Main!$B$7-2020)</f>
        <v>4.4074422803907067</v>
      </c>
      <c r="X94" s="5">
        <f>'[2]CostFlex, Winter'!X94*(1+[3]Main!$B$6)^(Main!$B$7-2020)</f>
        <v>6.6166865312131167</v>
      </c>
      <c r="Y94" s="5">
        <f>'[2]CostFlex, Winter'!Y94*(1+[3]Main!$B$6)^(Main!$B$7-2020)</f>
        <v>10.549141297677005</v>
      </c>
    </row>
    <row r="95" spans="1:25" x14ac:dyDescent="0.25">
      <c r="A95">
        <v>22</v>
      </c>
      <c r="B95" s="5">
        <f>'[2]CostFlex, Winter'!B95*(1+[3]Main!$B$6)^(Main!$B$7-2020)</f>
        <v>20.225631116279157</v>
      </c>
      <c r="C95" s="5">
        <f>'[2]CostFlex, Winter'!C95*(1+[3]Main!$B$6)^(Main!$B$7-2020)</f>
        <v>20.755849736476538</v>
      </c>
      <c r="D95" s="5">
        <f>'[2]CostFlex, Winter'!D95*(1+[3]Main!$B$6)^(Main!$B$7-2020)</f>
        <v>24.721443166702763</v>
      </c>
      <c r="E95" s="5">
        <f>'[2]CostFlex, Winter'!E95*(1+[3]Main!$B$6)^(Main!$B$7-2020)</f>
        <v>26.897548753762837</v>
      </c>
      <c r="F95" s="5">
        <f>'[2]CostFlex, Winter'!F95*(1+[3]Main!$B$6)^(Main!$B$7-2020)</f>
        <v>27.626599356534232</v>
      </c>
      <c r="G95" s="5">
        <f>'[2]CostFlex, Winter'!G95*(1+[3]Main!$B$6)^(Main!$B$7-2020)</f>
        <v>22.622661128421473</v>
      </c>
      <c r="H95" s="5">
        <f>'[2]CostFlex, Winter'!H95*(1+[3]Main!$B$6)^(Main!$B$7-2020)</f>
        <v>24.44528763534996</v>
      </c>
      <c r="I95" s="5">
        <f>'[2]CostFlex, Winter'!I95*(1+[3]Main!$B$6)^(Main!$B$7-2020)</f>
        <v>13.65312947008249</v>
      </c>
      <c r="J95" s="5">
        <f>'[2]CostFlex, Winter'!J95*(1+[3]Main!$B$6)^(Main!$B$7-2020)</f>
        <v>6.1748376810486345</v>
      </c>
      <c r="K95" s="5">
        <f>'[2]CostFlex, Winter'!K95*(1+[3]Main!$B$6)^(Main!$B$7-2020)</f>
        <v>4.4295347228989312</v>
      </c>
      <c r="L95" s="5">
        <f>'[2]CostFlex, Winter'!L95*(1+[3]Main!$B$6)^(Main!$B$7-2020)</f>
        <v>3.8551312176851047</v>
      </c>
      <c r="M95" s="5">
        <f>'[2]CostFlex, Winter'!M95*(1+[3]Main!$B$6)^(Main!$B$7-2020)</f>
        <v>5.677757724613592</v>
      </c>
      <c r="N95" s="5">
        <f>'[2]CostFlex, Winter'!N95*(1+[3]Main!$B$6)^(Main!$B$7-2020)</f>
        <v>4.4074422803907067</v>
      </c>
      <c r="O95" s="5">
        <f>'[2]CostFlex, Winter'!O95*(1+[3]Main!$B$6)^(Main!$B$7-2020)</f>
        <v>4.7388289180140681</v>
      </c>
      <c r="P95" s="5">
        <f>'[2]CostFlex, Winter'!P95*(1+[3]Main!$B$6)^(Main!$B$7-2020)</f>
        <v>4.8603373518093012</v>
      </c>
      <c r="Q95" s="5">
        <f>'[2]CostFlex, Winter'!Q95*(1+[3]Main!$B$6)^(Main!$B$7-2020)</f>
        <v>4.9597533430963097</v>
      </c>
      <c r="R95" s="5">
        <f>'[2]CostFlex, Winter'!R95*(1+[3]Main!$B$6)^(Main!$B$7-2020)</f>
        <v>4.4074422803907067</v>
      </c>
      <c r="S95" s="5">
        <f>'[2]CostFlex, Winter'!S95*(1+[3]Main!$B$6)^(Main!$B$7-2020)</f>
        <v>4.4074422803907067</v>
      </c>
      <c r="T95" s="5">
        <f>'[2]CostFlex, Winter'!T95*(1+[3]Main!$B$6)^(Main!$B$7-2020)</f>
        <v>5.1254466619079899</v>
      </c>
      <c r="U95" s="5">
        <f>'[2]CostFlex, Winter'!U95*(1+[3]Main!$B$6)^(Main!$B$7-2020)</f>
        <v>5.953913255966393</v>
      </c>
      <c r="V95" s="5">
        <f>'[2]CostFlex, Winter'!V95*(1+[3]Main!$B$6)^(Main!$B$7-2020)</f>
        <v>4.4074422803907067</v>
      </c>
      <c r="W95" s="5">
        <f>'[2]CostFlex, Winter'!W95*(1+[3]Main!$B$6)^(Main!$B$7-2020)</f>
        <v>4.4074422803907067</v>
      </c>
      <c r="X95" s="5">
        <f>'[2]CostFlex, Winter'!X95*(1+[3]Main!$B$6)^(Main!$B$7-2020)</f>
        <v>6.6166865312131167</v>
      </c>
      <c r="Y95" s="5">
        <f>'[2]CostFlex, Winter'!Y95*(1+[3]Main!$B$6)^(Main!$B$7-2020)</f>
        <v>10.549141297677005</v>
      </c>
    </row>
    <row r="96" spans="1:25" x14ac:dyDescent="0.25">
      <c r="A96">
        <v>103</v>
      </c>
      <c r="B96" s="5">
        <f>'[2]CostFlex, Winter'!B96*(1+[3]Main!$B$6)^(Main!$B$7-2020)</f>
        <v>20.225631116279157</v>
      </c>
      <c r="C96" s="5">
        <f>'[2]CostFlex, Winter'!C96*(1+[3]Main!$B$6)^(Main!$B$7-2020)</f>
        <v>20.755849736476538</v>
      </c>
      <c r="D96" s="5">
        <f>'[2]CostFlex, Winter'!D96*(1+[3]Main!$B$6)^(Main!$B$7-2020)</f>
        <v>24.721443166702763</v>
      </c>
      <c r="E96" s="5">
        <f>'[2]CostFlex, Winter'!E96*(1+[3]Main!$B$6)^(Main!$B$7-2020)</f>
        <v>26.897548753762837</v>
      </c>
      <c r="F96" s="5">
        <f>'[2]CostFlex, Winter'!F96*(1+[3]Main!$B$6)^(Main!$B$7-2020)</f>
        <v>27.626599356534232</v>
      </c>
      <c r="G96" s="5">
        <f>'[2]CostFlex, Winter'!G96*(1+[3]Main!$B$6)^(Main!$B$7-2020)</f>
        <v>22.622661128421473</v>
      </c>
      <c r="H96" s="5">
        <f>'[2]CostFlex, Winter'!H96*(1+[3]Main!$B$6)^(Main!$B$7-2020)</f>
        <v>24.44528763534996</v>
      </c>
      <c r="I96" s="5">
        <f>'[2]CostFlex, Winter'!I96*(1+[3]Main!$B$6)^(Main!$B$7-2020)</f>
        <v>13.65312947008249</v>
      </c>
      <c r="J96" s="5">
        <f>'[2]CostFlex, Winter'!J96*(1+[3]Main!$B$6)^(Main!$B$7-2020)</f>
        <v>6.1748376810486345</v>
      </c>
      <c r="K96" s="5">
        <f>'[2]CostFlex, Winter'!K96*(1+[3]Main!$B$6)^(Main!$B$7-2020)</f>
        <v>4.4295347228989312</v>
      </c>
      <c r="L96" s="5">
        <f>'[2]CostFlex, Winter'!L96*(1+[3]Main!$B$6)^(Main!$B$7-2020)</f>
        <v>3.8551312176851047</v>
      </c>
      <c r="M96" s="5">
        <f>'[2]CostFlex, Winter'!M96*(1+[3]Main!$B$6)^(Main!$B$7-2020)</f>
        <v>5.677757724613592</v>
      </c>
      <c r="N96" s="5">
        <f>'[2]CostFlex, Winter'!N96*(1+[3]Main!$B$6)^(Main!$B$7-2020)</f>
        <v>4.4074422803907067</v>
      </c>
      <c r="O96" s="5">
        <f>'[2]CostFlex, Winter'!O96*(1+[3]Main!$B$6)^(Main!$B$7-2020)</f>
        <v>4.7388289180140681</v>
      </c>
      <c r="P96" s="5">
        <f>'[2]CostFlex, Winter'!P96*(1+[3]Main!$B$6)^(Main!$B$7-2020)</f>
        <v>4.8603373518093012</v>
      </c>
      <c r="Q96" s="5">
        <f>'[2]CostFlex, Winter'!Q96*(1+[3]Main!$B$6)^(Main!$B$7-2020)</f>
        <v>4.9597533430963097</v>
      </c>
      <c r="R96" s="5">
        <f>'[2]CostFlex, Winter'!R96*(1+[3]Main!$B$6)^(Main!$B$7-2020)</f>
        <v>4.4074422803907067</v>
      </c>
      <c r="S96" s="5">
        <f>'[2]CostFlex, Winter'!S96*(1+[3]Main!$B$6)^(Main!$B$7-2020)</f>
        <v>4.4074422803907067</v>
      </c>
      <c r="T96" s="5">
        <f>'[2]CostFlex, Winter'!T96*(1+[3]Main!$B$6)^(Main!$B$7-2020)</f>
        <v>5.1254466619079899</v>
      </c>
      <c r="U96" s="5">
        <f>'[2]CostFlex, Winter'!U96*(1+[3]Main!$B$6)^(Main!$B$7-2020)</f>
        <v>5.953913255966393</v>
      </c>
      <c r="V96" s="5">
        <f>'[2]CostFlex, Winter'!V96*(1+[3]Main!$B$6)^(Main!$B$7-2020)</f>
        <v>4.4074422803907067</v>
      </c>
      <c r="W96" s="5">
        <f>'[2]CostFlex, Winter'!W96*(1+[3]Main!$B$6)^(Main!$B$7-2020)</f>
        <v>4.4074422803907067</v>
      </c>
      <c r="X96" s="5">
        <f>'[2]CostFlex, Winter'!X96*(1+[3]Main!$B$6)^(Main!$B$7-2020)</f>
        <v>6.6166865312131167</v>
      </c>
      <c r="Y96" s="5">
        <f>'[2]CostFlex, Winter'!Y96*(1+[3]Main!$B$6)^(Main!$B$7-2020)</f>
        <v>10.549141297677005</v>
      </c>
    </row>
    <row r="97" spans="1:25" x14ac:dyDescent="0.25">
      <c r="A97">
        <v>69</v>
      </c>
      <c r="B97" s="5">
        <f>'[2]CostFlex, Winter'!B97*(1+[3]Main!$B$6)^(Main!$B$7-2020)</f>
        <v>20.225631116279157</v>
      </c>
      <c r="C97" s="5">
        <f>'[2]CostFlex, Winter'!C97*(1+[3]Main!$B$6)^(Main!$B$7-2020)</f>
        <v>20.755849736476538</v>
      </c>
      <c r="D97" s="5">
        <f>'[2]CostFlex, Winter'!D97*(1+[3]Main!$B$6)^(Main!$B$7-2020)</f>
        <v>24.721443166702763</v>
      </c>
      <c r="E97" s="5">
        <f>'[2]CostFlex, Winter'!E97*(1+[3]Main!$B$6)^(Main!$B$7-2020)</f>
        <v>26.897548753762837</v>
      </c>
      <c r="F97" s="5">
        <f>'[2]CostFlex, Winter'!F97*(1+[3]Main!$B$6)^(Main!$B$7-2020)</f>
        <v>27.626599356534232</v>
      </c>
      <c r="G97" s="5">
        <f>'[2]CostFlex, Winter'!G97*(1+[3]Main!$B$6)^(Main!$B$7-2020)</f>
        <v>22.622661128421473</v>
      </c>
      <c r="H97" s="5">
        <f>'[2]CostFlex, Winter'!H97*(1+[3]Main!$B$6)^(Main!$B$7-2020)</f>
        <v>24.44528763534996</v>
      </c>
      <c r="I97" s="5">
        <f>'[2]CostFlex, Winter'!I97*(1+[3]Main!$B$6)^(Main!$B$7-2020)</f>
        <v>13.65312947008249</v>
      </c>
      <c r="J97" s="5">
        <f>'[2]CostFlex, Winter'!J97*(1+[3]Main!$B$6)^(Main!$B$7-2020)</f>
        <v>6.1748376810486345</v>
      </c>
      <c r="K97" s="5">
        <f>'[2]CostFlex, Winter'!K97*(1+[3]Main!$B$6)^(Main!$B$7-2020)</f>
        <v>4.4295347228989312</v>
      </c>
      <c r="L97" s="5">
        <f>'[2]CostFlex, Winter'!L97*(1+[3]Main!$B$6)^(Main!$B$7-2020)</f>
        <v>3.8551312176851047</v>
      </c>
      <c r="M97" s="5">
        <f>'[2]CostFlex, Winter'!M97*(1+[3]Main!$B$6)^(Main!$B$7-2020)</f>
        <v>5.677757724613592</v>
      </c>
      <c r="N97" s="5">
        <f>'[2]CostFlex, Winter'!N97*(1+[3]Main!$B$6)^(Main!$B$7-2020)</f>
        <v>4.4074422803907067</v>
      </c>
      <c r="O97" s="5">
        <f>'[2]CostFlex, Winter'!O97*(1+[3]Main!$B$6)^(Main!$B$7-2020)</f>
        <v>4.7388289180140681</v>
      </c>
      <c r="P97" s="5">
        <f>'[2]CostFlex, Winter'!P97*(1+[3]Main!$B$6)^(Main!$B$7-2020)</f>
        <v>4.8603373518093012</v>
      </c>
      <c r="Q97" s="5">
        <f>'[2]CostFlex, Winter'!Q97*(1+[3]Main!$B$6)^(Main!$B$7-2020)</f>
        <v>4.9597533430963097</v>
      </c>
      <c r="R97" s="5">
        <f>'[2]CostFlex, Winter'!R97*(1+[3]Main!$B$6)^(Main!$B$7-2020)</f>
        <v>4.4074422803907067</v>
      </c>
      <c r="S97" s="5">
        <f>'[2]CostFlex, Winter'!S97*(1+[3]Main!$B$6)^(Main!$B$7-2020)</f>
        <v>4.4074422803907067</v>
      </c>
      <c r="T97" s="5">
        <f>'[2]CostFlex, Winter'!T97*(1+[3]Main!$B$6)^(Main!$B$7-2020)</f>
        <v>5.1254466619079899</v>
      </c>
      <c r="U97" s="5">
        <f>'[2]CostFlex, Winter'!U97*(1+[3]Main!$B$6)^(Main!$B$7-2020)</f>
        <v>5.953913255966393</v>
      </c>
      <c r="V97" s="5">
        <f>'[2]CostFlex, Winter'!V97*(1+[3]Main!$B$6)^(Main!$B$7-2020)</f>
        <v>4.4074422803907067</v>
      </c>
      <c r="W97" s="5">
        <f>'[2]CostFlex, Winter'!W97*(1+[3]Main!$B$6)^(Main!$B$7-2020)</f>
        <v>4.4074422803907067</v>
      </c>
      <c r="X97" s="5">
        <f>'[2]CostFlex, Winter'!X97*(1+[3]Main!$B$6)^(Main!$B$7-2020)</f>
        <v>6.6166865312131167</v>
      </c>
      <c r="Y97" s="5">
        <f>'[2]CostFlex, Winter'!Y97*(1+[3]Main!$B$6)^(Main!$B$7-2020)</f>
        <v>10.549141297677005</v>
      </c>
    </row>
    <row r="98" spans="1:25" x14ac:dyDescent="0.25">
      <c r="A98">
        <v>13</v>
      </c>
      <c r="B98" s="5">
        <f>'[2]CostFlex, Winter'!B98*(1+[3]Main!$B$6)^(Main!$B$7-2020)</f>
        <v>20.225631116279157</v>
      </c>
      <c r="C98" s="5">
        <f>'[2]CostFlex, Winter'!C98*(1+[3]Main!$B$6)^(Main!$B$7-2020)</f>
        <v>20.755849736476538</v>
      </c>
      <c r="D98" s="5">
        <f>'[2]CostFlex, Winter'!D98*(1+[3]Main!$B$6)^(Main!$B$7-2020)</f>
        <v>24.721443166702763</v>
      </c>
      <c r="E98" s="5">
        <f>'[2]CostFlex, Winter'!E98*(1+[3]Main!$B$6)^(Main!$B$7-2020)</f>
        <v>26.897548753762837</v>
      </c>
      <c r="F98" s="5">
        <f>'[2]CostFlex, Winter'!F98*(1+[3]Main!$B$6)^(Main!$B$7-2020)</f>
        <v>27.626599356534232</v>
      </c>
      <c r="G98" s="5">
        <f>'[2]CostFlex, Winter'!G98*(1+[3]Main!$B$6)^(Main!$B$7-2020)</f>
        <v>22.622661128421473</v>
      </c>
      <c r="H98" s="5">
        <f>'[2]CostFlex, Winter'!H98*(1+[3]Main!$B$6)^(Main!$B$7-2020)</f>
        <v>24.44528763534996</v>
      </c>
      <c r="I98" s="5">
        <f>'[2]CostFlex, Winter'!I98*(1+[3]Main!$B$6)^(Main!$B$7-2020)</f>
        <v>13.65312947008249</v>
      </c>
      <c r="J98" s="5">
        <f>'[2]CostFlex, Winter'!J98*(1+[3]Main!$B$6)^(Main!$B$7-2020)</f>
        <v>6.1748376810486345</v>
      </c>
      <c r="K98" s="5">
        <f>'[2]CostFlex, Winter'!K98*(1+[3]Main!$B$6)^(Main!$B$7-2020)</f>
        <v>4.4295347228989312</v>
      </c>
      <c r="L98" s="5">
        <f>'[2]CostFlex, Winter'!L98*(1+[3]Main!$B$6)^(Main!$B$7-2020)</f>
        <v>3.8551312176851047</v>
      </c>
      <c r="M98" s="5">
        <f>'[2]CostFlex, Winter'!M98*(1+[3]Main!$B$6)^(Main!$B$7-2020)</f>
        <v>5.677757724613592</v>
      </c>
      <c r="N98" s="5">
        <f>'[2]CostFlex, Winter'!N98*(1+[3]Main!$B$6)^(Main!$B$7-2020)</f>
        <v>4.4074422803907067</v>
      </c>
      <c r="O98" s="5">
        <f>'[2]CostFlex, Winter'!O98*(1+[3]Main!$B$6)^(Main!$B$7-2020)</f>
        <v>4.7388289180140681</v>
      </c>
      <c r="P98" s="5">
        <f>'[2]CostFlex, Winter'!P98*(1+[3]Main!$B$6)^(Main!$B$7-2020)</f>
        <v>4.8603373518093012</v>
      </c>
      <c r="Q98" s="5">
        <f>'[2]CostFlex, Winter'!Q98*(1+[3]Main!$B$6)^(Main!$B$7-2020)</f>
        <v>4.9597533430963097</v>
      </c>
      <c r="R98" s="5">
        <f>'[2]CostFlex, Winter'!R98*(1+[3]Main!$B$6)^(Main!$B$7-2020)</f>
        <v>4.4074422803907067</v>
      </c>
      <c r="S98" s="5">
        <f>'[2]CostFlex, Winter'!S98*(1+[3]Main!$B$6)^(Main!$B$7-2020)</f>
        <v>4.4074422803907067</v>
      </c>
      <c r="T98" s="5">
        <f>'[2]CostFlex, Winter'!T98*(1+[3]Main!$B$6)^(Main!$B$7-2020)</f>
        <v>5.1254466619079899</v>
      </c>
      <c r="U98" s="5">
        <f>'[2]CostFlex, Winter'!U98*(1+[3]Main!$B$6)^(Main!$B$7-2020)</f>
        <v>5.953913255966393</v>
      </c>
      <c r="V98" s="5">
        <f>'[2]CostFlex, Winter'!V98*(1+[3]Main!$B$6)^(Main!$B$7-2020)</f>
        <v>4.4074422803907067</v>
      </c>
      <c r="W98" s="5">
        <f>'[2]CostFlex, Winter'!W98*(1+[3]Main!$B$6)^(Main!$B$7-2020)</f>
        <v>4.4074422803907067</v>
      </c>
      <c r="X98" s="5">
        <f>'[2]CostFlex, Winter'!X98*(1+[3]Main!$B$6)^(Main!$B$7-2020)</f>
        <v>6.6166865312131167</v>
      </c>
      <c r="Y98" s="5">
        <f>'[2]CostFlex, Winter'!Y98*(1+[3]Main!$B$6)^(Main!$B$7-2020)</f>
        <v>10.549141297677005</v>
      </c>
    </row>
    <row r="99" spans="1:25" x14ac:dyDescent="0.25">
      <c r="A99">
        <v>51</v>
      </c>
      <c r="B99" s="5">
        <f>'[2]CostFlex, Winter'!B99*(1+[3]Main!$B$6)^(Main!$B$7-2020)</f>
        <v>20.225631116279157</v>
      </c>
      <c r="C99" s="5">
        <f>'[2]CostFlex, Winter'!C99*(1+[3]Main!$B$6)^(Main!$B$7-2020)</f>
        <v>20.755849736476538</v>
      </c>
      <c r="D99" s="5">
        <f>'[2]CostFlex, Winter'!D99*(1+[3]Main!$B$6)^(Main!$B$7-2020)</f>
        <v>24.721443166702763</v>
      </c>
      <c r="E99" s="5">
        <f>'[2]CostFlex, Winter'!E99*(1+[3]Main!$B$6)^(Main!$B$7-2020)</f>
        <v>26.897548753762837</v>
      </c>
      <c r="F99" s="5">
        <f>'[2]CostFlex, Winter'!F99*(1+[3]Main!$B$6)^(Main!$B$7-2020)</f>
        <v>27.626599356534232</v>
      </c>
      <c r="G99" s="5">
        <f>'[2]CostFlex, Winter'!G99*(1+[3]Main!$B$6)^(Main!$B$7-2020)</f>
        <v>22.622661128421473</v>
      </c>
      <c r="H99" s="5">
        <f>'[2]CostFlex, Winter'!H99*(1+[3]Main!$B$6)^(Main!$B$7-2020)</f>
        <v>24.44528763534996</v>
      </c>
      <c r="I99" s="5">
        <f>'[2]CostFlex, Winter'!I99*(1+[3]Main!$B$6)^(Main!$B$7-2020)</f>
        <v>13.65312947008249</v>
      </c>
      <c r="J99" s="5">
        <f>'[2]CostFlex, Winter'!J99*(1+[3]Main!$B$6)^(Main!$B$7-2020)</f>
        <v>6.1748376810486345</v>
      </c>
      <c r="K99" s="5">
        <f>'[2]CostFlex, Winter'!K99*(1+[3]Main!$B$6)^(Main!$B$7-2020)</f>
        <v>4.4295347228989312</v>
      </c>
      <c r="L99" s="5">
        <f>'[2]CostFlex, Winter'!L99*(1+[3]Main!$B$6)^(Main!$B$7-2020)</f>
        <v>3.8551312176851047</v>
      </c>
      <c r="M99" s="5">
        <f>'[2]CostFlex, Winter'!M99*(1+[3]Main!$B$6)^(Main!$B$7-2020)</f>
        <v>5.677757724613592</v>
      </c>
      <c r="N99" s="5">
        <f>'[2]CostFlex, Winter'!N99*(1+[3]Main!$B$6)^(Main!$B$7-2020)</f>
        <v>4.4074422803907067</v>
      </c>
      <c r="O99" s="5">
        <f>'[2]CostFlex, Winter'!O99*(1+[3]Main!$B$6)^(Main!$B$7-2020)</f>
        <v>4.7388289180140681</v>
      </c>
      <c r="P99" s="5">
        <f>'[2]CostFlex, Winter'!P99*(1+[3]Main!$B$6)^(Main!$B$7-2020)</f>
        <v>4.8603373518093012</v>
      </c>
      <c r="Q99" s="5">
        <f>'[2]CostFlex, Winter'!Q99*(1+[3]Main!$B$6)^(Main!$B$7-2020)</f>
        <v>4.9597533430963097</v>
      </c>
      <c r="R99" s="5">
        <f>'[2]CostFlex, Winter'!R99*(1+[3]Main!$B$6)^(Main!$B$7-2020)</f>
        <v>4.4074422803907067</v>
      </c>
      <c r="S99" s="5">
        <f>'[2]CostFlex, Winter'!S99*(1+[3]Main!$B$6)^(Main!$B$7-2020)</f>
        <v>4.4074422803907067</v>
      </c>
      <c r="T99" s="5">
        <f>'[2]CostFlex, Winter'!T99*(1+[3]Main!$B$6)^(Main!$B$7-2020)</f>
        <v>5.1254466619079899</v>
      </c>
      <c r="U99" s="5">
        <f>'[2]CostFlex, Winter'!U99*(1+[3]Main!$B$6)^(Main!$B$7-2020)</f>
        <v>5.953913255966393</v>
      </c>
      <c r="V99" s="5">
        <f>'[2]CostFlex, Winter'!V99*(1+[3]Main!$B$6)^(Main!$B$7-2020)</f>
        <v>4.4074422803907067</v>
      </c>
      <c r="W99" s="5">
        <f>'[2]CostFlex, Winter'!W99*(1+[3]Main!$B$6)^(Main!$B$7-2020)</f>
        <v>4.4074422803907067</v>
      </c>
      <c r="X99" s="5">
        <f>'[2]CostFlex, Winter'!X99*(1+[3]Main!$B$6)^(Main!$B$7-2020)</f>
        <v>6.6166865312131167</v>
      </c>
      <c r="Y99" s="5">
        <f>'[2]CostFlex, Winter'!Y99*(1+[3]Main!$B$6)^(Main!$B$7-2020)</f>
        <v>10.549141297677005</v>
      </c>
    </row>
    <row r="100" spans="1:25" x14ac:dyDescent="0.25">
      <c r="A100">
        <v>101</v>
      </c>
      <c r="B100" s="5">
        <f>'[2]CostFlex, Winter'!B100*(1+[3]Main!$B$6)^(Main!$B$7-2020)</f>
        <v>20.225631116279157</v>
      </c>
      <c r="C100" s="5">
        <f>'[2]CostFlex, Winter'!C100*(1+[3]Main!$B$6)^(Main!$B$7-2020)</f>
        <v>20.755849736476538</v>
      </c>
      <c r="D100" s="5">
        <f>'[2]CostFlex, Winter'!D100*(1+[3]Main!$B$6)^(Main!$B$7-2020)</f>
        <v>24.721443166702763</v>
      </c>
      <c r="E100" s="5">
        <f>'[2]CostFlex, Winter'!E100*(1+[3]Main!$B$6)^(Main!$B$7-2020)</f>
        <v>26.897548753762837</v>
      </c>
      <c r="F100" s="5">
        <f>'[2]CostFlex, Winter'!F100*(1+[3]Main!$B$6)^(Main!$B$7-2020)</f>
        <v>27.626599356534232</v>
      </c>
      <c r="G100" s="5">
        <f>'[2]CostFlex, Winter'!G100*(1+[3]Main!$B$6)^(Main!$B$7-2020)</f>
        <v>22.622661128421473</v>
      </c>
      <c r="H100" s="5">
        <f>'[2]CostFlex, Winter'!H100*(1+[3]Main!$B$6)^(Main!$B$7-2020)</f>
        <v>24.44528763534996</v>
      </c>
      <c r="I100" s="5">
        <f>'[2]CostFlex, Winter'!I100*(1+[3]Main!$B$6)^(Main!$B$7-2020)</f>
        <v>13.65312947008249</v>
      </c>
      <c r="J100" s="5">
        <f>'[2]CostFlex, Winter'!J100*(1+[3]Main!$B$6)^(Main!$B$7-2020)</f>
        <v>6.1748376810486345</v>
      </c>
      <c r="K100" s="5">
        <f>'[2]CostFlex, Winter'!K100*(1+[3]Main!$B$6)^(Main!$B$7-2020)</f>
        <v>4.4295347228989312</v>
      </c>
      <c r="L100" s="5">
        <f>'[2]CostFlex, Winter'!L100*(1+[3]Main!$B$6)^(Main!$B$7-2020)</f>
        <v>3.8551312176851047</v>
      </c>
      <c r="M100" s="5">
        <f>'[2]CostFlex, Winter'!M100*(1+[3]Main!$B$6)^(Main!$B$7-2020)</f>
        <v>5.677757724613592</v>
      </c>
      <c r="N100" s="5">
        <f>'[2]CostFlex, Winter'!N100*(1+[3]Main!$B$6)^(Main!$B$7-2020)</f>
        <v>4.4074422803907067</v>
      </c>
      <c r="O100" s="5">
        <f>'[2]CostFlex, Winter'!O100*(1+[3]Main!$B$6)^(Main!$B$7-2020)</f>
        <v>4.7388289180140681</v>
      </c>
      <c r="P100" s="5">
        <f>'[2]CostFlex, Winter'!P100*(1+[3]Main!$B$6)^(Main!$B$7-2020)</f>
        <v>4.8603373518093012</v>
      </c>
      <c r="Q100" s="5">
        <f>'[2]CostFlex, Winter'!Q100*(1+[3]Main!$B$6)^(Main!$B$7-2020)</f>
        <v>4.9597533430963097</v>
      </c>
      <c r="R100" s="5">
        <f>'[2]CostFlex, Winter'!R100*(1+[3]Main!$B$6)^(Main!$B$7-2020)</f>
        <v>4.4074422803907067</v>
      </c>
      <c r="S100" s="5">
        <f>'[2]CostFlex, Winter'!S100*(1+[3]Main!$B$6)^(Main!$B$7-2020)</f>
        <v>4.4074422803907067</v>
      </c>
      <c r="T100" s="5">
        <f>'[2]CostFlex, Winter'!T100*(1+[3]Main!$B$6)^(Main!$B$7-2020)</f>
        <v>5.1254466619079899</v>
      </c>
      <c r="U100" s="5">
        <f>'[2]CostFlex, Winter'!U100*(1+[3]Main!$B$6)^(Main!$B$7-2020)</f>
        <v>5.953913255966393</v>
      </c>
      <c r="V100" s="5">
        <f>'[2]CostFlex, Winter'!V100*(1+[3]Main!$B$6)^(Main!$B$7-2020)</f>
        <v>4.4074422803907067</v>
      </c>
      <c r="W100" s="5">
        <f>'[2]CostFlex, Winter'!W100*(1+[3]Main!$B$6)^(Main!$B$7-2020)</f>
        <v>4.4074422803907067</v>
      </c>
      <c r="X100" s="5">
        <f>'[2]CostFlex, Winter'!X100*(1+[3]Main!$B$6)^(Main!$B$7-2020)</f>
        <v>6.6166865312131167</v>
      </c>
      <c r="Y100" s="5">
        <f>'[2]CostFlex, Winter'!Y100*(1+[3]Main!$B$6)^(Main!$B$7-2020)</f>
        <v>10.549141297677005</v>
      </c>
    </row>
    <row r="101" spans="1:25" x14ac:dyDescent="0.25">
      <c r="A101">
        <v>37</v>
      </c>
      <c r="B101" s="5">
        <f>'[2]CostFlex, Winter'!B101*(1+[3]Main!$B$6)^(Main!$B$7-2020)</f>
        <v>20.225631116279157</v>
      </c>
      <c r="C101" s="5">
        <f>'[2]CostFlex, Winter'!C101*(1+[3]Main!$B$6)^(Main!$B$7-2020)</f>
        <v>20.755849736476538</v>
      </c>
      <c r="D101" s="5">
        <f>'[2]CostFlex, Winter'!D101*(1+[3]Main!$B$6)^(Main!$B$7-2020)</f>
        <v>24.721443166702763</v>
      </c>
      <c r="E101" s="5">
        <f>'[2]CostFlex, Winter'!E101*(1+[3]Main!$B$6)^(Main!$B$7-2020)</f>
        <v>26.897548753762837</v>
      </c>
      <c r="F101" s="5">
        <f>'[2]CostFlex, Winter'!F101*(1+[3]Main!$B$6)^(Main!$B$7-2020)</f>
        <v>27.626599356534232</v>
      </c>
      <c r="G101" s="5">
        <f>'[2]CostFlex, Winter'!G101*(1+[3]Main!$B$6)^(Main!$B$7-2020)</f>
        <v>22.622661128421473</v>
      </c>
      <c r="H101" s="5">
        <f>'[2]CostFlex, Winter'!H101*(1+[3]Main!$B$6)^(Main!$B$7-2020)</f>
        <v>24.44528763534996</v>
      </c>
      <c r="I101" s="5">
        <f>'[2]CostFlex, Winter'!I101*(1+[3]Main!$B$6)^(Main!$B$7-2020)</f>
        <v>13.65312947008249</v>
      </c>
      <c r="J101" s="5">
        <f>'[2]CostFlex, Winter'!J101*(1+[3]Main!$B$6)^(Main!$B$7-2020)</f>
        <v>6.1748376810486345</v>
      </c>
      <c r="K101" s="5">
        <f>'[2]CostFlex, Winter'!K101*(1+[3]Main!$B$6)^(Main!$B$7-2020)</f>
        <v>4.4295347228989312</v>
      </c>
      <c r="L101" s="5">
        <f>'[2]CostFlex, Winter'!L101*(1+[3]Main!$B$6)^(Main!$B$7-2020)</f>
        <v>3.8551312176851047</v>
      </c>
      <c r="M101" s="5">
        <f>'[2]CostFlex, Winter'!M101*(1+[3]Main!$B$6)^(Main!$B$7-2020)</f>
        <v>5.677757724613592</v>
      </c>
      <c r="N101" s="5">
        <f>'[2]CostFlex, Winter'!N101*(1+[3]Main!$B$6)^(Main!$B$7-2020)</f>
        <v>4.4074422803907067</v>
      </c>
      <c r="O101" s="5">
        <f>'[2]CostFlex, Winter'!O101*(1+[3]Main!$B$6)^(Main!$B$7-2020)</f>
        <v>4.7388289180140681</v>
      </c>
      <c r="P101" s="5">
        <f>'[2]CostFlex, Winter'!P101*(1+[3]Main!$B$6)^(Main!$B$7-2020)</f>
        <v>4.8603373518093012</v>
      </c>
      <c r="Q101" s="5">
        <f>'[2]CostFlex, Winter'!Q101*(1+[3]Main!$B$6)^(Main!$B$7-2020)</f>
        <v>4.9597533430963097</v>
      </c>
      <c r="R101" s="5">
        <f>'[2]CostFlex, Winter'!R101*(1+[3]Main!$B$6)^(Main!$B$7-2020)</f>
        <v>4.4074422803907067</v>
      </c>
      <c r="S101" s="5">
        <f>'[2]CostFlex, Winter'!S101*(1+[3]Main!$B$6)^(Main!$B$7-2020)</f>
        <v>4.4074422803907067</v>
      </c>
      <c r="T101" s="5">
        <f>'[2]CostFlex, Winter'!T101*(1+[3]Main!$B$6)^(Main!$B$7-2020)</f>
        <v>5.1254466619079899</v>
      </c>
      <c r="U101" s="5">
        <f>'[2]CostFlex, Winter'!U101*(1+[3]Main!$B$6)^(Main!$B$7-2020)</f>
        <v>5.953913255966393</v>
      </c>
      <c r="V101" s="5">
        <f>'[2]CostFlex, Winter'!V101*(1+[3]Main!$B$6)^(Main!$B$7-2020)</f>
        <v>4.4074422803907067</v>
      </c>
      <c r="W101" s="5">
        <f>'[2]CostFlex, Winter'!W101*(1+[3]Main!$B$6)^(Main!$B$7-2020)</f>
        <v>4.4074422803907067</v>
      </c>
      <c r="X101" s="5">
        <f>'[2]CostFlex, Winter'!X101*(1+[3]Main!$B$6)^(Main!$B$7-2020)</f>
        <v>6.6166865312131167</v>
      </c>
      <c r="Y101" s="5">
        <f>'[2]CostFlex, Winter'!Y101*(1+[3]Main!$B$6)^(Main!$B$7-2020)</f>
        <v>10.549141297677005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327E-4DC1-4BAC-AE26-EB9D2834BA89}">
  <dimension ref="A1:Z2"/>
  <sheetViews>
    <sheetView workbookViewId="0">
      <selection activeCell="C2" sqref="C2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C9AE-E369-4D50-B2CE-0DC21564B507}">
  <dimension ref="A1:Y4"/>
  <sheetViews>
    <sheetView workbookViewId="0">
      <selection activeCell="E12" sqref="E12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13</v>
      </c>
      <c r="B2" s="3">
        <v>1.1729000000000001</v>
      </c>
      <c r="C2" s="3">
        <v>1.2213400000000001</v>
      </c>
      <c r="D2" s="3">
        <v>1.0938399999999999</v>
      </c>
      <c r="E2" s="3">
        <v>1.0410200000000001</v>
      </c>
      <c r="F2" s="3">
        <v>0.85873999999999995</v>
      </c>
      <c r="G2" s="3">
        <v>0.73097999999999996</v>
      </c>
      <c r="H2" s="3">
        <v>0.90285000000000004</v>
      </c>
      <c r="I2" s="3">
        <v>0.16195000000000001</v>
      </c>
      <c r="J2" s="3">
        <v>0.13996</v>
      </c>
      <c r="K2" s="3">
        <v>0.21092</v>
      </c>
      <c r="L2" s="3">
        <v>0.12076000000000001</v>
      </c>
      <c r="M2" s="3">
        <v>0.14008000000000001</v>
      </c>
      <c r="N2" s="3">
        <v>0.22302</v>
      </c>
      <c r="O2" s="3">
        <v>0.41566999999999998</v>
      </c>
      <c r="P2" s="3">
        <v>0.4088</v>
      </c>
      <c r="Q2" s="3">
        <v>0.40884999999999999</v>
      </c>
      <c r="R2" s="3">
        <v>0.24487999999999999</v>
      </c>
      <c r="S2" s="3">
        <v>0.49911</v>
      </c>
      <c r="T2" s="3">
        <v>0.28586</v>
      </c>
      <c r="U2" s="3">
        <v>0.20591000000000001</v>
      </c>
      <c r="V2" s="3">
        <v>0.30818000000000001</v>
      </c>
      <c r="W2" s="3">
        <v>0.19885</v>
      </c>
      <c r="X2" s="3">
        <v>0.9073</v>
      </c>
      <c r="Y2" s="3">
        <v>1.0923400000000001</v>
      </c>
    </row>
    <row r="3" spans="1:25" x14ac:dyDescent="0.25">
      <c r="A3" t="s">
        <v>14</v>
      </c>
      <c r="B3" s="3">
        <v>-2.6233</v>
      </c>
      <c r="C3" s="3">
        <v>-2.7972000000000001</v>
      </c>
      <c r="D3" s="3">
        <v>-3.145</v>
      </c>
      <c r="E3" s="3">
        <v>-3.4188000000000001</v>
      </c>
      <c r="F3" s="3">
        <v>-3.6778</v>
      </c>
      <c r="G3" s="3">
        <v>-3.9996999999999998</v>
      </c>
      <c r="H3" s="3">
        <v>-3.8035999999999999</v>
      </c>
      <c r="I3" s="3">
        <v>-4.2692399999999999</v>
      </c>
      <c r="J3" s="3">
        <v>-3.8622399999999999</v>
      </c>
      <c r="K3" s="3">
        <v>-5.7456100000000001</v>
      </c>
      <c r="L3" s="3">
        <v>-5.6988399999999997</v>
      </c>
      <c r="M3" s="3">
        <v>-5.2012400000000003</v>
      </c>
      <c r="N3" s="3">
        <v>-4.9656399999999996</v>
      </c>
      <c r="O3" s="3">
        <v>-4.7605700000000004</v>
      </c>
      <c r="P3" s="3">
        <v>-4.55342</v>
      </c>
      <c r="Q3" s="3">
        <v>-4.16866</v>
      </c>
      <c r="R3" s="3">
        <v>-3.8857400000000002</v>
      </c>
      <c r="S3" s="3">
        <v>-3.5182600000000002</v>
      </c>
      <c r="T3" s="3">
        <v>-2.2067299999999999</v>
      </c>
      <c r="U3" s="3">
        <v>-2.4588100000000002</v>
      </c>
      <c r="V3" s="3">
        <v>-2.5861499999999999</v>
      </c>
      <c r="W3" s="3">
        <v>-2.76654</v>
      </c>
      <c r="X3" s="3">
        <v>-2.1867000000000001</v>
      </c>
      <c r="Y3" s="3">
        <v>-2.3235999999999999</v>
      </c>
    </row>
    <row r="4" spans="1:25" x14ac:dyDescent="0.25">
      <c r="A4" t="s">
        <v>15</v>
      </c>
      <c r="B4" s="3">
        <v>2.52597</v>
      </c>
      <c r="C4" s="3">
        <v>2.69326</v>
      </c>
      <c r="D4" s="3">
        <v>3.01891</v>
      </c>
      <c r="E4" s="3">
        <v>3.2747099999999998</v>
      </c>
      <c r="F4" s="3">
        <v>3.50895</v>
      </c>
      <c r="G4" s="3">
        <v>3.8188</v>
      </c>
      <c r="H4" s="3">
        <v>3.6280999999999999</v>
      </c>
      <c r="I4" s="3">
        <v>4.0992199999999999</v>
      </c>
      <c r="J4" s="3">
        <v>3.7414200000000002</v>
      </c>
      <c r="K4" s="3">
        <v>4.3298899999999998</v>
      </c>
      <c r="L4" s="3">
        <v>4.3666200000000002</v>
      </c>
      <c r="M4" s="3">
        <v>4.07592</v>
      </c>
      <c r="N4" s="3">
        <v>3.9183500000000002</v>
      </c>
      <c r="O4" s="3">
        <v>3.7900800000000001</v>
      </c>
      <c r="P4" s="3">
        <v>3.60914</v>
      </c>
      <c r="Q4" s="3">
        <v>3.3091400000000002</v>
      </c>
      <c r="R4" s="3">
        <v>3.0775100000000002</v>
      </c>
      <c r="S4" s="3">
        <v>2.7924899999999999</v>
      </c>
      <c r="T4" s="3">
        <v>2.1541399999999999</v>
      </c>
      <c r="U4" s="3">
        <v>2.4022399999999999</v>
      </c>
      <c r="V4" s="3">
        <v>2.5389400000000002</v>
      </c>
      <c r="W4" s="3">
        <v>2.7249400000000001</v>
      </c>
      <c r="X4" s="3">
        <v>2.1065999999999998</v>
      </c>
      <c r="Y4" s="3">
        <v>2.2399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DF58-FE97-427D-A782-4B68E328C0C7}">
  <dimension ref="A1:B51"/>
  <sheetViews>
    <sheetView zoomScale="70" zoomScaleNormal="70" workbookViewId="0">
      <selection activeCell="B2" sqref="B2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74</v>
      </c>
      <c r="B2" s="1">
        <f>1/COUNT($A$2:$A$51)</f>
        <v>0.02</v>
      </c>
    </row>
    <row r="3" spans="1:2" x14ac:dyDescent="0.25">
      <c r="A3">
        <v>59</v>
      </c>
      <c r="B3" s="1">
        <f t="shared" ref="B3:B51" si="0">1/COUNT($A$2:$A$51)</f>
        <v>0.02</v>
      </c>
    </row>
    <row r="4" spans="1:2" x14ac:dyDescent="0.25">
      <c r="A4">
        <v>15</v>
      </c>
      <c r="B4" s="1">
        <f t="shared" si="0"/>
        <v>0.02</v>
      </c>
    </row>
    <row r="5" spans="1:2" x14ac:dyDescent="0.25">
      <c r="A5">
        <v>28</v>
      </c>
      <c r="B5" s="1">
        <f t="shared" si="0"/>
        <v>0.02</v>
      </c>
    </row>
    <row r="6" spans="1:2" x14ac:dyDescent="0.25">
      <c r="A6">
        <v>51</v>
      </c>
      <c r="B6" s="1">
        <f t="shared" si="0"/>
        <v>0.02</v>
      </c>
    </row>
    <row r="7" spans="1:2" x14ac:dyDescent="0.25">
      <c r="A7">
        <v>55</v>
      </c>
      <c r="B7" s="1">
        <f t="shared" si="0"/>
        <v>0.02</v>
      </c>
    </row>
    <row r="8" spans="1:2" x14ac:dyDescent="0.25">
      <c r="A8">
        <v>95</v>
      </c>
      <c r="B8" s="1">
        <f t="shared" si="0"/>
        <v>0.02</v>
      </c>
    </row>
    <row r="9" spans="1:2" x14ac:dyDescent="0.25">
      <c r="A9">
        <v>12</v>
      </c>
      <c r="B9" s="1">
        <f t="shared" si="0"/>
        <v>0.02</v>
      </c>
    </row>
    <row r="10" spans="1:2" x14ac:dyDescent="0.25">
      <c r="A10">
        <v>92</v>
      </c>
      <c r="B10" s="1">
        <f t="shared" si="0"/>
        <v>0.02</v>
      </c>
    </row>
    <row r="11" spans="1:2" x14ac:dyDescent="0.25">
      <c r="A11">
        <v>60</v>
      </c>
      <c r="B11" s="1">
        <f t="shared" si="0"/>
        <v>0.02</v>
      </c>
    </row>
    <row r="12" spans="1:2" x14ac:dyDescent="0.25">
      <c r="A12">
        <v>19</v>
      </c>
      <c r="B12" s="1">
        <f t="shared" si="0"/>
        <v>0.02</v>
      </c>
    </row>
    <row r="13" spans="1:2" x14ac:dyDescent="0.25">
      <c r="A13">
        <v>79</v>
      </c>
      <c r="B13" s="1">
        <f t="shared" si="0"/>
        <v>0.02</v>
      </c>
    </row>
    <row r="14" spans="1:2" x14ac:dyDescent="0.25">
      <c r="A14">
        <v>20</v>
      </c>
      <c r="B14" s="1">
        <f t="shared" si="0"/>
        <v>0.02</v>
      </c>
    </row>
    <row r="15" spans="1:2" x14ac:dyDescent="0.25">
      <c r="A15">
        <v>61</v>
      </c>
      <c r="B15" s="1">
        <f t="shared" si="0"/>
        <v>0.02</v>
      </c>
    </row>
    <row r="16" spans="1:2" x14ac:dyDescent="0.25">
      <c r="A16">
        <v>50</v>
      </c>
      <c r="B16" s="1">
        <f t="shared" si="0"/>
        <v>0.02</v>
      </c>
    </row>
    <row r="17" spans="1:2" x14ac:dyDescent="0.25">
      <c r="A17">
        <v>103</v>
      </c>
      <c r="B17" s="1">
        <f t="shared" si="0"/>
        <v>0.02</v>
      </c>
    </row>
    <row r="18" spans="1:2" x14ac:dyDescent="0.25">
      <c r="A18">
        <v>82</v>
      </c>
      <c r="B18" s="1">
        <f t="shared" si="0"/>
        <v>0.02</v>
      </c>
    </row>
    <row r="19" spans="1:2" x14ac:dyDescent="0.25">
      <c r="A19">
        <v>69</v>
      </c>
      <c r="B19" s="1">
        <f t="shared" si="0"/>
        <v>0.02</v>
      </c>
    </row>
    <row r="20" spans="1:2" x14ac:dyDescent="0.25">
      <c r="A20">
        <v>70</v>
      </c>
      <c r="B20" s="1">
        <f t="shared" si="0"/>
        <v>0.02</v>
      </c>
    </row>
    <row r="21" spans="1:2" x14ac:dyDescent="0.25">
      <c r="A21">
        <v>9</v>
      </c>
      <c r="B21" s="1">
        <f t="shared" si="0"/>
        <v>0.02</v>
      </c>
    </row>
    <row r="22" spans="1:2" x14ac:dyDescent="0.25">
      <c r="A22">
        <v>31</v>
      </c>
      <c r="B22" s="1">
        <f t="shared" si="0"/>
        <v>0.02</v>
      </c>
    </row>
    <row r="23" spans="1:2" x14ac:dyDescent="0.25">
      <c r="A23">
        <v>49</v>
      </c>
      <c r="B23" s="1">
        <f t="shared" si="0"/>
        <v>0.02</v>
      </c>
    </row>
    <row r="24" spans="1:2" x14ac:dyDescent="0.25">
      <c r="A24">
        <v>56</v>
      </c>
      <c r="B24" s="1">
        <f t="shared" si="0"/>
        <v>0.02</v>
      </c>
    </row>
    <row r="25" spans="1:2" x14ac:dyDescent="0.25">
      <c r="A25">
        <v>7</v>
      </c>
      <c r="B25" s="1">
        <f t="shared" si="0"/>
        <v>0.02</v>
      </c>
    </row>
    <row r="26" spans="1:2" x14ac:dyDescent="0.25">
      <c r="A26">
        <v>101</v>
      </c>
      <c r="B26" s="1">
        <f t="shared" si="0"/>
        <v>0.02</v>
      </c>
    </row>
    <row r="27" spans="1:2" x14ac:dyDescent="0.25">
      <c r="A27">
        <v>76</v>
      </c>
      <c r="B27" s="1">
        <f t="shared" si="0"/>
        <v>0.02</v>
      </c>
    </row>
    <row r="28" spans="1:2" x14ac:dyDescent="0.25">
      <c r="A28">
        <v>27</v>
      </c>
      <c r="B28" s="1">
        <f t="shared" si="0"/>
        <v>0.02</v>
      </c>
    </row>
    <row r="29" spans="1:2" x14ac:dyDescent="0.25">
      <c r="A29">
        <v>13</v>
      </c>
      <c r="B29" s="1">
        <f t="shared" si="0"/>
        <v>0.02</v>
      </c>
    </row>
    <row r="30" spans="1:2" x14ac:dyDescent="0.25">
      <c r="A30">
        <v>30</v>
      </c>
      <c r="B30" s="1">
        <f t="shared" si="0"/>
        <v>0.02</v>
      </c>
    </row>
    <row r="31" spans="1:2" x14ac:dyDescent="0.25">
      <c r="A31">
        <v>87</v>
      </c>
      <c r="B31" s="1">
        <f t="shared" si="0"/>
        <v>0.02</v>
      </c>
    </row>
    <row r="32" spans="1:2" x14ac:dyDescent="0.25">
      <c r="A32">
        <v>52</v>
      </c>
      <c r="B32" s="1">
        <f t="shared" si="0"/>
        <v>0.02</v>
      </c>
    </row>
    <row r="33" spans="1:2" x14ac:dyDescent="0.25">
      <c r="A33">
        <v>17</v>
      </c>
      <c r="B33" s="1">
        <f t="shared" si="0"/>
        <v>0.02</v>
      </c>
    </row>
    <row r="34" spans="1:2" x14ac:dyDescent="0.25">
      <c r="A34">
        <v>106</v>
      </c>
      <c r="B34" s="1">
        <f t="shared" si="0"/>
        <v>0.02</v>
      </c>
    </row>
    <row r="35" spans="1:2" x14ac:dyDescent="0.25">
      <c r="A35">
        <v>26</v>
      </c>
      <c r="B35" s="1">
        <f t="shared" si="0"/>
        <v>0.02</v>
      </c>
    </row>
    <row r="36" spans="1:2" x14ac:dyDescent="0.25">
      <c r="A36">
        <v>67</v>
      </c>
      <c r="B36" s="1">
        <f t="shared" si="0"/>
        <v>0.02</v>
      </c>
    </row>
    <row r="37" spans="1:2" x14ac:dyDescent="0.25">
      <c r="A37">
        <v>62</v>
      </c>
      <c r="B37" s="1">
        <f t="shared" si="0"/>
        <v>0.02</v>
      </c>
    </row>
    <row r="38" spans="1:2" x14ac:dyDescent="0.25">
      <c r="A38">
        <v>86</v>
      </c>
      <c r="B38" s="1">
        <f t="shared" si="0"/>
        <v>0.02</v>
      </c>
    </row>
    <row r="39" spans="1:2" x14ac:dyDescent="0.25">
      <c r="A39">
        <v>42</v>
      </c>
      <c r="B39" s="1">
        <f t="shared" si="0"/>
        <v>0.02</v>
      </c>
    </row>
    <row r="40" spans="1:2" x14ac:dyDescent="0.25">
      <c r="A40">
        <v>58</v>
      </c>
      <c r="B40" s="1">
        <f t="shared" si="0"/>
        <v>0.02</v>
      </c>
    </row>
    <row r="41" spans="1:2" x14ac:dyDescent="0.25">
      <c r="A41">
        <v>68</v>
      </c>
      <c r="B41" s="1">
        <f t="shared" si="0"/>
        <v>0.02</v>
      </c>
    </row>
    <row r="42" spans="1:2" x14ac:dyDescent="0.25">
      <c r="A42">
        <v>91</v>
      </c>
      <c r="B42" s="1">
        <f t="shared" si="0"/>
        <v>0.02</v>
      </c>
    </row>
    <row r="43" spans="1:2" x14ac:dyDescent="0.25">
      <c r="A43">
        <v>40</v>
      </c>
      <c r="B43" s="1">
        <f t="shared" si="0"/>
        <v>0.02</v>
      </c>
    </row>
    <row r="44" spans="1:2" x14ac:dyDescent="0.25">
      <c r="A44">
        <v>47</v>
      </c>
      <c r="B44" s="1">
        <f t="shared" si="0"/>
        <v>0.02</v>
      </c>
    </row>
    <row r="45" spans="1:2" x14ac:dyDescent="0.25">
      <c r="A45">
        <v>98</v>
      </c>
      <c r="B45" s="1">
        <f t="shared" si="0"/>
        <v>0.02</v>
      </c>
    </row>
    <row r="46" spans="1:2" x14ac:dyDescent="0.25">
      <c r="A46">
        <v>23</v>
      </c>
      <c r="B46" s="1">
        <f t="shared" si="0"/>
        <v>0.02</v>
      </c>
    </row>
    <row r="47" spans="1:2" x14ac:dyDescent="0.25">
      <c r="A47">
        <v>25</v>
      </c>
      <c r="B47" s="1">
        <f t="shared" si="0"/>
        <v>0.02</v>
      </c>
    </row>
    <row r="48" spans="1:2" x14ac:dyDescent="0.25">
      <c r="A48">
        <v>80</v>
      </c>
      <c r="B48" s="1">
        <f t="shared" si="0"/>
        <v>0.02</v>
      </c>
    </row>
    <row r="49" spans="1:2" x14ac:dyDescent="0.25">
      <c r="A49">
        <v>72</v>
      </c>
      <c r="B49" s="1">
        <f t="shared" si="0"/>
        <v>0.02</v>
      </c>
    </row>
    <row r="50" spans="1:2" x14ac:dyDescent="0.25">
      <c r="A50">
        <v>35</v>
      </c>
      <c r="B50" s="1">
        <f t="shared" si="0"/>
        <v>0.02</v>
      </c>
    </row>
    <row r="51" spans="1:2" x14ac:dyDescent="0.25">
      <c r="A51">
        <v>53</v>
      </c>
      <c r="B51" s="1">
        <f t="shared" si="0"/>
        <v>0.02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2EC6-A6C8-4B54-ADD2-A5EE77CF9B00}">
  <dimension ref="A1:B15"/>
  <sheetViews>
    <sheetView tabSelected="1" workbookViewId="0">
      <selection activeCell="B2" sqref="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16</v>
      </c>
      <c r="B1" t="s">
        <v>18</v>
      </c>
    </row>
    <row r="2" spans="1:2" x14ac:dyDescent="0.25">
      <c r="A2">
        <v>34</v>
      </c>
      <c r="B2" s="5">
        <f>Main!$B$9/COUNT('PV Distribution'!$A$2:$A$15)</f>
        <v>0.32785714285714285</v>
      </c>
    </row>
    <row r="3" spans="1:2" x14ac:dyDescent="0.25">
      <c r="A3">
        <v>96</v>
      </c>
      <c r="B3" s="5">
        <f>Main!$B$9/COUNT('PV Distribution'!$A$2:$A$15)</f>
        <v>0.32785714285714285</v>
      </c>
    </row>
    <row r="4" spans="1:2" x14ac:dyDescent="0.25">
      <c r="A4">
        <v>24</v>
      </c>
      <c r="B4" s="5">
        <f>Main!$B$9/COUNT('PV Distribution'!$A$2:$A$15)</f>
        <v>0.32785714285714285</v>
      </c>
    </row>
    <row r="5" spans="1:2" x14ac:dyDescent="0.25">
      <c r="A5">
        <v>97</v>
      </c>
      <c r="B5" s="5">
        <f>Main!$B$9/COUNT('PV Distribution'!$A$2:$A$15)</f>
        <v>0.32785714285714285</v>
      </c>
    </row>
    <row r="6" spans="1:2" x14ac:dyDescent="0.25">
      <c r="A6">
        <v>50</v>
      </c>
      <c r="B6" s="5">
        <f>Main!$B$9/COUNT('PV Distribution'!$A$2:$A$15)</f>
        <v>0.32785714285714285</v>
      </c>
    </row>
    <row r="7" spans="1:2" x14ac:dyDescent="0.25">
      <c r="A7">
        <v>61</v>
      </c>
      <c r="B7" s="5">
        <f>Main!$B$9/COUNT('PV Distribution'!$A$2:$A$15)</f>
        <v>0.32785714285714285</v>
      </c>
    </row>
    <row r="8" spans="1:2" x14ac:dyDescent="0.25">
      <c r="A8">
        <v>31</v>
      </c>
      <c r="B8" s="5">
        <f>Main!$B$9/COUNT('PV Distribution'!$A$2:$A$15)</f>
        <v>0.32785714285714285</v>
      </c>
    </row>
    <row r="9" spans="1:2" x14ac:dyDescent="0.25">
      <c r="A9">
        <v>49</v>
      </c>
      <c r="B9" s="5">
        <f>Main!$B$9/COUNT('PV Distribution'!$A$2:$A$15)</f>
        <v>0.32785714285714285</v>
      </c>
    </row>
    <row r="10" spans="1:2" x14ac:dyDescent="0.25">
      <c r="A10">
        <v>17</v>
      </c>
      <c r="B10" s="5">
        <f>Main!$B$9/COUNT('PV Distribution'!$A$2:$A$15)</f>
        <v>0.32785714285714285</v>
      </c>
    </row>
    <row r="11" spans="1:2" x14ac:dyDescent="0.25">
      <c r="A11">
        <v>106</v>
      </c>
      <c r="B11" s="5">
        <f>Main!$B$9/COUNT('PV Distribution'!$A$2:$A$15)</f>
        <v>0.32785714285714285</v>
      </c>
    </row>
    <row r="12" spans="1:2" x14ac:dyDescent="0.25">
      <c r="A12">
        <v>44</v>
      </c>
      <c r="B12" s="5">
        <f>Main!$B$9/COUNT('PV Distribution'!$A$2:$A$15)</f>
        <v>0.32785714285714285</v>
      </c>
    </row>
    <row r="13" spans="1:2" x14ac:dyDescent="0.25">
      <c r="A13">
        <v>104</v>
      </c>
      <c r="B13" s="5">
        <f>Main!$B$9/COUNT('PV Distribution'!$A$2:$A$15)</f>
        <v>0.32785714285714285</v>
      </c>
    </row>
    <row r="14" spans="1:2" x14ac:dyDescent="0.25">
      <c r="A14">
        <v>38</v>
      </c>
      <c r="B14" s="5">
        <f>Main!$B$9/COUNT('PV Distribution'!$A$2:$A$15)</f>
        <v>0.32785714285714285</v>
      </c>
    </row>
    <row r="15" spans="1:2" x14ac:dyDescent="0.25">
      <c r="A15">
        <v>94</v>
      </c>
      <c r="B15" s="5">
        <f>Main!$B$9/COUNT('PV Distribution'!$A$2:$A$15)</f>
        <v>0.32785714285714285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A221-56CA-4123-B186-A64E16F62BEC}">
  <dimension ref="A1:B15"/>
  <sheetViews>
    <sheetView workbookViewId="0">
      <selection activeCell="A2" sqref="A2:A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16</v>
      </c>
      <c r="B1" t="s">
        <v>18</v>
      </c>
    </row>
    <row r="2" spans="1:2" x14ac:dyDescent="0.25">
      <c r="A2">
        <v>34</v>
      </c>
      <c r="B2" s="5">
        <f>Main!$B$10/COUNT('ESS Distribution'!$A$2:$A$15)</f>
        <v>3.2857142857142856E-2</v>
      </c>
    </row>
    <row r="3" spans="1:2" x14ac:dyDescent="0.25">
      <c r="A3">
        <v>96</v>
      </c>
      <c r="B3" s="5">
        <f>Main!$B$10/COUNT('ESS Distribution'!$A$2:$A$15)</f>
        <v>3.2857142857142856E-2</v>
      </c>
    </row>
    <row r="4" spans="1:2" x14ac:dyDescent="0.25">
      <c r="A4">
        <v>24</v>
      </c>
      <c r="B4" s="5">
        <f>Main!$B$10/COUNT('ESS Distribution'!$A$2:$A$15)</f>
        <v>3.2857142857142856E-2</v>
      </c>
    </row>
    <row r="5" spans="1:2" x14ac:dyDescent="0.25">
      <c r="A5">
        <v>97</v>
      </c>
      <c r="B5" s="5">
        <f>Main!$B$10/COUNT('ESS Distribution'!$A$2:$A$15)</f>
        <v>3.2857142857142856E-2</v>
      </c>
    </row>
    <row r="6" spans="1:2" x14ac:dyDescent="0.25">
      <c r="A6">
        <v>50</v>
      </c>
      <c r="B6" s="5">
        <f>Main!$B$10/COUNT('ESS Distribution'!$A$2:$A$15)</f>
        <v>3.2857142857142856E-2</v>
      </c>
    </row>
    <row r="7" spans="1:2" x14ac:dyDescent="0.25">
      <c r="A7">
        <v>61</v>
      </c>
      <c r="B7" s="5">
        <f>Main!$B$10/COUNT('ESS Distribution'!$A$2:$A$15)</f>
        <v>3.2857142857142856E-2</v>
      </c>
    </row>
    <row r="8" spans="1:2" x14ac:dyDescent="0.25">
      <c r="A8">
        <v>31</v>
      </c>
      <c r="B8" s="5">
        <f>Main!$B$10/COUNT('ESS Distribution'!$A$2:$A$15)</f>
        <v>3.2857142857142856E-2</v>
      </c>
    </row>
    <row r="9" spans="1:2" x14ac:dyDescent="0.25">
      <c r="A9">
        <v>49</v>
      </c>
      <c r="B9" s="5">
        <f>Main!$B$10/COUNT('ESS Distribution'!$A$2:$A$15)</f>
        <v>3.2857142857142856E-2</v>
      </c>
    </row>
    <row r="10" spans="1:2" x14ac:dyDescent="0.25">
      <c r="A10">
        <v>17</v>
      </c>
      <c r="B10" s="5">
        <f>Main!$B$10/COUNT('ESS Distribution'!$A$2:$A$15)</f>
        <v>3.2857142857142856E-2</v>
      </c>
    </row>
    <row r="11" spans="1:2" x14ac:dyDescent="0.25">
      <c r="A11">
        <v>106</v>
      </c>
      <c r="B11" s="5">
        <f>Main!$B$10/COUNT('ESS Distribution'!$A$2:$A$15)</f>
        <v>3.2857142857142856E-2</v>
      </c>
    </row>
    <row r="12" spans="1:2" x14ac:dyDescent="0.25">
      <c r="A12">
        <v>44</v>
      </c>
      <c r="B12" s="5">
        <f>Main!$B$10/COUNT('ESS Distribution'!$A$2:$A$15)</f>
        <v>3.2857142857142856E-2</v>
      </c>
    </row>
    <row r="13" spans="1:2" x14ac:dyDescent="0.25">
      <c r="A13">
        <v>104</v>
      </c>
      <c r="B13" s="5">
        <f>Main!$B$10/COUNT('ESS Distribution'!$A$2:$A$15)</f>
        <v>3.2857142857142856E-2</v>
      </c>
    </row>
    <row r="14" spans="1:2" x14ac:dyDescent="0.25">
      <c r="A14">
        <v>38</v>
      </c>
      <c r="B14" s="5">
        <f>Main!$B$10/COUNT('ESS Distribution'!$A$2:$A$15)</f>
        <v>3.2857142857142856E-2</v>
      </c>
    </row>
    <row r="15" spans="1:2" x14ac:dyDescent="0.25">
      <c r="A15">
        <v>94</v>
      </c>
      <c r="B15" s="5">
        <f>Main!$B$10/COUNT('ESS Distribution'!$A$2:$A$15)</f>
        <v>3.2857142857142856E-2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9784-1A7E-44B8-B0E8-1547950CFA3B}">
  <dimension ref="A1:H15"/>
  <sheetViews>
    <sheetView workbookViewId="0">
      <selection activeCell="A2" sqref="A2:H15"/>
    </sheetView>
  </sheetViews>
  <sheetFormatPr defaultRowHeight="15" x14ac:dyDescent="0.25"/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>
        <v>34</v>
      </c>
      <c r="B2" s="6">
        <f>VLOOKUP($A2,'ESS Distribution'!$A$2:$B$15,2,FALSE)</f>
        <v>3.2857142857142856E-2</v>
      </c>
      <c r="C2" s="6">
        <f>B2</f>
        <v>3.2857142857142856E-2</v>
      </c>
      <c r="D2" s="6">
        <f>C2*0.5</f>
        <v>1.6428571428571428E-2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25">
      <c r="A3">
        <v>96</v>
      </c>
      <c r="B3" s="6">
        <f>VLOOKUP($A3,'ESS Distribution'!$A$2:$B$15,2,FALSE)</f>
        <v>3.2857142857142856E-2</v>
      </c>
      <c r="C3" s="6">
        <f t="shared" ref="C3:C15" si="0">B3</f>
        <v>3.2857142857142856E-2</v>
      </c>
      <c r="D3" s="6">
        <f t="shared" ref="D3:D15" si="1">C3*0.5</f>
        <v>1.6428571428571428E-2</v>
      </c>
      <c r="E3" s="5">
        <v>0.9</v>
      </c>
      <c r="F3" s="5">
        <v>0.9</v>
      </c>
      <c r="G3" s="5">
        <v>0.8</v>
      </c>
      <c r="H3" t="s">
        <v>27</v>
      </c>
    </row>
    <row r="4" spans="1:8" x14ac:dyDescent="0.25">
      <c r="A4">
        <v>24</v>
      </c>
      <c r="B4" s="6">
        <f>VLOOKUP($A4,'ESS Distribution'!$A$2:$B$15,2,FALSE)</f>
        <v>3.2857142857142856E-2</v>
      </c>
      <c r="C4" s="6">
        <f t="shared" si="0"/>
        <v>3.2857142857142856E-2</v>
      </c>
      <c r="D4" s="6">
        <f t="shared" si="1"/>
        <v>1.6428571428571428E-2</v>
      </c>
      <c r="E4" s="5">
        <v>0.9</v>
      </c>
      <c r="F4" s="5">
        <v>0.9</v>
      </c>
      <c r="G4" s="5">
        <v>0.8</v>
      </c>
      <c r="H4" t="s">
        <v>27</v>
      </c>
    </row>
    <row r="5" spans="1:8" x14ac:dyDescent="0.25">
      <c r="A5">
        <v>97</v>
      </c>
      <c r="B5" s="6">
        <f>VLOOKUP($A5,'ESS Distribution'!$A$2:$B$15,2,FALSE)</f>
        <v>3.2857142857142856E-2</v>
      </c>
      <c r="C5" s="6">
        <f t="shared" si="0"/>
        <v>3.2857142857142856E-2</v>
      </c>
      <c r="D5" s="6">
        <f t="shared" si="1"/>
        <v>1.6428571428571428E-2</v>
      </c>
      <c r="E5" s="5">
        <v>0.9</v>
      </c>
      <c r="F5" s="5">
        <v>0.9</v>
      </c>
      <c r="G5" s="5">
        <v>0.8</v>
      </c>
      <c r="H5" t="s">
        <v>27</v>
      </c>
    </row>
    <row r="6" spans="1:8" x14ac:dyDescent="0.25">
      <c r="A6">
        <v>50</v>
      </c>
      <c r="B6" s="6">
        <f>VLOOKUP($A6,'ESS Distribution'!$A$2:$B$15,2,FALSE)</f>
        <v>3.2857142857142856E-2</v>
      </c>
      <c r="C6" s="6">
        <f t="shared" si="0"/>
        <v>3.2857142857142856E-2</v>
      </c>
      <c r="D6" s="6">
        <f t="shared" si="1"/>
        <v>1.6428571428571428E-2</v>
      </c>
      <c r="E6" s="5">
        <v>0.9</v>
      </c>
      <c r="F6" s="5">
        <v>0.9</v>
      </c>
      <c r="G6" s="5">
        <v>0.8</v>
      </c>
      <c r="H6" t="s">
        <v>27</v>
      </c>
    </row>
    <row r="7" spans="1:8" x14ac:dyDescent="0.25">
      <c r="A7">
        <v>61</v>
      </c>
      <c r="B7" s="6">
        <f>VLOOKUP($A7,'ESS Distribution'!$A$2:$B$15,2,FALSE)</f>
        <v>3.2857142857142856E-2</v>
      </c>
      <c r="C7" s="6">
        <f t="shared" si="0"/>
        <v>3.2857142857142856E-2</v>
      </c>
      <c r="D7" s="6">
        <f t="shared" si="1"/>
        <v>1.6428571428571428E-2</v>
      </c>
      <c r="E7" s="5">
        <v>0.9</v>
      </c>
      <c r="F7" s="5">
        <v>0.9</v>
      </c>
      <c r="G7" s="5">
        <v>0.8</v>
      </c>
      <c r="H7" t="s">
        <v>27</v>
      </c>
    </row>
    <row r="8" spans="1:8" x14ac:dyDescent="0.25">
      <c r="A8">
        <v>31</v>
      </c>
      <c r="B8" s="6">
        <f>VLOOKUP($A8,'ESS Distribution'!$A$2:$B$15,2,FALSE)</f>
        <v>3.2857142857142856E-2</v>
      </c>
      <c r="C8" s="6">
        <f t="shared" si="0"/>
        <v>3.2857142857142856E-2</v>
      </c>
      <c r="D8" s="6">
        <f t="shared" si="1"/>
        <v>1.6428571428571428E-2</v>
      </c>
      <c r="E8" s="5">
        <v>0.9</v>
      </c>
      <c r="F8" s="5">
        <v>0.9</v>
      </c>
      <c r="G8" s="5">
        <v>0.8</v>
      </c>
      <c r="H8" t="s">
        <v>27</v>
      </c>
    </row>
    <row r="9" spans="1:8" x14ac:dyDescent="0.25">
      <c r="A9">
        <v>49</v>
      </c>
      <c r="B9" s="6">
        <f>VLOOKUP($A9,'ESS Distribution'!$A$2:$B$15,2,FALSE)</f>
        <v>3.2857142857142856E-2</v>
      </c>
      <c r="C9" s="6">
        <f t="shared" si="0"/>
        <v>3.2857142857142856E-2</v>
      </c>
      <c r="D9" s="6">
        <f t="shared" si="1"/>
        <v>1.6428571428571428E-2</v>
      </c>
      <c r="E9" s="5">
        <v>0.9</v>
      </c>
      <c r="F9" s="5">
        <v>0.9</v>
      </c>
      <c r="G9" s="5">
        <v>0.8</v>
      </c>
      <c r="H9" t="s">
        <v>27</v>
      </c>
    </row>
    <row r="10" spans="1:8" x14ac:dyDescent="0.25">
      <c r="A10">
        <v>17</v>
      </c>
      <c r="B10" s="6">
        <f>VLOOKUP($A10,'ESS Distribution'!$A$2:$B$15,2,FALSE)</f>
        <v>3.2857142857142856E-2</v>
      </c>
      <c r="C10" s="6">
        <f t="shared" si="0"/>
        <v>3.2857142857142856E-2</v>
      </c>
      <c r="D10" s="6">
        <f t="shared" si="1"/>
        <v>1.6428571428571428E-2</v>
      </c>
      <c r="E10" s="5">
        <v>0.9</v>
      </c>
      <c r="F10" s="5">
        <v>0.9</v>
      </c>
      <c r="G10" s="5">
        <v>0.8</v>
      </c>
      <c r="H10" t="s">
        <v>27</v>
      </c>
    </row>
    <row r="11" spans="1:8" x14ac:dyDescent="0.25">
      <c r="A11">
        <v>106</v>
      </c>
      <c r="B11" s="6">
        <f>VLOOKUP($A11,'ESS Distribution'!$A$2:$B$15,2,FALSE)</f>
        <v>3.2857142857142856E-2</v>
      </c>
      <c r="C11" s="6">
        <f t="shared" si="0"/>
        <v>3.2857142857142856E-2</v>
      </c>
      <c r="D11" s="6">
        <f t="shared" si="1"/>
        <v>1.6428571428571428E-2</v>
      </c>
      <c r="E11" s="5">
        <v>0.9</v>
      </c>
      <c r="F11" s="5">
        <v>0.9</v>
      </c>
      <c r="G11" s="5">
        <v>0.8</v>
      </c>
      <c r="H11" t="s">
        <v>27</v>
      </c>
    </row>
    <row r="12" spans="1:8" x14ac:dyDescent="0.25">
      <c r="A12">
        <v>44</v>
      </c>
      <c r="B12" s="6">
        <f>VLOOKUP($A12,'ESS Distribution'!$A$2:$B$15,2,FALSE)</f>
        <v>3.2857142857142856E-2</v>
      </c>
      <c r="C12" s="6">
        <f t="shared" si="0"/>
        <v>3.2857142857142856E-2</v>
      </c>
      <c r="D12" s="6">
        <f t="shared" si="1"/>
        <v>1.6428571428571428E-2</v>
      </c>
      <c r="E12" s="5">
        <v>0.9</v>
      </c>
      <c r="F12" s="5">
        <v>0.9</v>
      </c>
      <c r="G12" s="5">
        <v>0.8</v>
      </c>
      <c r="H12" t="s">
        <v>27</v>
      </c>
    </row>
    <row r="13" spans="1:8" x14ac:dyDescent="0.25">
      <c r="A13">
        <v>104</v>
      </c>
      <c r="B13" s="6">
        <f>VLOOKUP($A13,'ESS Distribution'!$A$2:$B$15,2,FALSE)</f>
        <v>3.2857142857142856E-2</v>
      </c>
      <c r="C13" s="6">
        <f t="shared" si="0"/>
        <v>3.2857142857142856E-2</v>
      </c>
      <c r="D13" s="6">
        <f t="shared" si="1"/>
        <v>1.6428571428571428E-2</v>
      </c>
      <c r="E13" s="5">
        <v>0.9</v>
      </c>
      <c r="F13" s="5">
        <v>0.9</v>
      </c>
      <c r="G13" s="5">
        <v>0.8</v>
      </c>
      <c r="H13" t="s">
        <v>27</v>
      </c>
    </row>
    <row r="14" spans="1:8" x14ac:dyDescent="0.25">
      <c r="A14">
        <v>38</v>
      </c>
      <c r="B14" s="6">
        <f>VLOOKUP($A14,'ESS Distribution'!$A$2:$B$15,2,FALSE)</f>
        <v>3.2857142857142856E-2</v>
      </c>
      <c r="C14" s="6">
        <f t="shared" si="0"/>
        <v>3.2857142857142856E-2</v>
      </c>
      <c r="D14" s="6">
        <f t="shared" si="1"/>
        <v>1.6428571428571428E-2</v>
      </c>
      <c r="E14" s="5">
        <v>0.9</v>
      </c>
      <c r="F14" s="5">
        <v>0.9</v>
      </c>
      <c r="G14" s="5">
        <v>0.8</v>
      </c>
      <c r="H14" t="s">
        <v>27</v>
      </c>
    </row>
    <row r="15" spans="1:8" x14ac:dyDescent="0.25">
      <c r="A15">
        <v>94</v>
      </c>
      <c r="B15" s="6">
        <f>VLOOKUP($A15,'ESS Distribution'!$A$2:$B$15,2,FALSE)</f>
        <v>3.2857142857142856E-2</v>
      </c>
      <c r="C15" s="6">
        <f t="shared" si="0"/>
        <v>3.2857142857142856E-2</v>
      </c>
      <c r="D15" s="6">
        <f t="shared" si="1"/>
        <v>1.6428571428571428E-2</v>
      </c>
      <c r="E15" s="5">
        <v>0.9</v>
      </c>
      <c r="F15" s="5">
        <v>0.9</v>
      </c>
      <c r="G15" s="5">
        <v>0.8</v>
      </c>
      <c r="H15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2FD4-1384-4875-8948-3231CAD4266C}">
  <dimension ref="A1:Y101"/>
  <sheetViews>
    <sheetView workbookViewId="0">
      <selection sqref="A1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'[2]Pc, Winter, S1'!B2*Main!$B$8+_xlfn.IFNA(VLOOKUP($A2,'EV Distribution'!$A$2:$B$51,2,FALSE),0)*'EV Scenarios'!B$2</f>
        <v>14.727507670521595</v>
      </c>
      <c r="C2" s="5">
        <f>'[2]Pc, Winter, S1'!C2*Main!$B$8+_xlfn.IFNA(VLOOKUP($A2,'EV Distribution'!$A$2:$B$51,2,FALSE),0)*'EV Scenarios'!C$2</f>
        <v>14.727507670521595</v>
      </c>
      <c r="D2" s="5">
        <f>'[2]Pc, Winter, S1'!D2*Main!$B$8+_xlfn.IFNA(VLOOKUP($A2,'EV Distribution'!$A$2:$B$51,2,FALSE),0)*'EV Scenarios'!D$2</f>
        <v>14.727507670521595</v>
      </c>
      <c r="E2" s="5">
        <f>'[2]Pc, Winter, S1'!E2*Main!$B$8+_xlfn.IFNA(VLOOKUP($A2,'EV Distribution'!$A$2:$B$51,2,FALSE),0)*'EV Scenarios'!E$2</f>
        <v>14.727507670521595</v>
      </c>
      <c r="F2" s="5">
        <f>'[2]Pc, Winter, S1'!F2*Main!$B$8+_xlfn.IFNA(VLOOKUP($A2,'EV Distribution'!$A$2:$B$51,2,FALSE),0)*'EV Scenarios'!F$2</f>
        <v>14.727507670521595</v>
      </c>
      <c r="G2" s="5">
        <f>'[2]Pc, Winter, S1'!G2*Main!$B$8+_xlfn.IFNA(VLOOKUP($A2,'EV Distribution'!$A$2:$B$51,2,FALSE),0)*'EV Scenarios'!G$2</f>
        <v>14.727507670521595</v>
      </c>
      <c r="H2" s="5">
        <f>'[2]Pc, Winter, S1'!H2*Main!$B$8+_xlfn.IFNA(VLOOKUP($A2,'EV Distribution'!$A$2:$B$51,2,FALSE),0)*'EV Scenarios'!H$2</f>
        <v>14.727507670521595</v>
      </c>
      <c r="I2" s="5">
        <f>'[2]Pc, Winter, S1'!I2*Main!$B$8+_xlfn.IFNA(VLOOKUP($A2,'EV Distribution'!$A$2:$B$51,2,FALSE),0)*'EV Scenarios'!I$2</f>
        <v>14.727507670521595</v>
      </c>
      <c r="J2" s="5">
        <f>'[2]Pc, Winter, S1'!J2*Main!$B$8+_xlfn.IFNA(VLOOKUP($A2,'EV Distribution'!$A$2:$B$51,2,FALSE),0)*'EV Scenarios'!J$2</f>
        <v>14.727507670521595</v>
      </c>
      <c r="K2" s="5">
        <f>'[2]Pc, Winter, S1'!K2*Main!$B$8+_xlfn.IFNA(VLOOKUP($A2,'EV Distribution'!$A$2:$B$51,2,FALSE),0)*'EV Scenarios'!K$2</f>
        <v>14.727507670521595</v>
      </c>
      <c r="L2" s="5">
        <f>'[2]Pc, Winter, S1'!L2*Main!$B$8+_xlfn.IFNA(VLOOKUP($A2,'EV Distribution'!$A$2:$B$51,2,FALSE),0)*'EV Scenarios'!L$2</f>
        <v>14.727507670521595</v>
      </c>
      <c r="M2" s="5">
        <f>'[2]Pc, Winter, S1'!M2*Main!$B$8+_xlfn.IFNA(VLOOKUP($A2,'EV Distribution'!$A$2:$B$51,2,FALSE),0)*'EV Scenarios'!M$2</f>
        <v>14.727507670521595</v>
      </c>
      <c r="N2" s="5">
        <f>'[2]Pc, Winter, S1'!N2*Main!$B$8+_xlfn.IFNA(VLOOKUP($A2,'EV Distribution'!$A$2:$B$51,2,FALSE),0)*'EV Scenarios'!N$2</f>
        <v>14.727507670521595</v>
      </c>
      <c r="O2" s="5">
        <f>'[2]Pc, Winter, S1'!O2*Main!$B$8+_xlfn.IFNA(VLOOKUP($A2,'EV Distribution'!$A$2:$B$51,2,FALSE),0)*'EV Scenarios'!O$2</f>
        <v>14.727507670521595</v>
      </c>
      <c r="P2" s="5">
        <f>'[2]Pc, Winter, S1'!P2*Main!$B$8+_xlfn.IFNA(VLOOKUP($A2,'EV Distribution'!$A$2:$B$51,2,FALSE),0)*'EV Scenarios'!P$2</f>
        <v>14.727507670521595</v>
      </c>
      <c r="Q2" s="5">
        <f>'[2]Pc, Winter, S1'!Q2*Main!$B$8+_xlfn.IFNA(VLOOKUP($A2,'EV Distribution'!$A$2:$B$51,2,FALSE),0)*'EV Scenarios'!Q$2</f>
        <v>14.727507670521595</v>
      </c>
      <c r="R2" s="5">
        <f>'[2]Pc, Winter, S1'!R2*Main!$B$8+_xlfn.IFNA(VLOOKUP($A2,'EV Distribution'!$A$2:$B$51,2,FALSE),0)*'EV Scenarios'!R$2</f>
        <v>14.727507670521595</v>
      </c>
      <c r="S2" s="5">
        <f>'[2]Pc, Winter, S1'!S2*Main!$B$8+_xlfn.IFNA(VLOOKUP($A2,'EV Distribution'!$A$2:$B$51,2,FALSE),0)*'EV Scenarios'!S$2</f>
        <v>14.727507670521595</v>
      </c>
      <c r="T2" s="5">
        <f>'[2]Pc, Winter, S1'!T2*Main!$B$8+_xlfn.IFNA(VLOOKUP($A2,'EV Distribution'!$A$2:$B$51,2,FALSE),0)*'EV Scenarios'!T$2</f>
        <v>14.727507670521595</v>
      </c>
      <c r="U2" s="5">
        <f>'[2]Pc, Winter, S1'!U2*Main!$B$8+_xlfn.IFNA(VLOOKUP($A2,'EV Distribution'!$A$2:$B$51,2,FALSE),0)*'EV Scenarios'!U$2</f>
        <v>14.727507670521595</v>
      </c>
      <c r="V2" s="5">
        <f>'[2]Pc, Winter, S1'!V2*Main!$B$8+_xlfn.IFNA(VLOOKUP($A2,'EV Distribution'!$A$2:$B$51,2,FALSE),0)*'EV Scenarios'!V$2</f>
        <v>14.727507670521595</v>
      </c>
      <c r="W2" s="5">
        <f>'[2]Pc, Winter, S1'!W2*Main!$B$8+_xlfn.IFNA(VLOOKUP($A2,'EV Distribution'!$A$2:$B$51,2,FALSE),0)*'EV Scenarios'!W$2</f>
        <v>14.727507670521595</v>
      </c>
      <c r="X2" s="5">
        <f>'[2]Pc, Winter, S1'!X2*Main!$B$8+_xlfn.IFNA(VLOOKUP($A2,'EV Distribution'!$A$2:$B$51,2,FALSE),0)*'EV Scenarios'!X$2</f>
        <v>14.727507670521595</v>
      </c>
      <c r="Y2" s="5">
        <f>'[2]Pc, Winter, S1'!Y2*Main!$B$8+_xlfn.IFNA(VLOOKUP($A2,'EV Distribution'!$A$2:$B$51,2,FALSE),0)*'EV Scenarios'!Y$2</f>
        <v>14.727507670521595</v>
      </c>
    </row>
    <row r="3" spans="1:25" x14ac:dyDescent="0.25">
      <c r="A3">
        <v>6</v>
      </c>
      <c r="B3" s="5">
        <f>'[2]Pc, Winter, S1'!B3*Main!$B$8+_xlfn.IFNA(VLOOKUP($A3,'EV Distribution'!$A$2:$B$51,2,FALSE),0)*'EV Scenarios'!B$2</f>
        <v>8.034263362855008E-3</v>
      </c>
      <c r="C3" s="5">
        <f>'[2]Pc, Winter, S1'!C3*Main!$B$8+_xlfn.IFNA(VLOOKUP($A3,'EV Distribution'!$A$2:$B$51,2,FALSE),0)*'EV Scenarios'!C$2</f>
        <v>1.4404003353915899E-2</v>
      </c>
      <c r="D3" s="5">
        <f>'[2]Pc, Winter, S1'!D3*Main!$B$8+_xlfn.IFNA(VLOOKUP($A3,'EV Distribution'!$A$2:$B$51,2,FALSE),0)*'EV Scenarios'!D$2</f>
        <v>1.2286058885202778E-2</v>
      </c>
      <c r="E3" s="5">
        <f>'[2]Pc, Winter, S1'!E3*Main!$B$8+_xlfn.IFNA(VLOOKUP($A3,'EV Distribution'!$A$2:$B$51,2,FALSE),0)*'EV Scenarios'!E$2</f>
        <v>7.2204779781980168E-3</v>
      </c>
      <c r="F3" s="5">
        <f>'[2]Pc, Winter, S1'!F3*Main!$B$8+_xlfn.IFNA(VLOOKUP($A3,'EV Distribution'!$A$2:$B$51,2,FALSE),0)*'EV Scenarios'!F$2</f>
        <v>6.9306745238867902E-3</v>
      </c>
      <c r="G3" s="5">
        <f>'[2]Pc, Winter, S1'!G3*Main!$B$8+_xlfn.IFNA(VLOOKUP($A3,'EV Distribution'!$A$2:$B$51,2,FALSE),0)*'EV Scenarios'!G$2</f>
        <v>1.1912049736935531E-2</v>
      </c>
      <c r="H3" s="5">
        <f>'[2]Pc, Winter, S1'!H3*Main!$B$8+_xlfn.IFNA(VLOOKUP($A3,'EV Distribution'!$A$2:$B$51,2,FALSE),0)*'EV Scenarios'!H$2</f>
        <v>2.5412344875580209E-2</v>
      </c>
      <c r="I3" s="5">
        <f>'[2]Pc, Winter, S1'!I3*Main!$B$8+_xlfn.IFNA(VLOOKUP($A3,'EV Distribution'!$A$2:$B$51,2,FALSE),0)*'EV Scenarios'!I$2</f>
        <v>3.3259648665019473E-2</v>
      </c>
      <c r="J3" s="5">
        <f>'[2]Pc, Winter, S1'!J3*Main!$B$8+_xlfn.IFNA(VLOOKUP($A3,'EV Distribution'!$A$2:$B$51,2,FALSE),0)*'EV Scenarios'!J$2</f>
        <v>4.608246150249784E-2</v>
      </c>
      <c r="K3" s="5">
        <f>'[2]Pc, Winter, S1'!K3*Main!$B$8+_xlfn.IFNA(VLOOKUP($A3,'EV Distribution'!$A$2:$B$51,2,FALSE),0)*'EV Scenarios'!K$2</f>
        <v>5.0390946533091424E-2</v>
      </c>
      <c r="L3" s="5">
        <f>'[2]Pc, Winter, S1'!L3*Main!$B$8+_xlfn.IFNA(VLOOKUP($A3,'EV Distribution'!$A$2:$B$51,2,FALSE),0)*'EV Scenarios'!L$2</f>
        <v>5.0114377673024353E-2</v>
      </c>
      <c r="M3" s="5">
        <f>'[2]Pc, Winter, S1'!M3*Main!$B$8+_xlfn.IFNA(VLOOKUP($A3,'EV Distribution'!$A$2:$B$51,2,FALSE),0)*'EV Scenarios'!M$2</f>
        <v>5.2345694729555109E-2</v>
      </c>
      <c r="N3" s="5">
        <f>'[2]Pc, Winter, S1'!N3*Main!$B$8+_xlfn.IFNA(VLOOKUP($A3,'EV Distribution'!$A$2:$B$51,2,FALSE),0)*'EV Scenarios'!N$2</f>
        <v>5.1661308909168237E-2</v>
      </c>
      <c r="O3" s="5">
        <f>'[2]Pc, Winter, S1'!O3*Main!$B$8+_xlfn.IFNA(VLOOKUP($A3,'EV Distribution'!$A$2:$B$51,2,FALSE),0)*'EV Scenarios'!O$2</f>
        <v>5.0763008669779133E-2</v>
      </c>
      <c r="P3" s="5">
        <f>'[2]Pc, Winter, S1'!P3*Main!$B$8+_xlfn.IFNA(VLOOKUP($A3,'EV Distribution'!$A$2:$B$51,2,FALSE),0)*'EV Scenarios'!P$2</f>
        <v>5.0405405789729373E-2</v>
      </c>
      <c r="Q3" s="5">
        <f>'[2]Pc, Winter, S1'!Q3*Main!$B$8+_xlfn.IFNA(VLOOKUP($A3,'EV Distribution'!$A$2:$B$51,2,FALSE),0)*'EV Scenarios'!Q$2</f>
        <v>5.1261784061649364E-2</v>
      </c>
      <c r="R3" s="5">
        <f>'[2]Pc, Winter, S1'!R3*Main!$B$8+_xlfn.IFNA(VLOOKUP($A3,'EV Distribution'!$A$2:$B$51,2,FALSE),0)*'EV Scenarios'!R$2</f>
        <v>4.9361340919808629E-2</v>
      </c>
      <c r="S3" s="5">
        <f>'[2]Pc, Winter, S1'!S3*Main!$B$8+_xlfn.IFNA(VLOOKUP($A3,'EV Distribution'!$A$2:$B$51,2,FALSE),0)*'EV Scenarios'!S$2</f>
        <v>5.0809580906237703E-2</v>
      </c>
      <c r="T3" s="5">
        <f>'[2]Pc, Winter, S1'!T3*Main!$B$8+_xlfn.IFNA(VLOOKUP($A3,'EV Distribution'!$A$2:$B$51,2,FALSE),0)*'EV Scenarios'!T$2</f>
        <v>5.0697664413077249E-2</v>
      </c>
      <c r="U3" s="5">
        <f>'[2]Pc, Winter, S1'!U3*Main!$B$8+_xlfn.IFNA(VLOOKUP($A3,'EV Distribution'!$A$2:$B$51,2,FALSE),0)*'EV Scenarios'!U$2</f>
        <v>4.7831987431609428E-2</v>
      </c>
      <c r="V3" s="5">
        <f>'[2]Pc, Winter, S1'!V3*Main!$B$8+_xlfn.IFNA(VLOOKUP($A3,'EV Distribution'!$A$2:$B$51,2,FALSE),0)*'EV Scenarios'!V$2</f>
        <v>4.1963556022180597E-2</v>
      </c>
      <c r="W3" s="5">
        <f>'[2]Pc, Winter, S1'!W3*Main!$B$8+_xlfn.IFNA(VLOOKUP($A3,'EV Distribution'!$A$2:$B$51,2,FALSE),0)*'EV Scenarios'!W$2</f>
        <v>3.5964326811890296E-2</v>
      </c>
      <c r="X3" s="5">
        <f>'[2]Pc, Winter, S1'!X3*Main!$B$8+_xlfn.IFNA(VLOOKUP($A3,'EV Distribution'!$A$2:$B$51,2,FALSE),0)*'EV Scenarios'!X$2</f>
        <v>2.6638176119188103E-2</v>
      </c>
      <c r="Y3" s="5">
        <f>'[2]Pc, Winter, S1'!Y3*Main!$B$8+_xlfn.IFNA(VLOOKUP($A3,'EV Distribution'!$A$2:$B$51,2,FALSE),0)*'EV Scenarios'!Y$2</f>
        <v>2.0469272578760526E-2</v>
      </c>
    </row>
    <row r="4" spans="1:25" x14ac:dyDescent="0.25">
      <c r="A4">
        <v>7</v>
      </c>
      <c r="B4" s="5">
        <f>'[2]Pc, Winter, S1'!B4*Main!$B$8+_xlfn.IFNA(VLOOKUP($A4,'EV Distribution'!$A$2:$B$51,2,FALSE),0)*'EV Scenarios'!B$2</f>
        <v>9.6801620254735085E-2</v>
      </c>
      <c r="C4" s="5">
        <f>'[2]Pc, Winter, S1'!C4*Main!$B$8+_xlfn.IFNA(VLOOKUP($A4,'EV Distribution'!$A$2:$B$51,2,FALSE),0)*'EV Scenarios'!C$2</f>
        <v>9.7027250931658607E-2</v>
      </c>
      <c r="D4" s="5">
        <f>'[2]Pc, Winter, S1'!D4*Main!$B$8+_xlfn.IFNA(VLOOKUP($A4,'EV Distribution'!$A$2:$B$51,2,FALSE),0)*'EV Scenarios'!D$2</f>
        <v>9.5755174597189449E-2</v>
      </c>
      <c r="E4" s="5">
        <f>'[2]Pc, Winter, S1'!E4*Main!$B$8+_xlfn.IFNA(VLOOKUP($A4,'EV Distribution'!$A$2:$B$51,2,FALSE),0)*'EV Scenarios'!E$2</f>
        <v>9.4709667108616558E-2</v>
      </c>
      <c r="F4" s="5">
        <f>'[2]Pc, Winter, S1'!F4*Main!$B$8+_xlfn.IFNA(VLOOKUP($A4,'EV Distribution'!$A$2:$B$51,2,FALSE),0)*'EV Scenarios'!F$2</f>
        <v>9.2296200498215145E-2</v>
      </c>
      <c r="G4" s="5">
        <f>'[2]Pc, Winter, S1'!G4*Main!$B$8+_xlfn.IFNA(VLOOKUP($A4,'EV Distribution'!$A$2:$B$51,2,FALSE),0)*'EV Scenarios'!G$2</f>
        <v>9.078332290527398E-2</v>
      </c>
      <c r="H4" s="5">
        <f>'[2]Pc, Winter, S1'!H4*Main!$B$8+_xlfn.IFNA(VLOOKUP($A4,'EV Distribution'!$A$2:$B$51,2,FALSE),0)*'EV Scenarios'!H$2</f>
        <v>0.10202169991671584</v>
      </c>
      <c r="I4" s="5">
        <f>'[2]Pc, Winter, S1'!I4*Main!$B$8+_xlfn.IFNA(VLOOKUP($A4,'EV Distribution'!$A$2:$B$51,2,FALSE),0)*'EV Scenarios'!I$2</f>
        <v>8.6425889683881096E-2</v>
      </c>
      <c r="J4" s="5">
        <f>'[2]Pc, Winter, S1'!J4*Main!$B$8+_xlfn.IFNA(VLOOKUP($A4,'EV Distribution'!$A$2:$B$51,2,FALSE),0)*'EV Scenarios'!J$2</f>
        <v>9.858839403612521E-2</v>
      </c>
      <c r="K4" s="5">
        <f>'[2]Pc, Winter, S1'!K4*Main!$B$8+_xlfn.IFNA(VLOOKUP($A4,'EV Distribution'!$A$2:$B$51,2,FALSE),0)*'EV Scenarios'!K$2</f>
        <v>0.11377053031265244</v>
      </c>
      <c r="L4" s="5">
        <f>'[2]Pc, Winter, S1'!L4*Main!$B$8+_xlfn.IFNA(VLOOKUP($A4,'EV Distribution'!$A$2:$B$51,2,FALSE),0)*'EV Scenarios'!L$2</f>
        <v>0.10815218493786385</v>
      </c>
      <c r="M4" s="5">
        <f>'[2]Pc, Winter, S1'!M4*Main!$B$8+_xlfn.IFNA(VLOOKUP($A4,'EV Distribution'!$A$2:$B$51,2,FALSE),0)*'EV Scenarios'!M$2</f>
        <v>0.10729289610474688</v>
      </c>
      <c r="N4" s="5">
        <f>'[2]Pc, Winter, S1'!N4*Main!$B$8+_xlfn.IFNA(VLOOKUP($A4,'EV Distribution'!$A$2:$B$51,2,FALSE),0)*'EV Scenarios'!N$2</f>
        <v>0.11033987678891316</v>
      </c>
      <c r="O4" s="5">
        <f>'[2]Pc, Winter, S1'!O4*Main!$B$8+_xlfn.IFNA(VLOOKUP($A4,'EV Distribution'!$A$2:$B$51,2,FALSE),0)*'EV Scenarios'!O$2</f>
        <v>0.11397229963375226</v>
      </c>
      <c r="P4" s="5">
        <f>'[2]Pc, Winter, S1'!P4*Main!$B$8+_xlfn.IFNA(VLOOKUP($A4,'EV Distribution'!$A$2:$B$51,2,FALSE),0)*'EV Scenarios'!P$2</f>
        <v>0.11490129947036526</v>
      </c>
      <c r="Q4" s="5">
        <f>'[2]Pc, Winter, S1'!Q4*Main!$B$8+_xlfn.IFNA(VLOOKUP($A4,'EV Distribution'!$A$2:$B$51,2,FALSE),0)*'EV Scenarios'!Q$2</f>
        <v>0.11487114348633075</v>
      </c>
      <c r="R4" s="5">
        <f>'[2]Pc, Winter, S1'!R4*Main!$B$8+_xlfn.IFNA(VLOOKUP($A4,'EV Distribution'!$A$2:$B$51,2,FALSE),0)*'EV Scenarios'!R$2</f>
        <v>0.11216917691872198</v>
      </c>
      <c r="S4" s="5">
        <f>'[2]Pc, Winter, S1'!S4*Main!$B$8+_xlfn.IFNA(VLOOKUP($A4,'EV Distribution'!$A$2:$B$51,2,FALSE),0)*'EV Scenarios'!S$2</f>
        <v>0.11596819582583982</v>
      </c>
      <c r="T4" s="5">
        <f>'[2]Pc, Winter, S1'!T4*Main!$B$8+_xlfn.IFNA(VLOOKUP($A4,'EV Distribution'!$A$2:$B$51,2,FALSE),0)*'EV Scenarios'!T$2</f>
        <v>0.11335127611064727</v>
      </c>
      <c r="U4" s="5">
        <f>'[2]Pc, Winter, S1'!U4*Main!$B$8+_xlfn.IFNA(VLOOKUP($A4,'EV Distribution'!$A$2:$B$51,2,FALSE),0)*'EV Scenarios'!U$2</f>
        <v>0.10975455368966841</v>
      </c>
      <c r="V4" s="5">
        <f>'[2]Pc, Winter, S1'!V4*Main!$B$8+_xlfn.IFNA(VLOOKUP($A4,'EV Distribution'!$A$2:$B$51,2,FALSE),0)*'EV Scenarios'!V$2</f>
        <v>0.10658837613544371</v>
      </c>
      <c r="W4" s="5">
        <f>'[2]Pc, Winter, S1'!W4*Main!$B$8+_xlfn.IFNA(VLOOKUP($A4,'EV Distribution'!$A$2:$B$51,2,FALSE),0)*'EV Scenarios'!W$2</f>
        <v>9.0505565849721678E-2</v>
      </c>
      <c r="X4" s="5">
        <f>'[2]Pc, Winter, S1'!X4*Main!$B$8+_xlfn.IFNA(VLOOKUP($A4,'EV Distribution'!$A$2:$B$51,2,FALSE),0)*'EV Scenarios'!X$2</f>
        <v>9.8807951709542916E-2</v>
      </c>
      <c r="Y4" s="5">
        <f>'[2]Pc, Winter, S1'!Y4*Main!$B$8+_xlfn.IFNA(VLOOKUP($A4,'EV Distribution'!$A$2:$B$51,2,FALSE),0)*'EV Scenarios'!Y$2</f>
        <v>0.10502570848513099</v>
      </c>
    </row>
    <row r="5" spans="1:25" x14ac:dyDescent="0.25">
      <c r="A5">
        <v>8</v>
      </c>
      <c r="B5" s="5">
        <f>'[2]Pc, Winter, S1'!B5*Main!$B$8+_xlfn.IFNA(VLOOKUP($A5,'EV Distribution'!$A$2:$B$51,2,FALSE),0)*'EV Scenarios'!B$2</f>
        <v>1.0141162785240146E-2</v>
      </c>
      <c r="C5" s="5">
        <f>'[2]Pc, Winter, S1'!C5*Main!$B$8+_xlfn.IFNA(VLOOKUP($A5,'EV Distribution'!$A$2:$B$51,2,FALSE),0)*'EV Scenarios'!C$2</f>
        <v>8.7771591750747391E-3</v>
      </c>
      <c r="D5" s="5">
        <f>'[2]Pc, Winter, S1'!D5*Main!$B$8+_xlfn.IFNA(VLOOKUP($A5,'EV Distribution'!$A$2:$B$51,2,FALSE),0)*'EV Scenarios'!D$2</f>
        <v>1.0448485837217764E-2</v>
      </c>
      <c r="E5" s="5">
        <f>'[2]Pc, Winter, S1'!E5*Main!$B$8+_xlfn.IFNA(VLOOKUP($A5,'EV Distribution'!$A$2:$B$51,2,FALSE),0)*'EV Scenarios'!E$2</f>
        <v>1.0475701044100583E-2</v>
      </c>
      <c r="F5" s="5">
        <f>'[2]Pc, Winter, S1'!F5*Main!$B$8+_xlfn.IFNA(VLOOKUP($A5,'EV Distribution'!$A$2:$B$51,2,FALSE),0)*'EV Scenarios'!F$2</f>
        <v>1.0526672831263276E-2</v>
      </c>
      <c r="G5" s="5">
        <f>'[2]Pc, Winter, S1'!G5*Main!$B$8+_xlfn.IFNA(VLOOKUP($A5,'EV Distribution'!$A$2:$B$51,2,FALSE),0)*'EV Scenarios'!G$2</f>
        <v>1.0238234593536111E-2</v>
      </c>
      <c r="H5" s="5">
        <f>'[2]Pc, Winter, S1'!H5*Main!$B$8+_xlfn.IFNA(VLOOKUP($A5,'EV Distribution'!$A$2:$B$51,2,FALSE),0)*'EV Scenarios'!H$2</f>
        <v>1.1678884069265793E-2</v>
      </c>
      <c r="I5" s="5">
        <f>'[2]Pc, Winter, S1'!I5*Main!$B$8+_xlfn.IFNA(VLOOKUP($A5,'EV Distribution'!$A$2:$B$51,2,FALSE),0)*'EV Scenarios'!I$2</f>
        <v>2.1943997825362872E-2</v>
      </c>
      <c r="J5" s="5">
        <f>'[2]Pc, Winter, S1'!J5*Main!$B$8+_xlfn.IFNA(VLOOKUP($A5,'EV Distribution'!$A$2:$B$51,2,FALSE),0)*'EV Scenarios'!J$2</f>
        <v>2.9644580280696841E-2</v>
      </c>
      <c r="K5" s="5">
        <f>'[2]Pc, Winter, S1'!K5*Main!$B$8+_xlfn.IFNA(VLOOKUP($A5,'EV Distribution'!$A$2:$B$51,2,FALSE),0)*'EV Scenarios'!K$2</f>
        <v>3.3569215616429664E-2</v>
      </c>
      <c r="L5" s="5">
        <f>'[2]Pc, Winter, S1'!L5*Main!$B$8+_xlfn.IFNA(VLOOKUP($A5,'EV Distribution'!$A$2:$B$51,2,FALSE),0)*'EV Scenarios'!L$2</f>
        <v>3.2184532423122685E-2</v>
      </c>
      <c r="M5" s="5">
        <f>'[2]Pc, Winter, S1'!M5*Main!$B$8+_xlfn.IFNA(VLOOKUP($A5,'EV Distribution'!$A$2:$B$51,2,FALSE),0)*'EV Scenarios'!M$2</f>
        <v>3.1656534032599722E-2</v>
      </c>
      <c r="N5" s="5">
        <f>'[2]Pc, Winter, S1'!N5*Main!$B$8+_xlfn.IFNA(VLOOKUP($A5,'EV Distribution'!$A$2:$B$51,2,FALSE),0)*'EV Scenarios'!N$2</f>
        <v>2.539620072193376E-2</v>
      </c>
      <c r="O5" s="5">
        <f>'[2]Pc, Winter, S1'!O5*Main!$B$8+_xlfn.IFNA(VLOOKUP($A5,'EV Distribution'!$A$2:$B$51,2,FALSE),0)*'EV Scenarios'!O$2</f>
        <v>1.7121134718929471E-2</v>
      </c>
      <c r="P5" s="5">
        <f>'[2]Pc, Winter, S1'!P5*Main!$B$8+_xlfn.IFNA(VLOOKUP($A5,'EV Distribution'!$A$2:$B$51,2,FALSE),0)*'EV Scenarios'!P$2</f>
        <v>3.0769920538087091E-2</v>
      </c>
      <c r="Q5" s="5">
        <f>'[2]Pc, Winter, S1'!Q5*Main!$B$8+_xlfn.IFNA(VLOOKUP($A5,'EV Distribution'!$A$2:$B$51,2,FALSE),0)*'EV Scenarios'!Q$2</f>
        <v>3.2756794571719379E-2</v>
      </c>
      <c r="R5" s="5">
        <f>'[2]Pc, Winter, S1'!R5*Main!$B$8+_xlfn.IFNA(VLOOKUP($A5,'EV Distribution'!$A$2:$B$51,2,FALSE),0)*'EV Scenarios'!R$2</f>
        <v>3.2017106960029698E-2</v>
      </c>
      <c r="S5" s="5">
        <f>'[2]Pc, Winter, S1'!S5*Main!$B$8+_xlfn.IFNA(VLOOKUP($A5,'EV Distribution'!$A$2:$B$51,2,FALSE),0)*'EV Scenarios'!S$2</f>
        <v>2.3742119854387934E-2</v>
      </c>
      <c r="T5" s="5">
        <f>'[2]Pc, Winter, S1'!T5*Main!$B$8+_xlfn.IFNA(VLOOKUP($A5,'EV Distribution'!$A$2:$B$51,2,FALSE),0)*'EV Scenarios'!T$2</f>
        <v>1.9911380562003381E-2</v>
      </c>
      <c r="U5" s="5">
        <f>'[2]Pc, Winter, S1'!U5*Main!$B$8+_xlfn.IFNA(VLOOKUP($A5,'EV Distribution'!$A$2:$B$51,2,FALSE),0)*'EV Scenarios'!U$2</f>
        <v>1.5355139403710368E-2</v>
      </c>
      <c r="V5" s="5">
        <f>'[2]Pc, Winter, S1'!V5*Main!$B$8+_xlfn.IFNA(VLOOKUP($A5,'EV Distribution'!$A$2:$B$51,2,FALSE),0)*'EV Scenarios'!V$2</f>
        <v>1.588617154392849E-2</v>
      </c>
      <c r="W5" s="5">
        <f>'[2]Pc, Winter, S1'!W5*Main!$B$8+_xlfn.IFNA(VLOOKUP($A5,'EV Distribution'!$A$2:$B$51,2,FALSE),0)*'EV Scenarios'!W$2</f>
        <v>1.5107375970699593E-2</v>
      </c>
      <c r="X5" s="5">
        <f>'[2]Pc, Winter, S1'!X5*Main!$B$8+_xlfn.IFNA(VLOOKUP($A5,'EV Distribution'!$A$2:$B$51,2,FALSE),0)*'EV Scenarios'!X$2</f>
        <v>1.6476962299794472E-2</v>
      </c>
      <c r="Y5" s="5">
        <f>'[2]Pc, Winter, S1'!Y5*Main!$B$8+_xlfn.IFNA(VLOOKUP($A5,'EV Distribution'!$A$2:$B$51,2,FALSE),0)*'EV Scenarios'!Y$2</f>
        <v>8.5134161040289914E-3</v>
      </c>
    </row>
    <row r="6" spans="1:25" x14ac:dyDescent="0.25">
      <c r="A6">
        <v>9</v>
      </c>
      <c r="B6" s="5">
        <f>'[2]Pc, Winter, S1'!B6*Main!$B$8+_xlfn.IFNA(VLOOKUP($A6,'EV Distribution'!$A$2:$B$51,2,FALSE),0)*'EV Scenarios'!B$2</f>
        <v>0.70525436102609929</v>
      </c>
      <c r="C6" s="5">
        <f>'[2]Pc, Winter, S1'!C6*Main!$B$8+_xlfn.IFNA(VLOOKUP($A6,'EV Distribution'!$A$2:$B$51,2,FALSE),0)*'EV Scenarios'!C$2</f>
        <v>0.65470582373184638</v>
      </c>
      <c r="D6" s="5">
        <f>'[2]Pc, Winter, S1'!D6*Main!$B$8+_xlfn.IFNA(VLOOKUP($A6,'EV Distribution'!$A$2:$B$51,2,FALSE),0)*'EV Scenarios'!D$2</f>
        <v>0.61614446415667046</v>
      </c>
      <c r="E6" s="5">
        <f>'[2]Pc, Winter, S1'!E6*Main!$B$8+_xlfn.IFNA(VLOOKUP($A6,'EV Distribution'!$A$2:$B$51,2,FALSE),0)*'EV Scenarios'!E$2</f>
        <v>0.60394101698072045</v>
      </c>
      <c r="F6" s="5">
        <f>'[2]Pc, Winter, S1'!F6*Main!$B$8+_xlfn.IFNA(VLOOKUP($A6,'EV Distribution'!$A$2:$B$51,2,FALSE),0)*'EV Scenarios'!F$2</f>
        <v>0.58633701102748603</v>
      </c>
      <c r="G6" s="5">
        <f>'[2]Pc, Winter, S1'!G6*Main!$B$8+_xlfn.IFNA(VLOOKUP($A6,'EV Distribution'!$A$2:$B$51,2,FALSE),0)*'EV Scenarios'!G$2</f>
        <v>0.57310608646779859</v>
      </c>
      <c r="H6" s="5">
        <f>'[2]Pc, Winter, S1'!H6*Main!$B$8+_xlfn.IFNA(VLOOKUP($A6,'EV Distribution'!$A$2:$B$51,2,FALSE),0)*'EV Scenarios'!H$2</f>
        <v>0.54108455570534386</v>
      </c>
      <c r="I6" s="5">
        <f>'[2]Pc, Winter, S1'!I6*Main!$B$8+_xlfn.IFNA(VLOOKUP($A6,'EV Distribution'!$A$2:$B$51,2,FALSE),0)*'EV Scenarios'!I$2</f>
        <v>0.52884229335370936</v>
      </c>
      <c r="J6" s="5">
        <f>'[2]Pc, Winter, S1'!J6*Main!$B$8+_xlfn.IFNA(VLOOKUP($A6,'EV Distribution'!$A$2:$B$51,2,FALSE),0)*'EV Scenarios'!J$2</f>
        <v>0.51448964712078116</v>
      </c>
      <c r="K6" s="5">
        <f>'[2]Pc, Winter, S1'!K6*Main!$B$8+_xlfn.IFNA(VLOOKUP($A6,'EV Distribution'!$A$2:$B$51,2,FALSE),0)*'EV Scenarios'!K$2</f>
        <v>0.55418751059280835</v>
      </c>
      <c r="L6" s="5">
        <f>'[2]Pc, Winter, S1'!L6*Main!$B$8+_xlfn.IFNA(VLOOKUP($A6,'EV Distribution'!$A$2:$B$51,2,FALSE),0)*'EV Scenarios'!L$2</f>
        <v>0.59425597076588688</v>
      </c>
      <c r="M6" s="5">
        <f>'[2]Pc, Winter, S1'!M6*Main!$B$8+_xlfn.IFNA(VLOOKUP($A6,'EV Distribution'!$A$2:$B$51,2,FALSE),0)*'EV Scenarios'!M$2</f>
        <v>0.66272212058673108</v>
      </c>
      <c r="N6" s="5">
        <f>'[2]Pc, Winter, S1'!N6*Main!$B$8+_xlfn.IFNA(VLOOKUP($A6,'EV Distribution'!$A$2:$B$51,2,FALSE),0)*'EV Scenarios'!N$2</f>
        <v>0.68463894460070518</v>
      </c>
      <c r="O6" s="5">
        <f>'[2]Pc, Winter, S1'!O6*Main!$B$8+_xlfn.IFNA(VLOOKUP($A6,'EV Distribution'!$A$2:$B$51,2,FALSE),0)*'EV Scenarios'!O$2</f>
        <v>0.70227165971632832</v>
      </c>
      <c r="P6" s="5">
        <f>'[2]Pc, Winter, S1'!P6*Main!$B$8+_xlfn.IFNA(VLOOKUP($A6,'EV Distribution'!$A$2:$B$51,2,FALSE),0)*'EV Scenarios'!P$2</f>
        <v>0.7100049480995938</v>
      </c>
      <c r="Q6" s="5">
        <f>'[2]Pc, Winter, S1'!Q6*Main!$B$8+_xlfn.IFNA(VLOOKUP($A6,'EV Distribution'!$A$2:$B$51,2,FALSE),0)*'EV Scenarios'!Q$2</f>
        <v>0.6942160950402555</v>
      </c>
      <c r="R6" s="5">
        <f>'[2]Pc, Winter, S1'!R6*Main!$B$8+_xlfn.IFNA(VLOOKUP($A6,'EV Distribution'!$A$2:$B$51,2,FALSE),0)*'EV Scenarios'!R$2</f>
        <v>0.67116166723785997</v>
      </c>
      <c r="S6" s="5">
        <f>'[2]Pc, Winter, S1'!S6*Main!$B$8+_xlfn.IFNA(VLOOKUP($A6,'EV Distribution'!$A$2:$B$51,2,FALSE),0)*'EV Scenarios'!S$2</f>
        <v>0.66504518793371892</v>
      </c>
      <c r="T6" s="5">
        <f>'[2]Pc, Winter, S1'!T6*Main!$B$8+_xlfn.IFNA(VLOOKUP($A6,'EV Distribution'!$A$2:$B$51,2,FALSE),0)*'EV Scenarios'!T$2</f>
        <v>0.65423827811816526</v>
      </c>
      <c r="U6" s="5">
        <f>'[2]Pc, Winter, S1'!U6*Main!$B$8+_xlfn.IFNA(VLOOKUP($A6,'EV Distribution'!$A$2:$B$51,2,FALSE),0)*'EV Scenarios'!U$2</f>
        <v>0.57024004768787373</v>
      </c>
      <c r="V6" s="5">
        <f>'[2]Pc, Winter, S1'!V6*Main!$B$8+_xlfn.IFNA(VLOOKUP($A6,'EV Distribution'!$A$2:$B$51,2,FALSE),0)*'EV Scenarios'!V$2</f>
        <v>0.56327765603489099</v>
      </c>
      <c r="W6" s="5">
        <f>'[2]Pc, Winter, S1'!W6*Main!$B$8+_xlfn.IFNA(VLOOKUP($A6,'EV Distribution'!$A$2:$B$51,2,FALSE),0)*'EV Scenarios'!W$2</f>
        <v>0.56886478335838053</v>
      </c>
      <c r="X6" s="5">
        <f>'[2]Pc, Winter, S1'!X6*Main!$B$8+_xlfn.IFNA(VLOOKUP($A6,'EV Distribution'!$A$2:$B$51,2,FALSE),0)*'EV Scenarios'!X$2</f>
        <v>0.58224331652753525</v>
      </c>
      <c r="Y6" s="5">
        <f>'[2]Pc, Winter, S1'!Y6*Main!$B$8+_xlfn.IFNA(VLOOKUP($A6,'EV Distribution'!$A$2:$B$51,2,FALSE),0)*'EV Scenarios'!Y$2</f>
        <v>0.59303737630743059</v>
      </c>
    </row>
    <row r="7" spans="1:25" x14ac:dyDescent="0.25">
      <c r="A7">
        <v>10</v>
      </c>
      <c r="B7" s="5">
        <f>'[2]Pc, Winter, S1'!B7*Main!$B$8+_xlfn.IFNA(VLOOKUP($A7,'EV Distribution'!$A$2:$B$51,2,FALSE),0)*'EV Scenarios'!B$2</f>
        <v>3.7708331372077084</v>
      </c>
      <c r="C7" s="5">
        <f>'[2]Pc, Winter, S1'!C7*Main!$B$8+_xlfn.IFNA(VLOOKUP($A7,'EV Distribution'!$A$2:$B$51,2,FALSE),0)*'EV Scenarios'!C$2</f>
        <v>3.8177969439063899</v>
      </c>
      <c r="D7" s="5">
        <f>'[2]Pc, Winter, S1'!D7*Main!$B$8+_xlfn.IFNA(VLOOKUP($A7,'EV Distribution'!$A$2:$B$51,2,FALSE),0)*'EV Scenarios'!D$2</f>
        <v>3.6596899594681283</v>
      </c>
      <c r="E7" s="5">
        <f>'[2]Pc, Winter, S1'!E7*Main!$B$8+_xlfn.IFNA(VLOOKUP($A7,'EV Distribution'!$A$2:$B$51,2,FALSE),0)*'EV Scenarios'!E$2</f>
        <v>3.4923087969519804</v>
      </c>
      <c r="F7" s="5">
        <f>'[2]Pc, Winter, S1'!F7*Main!$B$8+_xlfn.IFNA(VLOOKUP($A7,'EV Distribution'!$A$2:$B$51,2,FALSE),0)*'EV Scenarios'!F$2</f>
        <v>3.468688599237383</v>
      </c>
      <c r="G7" s="5">
        <f>'[2]Pc, Winter, S1'!G7*Main!$B$8+_xlfn.IFNA(VLOOKUP($A7,'EV Distribution'!$A$2:$B$51,2,FALSE),0)*'EV Scenarios'!G$2</f>
        <v>3.4675383694920292</v>
      </c>
      <c r="H7" s="5">
        <f>'[2]Pc, Winter, S1'!H7*Main!$B$8+_xlfn.IFNA(VLOOKUP($A7,'EV Distribution'!$A$2:$B$51,2,FALSE),0)*'EV Scenarios'!H$2</f>
        <v>3.4705692175175096</v>
      </c>
      <c r="I7" s="5">
        <f>'[2]Pc, Winter, S1'!I7*Main!$B$8+_xlfn.IFNA(VLOOKUP($A7,'EV Distribution'!$A$2:$B$51,2,FALSE),0)*'EV Scenarios'!I$2</f>
        <v>3.4677342006355421</v>
      </c>
      <c r="J7" s="5">
        <f>'[2]Pc, Winter, S1'!J7*Main!$B$8+_xlfn.IFNA(VLOOKUP($A7,'EV Distribution'!$A$2:$B$51,2,FALSE),0)*'EV Scenarios'!J$2</f>
        <v>3.5179943143022769</v>
      </c>
      <c r="K7" s="5">
        <f>'[2]Pc, Winter, S1'!K7*Main!$B$8+_xlfn.IFNA(VLOOKUP($A7,'EV Distribution'!$A$2:$B$51,2,FALSE),0)*'EV Scenarios'!K$2</f>
        <v>3.4692905738404929</v>
      </c>
      <c r="L7" s="5">
        <f>'[2]Pc, Winter, S1'!L7*Main!$B$8+_xlfn.IFNA(VLOOKUP($A7,'EV Distribution'!$A$2:$B$51,2,FALSE),0)*'EV Scenarios'!L$2</f>
        <v>3.4872706287874768</v>
      </c>
      <c r="M7" s="5">
        <f>'[2]Pc, Winter, S1'!M7*Main!$B$8+_xlfn.IFNA(VLOOKUP($A7,'EV Distribution'!$A$2:$B$51,2,FALSE),0)*'EV Scenarios'!M$2</f>
        <v>3.7881938104557125</v>
      </c>
      <c r="N7" s="5">
        <f>'[2]Pc, Winter, S1'!N7*Main!$B$8+_xlfn.IFNA(VLOOKUP($A7,'EV Distribution'!$A$2:$B$51,2,FALSE),0)*'EV Scenarios'!N$2</f>
        <v>3.7900533117106545</v>
      </c>
      <c r="O7" s="5">
        <f>'[2]Pc, Winter, S1'!O7*Main!$B$8+_xlfn.IFNA(VLOOKUP($A7,'EV Distribution'!$A$2:$B$51,2,FALSE),0)*'EV Scenarios'!O$2</f>
        <v>3.8008526880156461</v>
      </c>
      <c r="P7" s="5">
        <f>'[2]Pc, Winter, S1'!P7*Main!$B$8+_xlfn.IFNA(VLOOKUP($A7,'EV Distribution'!$A$2:$B$51,2,FALSE),0)*'EV Scenarios'!P$2</f>
        <v>3.8183817256053567</v>
      </c>
      <c r="Q7" s="5">
        <f>'[2]Pc, Winter, S1'!Q7*Main!$B$8+_xlfn.IFNA(VLOOKUP($A7,'EV Distribution'!$A$2:$B$51,2,FALSE),0)*'EV Scenarios'!Q$2</f>
        <v>3.8008025352999915</v>
      </c>
      <c r="R7" s="5">
        <f>'[2]Pc, Winter, S1'!R7*Main!$B$8+_xlfn.IFNA(VLOOKUP($A7,'EV Distribution'!$A$2:$B$51,2,FALSE),0)*'EV Scenarios'!R$2</f>
        <v>3.7802915181267212</v>
      </c>
      <c r="S7" s="5">
        <f>'[2]Pc, Winter, S1'!S7*Main!$B$8+_xlfn.IFNA(VLOOKUP($A7,'EV Distribution'!$A$2:$B$51,2,FALSE),0)*'EV Scenarios'!S$2</f>
        <v>3.7103928866274973</v>
      </c>
      <c r="T7" s="5">
        <f>'[2]Pc, Winter, S1'!T7*Main!$B$8+_xlfn.IFNA(VLOOKUP($A7,'EV Distribution'!$A$2:$B$51,2,FALSE),0)*'EV Scenarios'!T$2</f>
        <v>3.6116185138658694</v>
      </c>
      <c r="U7" s="5">
        <f>'[2]Pc, Winter, S1'!U7*Main!$B$8+_xlfn.IFNA(VLOOKUP($A7,'EV Distribution'!$A$2:$B$51,2,FALSE),0)*'EV Scenarios'!U$2</f>
        <v>3.4829840374827703</v>
      </c>
      <c r="V7" s="5">
        <f>'[2]Pc, Winter, S1'!V7*Main!$B$8+_xlfn.IFNA(VLOOKUP($A7,'EV Distribution'!$A$2:$B$51,2,FALSE),0)*'EV Scenarios'!V$2</f>
        <v>3.4903204533819183</v>
      </c>
      <c r="W7" s="5">
        <f>'[2]Pc, Winter, S1'!W7*Main!$B$8+_xlfn.IFNA(VLOOKUP($A7,'EV Distribution'!$A$2:$B$51,2,FALSE),0)*'EV Scenarios'!W$2</f>
        <v>3.4852302784137419</v>
      </c>
      <c r="X7" s="5">
        <f>'[2]Pc, Winter, S1'!X7*Main!$B$8+_xlfn.IFNA(VLOOKUP($A7,'EV Distribution'!$A$2:$B$51,2,FALSE),0)*'EV Scenarios'!X$2</f>
        <v>3.4956846497019907</v>
      </c>
      <c r="Y7" s="5">
        <f>'[2]Pc, Winter, S1'!Y7*Main!$B$8+_xlfn.IFNA(VLOOKUP($A7,'EV Distribution'!$A$2:$B$51,2,FALSE),0)*'EV Scenarios'!Y$2</f>
        <v>3.64076827531132</v>
      </c>
    </row>
    <row r="8" spans="1:25" x14ac:dyDescent="0.25">
      <c r="A8">
        <v>11</v>
      </c>
      <c r="B8" s="5">
        <f>'[2]Pc, Winter, S1'!B8*Main!$B$8+_xlfn.IFNA(VLOOKUP($A8,'EV Distribution'!$A$2:$B$51,2,FALSE),0)*'EV Scenarios'!B$2</f>
        <v>0.55686128641812216</v>
      </c>
      <c r="C8" s="5">
        <f>'[2]Pc, Winter, S1'!C8*Main!$B$8+_xlfn.IFNA(VLOOKUP($A8,'EV Distribution'!$A$2:$B$51,2,FALSE),0)*'EV Scenarios'!C$2</f>
        <v>0.47987558478319964</v>
      </c>
      <c r="D8" s="5">
        <f>'[2]Pc, Winter, S1'!D8*Main!$B$8+_xlfn.IFNA(VLOOKUP($A8,'EV Distribution'!$A$2:$B$51,2,FALSE),0)*'EV Scenarios'!D$2</f>
        <v>0.47472288774619914</v>
      </c>
      <c r="E8" s="5">
        <f>'[2]Pc, Winter, S1'!E8*Main!$B$8+_xlfn.IFNA(VLOOKUP($A8,'EV Distribution'!$A$2:$B$51,2,FALSE),0)*'EV Scenarios'!E$2</f>
        <v>0.47248016972857165</v>
      </c>
      <c r="F8" s="5">
        <f>'[2]Pc, Winter, S1'!F8*Main!$B$8+_xlfn.IFNA(VLOOKUP($A8,'EV Distribution'!$A$2:$B$51,2,FALSE),0)*'EV Scenarios'!F$2</f>
        <v>0.46561344443913238</v>
      </c>
      <c r="G8" s="5">
        <f>'[2]Pc, Winter, S1'!G8*Main!$B$8+_xlfn.IFNA(VLOOKUP($A8,'EV Distribution'!$A$2:$B$51,2,FALSE),0)*'EV Scenarios'!G$2</f>
        <v>0.50782826313845786</v>
      </c>
      <c r="H8" s="5">
        <f>'[2]Pc, Winter, S1'!H8*Main!$B$8+_xlfn.IFNA(VLOOKUP($A8,'EV Distribution'!$A$2:$B$51,2,FALSE),0)*'EV Scenarios'!H$2</f>
        <v>0.62121537245398672</v>
      </c>
      <c r="I8" s="5">
        <f>'[2]Pc, Winter, S1'!I8*Main!$B$8+_xlfn.IFNA(VLOOKUP($A8,'EV Distribution'!$A$2:$B$51,2,FALSE),0)*'EV Scenarios'!I$2</f>
        <v>0.65691747745286577</v>
      </c>
      <c r="J8" s="5">
        <f>'[2]Pc, Winter, S1'!J8*Main!$B$8+_xlfn.IFNA(VLOOKUP($A8,'EV Distribution'!$A$2:$B$51,2,FALSE),0)*'EV Scenarios'!J$2</f>
        <v>0.73790334579078654</v>
      </c>
      <c r="K8" s="5">
        <f>'[2]Pc, Winter, S1'!K8*Main!$B$8+_xlfn.IFNA(VLOOKUP($A8,'EV Distribution'!$A$2:$B$51,2,FALSE),0)*'EV Scenarios'!K$2</f>
        <v>0.83718989276192868</v>
      </c>
      <c r="L8" s="5">
        <f>'[2]Pc, Winter, S1'!L8*Main!$B$8+_xlfn.IFNA(VLOOKUP($A8,'EV Distribution'!$A$2:$B$51,2,FALSE),0)*'EV Scenarios'!L$2</f>
        <v>0.7726019514370035</v>
      </c>
      <c r="M8" s="5">
        <f>'[2]Pc, Winter, S1'!M8*Main!$B$8+_xlfn.IFNA(VLOOKUP($A8,'EV Distribution'!$A$2:$B$51,2,FALSE),0)*'EV Scenarios'!M$2</f>
        <v>0.76920096900039336</v>
      </c>
      <c r="N8" s="5">
        <f>'[2]Pc, Winter, S1'!N8*Main!$B$8+_xlfn.IFNA(VLOOKUP($A8,'EV Distribution'!$A$2:$B$51,2,FALSE),0)*'EV Scenarios'!N$2</f>
        <v>0.76803547203096723</v>
      </c>
      <c r="O8" s="5">
        <f>'[2]Pc, Winter, S1'!O8*Main!$B$8+_xlfn.IFNA(VLOOKUP($A8,'EV Distribution'!$A$2:$B$51,2,FALSE),0)*'EV Scenarios'!O$2</f>
        <v>0.66067118749694653</v>
      </c>
      <c r="P8" s="5">
        <f>'[2]Pc, Winter, S1'!P8*Main!$B$8+_xlfn.IFNA(VLOOKUP($A8,'EV Distribution'!$A$2:$B$51,2,FALSE),0)*'EV Scenarios'!P$2</f>
        <v>0.65909021906197374</v>
      </c>
      <c r="Q8" s="5">
        <f>'[2]Pc, Winter, S1'!Q8*Main!$B$8+_xlfn.IFNA(VLOOKUP($A8,'EV Distribution'!$A$2:$B$51,2,FALSE),0)*'EV Scenarios'!Q$2</f>
        <v>0.66041289798692582</v>
      </c>
      <c r="R8" s="5">
        <f>'[2]Pc, Winter, S1'!R8*Main!$B$8+_xlfn.IFNA(VLOOKUP($A8,'EV Distribution'!$A$2:$B$51,2,FALSE),0)*'EV Scenarios'!R$2</f>
        <v>0.67433483056610422</v>
      </c>
      <c r="S8" s="5">
        <f>'[2]Pc, Winter, S1'!S8*Main!$B$8+_xlfn.IFNA(VLOOKUP($A8,'EV Distribution'!$A$2:$B$51,2,FALSE),0)*'EV Scenarios'!S$2</f>
        <v>0.7242843799603248</v>
      </c>
      <c r="T8" s="5">
        <f>'[2]Pc, Winter, S1'!T8*Main!$B$8+_xlfn.IFNA(VLOOKUP($A8,'EV Distribution'!$A$2:$B$51,2,FALSE),0)*'EV Scenarios'!T$2</f>
        <v>0.7820768832693975</v>
      </c>
      <c r="U8" s="5">
        <f>'[2]Pc, Winter, S1'!U8*Main!$B$8+_xlfn.IFNA(VLOOKUP($A8,'EV Distribution'!$A$2:$B$51,2,FALSE),0)*'EV Scenarios'!U$2</f>
        <v>0.77211365858248759</v>
      </c>
      <c r="V8" s="5">
        <f>'[2]Pc, Winter, S1'!V8*Main!$B$8+_xlfn.IFNA(VLOOKUP($A8,'EV Distribution'!$A$2:$B$51,2,FALSE),0)*'EV Scenarios'!V$2</f>
        <v>0.77711126941168085</v>
      </c>
      <c r="W8" s="5">
        <f>'[2]Pc, Winter, S1'!W8*Main!$B$8+_xlfn.IFNA(VLOOKUP($A8,'EV Distribution'!$A$2:$B$51,2,FALSE),0)*'EV Scenarios'!W$2</f>
        <v>0.71157839950611668</v>
      </c>
      <c r="X8" s="5">
        <f>'[2]Pc, Winter, S1'!X8*Main!$B$8+_xlfn.IFNA(VLOOKUP($A8,'EV Distribution'!$A$2:$B$51,2,FALSE),0)*'EV Scenarios'!X$2</f>
        <v>0.72537061693157512</v>
      </c>
      <c r="Y8" s="5">
        <f>'[2]Pc, Winter, S1'!Y8*Main!$B$8+_xlfn.IFNA(VLOOKUP($A8,'EV Distribution'!$A$2:$B$51,2,FALSE),0)*'EV Scenarios'!Y$2</f>
        <v>0.67620945644544095</v>
      </c>
    </row>
    <row r="9" spans="1:25" x14ac:dyDescent="0.25">
      <c r="A9">
        <v>12</v>
      </c>
      <c r="B9" s="5">
        <f>'[2]Pc, Winter, S1'!B9*Main!$B$8+_xlfn.IFNA(VLOOKUP($A9,'EV Distribution'!$A$2:$B$51,2,FALSE),0)*'EV Scenarios'!B$2</f>
        <v>2.5366668337989735E-2</v>
      </c>
      <c r="C9" s="5">
        <f>'[2]Pc, Winter, S1'!C9*Main!$B$8+_xlfn.IFNA(VLOOKUP($A9,'EV Distribution'!$A$2:$B$51,2,FALSE),0)*'EV Scenarios'!C$2</f>
        <v>2.6451533371356504E-2</v>
      </c>
      <c r="D9" s="5">
        <f>'[2]Pc, Winter, S1'!D9*Main!$B$8+_xlfn.IFNA(VLOOKUP($A9,'EV Distribution'!$A$2:$B$51,2,FALSE),0)*'EV Scenarios'!D$2</f>
        <v>2.4885181855395917E-2</v>
      </c>
      <c r="E9" s="5">
        <f>'[2]Pc, Winter, S1'!E9*Main!$B$8+_xlfn.IFNA(VLOOKUP($A9,'EV Distribution'!$A$2:$B$51,2,FALSE),0)*'EV Scenarios'!E$2</f>
        <v>2.35890814406223E-2</v>
      </c>
      <c r="F9" s="5">
        <f>'[2]Pc, Winter, S1'!F9*Main!$B$8+_xlfn.IFNA(VLOOKUP($A9,'EV Distribution'!$A$2:$B$51,2,FALSE),0)*'EV Scenarios'!F$2</f>
        <v>2.0312358461563804E-2</v>
      </c>
      <c r="G9" s="5">
        <f>'[2]Pc, Winter, S1'!G9*Main!$B$8+_xlfn.IFNA(VLOOKUP($A9,'EV Distribution'!$A$2:$B$51,2,FALSE),0)*'EV Scenarios'!G$2</f>
        <v>1.7559052151886162E-2</v>
      </c>
      <c r="H9" s="5">
        <f>'[2]Pc, Winter, S1'!H9*Main!$B$8+_xlfn.IFNA(VLOOKUP($A9,'EV Distribution'!$A$2:$B$51,2,FALSE),0)*'EV Scenarios'!H$2</f>
        <v>2.097282268402368E-2</v>
      </c>
      <c r="I9" s="5">
        <f>'[2]Pc, Winter, S1'!I9*Main!$B$8+_xlfn.IFNA(VLOOKUP($A9,'EV Distribution'!$A$2:$B$51,2,FALSE),0)*'EV Scenarios'!I$2</f>
        <v>6.44140683373161E-3</v>
      </c>
      <c r="J9" s="5">
        <f>'[2]Pc, Winter, S1'!J9*Main!$B$8+_xlfn.IFNA(VLOOKUP($A9,'EV Distribution'!$A$2:$B$51,2,FALSE),0)*'EV Scenarios'!J$2</f>
        <v>1.2084458189707735E-2</v>
      </c>
      <c r="K9" s="5">
        <f>'[2]Pc, Winter, S1'!K9*Main!$B$8+_xlfn.IFNA(VLOOKUP($A9,'EV Distribution'!$A$2:$B$51,2,FALSE),0)*'EV Scenarios'!K$2</f>
        <v>1.6421209894820432E-2</v>
      </c>
      <c r="L9" s="5">
        <f>'[2]Pc, Winter, S1'!L9*Main!$B$8+_xlfn.IFNA(VLOOKUP($A9,'EV Distribution'!$A$2:$B$51,2,FALSE),0)*'EV Scenarios'!L$2</f>
        <v>1.3653844676136812E-2</v>
      </c>
      <c r="M9" s="5">
        <f>'[2]Pc, Winter, S1'!M9*Main!$B$8+_xlfn.IFNA(VLOOKUP($A9,'EV Distribution'!$A$2:$B$51,2,FALSE),0)*'EV Scenarios'!M$2</f>
        <v>1.4512074573219062E-2</v>
      </c>
      <c r="N9" s="5">
        <f>'[2]Pc, Winter, S1'!N9*Main!$B$8+_xlfn.IFNA(VLOOKUP($A9,'EV Distribution'!$A$2:$B$51,2,FALSE),0)*'EV Scenarios'!N$2</f>
        <v>1.5416704327895129E-2</v>
      </c>
      <c r="O9" s="5">
        <f>'[2]Pc, Winter, S1'!O9*Main!$B$8+_xlfn.IFNA(VLOOKUP($A9,'EV Distribution'!$A$2:$B$51,2,FALSE),0)*'EV Scenarios'!O$2</f>
        <v>1.7714083277800725E-2</v>
      </c>
      <c r="P9" s="5">
        <f>'[2]Pc, Winter, S1'!P9*Main!$B$8+_xlfn.IFNA(VLOOKUP($A9,'EV Distribution'!$A$2:$B$51,2,FALSE),0)*'EV Scenarios'!P$2</f>
        <v>1.9894704736979782E-2</v>
      </c>
      <c r="Q9" s="5">
        <f>'[2]Pc, Winter, S1'!Q9*Main!$B$8+_xlfn.IFNA(VLOOKUP($A9,'EV Distribution'!$A$2:$B$51,2,FALSE),0)*'EV Scenarios'!Q$2</f>
        <v>2.0207027300812287E-2</v>
      </c>
      <c r="R9" s="5">
        <f>'[2]Pc, Winter, S1'!R9*Main!$B$8+_xlfn.IFNA(VLOOKUP($A9,'EV Distribution'!$A$2:$B$51,2,FALSE),0)*'EV Scenarios'!R$2</f>
        <v>1.5165422565543625E-2</v>
      </c>
      <c r="S9" s="5">
        <f>'[2]Pc, Winter, S1'!S9*Main!$B$8+_xlfn.IFNA(VLOOKUP($A9,'EV Distribution'!$A$2:$B$51,2,FALSE),0)*'EV Scenarios'!S$2</f>
        <v>1.400966343715581E-2</v>
      </c>
      <c r="T9" s="5">
        <f>'[2]Pc, Winter, S1'!T9*Main!$B$8+_xlfn.IFNA(VLOOKUP($A9,'EV Distribution'!$A$2:$B$51,2,FALSE),0)*'EV Scenarios'!T$2</f>
        <v>7.982868968172253E-3</v>
      </c>
      <c r="U9" s="5">
        <f>'[2]Pc, Winter, S1'!U9*Main!$B$8+_xlfn.IFNA(VLOOKUP($A9,'EV Distribution'!$A$2:$B$51,2,FALSE),0)*'EV Scenarios'!U$2</f>
        <v>7.1295107008201557E-3</v>
      </c>
      <c r="V9" s="5">
        <f>'[2]Pc, Winter, S1'!V9*Main!$B$8+_xlfn.IFNA(VLOOKUP($A9,'EV Distribution'!$A$2:$B$51,2,FALSE),0)*'EV Scenarios'!V$2</f>
        <v>9.3828993434721883E-3</v>
      </c>
      <c r="W9" s="5">
        <f>'[2]Pc, Winter, S1'!W9*Main!$B$8+_xlfn.IFNA(VLOOKUP($A9,'EV Distribution'!$A$2:$B$51,2,FALSE),0)*'EV Scenarios'!W$2</f>
        <v>6.2196750623967432E-3</v>
      </c>
      <c r="X9" s="5">
        <f>'[2]Pc, Winter, S1'!X9*Main!$B$8+_xlfn.IFNA(VLOOKUP($A9,'EV Distribution'!$A$2:$B$51,2,FALSE),0)*'EV Scenarios'!X$2</f>
        <v>2.0220251109349184E-2</v>
      </c>
      <c r="Y9" s="5">
        <f>'[2]Pc, Winter, S1'!Y9*Main!$B$8+_xlfn.IFNA(VLOOKUP($A9,'EV Distribution'!$A$2:$B$51,2,FALSE),0)*'EV Scenarios'!Y$2</f>
        <v>2.3997992401704235E-2</v>
      </c>
    </row>
    <row r="10" spans="1:25" x14ac:dyDescent="0.25">
      <c r="A10">
        <v>14</v>
      </c>
      <c r="B10" s="5">
        <f>'[2]Pc, Winter, S1'!B10*Main!$B$8+_xlfn.IFNA(VLOOKUP($A10,'EV Distribution'!$A$2:$B$51,2,FALSE),0)*'EV Scenarios'!B$2</f>
        <v>1.8664622821574719</v>
      </c>
      <c r="C10" s="5">
        <f>'[2]Pc, Winter, S1'!C10*Main!$B$8+_xlfn.IFNA(VLOOKUP($A10,'EV Distribution'!$A$2:$B$51,2,FALSE),0)*'EV Scenarios'!C$2</f>
        <v>1.8542832434535539</v>
      </c>
      <c r="D10" s="5">
        <f>'[2]Pc, Winter, S1'!D10*Main!$B$8+_xlfn.IFNA(VLOOKUP($A10,'EV Distribution'!$A$2:$B$51,2,FALSE),0)*'EV Scenarios'!D$2</f>
        <v>1.8480255383016977</v>
      </c>
      <c r="E10" s="5">
        <f>'[2]Pc, Winter, S1'!E10*Main!$B$8+_xlfn.IFNA(VLOOKUP($A10,'EV Distribution'!$A$2:$B$51,2,FALSE),0)*'EV Scenarios'!E$2</f>
        <v>1.8667690123103806</v>
      </c>
      <c r="F10" s="5">
        <f>'[2]Pc, Winter, S1'!F10*Main!$B$8+_xlfn.IFNA(VLOOKUP($A10,'EV Distribution'!$A$2:$B$51,2,FALSE),0)*'EV Scenarios'!F$2</f>
        <v>1.8544700852653508</v>
      </c>
      <c r="G10" s="5">
        <f>'[2]Pc, Winter, S1'!G10*Main!$B$8+_xlfn.IFNA(VLOOKUP($A10,'EV Distribution'!$A$2:$B$51,2,FALSE),0)*'EV Scenarios'!G$2</f>
        <v>1.8416069231478298</v>
      </c>
      <c r="H10" s="5">
        <f>'[2]Pc, Winter, S1'!H10*Main!$B$8+_xlfn.IFNA(VLOOKUP($A10,'EV Distribution'!$A$2:$B$51,2,FALSE),0)*'EV Scenarios'!H$2</f>
        <v>1.7050555654367723</v>
      </c>
      <c r="I10" s="5">
        <f>'[2]Pc, Winter, S1'!I10*Main!$B$8+_xlfn.IFNA(VLOOKUP($A10,'EV Distribution'!$A$2:$B$51,2,FALSE),0)*'EV Scenarios'!I$2</f>
        <v>1.6140776509132002</v>
      </c>
      <c r="J10" s="5">
        <f>'[2]Pc, Winter, S1'!J10*Main!$B$8+_xlfn.IFNA(VLOOKUP($A10,'EV Distribution'!$A$2:$B$51,2,FALSE),0)*'EV Scenarios'!J$2</f>
        <v>1.6396859064140803</v>
      </c>
      <c r="K10" s="5">
        <f>'[2]Pc, Winter, S1'!K10*Main!$B$8+_xlfn.IFNA(VLOOKUP($A10,'EV Distribution'!$A$2:$B$51,2,FALSE),0)*'EV Scenarios'!K$2</f>
        <v>1.629758244859433</v>
      </c>
      <c r="L10" s="5">
        <f>'[2]Pc, Winter, S1'!L10*Main!$B$8+_xlfn.IFNA(VLOOKUP($A10,'EV Distribution'!$A$2:$B$51,2,FALSE),0)*'EV Scenarios'!L$2</f>
        <v>1.6510097096889853</v>
      </c>
      <c r="M10" s="5">
        <f>'[2]Pc, Winter, S1'!M10*Main!$B$8+_xlfn.IFNA(VLOOKUP($A10,'EV Distribution'!$A$2:$B$51,2,FALSE),0)*'EV Scenarios'!M$2</f>
        <v>1.7439242096517436</v>
      </c>
      <c r="N10" s="5">
        <f>'[2]Pc, Winter, S1'!N10*Main!$B$8+_xlfn.IFNA(VLOOKUP($A10,'EV Distribution'!$A$2:$B$51,2,FALSE),0)*'EV Scenarios'!N$2</f>
        <v>1.8038212708848096</v>
      </c>
      <c r="O10" s="5">
        <f>'[2]Pc, Winter, S1'!O10*Main!$B$8+_xlfn.IFNA(VLOOKUP($A10,'EV Distribution'!$A$2:$B$51,2,FALSE),0)*'EV Scenarios'!O$2</f>
        <v>1.8605029241676496</v>
      </c>
      <c r="P10" s="5">
        <f>'[2]Pc, Winter, S1'!P10*Main!$B$8+_xlfn.IFNA(VLOOKUP($A10,'EV Distribution'!$A$2:$B$51,2,FALSE),0)*'EV Scenarios'!P$2</f>
        <v>1.8693745614732811</v>
      </c>
      <c r="Q10" s="5">
        <f>'[2]Pc, Winter, S1'!Q10*Main!$B$8+_xlfn.IFNA(VLOOKUP($A10,'EV Distribution'!$A$2:$B$51,2,FALSE),0)*'EV Scenarios'!Q$2</f>
        <v>1.8762272146875838</v>
      </c>
      <c r="R10" s="5">
        <f>'[2]Pc, Winter, S1'!R10*Main!$B$8+_xlfn.IFNA(VLOOKUP($A10,'EV Distribution'!$A$2:$B$51,2,FALSE),0)*'EV Scenarios'!R$2</f>
        <v>1.8744564259192731</v>
      </c>
      <c r="S10" s="5">
        <f>'[2]Pc, Winter, S1'!S10*Main!$B$8+_xlfn.IFNA(VLOOKUP($A10,'EV Distribution'!$A$2:$B$51,2,FALSE),0)*'EV Scenarios'!S$2</f>
        <v>1.9103566451175658</v>
      </c>
      <c r="T10" s="5">
        <f>'[2]Pc, Winter, S1'!T10*Main!$B$8+_xlfn.IFNA(VLOOKUP($A10,'EV Distribution'!$A$2:$B$51,2,FALSE),0)*'EV Scenarios'!T$2</f>
        <v>1.88561478960692</v>
      </c>
      <c r="U10" s="5">
        <f>'[2]Pc, Winter, S1'!U10*Main!$B$8+_xlfn.IFNA(VLOOKUP($A10,'EV Distribution'!$A$2:$B$51,2,FALSE),0)*'EV Scenarios'!U$2</f>
        <v>1.8928429811172609</v>
      </c>
      <c r="V10" s="5">
        <f>'[2]Pc, Winter, S1'!V10*Main!$B$8+_xlfn.IFNA(VLOOKUP($A10,'EV Distribution'!$A$2:$B$51,2,FALSE),0)*'EV Scenarios'!V$2</f>
        <v>1.9501570727359423</v>
      </c>
      <c r="W10" s="5">
        <f>'[2]Pc, Winter, S1'!W10*Main!$B$8+_xlfn.IFNA(VLOOKUP($A10,'EV Distribution'!$A$2:$B$51,2,FALSE),0)*'EV Scenarios'!W$2</f>
        <v>2.0061172911658063</v>
      </c>
      <c r="X10" s="5">
        <f>'[2]Pc, Winter, S1'!X10*Main!$B$8+_xlfn.IFNA(VLOOKUP($A10,'EV Distribution'!$A$2:$B$51,2,FALSE),0)*'EV Scenarios'!X$2</f>
        <v>1.9769832244512477</v>
      </c>
      <c r="Y10" s="5">
        <f>'[2]Pc, Winter, S1'!Y10*Main!$B$8+_xlfn.IFNA(VLOOKUP($A10,'EV Distribution'!$A$2:$B$51,2,FALSE),0)*'EV Scenarios'!Y$2</f>
        <v>1.9693023745184932</v>
      </c>
    </row>
    <row r="11" spans="1:25" x14ac:dyDescent="0.25">
      <c r="A11">
        <v>15</v>
      </c>
      <c r="B11" s="5">
        <f>'[2]Pc, Winter, S1'!B11*Main!$B$8+_xlfn.IFNA(VLOOKUP($A11,'EV Distribution'!$A$2:$B$51,2,FALSE),0)*'EV Scenarios'!B$2</f>
        <v>4.0217422162929749E-2</v>
      </c>
      <c r="C11" s="5">
        <f>'[2]Pc, Winter, S1'!C11*Main!$B$8+_xlfn.IFNA(VLOOKUP($A11,'EV Distribution'!$A$2:$B$51,2,FALSE),0)*'EV Scenarios'!C$2</f>
        <v>4.0799003842901818E-2</v>
      </c>
      <c r="D11" s="5">
        <f>'[2]Pc, Winter, S1'!D11*Main!$B$8+_xlfn.IFNA(VLOOKUP($A11,'EV Distribution'!$A$2:$B$51,2,FALSE),0)*'EV Scenarios'!D$2</f>
        <v>3.8262285775563488E-2</v>
      </c>
      <c r="E11" s="5">
        <f>'[2]Pc, Winter, S1'!E11*Main!$B$8+_xlfn.IFNA(VLOOKUP($A11,'EV Distribution'!$A$2:$B$51,2,FALSE),0)*'EV Scenarios'!E$2</f>
        <v>3.7517173858326452E-2</v>
      </c>
      <c r="F11" s="5">
        <f>'[2]Pc, Winter, S1'!F11*Main!$B$8+_xlfn.IFNA(VLOOKUP($A11,'EV Distribution'!$A$2:$B$51,2,FALSE),0)*'EV Scenarios'!F$2</f>
        <v>3.4599619433645076E-2</v>
      </c>
      <c r="G11" s="5">
        <f>'[2]Pc, Winter, S1'!G11*Main!$B$8+_xlfn.IFNA(VLOOKUP($A11,'EV Distribution'!$A$2:$B$51,2,FALSE),0)*'EV Scenarios'!G$2</f>
        <v>3.1863715544439855E-2</v>
      </c>
      <c r="H11" s="5">
        <f>'[2]Pc, Winter, S1'!H11*Main!$B$8+_xlfn.IFNA(VLOOKUP($A11,'EV Distribution'!$A$2:$B$51,2,FALSE),0)*'EV Scenarios'!H$2</f>
        <v>4.2855981292084608E-2</v>
      </c>
      <c r="I11" s="5">
        <f>'[2]Pc, Winter, S1'!I11*Main!$B$8+_xlfn.IFNA(VLOOKUP($A11,'EV Distribution'!$A$2:$B$51,2,FALSE),0)*'EV Scenarios'!I$2</f>
        <v>3.4391949992590078E-2</v>
      </c>
      <c r="J11" s="5">
        <f>'[2]Pc, Winter, S1'!J11*Main!$B$8+_xlfn.IFNA(VLOOKUP($A11,'EV Distribution'!$A$2:$B$51,2,FALSE),0)*'EV Scenarios'!J$2</f>
        <v>4.4000040315858316E-2</v>
      </c>
      <c r="K11" s="5">
        <f>'[2]Pc, Winter, S1'!K11*Main!$B$8+_xlfn.IFNA(VLOOKUP($A11,'EV Distribution'!$A$2:$B$51,2,FALSE),0)*'EV Scenarios'!K$2</f>
        <v>5.1932469771285697E-2</v>
      </c>
      <c r="L11" s="5">
        <f>'[2]Pc, Winter, S1'!L11*Main!$B$8+_xlfn.IFNA(VLOOKUP($A11,'EV Distribution'!$A$2:$B$51,2,FALSE),0)*'EV Scenarios'!L$2</f>
        <v>4.7455516468398434E-2</v>
      </c>
      <c r="M11" s="5">
        <f>'[2]Pc, Winter, S1'!M11*Main!$B$8+_xlfn.IFNA(VLOOKUP($A11,'EV Distribution'!$A$2:$B$51,2,FALSE),0)*'EV Scenarios'!M$2</f>
        <v>4.526165595567324E-2</v>
      </c>
      <c r="N11" s="5">
        <f>'[2]Pc, Winter, S1'!N11*Main!$B$8+_xlfn.IFNA(VLOOKUP($A11,'EV Distribution'!$A$2:$B$51,2,FALSE),0)*'EV Scenarios'!N$2</f>
        <v>4.2643469674322448E-2</v>
      </c>
      <c r="O11" s="5">
        <f>'[2]Pc, Winter, S1'!O11*Main!$B$8+_xlfn.IFNA(VLOOKUP($A11,'EV Distribution'!$A$2:$B$51,2,FALSE),0)*'EV Scenarios'!O$2</f>
        <v>4.3935097774609591E-2</v>
      </c>
      <c r="P11" s="5">
        <f>'[2]Pc, Winter, S1'!P11*Main!$B$8+_xlfn.IFNA(VLOOKUP($A11,'EV Distribution'!$A$2:$B$51,2,FALSE),0)*'EV Scenarios'!P$2</f>
        <v>4.106950178503363E-2</v>
      </c>
      <c r="Q11" s="5">
        <f>'[2]Pc, Winter, S1'!Q11*Main!$B$8+_xlfn.IFNA(VLOOKUP($A11,'EV Distribution'!$A$2:$B$51,2,FALSE),0)*'EV Scenarios'!Q$2</f>
        <v>4.0785609837645551E-2</v>
      </c>
      <c r="R11" s="5">
        <f>'[2]Pc, Winter, S1'!R11*Main!$B$8+_xlfn.IFNA(VLOOKUP($A11,'EV Distribution'!$A$2:$B$51,2,FALSE),0)*'EV Scenarios'!R$2</f>
        <v>3.7749019392927387E-2</v>
      </c>
      <c r="S11" s="5">
        <f>'[2]Pc, Winter, S1'!S11*Main!$B$8+_xlfn.IFNA(VLOOKUP($A11,'EV Distribution'!$A$2:$B$51,2,FALSE),0)*'EV Scenarios'!S$2</f>
        <v>4.0054908052041538E-2</v>
      </c>
      <c r="T11" s="5">
        <f>'[2]Pc, Winter, S1'!T11*Main!$B$8+_xlfn.IFNA(VLOOKUP($A11,'EV Distribution'!$A$2:$B$51,2,FALSE),0)*'EV Scenarios'!T$2</f>
        <v>3.5217330606207221E-2</v>
      </c>
      <c r="U11" s="5">
        <f>'[2]Pc, Winter, S1'!U11*Main!$B$8+_xlfn.IFNA(VLOOKUP($A11,'EV Distribution'!$A$2:$B$51,2,FALSE),0)*'EV Scenarios'!U$2</f>
        <v>3.2790790196925892E-2</v>
      </c>
      <c r="V11" s="5">
        <f>'[2]Pc, Winter, S1'!V11*Main!$B$8+_xlfn.IFNA(VLOOKUP($A11,'EV Distribution'!$A$2:$B$51,2,FALSE),0)*'EV Scenarios'!V$2</f>
        <v>3.45767338825771E-2</v>
      </c>
      <c r="W11" s="5">
        <f>'[2]Pc, Winter, S1'!W11*Main!$B$8+_xlfn.IFNA(VLOOKUP($A11,'EV Distribution'!$A$2:$B$51,2,FALSE),0)*'EV Scenarios'!W$2</f>
        <v>3.0426799899796436E-2</v>
      </c>
      <c r="X11" s="5">
        <f>'[2]Pc, Winter, S1'!X11*Main!$B$8+_xlfn.IFNA(VLOOKUP($A11,'EV Distribution'!$A$2:$B$51,2,FALSE),0)*'EV Scenarios'!X$2</f>
        <v>4.3821411474795451E-2</v>
      </c>
      <c r="Y11" s="5">
        <f>'[2]Pc, Winter, S1'!Y11*Main!$B$8+_xlfn.IFNA(VLOOKUP($A11,'EV Distribution'!$A$2:$B$51,2,FALSE),0)*'EV Scenarios'!Y$2</f>
        <v>4.8003139698838612E-2</v>
      </c>
    </row>
    <row r="12" spans="1:25" x14ac:dyDescent="0.25">
      <c r="A12">
        <v>16</v>
      </c>
      <c r="B12" s="5">
        <f>'[2]Pc, Winter, S1'!B12*Main!$B$8+_xlfn.IFNA(VLOOKUP($A12,'EV Distribution'!$A$2:$B$51,2,FALSE),0)*'EV Scenarios'!B$2</f>
        <v>2.3656687744763396E-2</v>
      </c>
      <c r="C12" s="5">
        <f>'[2]Pc, Winter, S1'!C12*Main!$B$8+_xlfn.IFNA(VLOOKUP($A12,'EV Distribution'!$A$2:$B$51,2,FALSE),0)*'EV Scenarios'!C$2</f>
        <v>2.5956277903420269E-2</v>
      </c>
      <c r="D12" s="5">
        <f>'[2]Pc, Winter, S1'!D12*Main!$B$8+_xlfn.IFNA(VLOOKUP($A12,'EV Distribution'!$A$2:$B$51,2,FALSE),0)*'EV Scenarios'!D$2</f>
        <v>2.4723560381126587E-2</v>
      </c>
      <c r="E12" s="5">
        <f>'[2]Pc, Winter, S1'!E12*Main!$B$8+_xlfn.IFNA(VLOOKUP($A12,'EV Distribution'!$A$2:$B$51,2,FALSE),0)*'EV Scenarios'!E$2</f>
        <v>2.5144303943764261E-2</v>
      </c>
      <c r="F12" s="5">
        <f>'[2]Pc, Winter, S1'!F12*Main!$B$8+_xlfn.IFNA(VLOOKUP($A12,'EV Distribution'!$A$2:$B$51,2,FALSE),0)*'EV Scenarios'!F$2</f>
        <v>2.4161841257862287E-2</v>
      </c>
      <c r="G12" s="5">
        <f>'[2]Pc, Winter, S1'!G12*Main!$B$8+_xlfn.IFNA(VLOOKUP($A12,'EV Distribution'!$A$2:$B$51,2,FALSE),0)*'EV Scenarios'!G$2</f>
        <v>2.6951896578416335E-2</v>
      </c>
      <c r="H12" s="5">
        <f>'[2]Pc, Winter, S1'!H12*Main!$B$8+_xlfn.IFNA(VLOOKUP($A12,'EV Distribution'!$A$2:$B$51,2,FALSE),0)*'EV Scenarios'!H$2</f>
        <v>3.0309645013639766E-2</v>
      </c>
      <c r="I12" s="5">
        <f>'[2]Pc, Winter, S1'!I12*Main!$B$8+_xlfn.IFNA(VLOOKUP($A12,'EV Distribution'!$A$2:$B$51,2,FALSE),0)*'EV Scenarios'!I$2</f>
        <v>2.3955524070445877E-2</v>
      </c>
      <c r="J12" s="5">
        <f>'[2]Pc, Winter, S1'!J12*Main!$B$8+_xlfn.IFNA(VLOOKUP($A12,'EV Distribution'!$A$2:$B$51,2,FALSE),0)*'EV Scenarios'!J$2</f>
        <v>1.2639805145287546E-2</v>
      </c>
      <c r="K12" s="5">
        <f>'[2]Pc, Winter, S1'!K12*Main!$B$8+_xlfn.IFNA(VLOOKUP($A12,'EV Distribution'!$A$2:$B$51,2,FALSE),0)*'EV Scenarios'!K$2</f>
        <v>4.8016592941497521E-3</v>
      </c>
      <c r="L12" s="5">
        <f>'[2]Pc, Winter, S1'!L12*Main!$B$8+_xlfn.IFNA(VLOOKUP($A12,'EV Distribution'!$A$2:$B$51,2,FALSE),0)*'EV Scenarios'!L$2</f>
        <v>4.7075692217321613E-3</v>
      </c>
      <c r="M12" s="5">
        <f>'[2]Pc, Winter, S1'!M12*Main!$B$8+_xlfn.IFNA(VLOOKUP($A12,'EV Distribution'!$A$2:$B$51,2,FALSE),0)*'EV Scenarios'!M$2</f>
        <v>2.6948872763944615E-3</v>
      </c>
      <c r="N12" s="5">
        <f>'[2]Pc, Winter, S1'!N12*Main!$B$8+_xlfn.IFNA(VLOOKUP($A12,'EV Distribution'!$A$2:$B$51,2,FALSE),0)*'EV Scenarios'!N$2</f>
        <v>2.8853659643910787E-3</v>
      </c>
      <c r="O12" s="5">
        <f>'[2]Pc, Winter, S1'!O12*Main!$B$8+_xlfn.IFNA(VLOOKUP($A12,'EV Distribution'!$A$2:$B$51,2,FALSE),0)*'EV Scenarios'!O$2</f>
        <v>4.342557294916804E-3</v>
      </c>
      <c r="P12" s="5">
        <f>'[2]Pc, Winter, S1'!P12*Main!$B$8+_xlfn.IFNA(VLOOKUP($A12,'EV Distribution'!$A$2:$B$51,2,FALSE),0)*'EV Scenarios'!P$2</f>
        <v>8.9773720443316815E-3</v>
      </c>
      <c r="Q12" s="5">
        <f>'[2]Pc, Winter, S1'!Q12*Main!$B$8+_xlfn.IFNA(VLOOKUP($A12,'EV Distribution'!$A$2:$B$51,2,FALSE),0)*'EV Scenarios'!Q$2</f>
        <v>9.3793003392829057E-3</v>
      </c>
      <c r="R12" s="5">
        <f>'[2]Pc, Winter, S1'!R12*Main!$B$8+_xlfn.IFNA(VLOOKUP($A12,'EV Distribution'!$A$2:$B$51,2,FALSE),0)*'EV Scenarios'!R$2</f>
        <v>8.6651821939363553E-3</v>
      </c>
      <c r="S12" s="5">
        <f>'[2]Pc, Winter, S1'!S12*Main!$B$8+_xlfn.IFNA(VLOOKUP($A12,'EV Distribution'!$A$2:$B$51,2,FALSE),0)*'EV Scenarios'!S$2</f>
        <v>9.1196029496597442E-3</v>
      </c>
      <c r="T12" s="5">
        <f>'[2]Pc, Winter, S1'!T12*Main!$B$8+_xlfn.IFNA(VLOOKUP($A12,'EV Distribution'!$A$2:$B$51,2,FALSE),0)*'EV Scenarios'!T$2</f>
        <v>2.0612927143163401E-2</v>
      </c>
      <c r="U12" s="5">
        <f>'[2]Pc, Winter, S1'!U12*Main!$B$8+_xlfn.IFNA(VLOOKUP($A12,'EV Distribution'!$A$2:$B$51,2,FALSE),0)*'EV Scenarios'!U$2</f>
        <v>2.9697073910318818E-2</v>
      </c>
      <c r="V12" s="5">
        <f>'[2]Pc, Winter, S1'!V12*Main!$B$8+_xlfn.IFNA(VLOOKUP($A12,'EV Distribution'!$A$2:$B$51,2,FALSE),0)*'EV Scenarios'!V$2</f>
        <v>2.9954827502699434E-2</v>
      </c>
      <c r="W12" s="5">
        <f>'[2]Pc, Winter, S1'!W12*Main!$B$8+_xlfn.IFNA(VLOOKUP($A12,'EV Distribution'!$A$2:$B$51,2,FALSE),0)*'EV Scenarios'!W$2</f>
        <v>3.0033763729476439E-2</v>
      </c>
      <c r="X12" s="5">
        <f>'[2]Pc, Winter, S1'!X12*Main!$B$8+_xlfn.IFNA(VLOOKUP($A12,'EV Distribution'!$A$2:$B$51,2,FALSE),0)*'EV Scenarios'!X$2</f>
        <v>3.0813449381839549E-2</v>
      </c>
      <c r="Y12" s="5">
        <f>'[2]Pc, Winter, S1'!Y12*Main!$B$8+_xlfn.IFNA(VLOOKUP($A12,'EV Distribution'!$A$2:$B$51,2,FALSE),0)*'EV Scenarios'!Y$2</f>
        <v>2.9866093976772087E-2</v>
      </c>
    </row>
    <row r="13" spans="1:25" x14ac:dyDescent="0.25">
      <c r="A13">
        <v>17</v>
      </c>
      <c r="B13" s="5">
        <f>'[2]Pc, Winter, S1'!B13*Main!$B$8+_xlfn.IFNA(VLOOKUP($A13,'EV Distribution'!$A$2:$B$51,2,FALSE),0)*'EV Scenarios'!B$2</f>
        <v>2.7409162674499454E-2</v>
      </c>
      <c r="C13" s="5">
        <f>'[2]Pc, Winter, S1'!C13*Main!$B$8+_xlfn.IFNA(VLOOKUP($A13,'EV Distribution'!$A$2:$B$51,2,FALSE),0)*'EV Scenarios'!C$2</f>
        <v>2.9436534139475654E-2</v>
      </c>
      <c r="D13" s="5">
        <f>'[2]Pc, Winter, S1'!D13*Main!$B$8+_xlfn.IFNA(VLOOKUP($A13,'EV Distribution'!$A$2:$B$51,2,FALSE),0)*'EV Scenarios'!D$2</f>
        <v>2.8006060537885492E-2</v>
      </c>
      <c r="E13" s="5">
        <f>'[2]Pc, Winter, S1'!E13*Main!$B$8+_xlfn.IFNA(VLOOKUP($A13,'EV Distribution'!$A$2:$B$51,2,FALSE),0)*'EV Scenarios'!E$2</f>
        <v>2.5371018114044925E-2</v>
      </c>
      <c r="F13" s="5">
        <f>'[2]Pc, Winter, S1'!F13*Main!$B$8+_xlfn.IFNA(VLOOKUP($A13,'EV Distribution'!$A$2:$B$51,2,FALSE),0)*'EV Scenarios'!F$2</f>
        <v>2.1568839577236251E-2</v>
      </c>
      <c r="G13" s="5">
        <f>'[2]Pc, Winter, S1'!G13*Main!$B$8+_xlfn.IFNA(VLOOKUP($A13,'EV Distribution'!$A$2:$B$51,2,FALSE),0)*'EV Scenarios'!G$2</f>
        <v>1.8819964377207732E-2</v>
      </c>
      <c r="H13" s="5">
        <f>'[2]Pc, Winter, S1'!H13*Main!$B$8+_xlfn.IFNA(VLOOKUP($A13,'EV Distribution'!$A$2:$B$51,2,FALSE),0)*'EV Scenarios'!H$2</f>
        <v>2.3594471876489852E-2</v>
      </c>
      <c r="I13" s="5">
        <f>'[2]Pc, Winter, S1'!I13*Main!$B$8+_xlfn.IFNA(VLOOKUP($A13,'EV Distribution'!$A$2:$B$51,2,FALSE),0)*'EV Scenarios'!I$2</f>
        <v>1.3090062443075881E-2</v>
      </c>
      <c r="J13" s="5">
        <f>'[2]Pc, Winter, S1'!J13*Main!$B$8+_xlfn.IFNA(VLOOKUP($A13,'EV Distribution'!$A$2:$B$51,2,FALSE),0)*'EV Scenarios'!J$2</f>
        <v>3.1482744072968298E-2</v>
      </c>
      <c r="K13" s="5">
        <f>'[2]Pc, Winter, S1'!K13*Main!$B$8+_xlfn.IFNA(VLOOKUP($A13,'EV Distribution'!$A$2:$B$51,2,FALSE),0)*'EV Scenarios'!K$2</f>
        <v>4.1637360406808079E-2</v>
      </c>
      <c r="L13" s="5">
        <f>'[2]Pc, Winter, S1'!L13*Main!$B$8+_xlfn.IFNA(VLOOKUP($A13,'EV Distribution'!$A$2:$B$51,2,FALSE),0)*'EV Scenarios'!L$2</f>
        <v>3.6204946894235306E-2</v>
      </c>
      <c r="M13" s="5">
        <f>'[2]Pc, Winter, S1'!M13*Main!$B$8+_xlfn.IFNA(VLOOKUP($A13,'EV Distribution'!$A$2:$B$51,2,FALSE),0)*'EV Scenarios'!M$2</f>
        <v>4.0463134146639726E-2</v>
      </c>
      <c r="N13" s="5">
        <f>'[2]Pc, Winter, S1'!N13*Main!$B$8+_xlfn.IFNA(VLOOKUP($A13,'EV Distribution'!$A$2:$B$51,2,FALSE),0)*'EV Scenarios'!N$2</f>
        <v>3.3996098706081349E-2</v>
      </c>
      <c r="O13" s="5">
        <f>'[2]Pc, Winter, S1'!O13*Main!$B$8+_xlfn.IFNA(VLOOKUP($A13,'EV Distribution'!$A$2:$B$51,2,FALSE),0)*'EV Scenarios'!O$2</f>
        <v>3.7995486041351986E-2</v>
      </c>
      <c r="P13" s="5">
        <f>'[2]Pc, Winter, S1'!P13*Main!$B$8+_xlfn.IFNA(VLOOKUP($A13,'EV Distribution'!$A$2:$B$51,2,FALSE),0)*'EV Scenarios'!P$2</f>
        <v>3.9146907478134096E-2</v>
      </c>
      <c r="Q13" s="5">
        <f>'[2]Pc, Winter, S1'!Q13*Main!$B$8+_xlfn.IFNA(VLOOKUP($A13,'EV Distribution'!$A$2:$B$51,2,FALSE),0)*'EV Scenarios'!Q$2</f>
        <v>3.2973370666022545E-2</v>
      </c>
      <c r="R13" s="5">
        <f>'[2]Pc, Winter, S1'!R13*Main!$B$8+_xlfn.IFNA(VLOOKUP($A13,'EV Distribution'!$A$2:$B$51,2,FALSE),0)*'EV Scenarios'!R$2</f>
        <v>2.6804721782545629E-2</v>
      </c>
      <c r="S13" s="5">
        <f>'[2]Pc, Winter, S1'!S13*Main!$B$8+_xlfn.IFNA(VLOOKUP($A13,'EV Distribution'!$A$2:$B$51,2,FALSE),0)*'EV Scenarios'!S$2</f>
        <v>1.9234574061221581E-2</v>
      </c>
      <c r="T13" s="5">
        <f>'[2]Pc, Winter, S1'!T13*Main!$B$8+_xlfn.IFNA(VLOOKUP($A13,'EV Distribution'!$A$2:$B$51,2,FALSE),0)*'EV Scenarios'!T$2</f>
        <v>1.095484904156341E-2</v>
      </c>
      <c r="U13" s="5">
        <f>'[2]Pc, Winter, S1'!U13*Main!$B$8+_xlfn.IFNA(VLOOKUP($A13,'EV Distribution'!$A$2:$B$51,2,FALSE),0)*'EV Scenarios'!U$2</f>
        <v>8.0375033350887047E-3</v>
      </c>
      <c r="V13" s="5">
        <f>'[2]Pc, Winter, S1'!V13*Main!$B$8+_xlfn.IFNA(VLOOKUP($A13,'EV Distribution'!$A$2:$B$51,2,FALSE),0)*'EV Scenarios'!V$2</f>
        <v>1.109223524832822E-2</v>
      </c>
      <c r="W13" s="5">
        <f>'[2]Pc, Winter, S1'!W13*Main!$B$8+_xlfn.IFNA(VLOOKUP($A13,'EV Distribution'!$A$2:$B$51,2,FALSE),0)*'EV Scenarios'!W$2</f>
        <v>9.0889287242988358E-3</v>
      </c>
      <c r="X13" s="5">
        <f>'[2]Pc, Winter, S1'!X13*Main!$B$8+_xlfn.IFNA(VLOOKUP($A13,'EV Distribution'!$A$2:$B$51,2,FALSE),0)*'EV Scenarios'!X$2</f>
        <v>2.1318031933586067E-2</v>
      </c>
      <c r="Y13" s="5">
        <f>'[2]Pc, Winter, S1'!Y13*Main!$B$8+_xlfn.IFNA(VLOOKUP($A13,'EV Distribution'!$A$2:$B$51,2,FALSE),0)*'EV Scenarios'!Y$2</f>
        <v>2.7782004000604793E-2</v>
      </c>
    </row>
    <row r="14" spans="1:25" x14ac:dyDescent="0.25">
      <c r="A14">
        <v>18</v>
      </c>
      <c r="B14" s="5">
        <f>'[2]Pc, Winter, S1'!B14*Main!$B$8+_xlfn.IFNA(VLOOKUP($A14,'EV Distribution'!$A$2:$B$51,2,FALSE),0)*'EV Scenarios'!B$2</f>
        <v>1.74563450664336E-2</v>
      </c>
      <c r="C14" s="5">
        <f>'[2]Pc, Winter, S1'!C14*Main!$B$8+_xlfn.IFNA(VLOOKUP($A14,'EV Distribution'!$A$2:$B$51,2,FALSE),0)*'EV Scenarios'!C$2</f>
        <v>1.6851149697658527E-2</v>
      </c>
      <c r="D14" s="5">
        <f>'[2]Pc, Winter, S1'!D14*Main!$B$8+_xlfn.IFNA(VLOOKUP($A14,'EV Distribution'!$A$2:$B$51,2,FALSE),0)*'EV Scenarios'!D$2</f>
        <v>1.2936269582482693E-2</v>
      </c>
      <c r="E14" s="5">
        <f>'[2]Pc, Winter, S1'!E14*Main!$B$8+_xlfn.IFNA(VLOOKUP($A14,'EV Distribution'!$A$2:$B$51,2,FALSE),0)*'EV Scenarios'!E$2</f>
        <v>1.3712583395341633E-2</v>
      </c>
      <c r="F14" s="5">
        <f>'[2]Pc, Winter, S1'!F14*Main!$B$8+_xlfn.IFNA(VLOOKUP($A14,'EV Distribution'!$A$2:$B$51,2,FALSE),0)*'EV Scenarios'!F$2</f>
        <v>1.6244295438783338E-2</v>
      </c>
      <c r="G14" s="5">
        <f>'[2]Pc, Winter, S1'!G14*Main!$B$8+_xlfn.IFNA(VLOOKUP($A14,'EV Distribution'!$A$2:$B$51,2,FALSE),0)*'EV Scenarios'!G$2</f>
        <v>1.6913308838614194E-2</v>
      </c>
      <c r="H14" s="5">
        <f>'[2]Pc, Winter, S1'!H14*Main!$B$8+_xlfn.IFNA(VLOOKUP($A14,'EV Distribution'!$A$2:$B$51,2,FALSE),0)*'EV Scenarios'!H$2</f>
        <v>1.3171934251057157E-2</v>
      </c>
      <c r="I14" s="5">
        <f>'[2]Pc, Winter, S1'!I14*Main!$B$8+_xlfn.IFNA(VLOOKUP($A14,'EV Distribution'!$A$2:$B$51,2,FALSE),0)*'EV Scenarios'!I$2</f>
        <v>1.6103275754076194E-2</v>
      </c>
      <c r="J14" s="5">
        <f>'[2]Pc, Winter, S1'!J14*Main!$B$8+_xlfn.IFNA(VLOOKUP($A14,'EV Distribution'!$A$2:$B$51,2,FALSE),0)*'EV Scenarios'!J$2</f>
        <v>5.1226677657452202E-2</v>
      </c>
      <c r="K14" s="5">
        <f>'[2]Pc, Winter, S1'!K14*Main!$B$8+_xlfn.IFNA(VLOOKUP($A14,'EV Distribution'!$A$2:$B$51,2,FALSE),0)*'EV Scenarios'!K$2</f>
        <v>7.9302652719883376E-2</v>
      </c>
      <c r="L14" s="5">
        <f>'[2]Pc, Winter, S1'!L14*Main!$B$8+_xlfn.IFNA(VLOOKUP($A14,'EV Distribution'!$A$2:$B$51,2,FALSE),0)*'EV Scenarios'!L$2</f>
        <v>8.3029509608311694E-2</v>
      </c>
      <c r="M14" s="5">
        <f>'[2]Pc, Winter, S1'!M14*Main!$B$8+_xlfn.IFNA(VLOOKUP($A14,'EV Distribution'!$A$2:$B$51,2,FALSE),0)*'EV Scenarios'!M$2</f>
        <v>8.3068389936349435E-2</v>
      </c>
      <c r="N14" s="5">
        <f>'[2]Pc, Winter, S1'!N14*Main!$B$8+_xlfn.IFNA(VLOOKUP($A14,'EV Distribution'!$A$2:$B$51,2,FALSE),0)*'EV Scenarios'!N$2</f>
        <v>4.8398092371592517E-2</v>
      </c>
      <c r="O14" s="5">
        <f>'[2]Pc, Winter, S1'!O14*Main!$B$8+_xlfn.IFNA(VLOOKUP($A14,'EV Distribution'!$A$2:$B$51,2,FALSE),0)*'EV Scenarios'!O$2</f>
        <v>4.7739180464076388E-2</v>
      </c>
      <c r="P14" s="5">
        <f>'[2]Pc, Winter, S1'!P14*Main!$B$8+_xlfn.IFNA(VLOOKUP($A14,'EV Distribution'!$A$2:$B$51,2,FALSE),0)*'EV Scenarios'!P$2</f>
        <v>7.0695130471751827E-2</v>
      </c>
      <c r="Q14" s="5">
        <f>'[2]Pc, Winter, S1'!Q14*Main!$B$8+_xlfn.IFNA(VLOOKUP($A14,'EV Distribution'!$A$2:$B$51,2,FALSE),0)*'EV Scenarios'!Q$2</f>
        <v>7.1429213448578013E-2</v>
      </c>
      <c r="R14" s="5">
        <f>'[2]Pc, Winter, S1'!R14*Main!$B$8+_xlfn.IFNA(VLOOKUP($A14,'EV Distribution'!$A$2:$B$51,2,FALSE),0)*'EV Scenarios'!R$2</f>
        <v>5.3795923513944605E-2</v>
      </c>
      <c r="S14" s="5">
        <f>'[2]Pc, Winter, S1'!S14*Main!$B$8+_xlfn.IFNA(VLOOKUP($A14,'EV Distribution'!$A$2:$B$51,2,FALSE),0)*'EV Scenarios'!S$2</f>
        <v>3.695232575494159E-2</v>
      </c>
      <c r="T14" s="5">
        <f>'[2]Pc, Winter, S1'!T14*Main!$B$8+_xlfn.IFNA(VLOOKUP($A14,'EV Distribution'!$A$2:$B$51,2,FALSE),0)*'EV Scenarios'!T$2</f>
        <v>2.2414315815209269E-2</v>
      </c>
      <c r="U14" s="5">
        <f>'[2]Pc, Winter, S1'!U14*Main!$B$8+_xlfn.IFNA(VLOOKUP($A14,'EV Distribution'!$A$2:$B$51,2,FALSE),0)*'EV Scenarios'!U$2</f>
        <v>1.5549544550448432E-2</v>
      </c>
      <c r="V14" s="5">
        <f>'[2]Pc, Winter, S1'!V14*Main!$B$8+_xlfn.IFNA(VLOOKUP($A14,'EV Distribution'!$A$2:$B$51,2,FALSE),0)*'EV Scenarios'!V$2</f>
        <v>1.431912703237845E-2</v>
      </c>
      <c r="W14" s="5">
        <f>'[2]Pc, Winter, S1'!W14*Main!$B$8+_xlfn.IFNA(VLOOKUP($A14,'EV Distribution'!$A$2:$B$51,2,FALSE),0)*'EV Scenarios'!W$2</f>
        <v>1.2694793100414997E-2</v>
      </c>
      <c r="X14" s="5">
        <f>'[2]Pc, Winter, S1'!X14*Main!$B$8+_xlfn.IFNA(VLOOKUP($A14,'EV Distribution'!$A$2:$B$51,2,FALSE),0)*'EV Scenarios'!X$2</f>
        <v>1.5487177938650579E-2</v>
      </c>
      <c r="Y14" s="5">
        <f>'[2]Pc, Winter, S1'!Y14*Main!$B$8+_xlfn.IFNA(VLOOKUP($A14,'EV Distribution'!$A$2:$B$51,2,FALSE),0)*'EV Scenarios'!Y$2</f>
        <v>1.5880575383226143E-2</v>
      </c>
    </row>
    <row r="15" spans="1:25" x14ac:dyDescent="0.25">
      <c r="A15">
        <v>19</v>
      </c>
      <c r="B15" s="5">
        <f>'[2]Pc, Winter, S1'!B15*Main!$B$8+_xlfn.IFNA(VLOOKUP($A15,'EV Distribution'!$A$2:$B$51,2,FALSE),0)*'EV Scenarios'!B$2</f>
        <v>8.0881796940204351E-2</v>
      </c>
      <c r="C15" s="5">
        <f>'[2]Pc, Winter, S1'!C15*Main!$B$8+_xlfn.IFNA(VLOOKUP($A15,'EV Distribution'!$A$2:$B$51,2,FALSE),0)*'EV Scenarios'!C$2</f>
        <v>7.6380226686113412E-2</v>
      </c>
      <c r="D15" s="5">
        <f>'[2]Pc, Winter, S1'!D15*Main!$B$8+_xlfn.IFNA(VLOOKUP($A15,'EV Distribution'!$A$2:$B$51,2,FALSE),0)*'EV Scenarios'!D$2</f>
        <v>6.4746436125939152E-2</v>
      </c>
      <c r="E15" s="5">
        <f>'[2]Pc, Winter, S1'!E15*Main!$B$8+_xlfn.IFNA(VLOOKUP($A15,'EV Distribution'!$A$2:$B$51,2,FALSE),0)*'EV Scenarios'!E$2</f>
        <v>6.114803615863721E-2</v>
      </c>
      <c r="F15" s="5">
        <f>'[2]Pc, Winter, S1'!F15*Main!$B$8+_xlfn.IFNA(VLOOKUP($A15,'EV Distribution'!$A$2:$B$51,2,FALSE),0)*'EV Scenarios'!F$2</f>
        <v>5.7220208019977778E-2</v>
      </c>
      <c r="G15" s="5">
        <f>'[2]Pc, Winter, S1'!G15*Main!$B$8+_xlfn.IFNA(VLOOKUP($A15,'EV Distribution'!$A$2:$B$51,2,FALSE),0)*'EV Scenarios'!G$2</f>
        <v>7.4351208204035873E-2</v>
      </c>
      <c r="H15" s="5">
        <f>'[2]Pc, Winter, S1'!H15*Main!$B$8+_xlfn.IFNA(VLOOKUP($A15,'EV Distribution'!$A$2:$B$51,2,FALSE),0)*'EV Scenarios'!H$2</f>
        <v>7.6822356296219807E-2</v>
      </c>
      <c r="I15" s="5">
        <f>'[2]Pc, Winter, S1'!I15*Main!$B$8+_xlfn.IFNA(VLOOKUP($A15,'EV Distribution'!$A$2:$B$51,2,FALSE),0)*'EV Scenarios'!I$2</f>
        <v>7.1084866771600391E-2</v>
      </c>
      <c r="J15" s="5">
        <f>'[2]Pc, Winter, S1'!J15*Main!$B$8+_xlfn.IFNA(VLOOKUP($A15,'EV Distribution'!$A$2:$B$51,2,FALSE),0)*'EV Scenarios'!J$2</f>
        <v>9.3851171094583435E-2</v>
      </c>
      <c r="K15" s="5">
        <f>'[2]Pc, Winter, S1'!K15*Main!$B$8+_xlfn.IFNA(VLOOKUP($A15,'EV Distribution'!$A$2:$B$51,2,FALSE),0)*'EV Scenarios'!K$2</f>
        <v>0.12699325956233776</v>
      </c>
      <c r="L15" s="5">
        <f>'[2]Pc, Winter, S1'!L15*Main!$B$8+_xlfn.IFNA(VLOOKUP($A15,'EV Distribution'!$A$2:$B$51,2,FALSE),0)*'EV Scenarios'!L$2</f>
        <v>0.12835233598315435</v>
      </c>
      <c r="M15" s="5">
        <f>'[2]Pc, Winter, S1'!M15*Main!$B$8+_xlfn.IFNA(VLOOKUP($A15,'EV Distribution'!$A$2:$B$51,2,FALSE),0)*'EV Scenarios'!M$2</f>
        <v>0.13282121162907129</v>
      </c>
      <c r="N15" s="5">
        <f>'[2]Pc, Winter, S1'!N15*Main!$B$8+_xlfn.IFNA(VLOOKUP($A15,'EV Distribution'!$A$2:$B$51,2,FALSE),0)*'EV Scenarios'!N$2</f>
        <v>0.11450493664188005</v>
      </c>
      <c r="O15" s="5">
        <f>'[2]Pc, Winter, S1'!O15*Main!$B$8+_xlfn.IFNA(VLOOKUP($A15,'EV Distribution'!$A$2:$B$51,2,FALSE),0)*'EV Scenarios'!O$2</f>
        <v>0.11776316069256944</v>
      </c>
      <c r="P15" s="5">
        <f>'[2]Pc, Winter, S1'!P15*Main!$B$8+_xlfn.IFNA(VLOOKUP($A15,'EV Distribution'!$A$2:$B$51,2,FALSE),0)*'EV Scenarios'!P$2</f>
        <v>0.12911428120554538</v>
      </c>
      <c r="Q15" s="5">
        <f>'[2]Pc, Winter, S1'!Q15*Main!$B$8+_xlfn.IFNA(VLOOKUP($A15,'EV Distribution'!$A$2:$B$51,2,FALSE),0)*'EV Scenarios'!Q$2</f>
        <v>0.13524055567334889</v>
      </c>
      <c r="R15" s="5">
        <f>'[2]Pc, Winter, S1'!R15*Main!$B$8+_xlfn.IFNA(VLOOKUP($A15,'EV Distribution'!$A$2:$B$51,2,FALSE),0)*'EV Scenarios'!R$2</f>
        <v>0.13284014037733066</v>
      </c>
      <c r="S15" s="5">
        <f>'[2]Pc, Winter, S1'!S15*Main!$B$8+_xlfn.IFNA(VLOOKUP($A15,'EV Distribution'!$A$2:$B$51,2,FALSE),0)*'EV Scenarios'!S$2</f>
        <v>0.12642168434026629</v>
      </c>
      <c r="T15" s="5">
        <f>'[2]Pc, Winter, S1'!T15*Main!$B$8+_xlfn.IFNA(VLOOKUP($A15,'EV Distribution'!$A$2:$B$51,2,FALSE),0)*'EV Scenarios'!T$2</f>
        <v>0.1033663543568317</v>
      </c>
      <c r="U15" s="5">
        <f>'[2]Pc, Winter, S1'!U15*Main!$B$8+_xlfn.IFNA(VLOOKUP($A15,'EV Distribution'!$A$2:$B$51,2,FALSE),0)*'EV Scenarios'!U$2</f>
        <v>7.2210859182627263E-2</v>
      </c>
      <c r="V15" s="5">
        <f>'[2]Pc, Winter, S1'!V15*Main!$B$8+_xlfn.IFNA(VLOOKUP($A15,'EV Distribution'!$A$2:$B$51,2,FALSE),0)*'EV Scenarios'!V$2</f>
        <v>6.0310795026758311E-2</v>
      </c>
      <c r="W15" s="5">
        <f>'[2]Pc, Winter, S1'!W15*Main!$B$8+_xlfn.IFNA(VLOOKUP($A15,'EV Distribution'!$A$2:$B$51,2,FALSE),0)*'EV Scenarios'!W$2</f>
        <v>6.3172757188242459E-2</v>
      </c>
      <c r="X15" s="5">
        <f>'[2]Pc, Winter, S1'!X15*Main!$B$8+_xlfn.IFNA(VLOOKUP($A15,'EV Distribution'!$A$2:$B$51,2,FALSE),0)*'EV Scenarios'!X$2</f>
        <v>7.5382387359609782E-2</v>
      </c>
      <c r="Y15" s="5">
        <f>'[2]Pc, Winter, S1'!Y15*Main!$B$8+_xlfn.IFNA(VLOOKUP($A15,'EV Distribution'!$A$2:$B$51,2,FALSE),0)*'EV Scenarios'!Y$2</f>
        <v>8.1329492577319848E-2</v>
      </c>
    </row>
    <row r="16" spans="1:25" x14ac:dyDescent="0.25">
      <c r="A16">
        <v>20</v>
      </c>
      <c r="B16" s="5">
        <f>'[2]Pc, Winter, S1'!B16*Main!$B$8+_xlfn.IFNA(VLOOKUP($A16,'EV Distribution'!$A$2:$B$51,2,FALSE),0)*'EV Scenarios'!B$2</f>
        <v>1.3000350108662675</v>
      </c>
      <c r="C16" s="5">
        <f>'[2]Pc, Winter, S1'!C16*Main!$B$8+_xlfn.IFNA(VLOOKUP($A16,'EV Distribution'!$A$2:$B$51,2,FALSE),0)*'EV Scenarios'!C$2</f>
        <v>1.2045435772291571</v>
      </c>
      <c r="D16" s="5">
        <f>'[2]Pc, Winter, S1'!D16*Main!$B$8+_xlfn.IFNA(VLOOKUP($A16,'EV Distribution'!$A$2:$B$51,2,FALSE),0)*'EV Scenarios'!D$2</f>
        <v>1.2224071248929818</v>
      </c>
      <c r="E16" s="5">
        <f>'[2]Pc, Winter, S1'!E16*Main!$B$8+_xlfn.IFNA(VLOOKUP($A16,'EV Distribution'!$A$2:$B$51,2,FALSE),0)*'EV Scenarios'!E$2</f>
        <v>1.2016432212521932</v>
      </c>
      <c r="F16" s="5">
        <f>'[2]Pc, Winter, S1'!F16*Main!$B$8+_xlfn.IFNA(VLOOKUP($A16,'EV Distribution'!$A$2:$B$51,2,FALSE),0)*'EV Scenarios'!F$2</f>
        <v>1.2141933319873488</v>
      </c>
      <c r="G16" s="5">
        <f>'[2]Pc, Winter, S1'!G16*Main!$B$8+_xlfn.IFNA(VLOOKUP($A16,'EV Distribution'!$A$2:$B$51,2,FALSE),0)*'EV Scenarios'!G$2</f>
        <v>1.3365349141987453</v>
      </c>
      <c r="H16" s="5">
        <f>'[2]Pc, Winter, S1'!H16*Main!$B$8+_xlfn.IFNA(VLOOKUP($A16,'EV Distribution'!$A$2:$B$51,2,FALSE),0)*'EV Scenarios'!H$2</f>
        <v>1.524869352179048</v>
      </c>
      <c r="I16" s="5">
        <f>'[2]Pc, Winter, S1'!I16*Main!$B$8+_xlfn.IFNA(VLOOKUP($A16,'EV Distribution'!$A$2:$B$51,2,FALSE),0)*'EV Scenarios'!I$2</f>
        <v>1.4981991975209763</v>
      </c>
      <c r="J16" s="5">
        <f>'[2]Pc, Winter, S1'!J16*Main!$B$8+_xlfn.IFNA(VLOOKUP($A16,'EV Distribution'!$A$2:$B$51,2,FALSE),0)*'EV Scenarios'!J$2</f>
        <v>1.5503606711978306</v>
      </c>
      <c r="K16" s="5">
        <f>'[2]Pc, Winter, S1'!K16*Main!$B$8+_xlfn.IFNA(VLOOKUP($A16,'EV Distribution'!$A$2:$B$51,2,FALSE),0)*'EV Scenarios'!K$2</f>
        <v>1.375107979105991</v>
      </c>
      <c r="L16" s="5">
        <f>'[2]Pc, Winter, S1'!L16*Main!$B$8+_xlfn.IFNA(VLOOKUP($A16,'EV Distribution'!$A$2:$B$51,2,FALSE),0)*'EV Scenarios'!L$2</f>
        <v>1.3702888768708845</v>
      </c>
      <c r="M16" s="5">
        <f>'[2]Pc, Winter, S1'!M16*Main!$B$8+_xlfn.IFNA(VLOOKUP($A16,'EV Distribution'!$A$2:$B$51,2,FALSE),0)*'EV Scenarios'!M$2</f>
        <v>1.362902646805159</v>
      </c>
      <c r="N16" s="5">
        <f>'[2]Pc, Winter, S1'!N16*Main!$B$8+_xlfn.IFNA(VLOOKUP($A16,'EV Distribution'!$A$2:$B$51,2,FALSE),0)*'EV Scenarios'!N$2</f>
        <v>1.4202677989449146</v>
      </c>
      <c r="O16" s="5">
        <f>'[2]Pc, Winter, S1'!O16*Main!$B$8+_xlfn.IFNA(VLOOKUP($A16,'EV Distribution'!$A$2:$B$51,2,FALSE),0)*'EV Scenarios'!O$2</f>
        <v>1.3328343346614844</v>
      </c>
      <c r="P16" s="5">
        <f>'[2]Pc, Winter, S1'!P16*Main!$B$8+_xlfn.IFNA(VLOOKUP($A16,'EV Distribution'!$A$2:$B$51,2,FALSE),0)*'EV Scenarios'!P$2</f>
        <v>1.4256085095775803</v>
      </c>
      <c r="Q16" s="5">
        <f>'[2]Pc, Winter, S1'!Q16*Main!$B$8+_xlfn.IFNA(VLOOKUP($A16,'EV Distribution'!$A$2:$B$51,2,FALSE),0)*'EV Scenarios'!Q$2</f>
        <v>1.4053874946120735</v>
      </c>
      <c r="R16" s="5">
        <f>'[2]Pc, Winter, S1'!R16*Main!$B$8+_xlfn.IFNA(VLOOKUP($A16,'EV Distribution'!$A$2:$B$51,2,FALSE),0)*'EV Scenarios'!R$2</f>
        <v>1.3506225576303155</v>
      </c>
      <c r="S16" s="5">
        <f>'[2]Pc, Winter, S1'!S16*Main!$B$8+_xlfn.IFNA(VLOOKUP($A16,'EV Distribution'!$A$2:$B$51,2,FALSE),0)*'EV Scenarios'!S$2</f>
        <v>1.4068953812976999</v>
      </c>
      <c r="T16" s="5">
        <f>'[2]Pc, Winter, S1'!T16*Main!$B$8+_xlfn.IFNA(VLOOKUP($A16,'EV Distribution'!$A$2:$B$51,2,FALSE),0)*'EV Scenarios'!T$2</f>
        <v>1.3451316599154963</v>
      </c>
      <c r="U16" s="5">
        <f>'[2]Pc, Winter, S1'!U16*Main!$B$8+_xlfn.IFNA(VLOOKUP($A16,'EV Distribution'!$A$2:$B$51,2,FALSE),0)*'EV Scenarios'!U$2</f>
        <v>1.3254028957620663</v>
      </c>
      <c r="V16" s="5">
        <f>'[2]Pc, Winter, S1'!V16*Main!$B$8+_xlfn.IFNA(VLOOKUP($A16,'EV Distribution'!$A$2:$B$51,2,FALSE),0)*'EV Scenarios'!V$2</f>
        <v>1.2173766587527974</v>
      </c>
      <c r="W16" s="5">
        <f>'[2]Pc, Winter, S1'!W16*Main!$B$8+_xlfn.IFNA(VLOOKUP($A16,'EV Distribution'!$A$2:$B$51,2,FALSE),0)*'EV Scenarios'!W$2</f>
        <v>1.1797143360016864</v>
      </c>
      <c r="X16" s="5">
        <f>'[2]Pc, Winter, S1'!X16*Main!$B$8+_xlfn.IFNA(VLOOKUP($A16,'EV Distribution'!$A$2:$B$51,2,FALSE),0)*'EV Scenarios'!X$2</f>
        <v>1.1450649153013532</v>
      </c>
      <c r="Y16" s="5">
        <f>'[2]Pc, Winter, S1'!Y16*Main!$B$8+_xlfn.IFNA(VLOOKUP($A16,'EV Distribution'!$A$2:$B$51,2,FALSE),0)*'EV Scenarios'!Y$2</f>
        <v>1.1736615954119611</v>
      </c>
    </row>
    <row r="17" spans="1:25" x14ac:dyDescent="0.25">
      <c r="A17">
        <v>23</v>
      </c>
      <c r="B17" s="5">
        <f>'[2]Pc, Winter, S1'!B17*Main!$B$8+_xlfn.IFNA(VLOOKUP($A17,'EV Distribution'!$A$2:$B$51,2,FALSE),0)*'EV Scenarios'!B$2</f>
        <v>0.10472673934397865</v>
      </c>
      <c r="C17" s="5">
        <f>'[2]Pc, Winter, S1'!C17*Main!$B$8+_xlfn.IFNA(VLOOKUP($A17,'EV Distribution'!$A$2:$B$51,2,FALSE),0)*'EV Scenarios'!C$2</f>
        <v>0.11190392370903646</v>
      </c>
      <c r="D17" s="5">
        <f>'[2]Pc, Winter, S1'!D17*Main!$B$8+_xlfn.IFNA(VLOOKUP($A17,'EV Distribution'!$A$2:$B$51,2,FALSE),0)*'EV Scenarios'!D$2</f>
        <v>9.7801383830624075E-2</v>
      </c>
      <c r="E17" s="5">
        <f>'[2]Pc, Winter, S1'!E17*Main!$B$8+_xlfn.IFNA(VLOOKUP($A17,'EV Distribution'!$A$2:$B$51,2,FALSE),0)*'EV Scenarios'!E$2</f>
        <v>9.5929832060533196E-2</v>
      </c>
      <c r="F17" s="5">
        <f>'[2]Pc, Winter, S1'!F17*Main!$B$8+_xlfn.IFNA(VLOOKUP($A17,'EV Distribution'!$A$2:$B$51,2,FALSE),0)*'EV Scenarios'!F$2</f>
        <v>9.1225219354751808E-2</v>
      </c>
      <c r="G17" s="5">
        <f>'[2]Pc, Winter, S1'!G17*Main!$B$8+_xlfn.IFNA(VLOOKUP($A17,'EV Distribution'!$A$2:$B$51,2,FALSE),0)*'EV Scenarios'!G$2</f>
        <v>9.8471269217469126E-2</v>
      </c>
      <c r="H17" s="5">
        <f>'[2]Pc, Winter, S1'!H17*Main!$B$8+_xlfn.IFNA(VLOOKUP($A17,'EV Distribution'!$A$2:$B$51,2,FALSE),0)*'EV Scenarios'!H$2</f>
        <v>0.10071703472068975</v>
      </c>
      <c r="I17" s="5">
        <f>'[2]Pc, Winter, S1'!I17*Main!$B$8+_xlfn.IFNA(VLOOKUP($A17,'EV Distribution'!$A$2:$B$51,2,FALSE),0)*'EV Scenarios'!I$2</f>
        <v>0.12083227001896982</v>
      </c>
      <c r="J17" s="5">
        <f>'[2]Pc, Winter, S1'!J17*Main!$B$8+_xlfn.IFNA(VLOOKUP($A17,'EV Distribution'!$A$2:$B$51,2,FALSE),0)*'EV Scenarios'!J$2</f>
        <v>0.2584163377140174</v>
      </c>
      <c r="K17" s="5">
        <f>'[2]Pc, Winter, S1'!K17*Main!$B$8+_xlfn.IFNA(VLOOKUP($A17,'EV Distribution'!$A$2:$B$51,2,FALSE),0)*'EV Scenarios'!K$2</f>
        <v>0.2720247778469092</v>
      </c>
      <c r="L17" s="5">
        <f>'[2]Pc, Winter, S1'!L17*Main!$B$8+_xlfn.IFNA(VLOOKUP($A17,'EV Distribution'!$A$2:$B$51,2,FALSE),0)*'EV Scenarios'!L$2</f>
        <v>0.26853209514837545</v>
      </c>
      <c r="M17" s="5">
        <f>'[2]Pc, Winter, S1'!M17*Main!$B$8+_xlfn.IFNA(VLOOKUP($A17,'EV Distribution'!$A$2:$B$51,2,FALSE),0)*'EV Scenarios'!M$2</f>
        <v>0.26075968791559478</v>
      </c>
      <c r="N17" s="5">
        <f>'[2]Pc, Winter, S1'!N17*Main!$B$8+_xlfn.IFNA(VLOOKUP($A17,'EV Distribution'!$A$2:$B$51,2,FALSE),0)*'EV Scenarios'!N$2</f>
        <v>0.17894402961824898</v>
      </c>
      <c r="O17" s="5">
        <f>'[2]Pc, Winter, S1'!O17*Main!$B$8+_xlfn.IFNA(VLOOKUP($A17,'EV Distribution'!$A$2:$B$51,2,FALSE),0)*'EV Scenarios'!O$2</f>
        <v>0.18717648633297931</v>
      </c>
      <c r="P17" s="5">
        <f>'[2]Pc, Winter, S1'!P17*Main!$B$8+_xlfn.IFNA(VLOOKUP($A17,'EV Distribution'!$A$2:$B$51,2,FALSE),0)*'EV Scenarios'!P$2</f>
        <v>0.28075748496423375</v>
      </c>
      <c r="Q17" s="5">
        <f>'[2]Pc, Winter, S1'!Q17*Main!$B$8+_xlfn.IFNA(VLOOKUP($A17,'EV Distribution'!$A$2:$B$51,2,FALSE),0)*'EV Scenarios'!Q$2</f>
        <v>0.28805063389097041</v>
      </c>
      <c r="R17" s="5">
        <f>'[2]Pc, Winter, S1'!R17*Main!$B$8+_xlfn.IFNA(VLOOKUP($A17,'EV Distribution'!$A$2:$B$51,2,FALSE),0)*'EV Scenarios'!R$2</f>
        <v>0.27234987274993117</v>
      </c>
      <c r="S17" s="5">
        <f>'[2]Pc, Winter, S1'!S17*Main!$B$8+_xlfn.IFNA(VLOOKUP($A17,'EV Distribution'!$A$2:$B$51,2,FALSE),0)*'EV Scenarios'!S$2</f>
        <v>0.21505437739282413</v>
      </c>
      <c r="T17" s="5">
        <f>'[2]Pc, Winter, S1'!T17*Main!$B$8+_xlfn.IFNA(VLOOKUP($A17,'EV Distribution'!$A$2:$B$51,2,FALSE),0)*'EV Scenarios'!T$2</f>
        <v>0.13826680195673532</v>
      </c>
      <c r="U17" s="5">
        <f>'[2]Pc, Winter, S1'!U17*Main!$B$8+_xlfn.IFNA(VLOOKUP($A17,'EV Distribution'!$A$2:$B$51,2,FALSE),0)*'EV Scenarios'!U$2</f>
        <v>8.8764328547070462E-2</v>
      </c>
      <c r="V17" s="5">
        <f>'[2]Pc, Winter, S1'!V17*Main!$B$8+_xlfn.IFNA(VLOOKUP($A17,'EV Distribution'!$A$2:$B$51,2,FALSE),0)*'EV Scenarios'!V$2</f>
        <v>7.6854902780819773E-2</v>
      </c>
      <c r="W17" s="5">
        <f>'[2]Pc, Winter, S1'!W17*Main!$B$8+_xlfn.IFNA(VLOOKUP($A17,'EV Distribution'!$A$2:$B$51,2,FALSE),0)*'EV Scenarios'!W$2</f>
        <v>7.2162550599559436E-2</v>
      </c>
      <c r="X17" s="5">
        <f>'[2]Pc, Winter, S1'!X17*Main!$B$8+_xlfn.IFNA(VLOOKUP($A17,'EV Distribution'!$A$2:$B$51,2,FALSE),0)*'EV Scenarios'!X$2</f>
        <v>8.6285847987363287E-2</v>
      </c>
      <c r="Y17" s="5">
        <f>'[2]Pc, Winter, S1'!Y17*Main!$B$8+_xlfn.IFNA(VLOOKUP($A17,'EV Distribution'!$A$2:$B$51,2,FALSE),0)*'EV Scenarios'!Y$2</f>
        <v>9.1960834156252461E-2</v>
      </c>
    </row>
    <row r="18" spans="1:25" x14ac:dyDescent="0.25">
      <c r="A18">
        <v>26</v>
      </c>
      <c r="B18" s="5">
        <f>'[2]Pc, Winter, S1'!B18*Main!$B$8+_xlfn.IFNA(VLOOKUP($A18,'EV Distribution'!$A$2:$B$51,2,FALSE),0)*'EV Scenarios'!B$2</f>
        <v>5.2177869587522629E-2</v>
      </c>
      <c r="C18" s="5">
        <f>'[2]Pc, Winter, S1'!C18*Main!$B$8+_xlfn.IFNA(VLOOKUP($A18,'EV Distribution'!$A$2:$B$51,2,FALSE),0)*'EV Scenarios'!C$2</f>
        <v>5.2379639948745185E-2</v>
      </c>
      <c r="D18" s="5">
        <f>'[2]Pc, Winter, S1'!D18*Main!$B$8+_xlfn.IFNA(VLOOKUP($A18,'EV Distribution'!$A$2:$B$51,2,FALSE),0)*'EV Scenarios'!D$2</f>
        <v>5.0215085708028476E-2</v>
      </c>
      <c r="E18" s="5">
        <f>'[2]Pc, Winter, S1'!E18*Main!$B$8+_xlfn.IFNA(VLOOKUP($A18,'EV Distribution'!$A$2:$B$51,2,FALSE),0)*'EV Scenarios'!E$2</f>
        <v>4.2001962058571318E-2</v>
      </c>
      <c r="F18" s="5">
        <f>'[2]Pc, Winter, S1'!F18*Main!$B$8+_xlfn.IFNA(VLOOKUP($A18,'EV Distribution'!$A$2:$B$51,2,FALSE),0)*'EV Scenarios'!F$2</f>
        <v>4.0461503238622062E-2</v>
      </c>
      <c r="G18" s="5">
        <f>'[2]Pc, Winter, S1'!G18*Main!$B$8+_xlfn.IFNA(VLOOKUP($A18,'EV Distribution'!$A$2:$B$51,2,FALSE),0)*'EV Scenarios'!G$2</f>
        <v>4.5340637485544025E-2</v>
      </c>
      <c r="H18" s="5">
        <f>'[2]Pc, Winter, S1'!H18*Main!$B$8+_xlfn.IFNA(VLOOKUP($A18,'EV Distribution'!$A$2:$B$51,2,FALSE),0)*'EV Scenarios'!H$2</f>
        <v>5.8864538424755142E-2</v>
      </c>
      <c r="I18" s="5">
        <f>'[2]Pc, Winter, S1'!I18*Main!$B$8+_xlfn.IFNA(VLOOKUP($A18,'EV Distribution'!$A$2:$B$51,2,FALSE),0)*'EV Scenarios'!I$2</f>
        <v>5.1932889979968137E-2</v>
      </c>
      <c r="J18" s="5">
        <f>'[2]Pc, Winter, S1'!J18*Main!$B$8+_xlfn.IFNA(VLOOKUP($A18,'EV Distribution'!$A$2:$B$51,2,FALSE),0)*'EV Scenarios'!J$2</f>
        <v>5.6535677273409843E-2</v>
      </c>
      <c r="K18" s="5">
        <f>'[2]Pc, Winter, S1'!K18*Main!$B$8+_xlfn.IFNA(VLOOKUP($A18,'EV Distribution'!$A$2:$B$51,2,FALSE),0)*'EV Scenarios'!K$2</f>
        <v>5.9194749325421868E-2</v>
      </c>
      <c r="L18" s="5">
        <f>'[2]Pc, Winter, S1'!L18*Main!$B$8+_xlfn.IFNA(VLOOKUP($A18,'EV Distribution'!$A$2:$B$51,2,FALSE),0)*'EV Scenarios'!L$2</f>
        <v>6.4422499182735432E-2</v>
      </c>
      <c r="M18" s="5">
        <f>'[2]Pc, Winter, S1'!M18*Main!$B$8+_xlfn.IFNA(VLOOKUP($A18,'EV Distribution'!$A$2:$B$51,2,FALSE),0)*'EV Scenarios'!M$2</f>
        <v>6.2932523243012933E-2</v>
      </c>
      <c r="N18" s="5">
        <f>'[2]Pc, Winter, S1'!N18*Main!$B$8+_xlfn.IFNA(VLOOKUP($A18,'EV Distribution'!$A$2:$B$51,2,FALSE),0)*'EV Scenarios'!N$2</f>
        <v>6.4345376202614851E-2</v>
      </c>
      <c r="O18" s="5">
        <f>'[2]Pc, Winter, S1'!O18*Main!$B$8+_xlfn.IFNA(VLOOKUP($A18,'EV Distribution'!$A$2:$B$51,2,FALSE),0)*'EV Scenarios'!O$2</f>
        <v>6.875150164982595E-2</v>
      </c>
      <c r="P18" s="5">
        <f>'[2]Pc, Winter, S1'!P18*Main!$B$8+_xlfn.IFNA(VLOOKUP($A18,'EV Distribution'!$A$2:$B$51,2,FALSE),0)*'EV Scenarios'!P$2</f>
        <v>6.9533650702216593E-2</v>
      </c>
      <c r="Q18" s="5">
        <f>'[2]Pc, Winter, S1'!Q18*Main!$B$8+_xlfn.IFNA(VLOOKUP($A18,'EV Distribution'!$A$2:$B$51,2,FALSE),0)*'EV Scenarios'!Q$2</f>
        <v>6.8720653755743058E-2</v>
      </c>
      <c r="R18" s="5">
        <f>'[2]Pc, Winter, S1'!R18*Main!$B$8+_xlfn.IFNA(VLOOKUP($A18,'EV Distribution'!$A$2:$B$51,2,FALSE),0)*'EV Scenarios'!R$2</f>
        <v>6.6504849229437099E-2</v>
      </c>
      <c r="S18" s="5">
        <f>'[2]Pc, Winter, S1'!S18*Main!$B$8+_xlfn.IFNA(VLOOKUP($A18,'EV Distribution'!$A$2:$B$51,2,FALSE),0)*'EV Scenarios'!S$2</f>
        <v>7.1292902680542447E-2</v>
      </c>
      <c r="T18" s="5">
        <f>'[2]Pc, Winter, S1'!T18*Main!$B$8+_xlfn.IFNA(VLOOKUP($A18,'EV Distribution'!$A$2:$B$51,2,FALSE),0)*'EV Scenarios'!T$2</f>
        <v>6.6861312652854818E-2</v>
      </c>
      <c r="U18" s="5">
        <f>'[2]Pc, Winter, S1'!U18*Main!$B$8+_xlfn.IFNA(VLOOKUP($A18,'EV Distribution'!$A$2:$B$51,2,FALSE),0)*'EV Scenarios'!U$2</f>
        <v>6.2555949901187943E-2</v>
      </c>
      <c r="V18" s="5">
        <f>'[2]Pc, Winter, S1'!V18*Main!$B$8+_xlfn.IFNA(VLOOKUP($A18,'EV Distribution'!$A$2:$B$51,2,FALSE),0)*'EV Scenarios'!V$2</f>
        <v>5.8329728423432467E-2</v>
      </c>
      <c r="W18" s="5">
        <f>'[2]Pc, Winter, S1'!W18*Main!$B$8+_xlfn.IFNA(VLOOKUP($A18,'EV Distribution'!$A$2:$B$51,2,FALSE),0)*'EV Scenarios'!W$2</f>
        <v>5.1896360124139528E-2</v>
      </c>
      <c r="X18" s="5">
        <f>'[2]Pc, Winter, S1'!X18*Main!$B$8+_xlfn.IFNA(VLOOKUP($A18,'EV Distribution'!$A$2:$B$51,2,FALSE),0)*'EV Scenarios'!X$2</f>
        <v>5.244460683009794E-2</v>
      </c>
      <c r="Y18" s="5">
        <f>'[2]Pc, Winter, S1'!Y18*Main!$B$8+_xlfn.IFNA(VLOOKUP($A18,'EV Distribution'!$A$2:$B$51,2,FALSE),0)*'EV Scenarios'!Y$2</f>
        <v>5.1718458870741883E-2</v>
      </c>
    </row>
    <row r="19" spans="1:25" x14ac:dyDescent="0.25">
      <c r="A19">
        <v>27</v>
      </c>
      <c r="B19" s="5">
        <f>'[2]Pc, Winter, S1'!B19*Main!$B$8+_xlfn.IFNA(VLOOKUP($A19,'EV Distribution'!$A$2:$B$51,2,FALSE),0)*'EV Scenarios'!B$2</f>
        <v>2.9177118443070964E-2</v>
      </c>
      <c r="C19" s="5">
        <f>'[2]Pc, Winter, S1'!C19*Main!$B$8+_xlfn.IFNA(VLOOKUP($A19,'EV Distribution'!$A$2:$B$51,2,FALSE),0)*'EV Scenarios'!C$2</f>
        <v>3.0365990947324169E-2</v>
      </c>
      <c r="D19" s="5">
        <f>'[2]Pc, Winter, S1'!D19*Main!$B$8+_xlfn.IFNA(VLOOKUP($A19,'EV Distribution'!$A$2:$B$51,2,FALSE),0)*'EV Scenarios'!D$2</f>
        <v>2.733005011084887E-2</v>
      </c>
      <c r="E19" s="5">
        <f>'[2]Pc, Winter, S1'!E19*Main!$B$8+_xlfn.IFNA(VLOOKUP($A19,'EV Distribution'!$A$2:$B$51,2,FALSE),0)*'EV Scenarios'!E$2</f>
        <v>2.6522048229309262E-2</v>
      </c>
      <c r="F19" s="5">
        <f>'[2]Pc, Winter, S1'!F19*Main!$B$8+_xlfn.IFNA(VLOOKUP($A19,'EV Distribution'!$A$2:$B$51,2,FALSE),0)*'EV Scenarios'!F$2</f>
        <v>2.3119367364261269E-2</v>
      </c>
      <c r="G19" s="5">
        <f>'[2]Pc, Winter, S1'!G19*Main!$B$8+_xlfn.IFNA(VLOOKUP($A19,'EV Distribution'!$A$2:$B$51,2,FALSE),0)*'EV Scenarios'!G$2</f>
        <v>2.065341226198273E-2</v>
      </c>
      <c r="H19" s="5">
        <f>'[2]Pc, Winter, S1'!H19*Main!$B$8+_xlfn.IFNA(VLOOKUP($A19,'EV Distribution'!$A$2:$B$51,2,FALSE),0)*'EV Scenarios'!H$2</f>
        <v>2.4013426514485486E-2</v>
      </c>
      <c r="I19" s="5">
        <f>'[2]Pc, Winter, S1'!I19*Main!$B$8+_xlfn.IFNA(VLOOKUP($A19,'EV Distribution'!$A$2:$B$51,2,FALSE),0)*'EV Scenarios'!I$2</f>
        <v>7.8540389793928488E-3</v>
      </c>
      <c r="J19" s="5">
        <f>'[2]Pc, Winter, S1'!J19*Main!$B$8+_xlfn.IFNA(VLOOKUP($A19,'EV Distribution'!$A$2:$B$51,2,FALSE),0)*'EV Scenarios'!J$2</f>
        <v>6.9225997078563844E-3</v>
      </c>
      <c r="K19" s="5">
        <f>'[2]Pc, Winter, S1'!K19*Main!$B$8+_xlfn.IFNA(VLOOKUP($A19,'EV Distribution'!$A$2:$B$51,2,FALSE),0)*'EV Scenarios'!K$2</f>
        <v>7.4077607165201394E-3</v>
      </c>
      <c r="L19" s="5">
        <f>'[2]Pc, Winter, S1'!L19*Main!$B$8+_xlfn.IFNA(VLOOKUP($A19,'EV Distribution'!$A$2:$B$51,2,FALSE),0)*'EV Scenarios'!L$2</f>
        <v>4.6922138244778148E-3</v>
      </c>
      <c r="M19" s="5">
        <f>'[2]Pc, Winter, S1'!M19*Main!$B$8+_xlfn.IFNA(VLOOKUP($A19,'EV Distribution'!$A$2:$B$51,2,FALSE),0)*'EV Scenarios'!M$2</f>
        <v>5.3465422544990565E-3</v>
      </c>
      <c r="N19" s="5">
        <f>'[2]Pc, Winter, S1'!N19*Main!$B$8+_xlfn.IFNA(VLOOKUP($A19,'EV Distribution'!$A$2:$B$51,2,FALSE),0)*'EV Scenarios'!N$2</f>
        <v>6.764910139741169E-3</v>
      </c>
      <c r="O19" s="5">
        <f>'[2]Pc, Winter, S1'!O19*Main!$B$8+_xlfn.IFNA(VLOOKUP($A19,'EV Distribution'!$A$2:$B$51,2,FALSE),0)*'EV Scenarios'!O$2</f>
        <v>1.0621644030475573E-2</v>
      </c>
      <c r="P19" s="5">
        <f>'[2]Pc, Winter, S1'!P19*Main!$B$8+_xlfn.IFNA(VLOOKUP($A19,'EV Distribution'!$A$2:$B$51,2,FALSE),0)*'EV Scenarios'!P$2</f>
        <v>1.0436966100941114E-2</v>
      </c>
      <c r="Q19" s="5">
        <f>'[2]Pc, Winter, S1'!Q19*Main!$B$8+_xlfn.IFNA(VLOOKUP($A19,'EV Distribution'!$A$2:$B$51,2,FALSE),0)*'EV Scenarios'!Q$2</f>
        <v>1.0403890330068444E-2</v>
      </c>
      <c r="R19" s="5">
        <f>'[2]Pc, Winter, S1'!R19*Main!$B$8+_xlfn.IFNA(VLOOKUP($A19,'EV Distribution'!$A$2:$B$51,2,FALSE),0)*'EV Scenarios'!R$2</f>
        <v>8.3185361640164025E-3</v>
      </c>
      <c r="S19" s="5">
        <f>'[2]Pc, Winter, S1'!S19*Main!$B$8+_xlfn.IFNA(VLOOKUP($A19,'EV Distribution'!$A$2:$B$51,2,FALSE),0)*'EV Scenarios'!S$2</f>
        <v>1.4140971733174024E-2</v>
      </c>
      <c r="T19" s="5">
        <f>'[2]Pc, Winter, S1'!T19*Main!$B$8+_xlfn.IFNA(VLOOKUP($A19,'EV Distribution'!$A$2:$B$51,2,FALSE),0)*'EV Scenarios'!T$2</f>
        <v>1.1045247301839941E-2</v>
      </c>
      <c r="U19" s="5">
        <f>'[2]Pc, Winter, S1'!U19*Main!$B$8+_xlfn.IFNA(VLOOKUP($A19,'EV Distribution'!$A$2:$B$51,2,FALSE),0)*'EV Scenarios'!U$2</f>
        <v>9.9624695304755748E-3</v>
      </c>
      <c r="V19" s="5">
        <f>'[2]Pc, Winter, S1'!V19*Main!$B$8+_xlfn.IFNA(VLOOKUP($A19,'EV Distribution'!$A$2:$B$51,2,FALSE),0)*'EV Scenarios'!V$2</f>
        <v>1.1791146657580048E-2</v>
      </c>
      <c r="W19" s="5">
        <f>'[2]Pc, Winter, S1'!W19*Main!$B$8+_xlfn.IFNA(VLOOKUP($A19,'EV Distribution'!$A$2:$B$51,2,FALSE),0)*'EV Scenarios'!W$2</f>
        <v>9.7704456028144919E-3</v>
      </c>
      <c r="X19" s="5">
        <f>'[2]Pc, Winter, S1'!X19*Main!$B$8+_xlfn.IFNA(VLOOKUP($A19,'EV Distribution'!$A$2:$B$51,2,FALSE),0)*'EV Scenarios'!X$2</f>
        <v>2.4218045339435331E-2</v>
      </c>
      <c r="Y19" s="5">
        <f>'[2]Pc, Winter, S1'!Y19*Main!$B$8+_xlfn.IFNA(VLOOKUP($A19,'EV Distribution'!$A$2:$B$51,2,FALSE),0)*'EV Scenarios'!Y$2</f>
        <v>2.7642178295983796E-2</v>
      </c>
    </row>
    <row r="20" spans="1:25" x14ac:dyDescent="0.25">
      <c r="A20">
        <v>28</v>
      </c>
      <c r="B20" s="5">
        <f>'[2]Pc, Winter, S1'!B20*Main!$B$8+_xlfn.IFNA(VLOOKUP($A20,'EV Distribution'!$A$2:$B$51,2,FALSE),0)*'EV Scenarios'!B$2</f>
        <v>0.10734748209341319</v>
      </c>
      <c r="C20" s="5">
        <f>'[2]Pc, Winter, S1'!C20*Main!$B$8+_xlfn.IFNA(VLOOKUP($A20,'EV Distribution'!$A$2:$B$51,2,FALSE),0)*'EV Scenarios'!C$2</f>
        <v>0.10967178202896113</v>
      </c>
      <c r="D20" s="5">
        <f>'[2]Pc, Winter, S1'!D20*Main!$B$8+_xlfn.IFNA(VLOOKUP($A20,'EV Distribution'!$A$2:$B$51,2,FALSE),0)*'EV Scenarios'!D$2</f>
        <v>9.8117233349790542E-2</v>
      </c>
      <c r="E20" s="5">
        <f>'[2]Pc, Winter, S1'!E20*Main!$B$8+_xlfn.IFNA(VLOOKUP($A20,'EV Distribution'!$A$2:$B$51,2,FALSE),0)*'EV Scenarios'!E$2</f>
        <v>0.1037308493972937</v>
      </c>
      <c r="F20" s="5">
        <f>'[2]Pc, Winter, S1'!F20*Main!$B$8+_xlfn.IFNA(VLOOKUP($A20,'EV Distribution'!$A$2:$B$51,2,FALSE),0)*'EV Scenarios'!F$2</f>
        <v>0.10095707138960842</v>
      </c>
      <c r="G20" s="5">
        <f>'[2]Pc, Winter, S1'!G20*Main!$B$8+_xlfn.IFNA(VLOOKUP($A20,'EV Distribution'!$A$2:$B$51,2,FALSE),0)*'EV Scenarios'!G$2</f>
        <v>9.578993504689344E-2</v>
      </c>
      <c r="H20" s="5">
        <f>'[2]Pc, Winter, S1'!H20*Main!$B$8+_xlfn.IFNA(VLOOKUP($A20,'EV Distribution'!$A$2:$B$51,2,FALSE),0)*'EV Scenarios'!H$2</f>
        <v>9.7134645331710734E-2</v>
      </c>
      <c r="I20" s="5">
        <f>'[2]Pc, Winter, S1'!I20*Main!$B$8+_xlfn.IFNA(VLOOKUP($A20,'EV Distribution'!$A$2:$B$51,2,FALSE),0)*'EV Scenarios'!I$2</f>
        <v>0.11156594573520476</v>
      </c>
      <c r="J20" s="5">
        <f>'[2]Pc, Winter, S1'!J20*Main!$B$8+_xlfn.IFNA(VLOOKUP($A20,'EV Distribution'!$A$2:$B$51,2,FALSE),0)*'EV Scenarios'!J$2</f>
        <v>0.1874337563904197</v>
      </c>
      <c r="K20" s="5">
        <f>'[2]Pc, Winter, S1'!K20*Main!$B$8+_xlfn.IFNA(VLOOKUP($A20,'EV Distribution'!$A$2:$B$51,2,FALSE),0)*'EV Scenarios'!K$2</f>
        <v>0.22401863179284676</v>
      </c>
      <c r="L20" s="5">
        <f>'[2]Pc, Winter, S1'!L20*Main!$B$8+_xlfn.IFNA(VLOOKUP($A20,'EV Distribution'!$A$2:$B$51,2,FALSE),0)*'EV Scenarios'!L$2</f>
        <v>0.21638819737178921</v>
      </c>
      <c r="M20" s="5">
        <f>'[2]Pc, Winter, S1'!M20*Main!$B$8+_xlfn.IFNA(VLOOKUP($A20,'EV Distribution'!$A$2:$B$51,2,FALSE),0)*'EV Scenarios'!M$2</f>
        <v>0.22166324363803008</v>
      </c>
      <c r="N20" s="5">
        <f>'[2]Pc, Winter, S1'!N20*Main!$B$8+_xlfn.IFNA(VLOOKUP($A20,'EV Distribution'!$A$2:$B$51,2,FALSE),0)*'EV Scenarios'!N$2</f>
        <v>0.17109795166005329</v>
      </c>
      <c r="O20" s="5">
        <f>'[2]Pc, Winter, S1'!O20*Main!$B$8+_xlfn.IFNA(VLOOKUP($A20,'EV Distribution'!$A$2:$B$51,2,FALSE),0)*'EV Scenarios'!O$2</f>
        <v>0.15637487915304166</v>
      </c>
      <c r="P20" s="5">
        <f>'[2]Pc, Winter, S1'!P20*Main!$B$8+_xlfn.IFNA(VLOOKUP($A20,'EV Distribution'!$A$2:$B$51,2,FALSE),0)*'EV Scenarios'!P$2</f>
        <v>0.21761621298379846</v>
      </c>
      <c r="Q20" s="5">
        <f>'[2]Pc, Winter, S1'!Q20*Main!$B$8+_xlfn.IFNA(VLOOKUP($A20,'EV Distribution'!$A$2:$B$51,2,FALSE),0)*'EV Scenarios'!Q$2</f>
        <v>0.23760008858244336</v>
      </c>
      <c r="R20" s="5">
        <f>'[2]Pc, Winter, S1'!R20*Main!$B$8+_xlfn.IFNA(VLOOKUP($A20,'EV Distribution'!$A$2:$B$51,2,FALSE),0)*'EV Scenarios'!R$2</f>
        <v>0.23932252188159372</v>
      </c>
      <c r="S20" s="5">
        <f>'[2]Pc, Winter, S1'!S20*Main!$B$8+_xlfn.IFNA(VLOOKUP($A20,'EV Distribution'!$A$2:$B$51,2,FALSE),0)*'EV Scenarios'!S$2</f>
        <v>0.21258875883881581</v>
      </c>
      <c r="T20" s="5">
        <f>'[2]Pc, Winter, S1'!T20*Main!$B$8+_xlfn.IFNA(VLOOKUP($A20,'EV Distribution'!$A$2:$B$51,2,FALSE),0)*'EV Scenarios'!T$2</f>
        <v>0.1362356831588388</v>
      </c>
      <c r="U20" s="5">
        <f>'[2]Pc, Winter, S1'!U20*Main!$B$8+_xlfn.IFNA(VLOOKUP($A20,'EV Distribution'!$A$2:$B$51,2,FALSE),0)*'EV Scenarios'!U$2</f>
        <v>8.7020723426697338E-2</v>
      </c>
      <c r="V20" s="5">
        <f>'[2]Pc, Winter, S1'!V20*Main!$B$8+_xlfn.IFNA(VLOOKUP($A20,'EV Distribution'!$A$2:$B$51,2,FALSE),0)*'EV Scenarios'!V$2</f>
        <v>7.4754439629941591E-2</v>
      </c>
      <c r="W20" s="5">
        <f>'[2]Pc, Winter, S1'!W20*Main!$B$8+_xlfn.IFNA(VLOOKUP($A20,'EV Distribution'!$A$2:$B$51,2,FALSE),0)*'EV Scenarios'!W$2</f>
        <v>7.8114695032747219E-2</v>
      </c>
      <c r="X20" s="5">
        <f>'[2]Pc, Winter, S1'!X20*Main!$B$8+_xlfn.IFNA(VLOOKUP($A20,'EV Distribution'!$A$2:$B$51,2,FALSE),0)*'EV Scenarios'!X$2</f>
        <v>9.6424024945750739E-2</v>
      </c>
      <c r="Y20" s="5">
        <f>'[2]Pc, Winter, S1'!Y20*Main!$B$8+_xlfn.IFNA(VLOOKUP($A20,'EV Distribution'!$A$2:$B$51,2,FALSE),0)*'EV Scenarios'!Y$2</f>
        <v>0.10347801749660726</v>
      </c>
    </row>
    <row r="21" spans="1:25" x14ac:dyDescent="0.25">
      <c r="A21">
        <v>29</v>
      </c>
      <c r="B21" s="5">
        <f>'[2]Pc, Winter, S1'!B21*Main!$B$8+_xlfn.IFNA(VLOOKUP($A21,'EV Distribution'!$A$2:$B$51,2,FALSE),0)*'EV Scenarios'!B$2</f>
        <v>2.4236820051377748E-2</v>
      </c>
      <c r="C21" s="5">
        <f>'[2]Pc, Winter, S1'!C21*Main!$B$8+_xlfn.IFNA(VLOOKUP($A21,'EV Distribution'!$A$2:$B$51,2,FALSE),0)*'EV Scenarios'!C$2</f>
        <v>2.8006517915442338E-2</v>
      </c>
      <c r="D21" s="5">
        <f>'[2]Pc, Winter, S1'!D21*Main!$B$8+_xlfn.IFNA(VLOOKUP($A21,'EV Distribution'!$A$2:$B$51,2,FALSE),0)*'EV Scenarios'!D$2</f>
        <v>2.4610144838078243E-2</v>
      </c>
      <c r="E21" s="5">
        <f>'[2]Pc, Winter, S1'!E21*Main!$B$8+_xlfn.IFNA(VLOOKUP($A21,'EV Distribution'!$A$2:$B$51,2,FALSE),0)*'EV Scenarios'!E$2</f>
        <v>2.2821436725464168E-2</v>
      </c>
      <c r="F21" s="5">
        <f>'[2]Pc, Winter, S1'!F21*Main!$B$8+_xlfn.IFNA(VLOOKUP($A21,'EV Distribution'!$A$2:$B$51,2,FALSE),0)*'EV Scenarios'!F$2</f>
        <v>2.5754800630875818E-2</v>
      </c>
      <c r="G21" s="5">
        <f>'[2]Pc, Winter, S1'!G21*Main!$B$8+_xlfn.IFNA(VLOOKUP($A21,'EV Distribution'!$A$2:$B$51,2,FALSE),0)*'EV Scenarios'!G$2</f>
        <v>2.5152737779605267E-2</v>
      </c>
      <c r="H21" s="5">
        <f>'[2]Pc, Winter, S1'!H21*Main!$B$8+_xlfn.IFNA(VLOOKUP($A21,'EV Distribution'!$A$2:$B$51,2,FALSE),0)*'EV Scenarios'!H$2</f>
        <v>3.4054024421859022E-2</v>
      </c>
      <c r="I21" s="5">
        <f>'[2]Pc, Winter, S1'!I21*Main!$B$8+_xlfn.IFNA(VLOOKUP($A21,'EV Distribution'!$A$2:$B$51,2,FALSE),0)*'EV Scenarios'!I$2</f>
        <v>4.0187741491877114E-2</v>
      </c>
      <c r="J21" s="5">
        <f>'[2]Pc, Winter, S1'!J21*Main!$B$8+_xlfn.IFNA(VLOOKUP($A21,'EV Distribution'!$A$2:$B$51,2,FALSE),0)*'EV Scenarios'!J$2</f>
        <v>5.7571162602770239E-2</v>
      </c>
      <c r="K21" s="5">
        <f>'[2]Pc, Winter, S1'!K21*Main!$B$8+_xlfn.IFNA(VLOOKUP($A21,'EV Distribution'!$A$2:$B$51,2,FALSE),0)*'EV Scenarios'!K$2</f>
        <v>6.8146407864738232E-2</v>
      </c>
      <c r="L21" s="5">
        <f>'[2]Pc, Winter, S1'!L21*Main!$B$8+_xlfn.IFNA(VLOOKUP($A21,'EV Distribution'!$A$2:$B$51,2,FALSE),0)*'EV Scenarios'!L$2</f>
        <v>7.2773036574472899E-2</v>
      </c>
      <c r="M21" s="5">
        <f>'[2]Pc, Winter, S1'!M21*Main!$B$8+_xlfn.IFNA(VLOOKUP($A21,'EV Distribution'!$A$2:$B$51,2,FALSE),0)*'EV Scenarios'!M$2</f>
        <v>7.2507668509971687E-2</v>
      </c>
      <c r="N21" s="5">
        <f>'[2]Pc, Winter, S1'!N21*Main!$B$8+_xlfn.IFNA(VLOOKUP($A21,'EV Distribution'!$A$2:$B$51,2,FALSE),0)*'EV Scenarios'!N$2</f>
        <v>7.3346990048752073E-2</v>
      </c>
      <c r="O21" s="5">
        <f>'[2]Pc, Winter, S1'!O21*Main!$B$8+_xlfn.IFNA(VLOOKUP($A21,'EV Distribution'!$A$2:$B$51,2,FALSE),0)*'EV Scenarios'!O$2</f>
        <v>7.2666750138659433E-2</v>
      </c>
      <c r="P21" s="5">
        <f>'[2]Pc, Winter, S1'!P21*Main!$B$8+_xlfn.IFNA(VLOOKUP($A21,'EV Distribution'!$A$2:$B$51,2,FALSE),0)*'EV Scenarios'!P$2</f>
        <v>6.982851658200083E-2</v>
      </c>
      <c r="Q21" s="5">
        <f>'[2]Pc, Winter, S1'!Q21*Main!$B$8+_xlfn.IFNA(VLOOKUP($A21,'EV Distribution'!$A$2:$B$51,2,FALSE),0)*'EV Scenarios'!Q$2</f>
        <v>6.6679491119325793E-2</v>
      </c>
      <c r="R21" s="5">
        <f>'[2]Pc, Winter, S1'!R21*Main!$B$8+_xlfn.IFNA(VLOOKUP($A21,'EV Distribution'!$A$2:$B$51,2,FALSE),0)*'EV Scenarios'!R$2</f>
        <v>5.8128266230327089E-2</v>
      </c>
      <c r="S21" s="5">
        <f>'[2]Pc, Winter, S1'!S21*Main!$B$8+_xlfn.IFNA(VLOOKUP($A21,'EV Distribution'!$A$2:$B$51,2,FALSE),0)*'EV Scenarios'!S$2</f>
        <v>5.9762636783440529E-2</v>
      </c>
      <c r="T21" s="5">
        <f>'[2]Pc, Winter, S1'!T21*Main!$B$8+_xlfn.IFNA(VLOOKUP($A21,'EV Distribution'!$A$2:$B$51,2,FALSE),0)*'EV Scenarios'!T$2</f>
        <v>5.5899203300664772E-2</v>
      </c>
      <c r="U21" s="5">
        <f>'[2]Pc, Winter, S1'!U21*Main!$B$8+_xlfn.IFNA(VLOOKUP($A21,'EV Distribution'!$A$2:$B$51,2,FALSE),0)*'EV Scenarios'!U$2</f>
        <v>5.0618735783824045E-2</v>
      </c>
      <c r="V21" s="5">
        <f>'[2]Pc, Winter, S1'!V21*Main!$B$8+_xlfn.IFNA(VLOOKUP($A21,'EV Distribution'!$A$2:$B$51,2,FALSE),0)*'EV Scenarios'!V$2</f>
        <v>4.9074402024181819E-2</v>
      </c>
      <c r="W21" s="5">
        <f>'[2]Pc, Winter, S1'!W21*Main!$B$8+_xlfn.IFNA(VLOOKUP($A21,'EV Distribution'!$A$2:$B$51,2,FALSE),0)*'EV Scenarios'!W$2</f>
        <v>4.0504060012031912E-2</v>
      </c>
      <c r="X21" s="5">
        <f>'[2]Pc, Winter, S1'!X21*Main!$B$8+_xlfn.IFNA(VLOOKUP($A21,'EV Distribution'!$A$2:$B$51,2,FALSE),0)*'EV Scenarios'!X$2</f>
        <v>3.6908504698735349E-2</v>
      </c>
      <c r="Y21" s="5">
        <f>'[2]Pc, Winter, S1'!Y21*Main!$B$8+_xlfn.IFNA(VLOOKUP($A21,'EV Distribution'!$A$2:$B$51,2,FALSE),0)*'EV Scenarios'!Y$2</f>
        <v>3.6507597978522537E-2</v>
      </c>
    </row>
    <row r="22" spans="1:25" x14ac:dyDescent="0.25">
      <c r="A22">
        <v>30</v>
      </c>
      <c r="B22" s="5">
        <f>'[2]Pc, Winter, S1'!B22*Main!$B$8+_xlfn.IFNA(VLOOKUP($A22,'EV Distribution'!$A$2:$B$51,2,FALSE),0)*'EV Scenarios'!B$2</f>
        <v>0.18393004304391378</v>
      </c>
      <c r="C22" s="5">
        <f>'[2]Pc, Winter, S1'!C22*Main!$B$8+_xlfn.IFNA(VLOOKUP($A22,'EV Distribution'!$A$2:$B$51,2,FALSE),0)*'EV Scenarios'!C$2</f>
        <v>0.18138348310085756</v>
      </c>
      <c r="D22" s="5">
        <f>'[2]Pc, Winter, S1'!D22*Main!$B$8+_xlfn.IFNA(VLOOKUP($A22,'EV Distribution'!$A$2:$B$51,2,FALSE),0)*'EV Scenarios'!D$2</f>
        <v>0.18536215481561738</v>
      </c>
      <c r="E22" s="5">
        <f>'[2]Pc, Winter, S1'!E22*Main!$B$8+_xlfn.IFNA(VLOOKUP($A22,'EV Distribution'!$A$2:$B$51,2,FALSE),0)*'EV Scenarios'!E$2</f>
        <v>0.18603315938534049</v>
      </c>
      <c r="F22" s="5">
        <f>'[2]Pc, Winter, S1'!F22*Main!$B$8+_xlfn.IFNA(VLOOKUP($A22,'EV Distribution'!$A$2:$B$51,2,FALSE),0)*'EV Scenarios'!F$2</f>
        <v>0.18155401664004603</v>
      </c>
      <c r="G22" s="5">
        <f>'[2]Pc, Winter, S1'!G22*Main!$B$8+_xlfn.IFNA(VLOOKUP($A22,'EV Distribution'!$A$2:$B$51,2,FALSE),0)*'EV Scenarios'!G$2</f>
        <v>0.17948820207692651</v>
      </c>
      <c r="H22" s="5">
        <f>'[2]Pc, Winter, S1'!H22*Main!$B$8+_xlfn.IFNA(VLOOKUP($A22,'EV Distribution'!$A$2:$B$51,2,FALSE),0)*'EV Scenarios'!H$2</f>
        <v>0.2058870822052897</v>
      </c>
      <c r="I22" s="5">
        <f>'[2]Pc, Winter, S1'!I22*Main!$B$8+_xlfn.IFNA(VLOOKUP($A22,'EV Distribution'!$A$2:$B$51,2,FALSE),0)*'EV Scenarios'!I$2</f>
        <v>0.21283903887760602</v>
      </c>
      <c r="J22" s="5">
        <f>'[2]Pc, Winter, S1'!J22*Main!$B$8+_xlfn.IFNA(VLOOKUP($A22,'EV Distribution'!$A$2:$B$51,2,FALSE),0)*'EV Scenarios'!J$2</f>
        <v>0.21085275472651643</v>
      </c>
      <c r="K22" s="5">
        <f>'[2]Pc, Winter, S1'!K22*Main!$B$8+_xlfn.IFNA(VLOOKUP($A22,'EV Distribution'!$A$2:$B$51,2,FALSE),0)*'EV Scenarios'!K$2</f>
        <v>0.22927297610074443</v>
      </c>
      <c r="L22" s="5">
        <f>'[2]Pc, Winter, S1'!L22*Main!$B$8+_xlfn.IFNA(VLOOKUP($A22,'EV Distribution'!$A$2:$B$51,2,FALSE),0)*'EV Scenarios'!L$2</f>
        <v>0.22349748149822499</v>
      </c>
      <c r="M22" s="5">
        <f>'[2]Pc, Winter, S1'!M22*Main!$B$8+_xlfn.IFNA(VLOOKUP($A22,'EV Distribution'!$A$2:$B$51,2,FALSE),0)*'EV Scenarios'!M$2</f>
        <v>0.22758267254931752</v>
      </c>
      <c r="N22" s="5">
        <f>'[2]Pc, Winter, S1'!N22*Main!$B$8+_xlfn.IFNA(VLOOKUP($A22,'EV Distribution'!$A$2:$B$51,2,FALSE),0)*'EV Scenarios'!N$2</f>
        <v>0.21446498218180612</v>
      </c>
      <c r="O22" s="5">
        <f>'[2]Pc, Winter, S1'!O22*Main!$B$8+_xlfn.IFNA(VLOOKUP($A22,'EV Distribution'!$A$2:$B$51,2,FALSE),0)*'EV Scenarios'!O$2</f>
        <v>0.22322698279872746</v>
      </c>
      <c r="P22" s="5">
        <f>'[2]Pc, Winter, S1'!P22*Main!$B$8+_xlfn.IFNA(VLOOKUP($A22,'EV Distribution'!$A$2:$B$51,2,FALSE),0)*'EV Scenarios'!P$2</f>
        <v>0.23323878464078354</v>
      </c>
      <c r="Q22" s="5">
        <f>'[2]Pc, Winter, S1'!Q22*Main!$B$8+_xlfn.IFNA(VLOOKUP($A22,'EV Distribution'!$A$2:$B$51,2,FALSE),0)*'EV Scenarios'!Q$2</f>
        <v>0.23010323606546004</v>
      </c>
      <c r="R22" s="5">
        <f>'[2]Pc, Winter, S1'!R22*Main!$B$8+_xlfn.IFNA(VLOOKUP($A22,'EV Distribution'!$A$2:$B$51,2,FALSE),0)*'EV Scenarios'!R$2</f>
        <v>0.22888332840040615</v>
      </c>
      <c r="S22" s="5">
        <f>'[2]Pc, Winter, S1'!S22*Main!$B$8+_xlfn.IFNA(VLOOKUP($A22,'EV Distribution'!$A$2:$B$51,2,FALSE),0)*'EV Scenarios'!S$2</f>
        <v>0.23856033990844053</v>
      </c>
      <c r="T22" s="5">
        <f>'[2]Pc, Winter, S1'!T22*Main!$B$8+_xlfn.IFNA(VLOOKUP($A22,'EV Distribution'!$A$2:$B$51,2,FALSE),0)*'EV Scenarios'!T$2</f>
        <v>0.23150116965211234</v>
      </c>
      <c r="U22" s="5">
        <f>'[2]Pc, Winter, S1'!U22*Main!$B$8+_xlfn.IFNA(VLOOKUP($A22,'EV Distribution'!$A$2:$B$51,2,FALSE),0)*'EV Scenarios'!U$2</f>
        <v>0.21470029626483458</v>
      </c>
      <c r="V22" s="5">
        <f>'[2]Pc, Winter, S1'!V22*Main!$B$8+_xlfn.IFNA(VLOOKUP($A22,'EV Distribution'!$A$2:$B$51,2,FALSE),0)*'EV Scenarios'!V$2</f>
        <v>0.21579613027255426</v>
      </c>
      <c r="W22" s="5">
        <f>'[2]Pc, Winter, S1'!W22*Main!$B$8+_xlfn.IFNA(VLOOKUP($A22,'EV Distribution'!$A$2:$B$51,2,FALSE),0)*'EV Scenarios'!W$2</f>
        <v>0.21249191202146761</v>
      </c>
      <c r="X22" s="5">
        <f>'[2]Pc, Winter, S1'!X22*Main!$B$8+_xlfn.IFNA(VLOOKUP($A22,'EV Distribution'!$A$2:$B$51,2,FALSE),0)*'EV Scenarios'!X$2</f>
        <v>0.22557821987949414</v>
      </c>
      <c r="Y22" s="5">
        <f>'[2]Pc, Winter, S1'!Y22*Main!$B$8+_xlfn.IFNA(VLOOKUP($A22,'EV Distribution'!$A$2:$B$51,2,FALSE),0)*'EV Scenarios'!Y$2</f>
        <v>0.20129182977238219</v>
      </c>
    </row>
    <row r="23" spans="1:25" x14ac:dyDescent="0.25">
      <c r="A23">
        <v>31</v>
      </c>
      <c r="B23" s="5">
        <f>'[2]Pc, Winter, S1'!B23*Main!$B$8+_xlfn.IFNA(VLOOKUP($A23,'EV Distribution'!$A$2:$B$51,2,FALSE),0)*'EV Scenarios'!B$2</f>
        <v>4.067506631423079E-2</v>
      </c>
      <c r="C23" s="5">
        <f>'[2]Pc, Winter, S1'!C23*Main!$B$8+_xlfn.IFNA(VLOOKUP($A23,'EV Distribution'!$A$2:$B$51,2,FALSE),0)*'EV Scenarios'!C$2</f>
        <v>4.1948579324571238E-2</v>
      </c>
      <c r="D23" s="5">
        <f>'[2]Pc, Winter, S1'!D23*Main!$B$8+_xlfn.IFNA(VLOOKUP($A23,'EV Distribution'!$A$2:$B$51,2,FALSE),0)*'EV Scenarios'!D$2</f>
        <v>3.8590633805803048E-2</v>
      </c>
      <c r="E23" s="5">
        <f>'[2]Pc, Winter, S1'!E23*Main!$B$8+_xlfn.IFNA(VLOOKUP($A23,'EV Distribution'!$A$2:$B$51,2,FALSE),0)*'EV Scenarios'!E$2</f>
        <v>3.9590650604673122E-2</v>
      </c>
      <c r="F23" s="5">
        <f>'[2]Pc, Winter, S1'!F23*Main!$B$8+_xlfn.IFNA(VLOOKUP($A23,'EV Distribution'!$A$2:$B$51,2,FALSE),0)*'EV Scenarios'!F$2</f>
        <v>3.491210237313154E-2</v>
      </c>
      <c r="G23" s="5">
        <f>'[2]Pc, Winter, S1'!G23*Main!$B$8+_xlfn.IFNA(VLOOKUP($A23,'EV Distribution'!$A$2:$B$51,2,FALSE),0)*'EV Scenarios'!G$2</f>
        <v>3.1707566267725792E-2</v>
      </c>
      <c r="H23" s="5">
        <f>'[2]Pc, Winter, S1'!H23*Main!$B$8+_xlfn.IFNA(VLOOKUP($A23,'EV Distribution'!$A$2:$B$51,2,FALSE),0)*'EV Scenarios'!H$2</f>
        <v>3.6315572279693772E-2</v>
      </c>
      <c r="I23" s="5">
        <f>'[2]Pc, Winter, S1'!I23*Main!$B$8+_xlfn.IFNA(VLOOKUP($A23,'EV Distribution'!$A$2:$B$51,2,FALSE),0)*'EV Scenarios'!I$2</f>
        <v>2.5085824327132994E-2</v>
      </c>
      <c r="J23" s="5">
        <f>'[2]Pc, Winter, S1'!J23*Main!$B$8+_xlfn.IFNA(VLOOKUP($A23,'EV Distribution'!$A$2:$B$51,2,FALSE),0)*'EV Scenarios'!J$2</f>
        <v>2.9706784313075295E-2</v>
      </c>
      <c r="K23" s="5">
        <f>'[2]Pc, Winter, S1'!K23*Main!$B$8+_xlfn.IFNA(VLOOKUP($A23,'EV Distribution'!$A$2:$B$51,2,FALSE),0)*'EV Scenarios'!K$2</f>
        <v>4.1360236343078831E-2</v>
      </c>
      <c r="L23" s="5">
        <f>'[2]Pc, Winter, S1'!L23*Main!$B$8+_xlfn.IFNA(VLOOKUP($A23,'EV Distribution'!$A$2:$B$51,2,FALSE),0)*'EV Scenarios'!L$2</f>
        <v>4.3128227858616544E-2</v>
      </c>
      <c r="M23" s="5">
        <f>'[2]Pc, Winter, S1'!M23*Main!$B$8+_xlfn.IFNA(VLOOKUP($A23,'EV Distribution'!$A$2:$B$51,2,FALSE),0)*'EV Scenarios'!M$2</f>
        <v>4.406865332018528E-2</v>
      </c>
      <c r="N23" s="5">
        <f>'[2]Pc, Winter, S1'!N23*Main!$B$8+_xlfn.IFNA(VLOOKUP($A23,'EV Distribution'!$A$2:$B$51,2,FALSE),0)*'EV Scenarios'!N$2</f>
        <v>4.6409582091579152E-2</v>
      </c>
      <c r="O23" s="5">
        <f>'[2]Pc, Winter, S1'!O23*Main!$B$8+_xlfn.IFNA(VLOOKUP($A23,'EV Distribution'!$A$2:$B$51,2,FALSE),0)*'EV Scenarios'!O$2</f>
        <v>5.0890560680950561E-2</v>
      </c>
      <c r="P23" s="5">
        <f>'[2]Pc, Winter, S1'!P23*Main!$B$8+_xlfn.IFNA(VLOOKUP($A23,'EV Distribution'!$A$2:$B$51,2,FALSE),0)*'EV Scenarios'!P$2</f>
        <v>5.0445202066885964E-2</v>
      </c>
      <c r="Q23" s="5">
        <f>'[2]Pc, Winter, S1'!Q23*Main!$B$8+_xlfn.IFNA(VLOOKUP($A23,'EV Distribution'!$A$2:$B$51,2,FALSE),0)*'EV Scenarios'!Q$2</f>
        <v>5.1288339364870983E-2</v>
      </c>
      <c r="R23" s="5">
        <f>'[2]Pc, Winter, S1'!R23*Main!$B$8+_xlfn.IFNA(VLOOKUP($A23,'EV Distribution'!$A$2:$B$51,2,FALSE),0)*'EV Scenarios'!R$2</f>
        <v>4.4156789665997946E-2</v>
      </c>
      <c r="S23" s="5">
        <f>'[2]Pc, Winter, S1'!S23*Main!$B$8+_xlfn.IFNA(VLOOKUP($A23,'EV Distribution'!$A$2:$B$51,2,FALSE),0)*'EV Scenarios'!S$2</f>
        <v>4.587042475370251E-2</v>
      </c>
      <c r="T23" s="5">
        <f>'[2]Pc, Winter, S1'!T23*Main!$B$8+_xlfn.IFNA(VLOOKUP($A23,'EV Distribution'!$A$2:$B$51,2,FALSE),0)*'EV Scenarios'!T$2</f>
        <v>3.6454151375776893E-2</v>
      </c>
      <c r="U23" s="5">
        <f>'[2]Pc, Winter, S1'!U23*Main!$B$8+_xlfn.IFNA(VLOOKUP($A23,'EV Distribution'!$A$2:$B$51,2,FALSE),0)*'EV Scenarios'!U$2</f>
        <v>3.1084684992958862E-2</v>
      </c>
      <c r="V23" s="5">
        <f>'[2]Pc, Winter, S1'!V23*Main!$B$8+_xlfn.IFNA(VLOOKUP($A23,'EV Distribution'!$A$2:$B$51,2,FALSE),0)*'EV Scenarios'!V$2</f>
        <v>3.2384070981644843E-2</v>
      </c>
      <c r="W23" s="5">
        <f>'[2]Pc, Winter, S1'!W23*Main!$B$8+_xlfn.IFNA(VLOOKUP($A23,'EV Distribution'!$A$2:$B$51,2,FALSE),0)*'EV Scenarios'!W$2</f>
        <v>2.977223611359256E-2</v>
      </c>
      <c r="X23" s="5">
        <f>'[2]Pc, Winter, S1'!X23*Main!$B$8+_xlfn.IFNA(VLOOKUP($A23,'EV Distribution'!$A$2:$B$51,2,FALSE),0)*'EV Scenarios'!X$2</f>
        <v>3.9974079482647903E-2</v>
      </c>
      <c r="Y23" s="5">
        <f>'[2]Pc, Winter, S1'!Y23*Main!$B$8+_xlfn.IFNA(VLOOKUP($A23,'EV Distribution'!$A$2:$B$51,2,FALSE),0)*'EV Scenarios'!Y$2</f>
        <v>4.3999363879823582E-2</v>
      </c>
    </row>
    <row r="24" spans="1:25" x14ac:dyDescent="0.25">
      <c r="A24">
        <v>32</v>
      </c>
      <c r="B24" s="5">
        <f>'[2]Pc, Winter, S1'!B24*Main!$B$8+_xlfn.IFNA(VLOOKUP($A24,'EV Distribution'!$A$2:$B$51,2,FALSE),0)*'EV Scenarios'!B$2</f>
        <v>0.12069931102969378</v>
      </c>
      <c r="C24" s="5">
        <f>'[2]Pc, Winter, S1'!C24*Main!$B$8+_xlfn.IFNA(VLOOKUP($A24,'EV Distribution'!$A$2:$B$51,2,FALSE),0)*'EV Scenarios'!C$2</f>
        <v>0.11903420527847929</v>
      </c>
      <c r="D24" s="5">
        <f>'[2]Pc, Winter, S1'!D24*Main!$B$8+_xlfn.IFNA(VLOOKUP($A24,'EV Distribution'!$A$2:$B$51,2,FALSE),0)*'EV Scenarios'!D$2</f>
        <v>0.12087183384683051</v>
      </c>
      <c r="E24" s="5">
        <f>'[2]Pc, Winter, S1'!E24*Main!$B$8+_xlfn.IFNA(VLOOKUP($A24,'EV Distribution'!$A$2:$B$51,2,FALSE),0)*'EV Scenarios'!E$2</f>
        <v>0.12049582917971639</v>
      </c>
      <c r="F24" s="5">
        <f>'[2]Pc, Winter, S1'!F24*Main!$B$8+_xlfn.IFNA(VLOOKUP($A24,'EV Distribution'!$A$2:$B$51,2,FALSE),0)*'EV Scenarios'!F$2</f>
        <v>0.1199581769663579</v>
      </c>
      <c r="G24" s="5">
        <f>'[2]Pc, Winter, S1'!G24*Main!$B$8+_xlfn.IFNA(VLOOKUP($A24,'EV Distribution'!$A$2:$B$51,2,FALSE),0)*'EV Scenarios'!G$2</f>
        <v>0.12135603572699336</v>
      </c>
      <c r="H24" s="5">
        <f>'[2]Pc, Winter, S1'!H24*Main!$B$8+_xlfn.IFNA(VLOOKUP($A24,'EV Distribution'!$A$2:$B$51,2,FALSE),0)*'EV Scenarios'!H$2</f>
        <v>0.14082871685549919</v>
      </c>
      <c r="I24" s="5">
        <f>'[2]Pc, Winter, S1'!I24*Main!$B$8+_xlfn.IFNA(VLOOKUP($A24,'EV Distribution'!$A$2:$B$51,2,FALSE),0)*'EV Scenarios'!I$2</f>
        <v>0.15212241465014062</v>
      </c>
      <c r="J24" s="5">
        <f>'[2]Pc, Winter, S1'!J24*Main!$B$8+_xlfn.IFNA(VLOOKUP($A24,'EV Distribution'!$A$2:$B$51,2,FALSE),0)*'EV Scenarios'!J$2</f>
        <v>0.17825816652054818</v>
      </c>
      <c r="K24" s="5">
        <f>'[2]Pc, Winter, S1'!K24*Main!$B$8+_xlfn.IFNA(VLOOKUP($A24,'EV Distribution'!$A$2:$B$51,2,FALSE),0)*'EV Scenarios'!K$2</f>
        <v>0.19050169738965264</v>
      </c>
      <c r="L24" s="5">
        <f>'[2]Pc, Winter, S1'!L24*Main!$B$8+_xlfn.IFNA(VLOOKUP($A24,'EV Distribution'!$A$2:$B$51,2,FALSE),0)*'EV Scenarios'!L$2</f>
        <v>0.20258453683166158</v>
      </c>
      <c r="M24" s="5">
        <f>'[2]Pc, Winter, S1'!M24*Main!$B$8+_xlfn.IFNA(VLOOKUP($A24,'EV Distribution'!$A$2:$B$51,2,FALSE),0)*'EV Scenarios'!M$2</f>
        <v>0.20681169650645603</v>
      </c>
      <c r="N24" s="5">
        <f>'[2]Pc, Winter, S1'!N24*Main!$B$8+_xlfn.IFNA(VLOOKUP($A24,'EV Distribution'!$A$2:$B$51,2,FALSE),0)*'EV Scenarios'!N$2</f>
        <v>0.19649957891610614</v>
      </c>
      <c r="O24" s="5">
        <f>'[2]Pc, Winter, S1'!O24*Main!$B$8+_xlfn.IFNA(VLOOKUP($A24,'EV Distribution'!$A$2:$B$51,2,FALSE),0)*'EV Scenarios'!O$2</f>
        <v>0.19328888055399851</v>
      </c>
      <c r="P24" s="5">
        <f>'[2]Pc, Winter, S1'!P24*Main!$B$8+_xlfn.IFNA(VLOOKUP($A24,'EV Distribution'!$A$2:$B$51,2,FALSE),0)*'EV Scenarios'!P$2</f>
        <v>0.19093787093869977</v>
      </c>
      <c r="Q24" s="5">
        <f>'[2]Pc, Winter, S1'!Q24*Main!$B$8+_xlfn.IFNA(VLOOKUP($A24,'EV Distribution'!$A$2:$B$51,2,FALSE),0)*'EV Scenarios'!Q$2</f>
        <v>0.19099683911966014</v>
      </c>
      <c r="R24" s="5">
        <f>'[2]Pc, Winter, S1'!R24*Main!$B$8+_xlfn.IFNA(VLOOKUP($A24,'EV Distribution'!$A$2:$B$51,2,FALSE),0)*'EV Scenarios'!R$2</f>
        <v>0.19236182748579481</v>
      </c>
      <c r="S24" s="5">
        <f>'[2]Pc, Winter, S1'!S24*Main!$B$8+_xlfn.IFNA(VLOOKUP($A24,'EV Distribution'!$A$2:$B$51,2,FALSE),0)*'EV Scenarios'!S$2</f>
        <v>0.18092603641789101</v>
      </c>
      <c r="T24" s="5">
        <f>'[2]Pc, Winter, S1'!T24*Main!$B$8+_xlfn.IFNA(VLOOKUP($A24,'EV Distribution'!$A$2:$B$51,2,FALSE),0)*'EV Scenarios'!T$2</f>
        <v>0.1685535706023179</v>
      </c>
      <c r="U24" s="5">
        <f>'[2]Pc, Winter, S1'!U24*Main!$B$8+_xlfn.IFNA(VLOOKUP($A24,'EV Distribution'!$A$2:$B$51,2,FALSE),0)*'EV Scenarios'!U$2</f>
        <v>0.15767118901213023</v>
      </c>
      <c r="V24" s="5">
        <f>'[2]Pc, Winter, S1'!V24*Main!$B$8+_xlfn.IFNA(VLOOKUP($A24,'EV Distribution'!$A$2:$B$51,2,FALSE),0)*'EV Scenarios'!V$2</f>
        <v>0.13911903584773525</v>
      </c>
      <c r="W24" s="5">
        <f>'[2]Pc, Winter, S1'!W24*Main!$B$8+_xlfn.IFNA(VLOOKUP($A24,'EV Distribution'!$A$2:$B$51,2,FALSE),0)*'EV Scenarios'!W$2</f>
        <v>0.13409650747818327</v>
      </c>
      <c r="X24" s="5">
        <f>'[2]Pc, Winter, S1'!X24*Main!$B$8+_xlfn.IFNA(VLOOKUP($A24,'EV Distribution'!$A$2:$B$51,2,FALSE),0)*'EV Scenarios'!X$2</f>
        <v>0.1357911599994493</v>
      </c>
      <c r="Y24" s="5">
        <f>'[2]Pc, Winter, S1'!Y24*Main!$B$8+_xlfn.IFNA(VLOOKUP($A24,'EV Distribution'!$A$2:$B$51,2,FALSE),0)*'EV Scenarios'!Y$2</f>
        <v>0.13828338654286151</v>
      </c>
    </row>
    <row r="25" spans="1:25" x14ac:dyDescent="0.25">
      <c r="A25">
        <v>33</v>
      </c>
      <c r="B25" s="5">
        <f>'[2]Pc, Winter, S1'!B25*Main!$B$8+_xlfn.IFNA(VLOOKUP($A25,'EV Distribution'!$A$2:$B$51,2,FALSE),0)*'EV Scenarios'!B$2</f>
        <v>0.52555505813617642</v>
      </c>
      <c r="C25" s="5">
        <f>'[2]Pc, Winter, S1'!C25*Main!$B$8+_xlfn.IFNA(VLOOKUP($A25,'EV Distribution'!$A$2:$B$51,2,FALSE),0)*'EV Scenarios'!C$2</f>
        <v>0.52867122956824797</v>
      </c>
      <c r="D25" s="5">
        <f>'[2]Pc, Winter, S1'!D25*Main!$B$8+_xlfn.IFNA(VLOOKUP($A25,'EV Distribution'!$A$2:$B$51,2,FALSE),0)*'EV Scenarios'!D$2</f>
        <v>0.52854622254158312</v>
      </c>
      <c r="E25" s="5">
        <f>'[2]Pc, Winter, S1'!E25*Main!$B$8+_xlfn.IFNA(VLOOKUP($A25,'EV Distribution'!$A$2:$B$51,2,FALSE),0)*'EV Scenarios'!E$2</f>
        <v>0.5275563496400657</v>
      </c>
      <c r="F25" s="5">
        <f>'[2]Pc, Winter, S1'!F25*Main!$B$8+_xlfn.IFNA(VLOOKUP($A25,'EV Distribution'!$A$2:$B$51,2,FALSE),0)*'EV Scenarios'!F$2</f>
        <v>0.53045887315089291</v>
      </c>
      <c r="G25" s="5">
        <f>'[2]Pc, Winter, S1'!G25*Main!$B$8+_xlfn.IFNA(VLOOKUP($A25,'EV Distribution'!$A$2:$B$51,2,FALSE),0)*'EV Scenarios'!G$2</f>
        <v>0.53329407704883069</v>
      </c>
      <c r="H25" s="5">
        <f>'[2]Pc, Winter, S1'!H25*Main!$B$8+_xlfn.IFNA(VLOOKUP($A25,'EV Distribution'!$A$2:$B$51,2,FALSE),0)*'EV Scenarios'!H$2</f>
        <v>0.5630340696632985</v>
      </c>
      <c r="I25" s="5">
        <f>'[2]Pc, Winter, S1'!I25*Main!$B$8+_xlfn.IFNA(VLOOKUP($A25,'EV Distribution'!$A$2:$B$51,2,FALSE),0)*'EV Scenarios'!I$2</f>
        <v>0.57159430346224738</v>
      </c>
      <c r="J25" s="5">
        <f>'[2]Pc, Winter, S1'!J25*Main!$B$8+_xlfn.IFNA(VLOOKUP($A25,'EV Distribution'!$A$2:$B$51,2,FALSE),0)*'EV Scenarios'!J$2</f>
        <v>0.59218922651949579</v>
      </c>
      <c r="K25" s="5">
        <f>'[2]Pc, Winter, S1'!K25*Main!$B$8+_xlfn.IFNA(VLOOKUP($A25,'EV Distribution'!$A$2:$B$51,2,FALSE),0)*'EV Scenarios'!K$2</f>
        <v>0.60178544697508074</v>
      </c>
      <c r="L25" s="5">
        <f>'[2]Pc, Winter, S1'!L25*Main!$B$8+_xlfn.IFNA(VLOOKUP($A25,'EV Distribution'!$A$2:$B$51,2,FALSE),0)*'EV Scenarios'!L$2</f>
        <v>0.60237842377231332</v>
      </c>
      <c r="M25" s="5">
        <f>'[2]Pc, Winter, S1'!M25*Main!$B$8+_xlfn.IFNA(VLOOKUP($A25,'EV Distribution'!$A$2:$B$51,2,FALSE),0)*'EV Scenarios'!M$2</f>
        <v>0.60115285785761352</v>
      </c>
      <c r="N25" s="5">
        <f>'[2]Pc, Winter, S1'!N25*Main!$B$8+_xlfn.IFNA(VLOOKUP($A25,'EV Distribution'!$A$2:$B$51,2,FALSE),0)*'EV Scenarios'!N$2</f>
        <v>0.60211686089838523</v>
      </c>
      <c r="O25" s="5">
        <f>'[2]Pc, Winter, S1'!O25*Main!$B$8+_xlfn.IFNA(VLOOKUP($A25,'EV Distribution'!$A$2:$B$51,2,FALSE),0)*'EV Scenarios'!O$2</f>
        <v>0.60336312480561116</v>
      </c>
      <c r="P25" s="5">
        <f>'[2]Pc, Winter, S1'!P25*Main!$B$8+_xlfn.IFNA(VLOOKUP($A25,'EV Distribution'!$A$2:$B$51,2,FALSE),0)*'EV Scenarios'!P$2</f>
        <v>0.60383329727365576</v>
      </c>
      <c r="Q25" s="5">
        <f>'[2]Pc, Winter, S1'!Q25*Main!$B$8+_xlfn.IFNA(VLOOKUP($A25,'EV Distribution'!$A$2:$B$51,2,FALSE),0)*'EV Scenarios'!Q$2</f>
        <v>0.59892307900743957</v>
      </c>
      <c r="R25" s="5">
        <f>'[2]Pc, Winter, S1'!R25*Main!$B$8+_xlfn.IFNA(VLOOKUP($A25,'EV Distribution'!$A$2:$B$51,2,FALSE),0)*'EV Scenarios'!R$2</f>
        <v>0.60509332058869281</v>
      </c>
      <c r="S25" s="5">
        <f>'[2]Pc, Winter, S1'!S25*Main!$B$8+_xlfn.IFNA(VLOOKUP($A25,'EV Distribution'!$A$2:$B$51,2,FALSE),0)*'EV Scenarios'!S$2</f>
        <v>0.60639855618342875</v>
      </c>
      <c r="T25" s="5">
        <f>'[2]Pc, Winter, S1'!T25*Main!$B$8+_xlfn.IFNA(VLOOKUP($A25,'EV Distribution'!$A$2:$B$51,2,FALSE),0)*'EV Scenarios'!T$2</f>
        <v>0.60140503019212688</v>
      </c>
      <c r="U25" s="5">
        <f>'[2]Pc, Winter, S1'!U25*Main!$B$8+_xlfn.IFNA(VLOOKUP($A25,'EV Distribution'!$A$2:$B$51,2,FALSE),0)*'EV Scenarios'!U$2</f>
        <v>0.59962247899591392</v>
      </c>
      <c r="V25" s="5">
        <f>'[2]Pc, Winter, S1'!V25*Main!$B$8+_xlfn.IFNA(VLOOKUP($A25,'EV Distribution'!$A$2:$B$51,2,FALSE),0)*'EV Scenarios'!V$2</f>
        <v>0.57108868357807219</v>
      </c>
      <c r="W25" s="5">
        <f>'[2]Pc, Winter, S1'!W25*Main!$B$8+_xlfn.IFNA(VLOOKUP($A25,'EV Distribution'!$A$2:$B$51,2,FALSE),0)*'EV Scenarios'!W$2</f>
        <v>0.55566853742304412</v>
      </c>
      <c r="X25" s="5">
        <f>'[2]Pc, Winter, S1'!X25*Main!$B$8+_xlfn.IFNA(VLOOKUP($A25,'EV Distribution'!$A$2:$B$51,2,FALSE),0)*'EV Scenarios'!X$2</f>
        <v>0.5509350486644492</v>
      </c>
      <c r="Y25" s="5">
        <f>'[2]Pc, Winter, S1'!Y25*Main!$B$8+_xlfn.IFNA(VLOOKUP($A25,'EV Distribution'!$A$2:$B$51,2,FALSE),0)*'EV Scenarios'!Y$2</f>
        <v>0.54616182368753941</v>
      </c>
    </row>
    <row r="26" spans="1:25" x14ac:dyDescent="0.25">
      <c r="A26">
        <v>34</v>
      </c>
      <c r="B26" s="5">
        <f>'[2]Pc, Winter, S1'!B26*Main!$B$8+_xlfn.IFNA(VLOOKUP($A26,'EV Distribution'!$A$2:$B$51,2,FALSE),0)*'EV Scenarios'!B$2</f>
        <v>2.548101947761781E-3</v>
      </c>
      <c r="C26" s="5">
        <f>'[2]Pc, Winter, S1'!C26*Main!$B$8+_xlfn.IFNA(VLOOKUP($A26,'EV Distribution'!$A$2:$B$51,2,FALSE),0)*'EV Scenarios'!C$2</f>
        <v>3.0352183549386359E-3</v>
      </c>
      <c r="D26" s="5">
        <f>'[2]Pc, Winter, S1'!D26*Main!$B$8+_xlfn.IFNA(VLOOKUP($A26,'EV Distribution'!$A$2:$B$51,2,FALSE),0)*'EV Scenarios'!D$2</f>
        <v>2.5364701388266072E-3</v>
      </c>
      <c r="E26" s="5">
        <f>'[2]Pc, Winter, S1'!E26*Main!$B$8+_xlfn.IFNA(VLOOKUP($A26,'EV Distribution'!$A$2:$B$51,2,FALSE),0)*'EV Scenarios'!E$2</f>
        <v>2.3043803974116912E-3</v>
      </c>
      <c r="F26" s="5">
        <f>'[2]Pc, Winter, S1'!F26*Main!$B$8+_xlfn.IFNA(VLOOKUP($A26,'EV Distribution'!$A$2:$B$51,2,FALSE),0)*'EV Scenarios'!F$2</f>
        <v>1.4933748298275116E-3</v>
      </c>
      <c r="G26" s="5">
        <f>'[2]Pc, Winter, S1'!G26*Main!$B$8+_xlfn.IFNA(VLOOKUP($A26,'EV Distribution'!$A$2:$B$51,2,FALSE),0)*'EV Scenarios'!G$2</f>
        <v>2.887146707084415E-4</v>
      </c>
      <c r="H26" s="5">
        <f>'[2]Pc, Winter, S1'!H26*Main!$B$8+_xlfn.IFNA(VLOOKUP($A26,'EV Distribution'!$A$2:$B$51,2,FALSE),0)*'EV Scenarios'!H$2</f>
        <v>2.2040244133476909E-3</v>
      </c>
      <c r="I26" s="5">
        <f>'[2]Pc, Winter, S1'!I26*Main!$B$8+_xlfn.IFNA(VLOOKUP($A26,'EV Distribution'!$A$2:$B$51,2,FALSE),0)*'EV Scenarios'!I$2</f>
        <v>3.9619491128058378E-3</v>
      </c>
      <c r="J26" s="5">
        <f>'[2]Pc, Winter, S1'!J26*Main!$B$8+_xlfn.IFNA(VLOOKUP($A26,'EV Distribution'!$A$2:$B$51,2,FALSE),0)*'EV Scenarios'!J$2</f>
        <v>1.6233068928521555E-2</v>
      </c>
      <c r="K26" s="5">
        <f>'[2]Pc, Winter, S1'!K26*Main!$B$8+_xlfn.IFNA(VLOOKUP($A26,'EV Distribution'!$A$2:$B$51,2,FALSE),0)*'EV Scenarios'!K$2</f>
        <v>2.744371819052396E-2</v>
      </c>
      <c r="L26" s="5">
        <f>'[2]Pc, Winter, S1'!L26*Main!$B$8+_xlfn.IFNA(VLOOKUP($A26,'EV Distribution'!$A$2:$B$51,2,FALSE),0)*'EV Scenarios'!L$2</f>
        <v>2.9353130501421014E-2</v>
      </c>
      <c r="M26" s="5">
        <f>'[2]Pc, Winter, S1'!M26*Main!$B$8+_xlfn.IFNA(VLOOKUP($A26,'EV Distribution'!$A$2:$B$51,2,FALSE),0)*'EV Scenarios'!M$2</f>
        <v>2.771754580556211E-2</v>
      </c>
      <c r="N26" s="5">
        <f>'[2]Pc, Winter, S1'!N26*Main!$B$8+_xlfn.IFNA(VLOOKUP($A26,'EV Distribution'!$A$2:$B$51,2,FALSE),0)*'EV Scenarios'!N$2</f>
        <v>1.8434613042561564E-2</v>
      </c>
      <c r="O26" s="5">
        <f>'[2]Pc, Winter, S1'!O26*Main!$B$8+_xlfn.IFNA(VLOOKUP($A26,'EV Distribution'!$A$2:$B$51,2,FALSE),0)*'EV Scenarios'!O$2</f>
        <v>1.4864518492575331E-2</v>
      </c>
      <c r="P26" s="5">
        <f>'[2]Pc, Winter, S1'!P26*Main!$B$8+_xlfn.IFNA(VLOOKUP($A26,'EV Distribution'!$A$2:$B$51,2,FALSE),0)*'EV Scenarios'!P$2</f>
        <v>2.3463388622162889E-2</v>
      </c>
      <c r="Q26" s="5">
        <f>'[2]Pc, Winter, S1'!Q26*Main!$B$8+_xlfn.IFNA(VLOOKUP($A26,'EV Distribution'!$A$2:$B$51,2,FALSE),0)*'EV Scenarios'!Q$2</f>
        <v>2.9752546938119545E-2</v>
      </c>
      <c r="R26" s="5">
        <f>'[2]Pc, Winter, S1'!R26*Main!$B$8+_xlfn.IFNA(VLOOKUP($A26,'EV Distribution'!$A$2:$B$51,2,FALSE),0)*'EV Scenarios'!R$2</f>
        <v>2.6572840336647398E-2</v>
      </c>
      <c r="S26" s="5">
        <f>'[2]Pc, Winter, S1'!S26*Main!$B$8+_xlfn.IFNA(VLOOKUP($A26,'EV Distribution'!$A$2:$B$51,2,FALSE),0)*'EV Scenarios'!S$2</f>
        <v>2.146797234186925E-2</v>
      </c>
      <c r="T26" s="5">
        <f>'[2]Pc, Winter, S1'!T26*Main!$B$8+_xlfn.IFNA(VLOOKUP($A26,'EV Distribution'!$A$2:$B$51,2,FALSE),0)*'EV Scenarios'!T$2</f>
        <v>8.5884860678300309E-3</v>
      </c>
      <c r="U26" s="5">
        <f>'[2]Pc, Winter, S1'!U26*Main!$B$8+_xlfn.IFNA(VLOOKUP($A26,'EV Distribution'!$A$2:$B$51,2,FALSE),0)*'EV Scenarios'!U$2</f>
        <v>3.9154215848526868E-3</v>
      </c>
      <c r="V26" s="5">
        <f>'[2]Pc, Winter, S1'!V26*Main!$B$8+_xlfn.IFNA(VLOOKUP($A26,'EV Distribution'!$A$2:$B$51,2,FALSE),0)*'EV Scenarios'!V$2</f>
        <v>7.4101600950456298E-4</v>
      </c>
      <c r="W26" s="5">
        <f>'[2]Pc, Winter, S1'!W26*Main!$B$8+_xlfn.IFNA(VLOOKUP($A26,'EV Distribution'!$A$2:$B$51,2,FALSE),0)*'EV Scenarios'!W$2</f>
        <v>8.6893464105892526E-4</v>
      </c>
      <c r="X26" s="5">
        <f>'[2]Pc, Winter, S1'!X26*Main!$B$8+_xlfn.IFNA(VLOOKUP($A26,'EV Distribution'!$A$2:$B$51,2,FALSE),0)*'EV Scenarios'!X$2</f>
        <v>2.1350038317648101E-3</v>
      </c>
      <c r="Y26" s="5">
        <f>'[2]Pc, Winter, S1'!Y26*Main!$B$8+_xlfn.IFNA(VLOOKUP($A26,'EV Distribution'!$A$2:$B$51,2,FALSE),0)*'EV Scenarios'!Y$2</f>
        <v>1.7319996105587682E-3</v>
      </c>
    </row>
    <row r="27" spans="1:25" x14ac:dyDescent="0.25">
      <c r="A27">
        <v>35</v>
      </c>
      <c r="B27" s="5">
        <f>'[2]Pc, Winter, S1'!B27*Main!$B$8+_xlfn.IFNA(VLOOKUP($A27,'EV Distribution'!$A$2:$B$51,2,FALSE),0)*'EV Scenarios'!B$2</f>
        <v>3.5970015379425305E-2</v>
      </c>
      <c r="C27" s="5">
        <f>'[2]Pc, Winter, S1'!C27*Main!$B$8+_xlfn.IFNA(VLOOKUP($A27,'EV Distribution'!$A$2:$B$51,2,FALSE),0)*'EV Scenarios'!C$2</f>
        <v>3.5037157802626666E-2</v>
      </c>
      <c r="D27" s="5">
        <f>'[2]Pc, Winter, S1'!D27*Main!$B$8+_xlfn.IFNA(VLOOKUP($A27,'EV Distribution'!$A$2:$B$51,2,FALSE),0)*'EV Scenarios'!D$2</f>
        <v>3.6500649685729879E-2</v>
      </c>
      <c r="E27" s="5">
        <f>'[2]Pc, Winter, S1'!E27*Main!$B$8+_xlfn.IFNA(VLOOKUP($A27,'EV Distribution'!$A$2:$B$51,2,FALSE),0)*'EV Scenarios'!E$2</f>
        <v>3.3406985659930381E-2</v>
      </c>
      <c r="F27" s="5">
        <f>'[2]Pc, Winter, S1'!F27*Main!$B$8+_xlfn.IFNA(VLOOKUP($A27,'EV Distribution'!$A$2:$B$51,2,FALSE),0)*'EV Scenarios'!F$2</f>
        <v>3.2575076000383528E-2</v>
      </c>
      <c r="G27" s="5">
        <f>'[2]Pc, Winter, S1'!G27*Main!$B$8+_xlfn.IFNA(VLOOKUP($A27,'EV Distribution'!$A$2:$B$51,2,FALSE),0)*'EV Scenarios'!G$2</f>
        <v>2.9036248555640784E-2</v>
      </c>
      <c r="H27" s="5">
        <f>'[2]Pc, Winter, S1'!H27*Main!$B$8+_xlfn.IFNA(VLOOKUP($A27,'EV Distribution'!$A$2:$B$51,2,FALSE),0)*'EV Scenarios'!H$2</f>
        <v>2.854706971487786E-2</v>
      </c>
      <c r="I27" s="5">
        <f>'[2]Pc, Winter, S1'!I27*Main!$B$8+_xlfn.IFNA(VLOOKUP($A27,'EV Distribution'!$A$2:$B$51,2,FALSE),0)*'EV Scenarios'!I$2</f>
        <v>2.3101334162698644E-2</v>
      </c>
      <c r="J27" s="5">
        <f>'[2]Pc, Winter, S1'!J27*Main!$B$8+_xlfn.IFNA(VLOOKUP($A27,'EV Distribution'!$A$2:$B$51,2,FALSE),0)*'EV Scenarios'!J$2</f>
        <v>4.0468277318921608E-2</v>
      </c>
      <c r="K27" s="5">
        <f>'[2]Pc, Winter, S1'!K27*Main!$B$8+_xlfn.IFNA(VLOOKUP($A27,'EV Distribution'!$A$2:$B$51,2,FALSE),0)*'EV Scenarios'!K$2</f>
        <v>7.9474331020961186E-2</v>
      </c>
      <c r="L27" s="5">
        <f>'[2]Pc, Winter, S1'!L27*Main!$B$8+_xlfn.IFNA(VLOOKUP($A27,'EV Distribution'!$A$2:$B$51,2,FALSE),0)*'EV Scenarios'!L$2</f>
        <v>0.10232847518342382</v>
      </c>
      <c r="M27" s="5">
        <f>'[2]Pc, Winter, S1'!M27*Main!$B$8+_xlfn.IFNA(VLOOKUP($A27,'EV Distribution'!$A$2:$B$51,2,FALSE),0)*'EV Scenarios'!M$2</f>
        <v>0.10144209036610513</v>
      </c>
      <c r="N27" s="5">
        <f>'[2]Pc, Winter, S1'!N27*Main!$B$8+_xlfn.IFNA(VLOOKUP($A27,'EV Distribution'!$A$2:$B$51,2,FALSE),0)*'EV Scenarios'!N$2</f>
        <v>9.2449201157378452E-2</v>
      </c>
      <c r="O27" s="5">
        <f>'[2]Pc, Winter, S1'!O27*Main!$B$8+_xlfn.IFNA(VLOOKUP($A27,'EV Distribution'!$A$2:$B$51,2,FALSE),0)*'EV Scenarios'!O$2</f>
        <v>9.2205272099072644E-2</v>
      </c>
      <c r="P27" s="5">
        <f>'[2]Pc, Winter, S1'!P27*Main!$B$8+_xlfn.IFNA(VLOOKUP($A27,'EV Distribution'!$A$2:$B$51,2,FALSE),0)*'EV Scenarios'!P$2</f>
        <v>0.11417864696809359</v>
      </c>
      <c r="Q27" s="5">
        <f>'[2]Pc, Winter, S1'!Q27*Main!$B$8+_xlfn.IFNA(VLOOKUP($A27,'EV Distribution'!$A$2:$B$51,2,FALSE),0)*'EV Scenarios'!Q$2</f>
        <v>0.1253490063181644</v>
      </c>
      <c r="R27" s="5">
        <f>'[2]Pc, Winter, S1'!R27*Main!$B$8+_xlfn.IFNA(VLOOKUP($A27,'EV Distribution'!$A$2:$B$51,2,FALSE),0)*'EV Scenarios'!R$2</f>
        <v>8.8645049015916327E-2</v>
      </c>
      <c r="S27" s="5">
        <f>'[2]Pc, Winter, S1'!S27*Main!$B$8+_xlfn.IFNA(VLOOKUP($A27,'EV Distribution'!$A$2:$B$51,2,FALSE),0)*'EV Scenarios'!S$2</f>
        <v>8.3989206227131019E-2</v>
      </c>
      <c r="T27" s="5">
        <f>'[2]Pc, Winter, S1'!T27*Main!$B$8+_xlfn.IFNA(VLOOKUP($A27,'EV Distribution'!$A$2:$B$51,2,FALSE),0)*'EV Scenarios'!T$2</f>
        <v>5.7493578374704986E-2</v>
      </c>
      <c r="U27" s="5">
        <f>'[2]Pc, Winter, S1'!U27*Main!$B$8+_xlfn.IFNA(VLOOKUP($A27,'EV Distribution'!$A$2:$B$51,2,FALSE),0)*'EV Scenarios'!U$2</f>
        <v>1.4790696196498114E-2</v>
      </c>
      <c r="V27" s="5">
        <f>'[2]Pc, Winter, S1'!V27*Main!$B$8+_xlfn.IFNA(VLOOKUP($A27,'EV Distribution'!$A$2:$B$51,2,FALSE),0)*'EV Scenarios'!V$2</f>
        <v>1.6366330780401818E-2</v>
      </c>
      <c r="W27" s="5">
        <f>'[2]Pc, Winter, S1'!W27*Main!$B$8+_xlfn.IFNA(VLOOKUP($A27,'EV Distribution'!$A$2:$B$51,2,FALSE),0)*'EV Scenarios'!W$2</f>
        <v>1.322452187342656E-2</v>
      </c>
      <c r="X27" s="5">
        <f>'[2]Pc, Winter, S1'!X27*Main!$B$8+_xlfn.IFNA(VLOOKUP($A27,'EV Distribution'!$A$2:$B$51,2,FALSE),0)*'EV Scenarios'!X$2</f>
        <v>3.0782766720193141E-2</v>
      </c>
      <c r="Y27" s="5">
        <f>'[2]Pc, Winter, S1'!Y27*Main!$B$8+_xlfn.IFNA(VLOOKUP($A27,'EV Distribution'!$A$2:$B$51,2,FALSE),0)*'EV Scenarios'!Y$2</f>
        <v>3.3648316577531277E-2</v>
      </c>
    </row>
    <row r="28" spans="1:25" x14ac:dyDescent="0.25">
      <c r="A28">
        <v>36</v>
      </c>
      <c r="B28" s="5">
        <f>'[2]Pc, Winter, S1'!B28*Main!$B$8+_xlfn.IFNA(VLOOKUP($A28,'EV Distribution'!$A$2:$B$51,2,FALSE),0)*'EV Scenarios'!B$2</f>
        <v>1.1143271206622216E-2</v>
      </c>
      <c r="C28" s="5">
        <f>'[2]Pc, Winter, S1'!C28*Main!$B$8+_xlfn.IFNA(VLOOKUP($A28,'EV Distribution'!$A$2:$B$51,2,FALSE),0)*'EV Scenarios'!C$2</f>
        <v>1.1658826898650774E-2</v>
      </c>
      <c r="D28" s="5">
        <f>'[2]Pc, Winter, S1'!D28*Main!$B$8+_xlfn.IFNA(VLOOKUP($A28,'EV Distribution'!$A$2:$B$51,2,FALSE),0)*'EV Scenarios'!D$2</f>
        <v>1.0861308981295729E-2</v>
      </c>
      <c r="E28" s="5">
        <f>'[2]Pc, Winter, S1'!E28*Main!$B$8+_xlfn.IFNA(VLOOKUP($A28,'EV Distribution'!$A$2:$B$51,2,FALSE),0)*'EV Scenarios'!E$2</f>
        <v>1.0892514641447368E-2</v>
      </c>
      <c r="F28" s="5">
        <f>'[2]Pc, Winter, S1'!F28*Main!$B$8+_xlfn.IFNA(VLOOKUP($A28,'EV Distribution'!$A$2:$B$51,2,FALSE),0)*'EV Scenarios'!F$2</f>
        <v>1.0957829676903863E-2</v>
      </c>
      <c r="G28" s="5">
        <f>'[2]Pc, Winter, S1'!G28*Main!$B$8+_xlfn.IFNA(VLOOKUP($A28,'EV Distribution'!$A$2:$B$51,2,FALSE),0)*'EV Scenarios'!G$2</f>
        <v>1.1183067328490087E-2</v>
      </c>
      <c r="H28" s="5">
        <f>'[2]Pc, Winter, S1'!H28*Main!$B$8+_xlfn.IFNA(VLOOKUP($A28,'EV Distribution'!$A$2:$B$51,2,FALSE),0)*'EV Scenarios'!H$2</f>
        <v>1.0698935871528597E-2</v>
      </c>
      <c r="I28" s="5">
        <f>'[2]Pc, Winter, S1'!I28*Main!$B$8+_xlfn.IFNA(VLOOKUP($A28,'EV Distribution'!$A$2:$B$51,2,FALSE),0)*'EV Scenarios'!I$2</f>
        <v>1.0948283972676227E-2</v>
      </c>
      <c r="J28" s="5">
        <f>'[2]Pc, Winter, S1'!J28*Main!$B$8+_xlfn.IFNA(VLOOKUP($A28,'EV Distribution'!$A$2:$B$51,2,FALSE),0)*'EV Scenarios'!J$2</f>
        <v>1.4594025606059713E-2</v>
      </c>
      <c r="K28" s="5">
        <f>'[2]Pc, Winter, S1'!K28*Main!$B$8+_xlfn.IFNA(VLOOKUP($A28,'EV Distribution'!$A$2:$B$51,2,FALSE),0)*'EV Scenarios'!K$2</f>
        <v>2.0040667916691252E-2</v>
      </c>
      <c r="L28" s="5">
        <f>'[2]Pc, Winter, S1'!L28*Main!$B$8+_xlfn.IFNA(VLOOKUP($A28,'EV Distribution'!$A$2:$B$51,2,FALSE),0)*'EV Scenarios'!L$2</f>
        <v>1.9755967952885294E-2</v>
      </c>
      <c r="M28" s="5">
        <f>'[2]Pc, Winter, S1'!M28*Main!$B$8+_xlfn.IFNA(VLOOKUP($A28,'EV Distribution'!$A$2:$B$51,2,FALSE),0)*'EV Scenarios'!M$2</f>
        <v>1.9586867820219692E-2</v>
      </c>
      <c r="N28" s="5">
        <f>'[2]Pc, Winter, S1'!N28*Main!$B$8+_xlfn.IFNA(VLOOKUP($A28,'EV Distribution'!$A$2:$B$51,2,FALSE),0)*'EV Scenarios'!N$2</f>
        <v>2.001514695761545E-2</v>
      </c>
      <c r="O28" s="5">
        <f>'[2]Pc, Winter, S1'!O28*Main!$B$8+_xlfn.IFNA(VLOOKUP($A28,'EV Distribution'!$A$2:$B$51,2,FALSE),0)*'EV Scenarios'!O$2</f>
        <v>2.0043417343668872E-2</v>
      </c>
      <c r="P28" s="5">
        <f>'[2]Pc, Winter, S1'!P28*Main!$B$8+_xlfn.IFNA(VLOOKUP($A28,'EV Distribution'!$A$2:$B$51,2,FALSE),0)*'EV Scenarios'!P$2</f>
        <v>1.9397348757921287E-2</v>
      </c>
      <c r="Q28" s="5">
        <f>'[2]Pc, Winter, S1'!Q28*Main!$B$8+_xlfn.IFNA(VLOOKUP($A28,'EV Distribution'!$A$2:$B$51,2,FALSE),0)*'EV Scenarios'!Q$2</f>
        <v>2.1273053777849896E-2</v>
      </c>
      <c r="R28" s="5">
        <f>'[2]Pc, Winter, S1'!R28*Main!$B$8+_xlfn.IFNA(VLOOKUP($A28,'EV Distribution'!$A$2:$B$51,2,FALSE),0)*'EV Scenarios'!R$2</f>
        <v>2.1674140208721774E-2</v>
      </c>
      <c r="S28" s="5">
        <f>'[2]Pc, Winter, S1'!S28*Main!$B$8+_xlfn.IFNA(VLOOKUP($A28,'EV Distribution'!$A$2:$B$51,2,FALSE),0)*'EV Scenarios'!S$2</f>
        <v>1.979617171112619E-2</v>
      </c>
      <c r="T28" s="5">
        <f>'[2]Pc, Winter, S1'!T28*Main!$B$8+_xlfn.IFNA(VLOOKUP($A28,'EV Distribution'!$A$2:$B$51,2,FALSE),0)*'EV Scenarios'!T$2</f>
        <v>1.554272957160137E-2</v>
      </c>
      <c r="U28" s="5">
        <f>'[2]Pc, Winter, S1'!U28*Main!$B$8+_xlfn.IFNA(VLOOKUP($A28,'EV Distribution'!$A$2:$B$51,2,FALSE),0)*'EV Scenarios'!U$2</f>
        <v>1.3094996465251554E-2</v>
      </c>
      <c r="V28" s="5">
        <f>'[2]Pc, Winter, S1'!V28*Main!$B$8+_xlfn.IFNA(VLOOKUP($A28,'EV Distribution'!$A$2:$B$51,2,FALSE),0)*'EV Scenarios'!V$2</f>
        <v>1.1072957000506452E-2</v>
      </c>
      <c r="W28" s="5">
        <f>'[2]Pc, Winter, S1'!W28*Main!$B$8+_xlfn.IFNA(VLOOKUP($A28,'EV Distribution'!$A$2:$B$51,2,FALSE),0)*'EV Scenarios'!W$2</f>
        <v>1.1072335756829714E-2</v>
      </c>
      <c r="X28" s="5">
        <f>'[2]Pc, Winter, S1'!X28*Main!$B$8+_xlfn.IFNA(VLOOKUP($A28,'EV Distribution'!$A$2:$B$51,2,FALSE),0)*'EV Scenarios'!X$2</f>
        <v>1.1067973901532139E-2</v>
      </c>
      <c r="Y28" s="5">
        <f>'[2]Pc, Winter, S1'!Y28*Main!$B$8+_xlfn.IFNA(VLOOKUP($A28,'EV Distribution'!$A$2:$B$51,2,FALSE),0)*'EV Scenarios'!Y$2</f>
        <v>9.5878120422272055E-3</v>
      </c>
    </row>
    <row r="29" spans="1:25" x14ac:dyDescent="0.25">
      <c r="A29">
        <v>38</v>
      </c>
      <c r="B29" s="5">
        <f>'[2]Pc, Winter, S1'!B29*Main!$B$8+_xlfn.IFNA(VLOOKUP($A29,'EV Distribution'!$A$2:$B$51,2,FALSE),0)*'EV Scenarios'!B$2</f>
        <v>8.0175555606064625E-2</v>
      </c>
      <c r="C29" s="5">
        <f>'[2]Pc, Winter, S1'!C29*Main!$B$8+_xlfn.IFNA(VLOOKUP($A29,'EV Distribution'!$A$2:$B$51,2,FALSE),0)*'EV Scenarios'!C$2</f>
        <v>6.6281635097130434E-2</v>
      </c>
      <c r="D29" s="5">
        <f>'[2]Pc, Winter, S1'!D29*Main!$B$8+_xlfn.IFNA(VLOOKUP($A29,'EV Distribution'!$A$2:$B$51,2,FALSE),0)*'EV Scenarios'!D$2</f>
        <v>6.9503396914950638E-2</v>
      </c>
      <c r="E29" s="5">
        <f>'[2]Pc, Winter, S1'!E29*Main!$B$8+_xlfn.IFNA(VLOOKUP($A29,'EV Distribution'!$A$2:$B$51,2,FALSE),0)*'EV Scenarios'!E$2</f>
        <v>6.4295966147657535E-2</v>
      </c>
      <c r="F29" s="5">
        <f>'[2]Pc, Winter, S1'!F29*Main!$B$8+_xlfn.IFNA(VLOOKUP($A29,'EV Distribution'!$A$2:$B$51,2,FALSE),0)*'EV Scenarios'!F$2</f>
        <v>6.565384732249134E-2</v>
      </c>
      <c r="G29" s="5">
        <f>'[2]Pc, Winter, S1'!G29*Main!$B$8+_xlfn.IFNA(VLOOKUP($A29,'EV Distribution'!$A$2:$B$51,2,FALSE),0)*'EV Scenarios'!G$2</f>
        <v>7.2182642643119146E-2</v>
      </c>
      <c r="H29" s="5">
        <f>'[2]Pc, Winter, S1'!H29*Main!$B$8+_xlfn.IFNA(VLOOKUP($A29,'EV Distribution'!$A$2:$B$51,2,FALSE),0)*'EV Scenarios'!H$2</f>
        <v>0.10598021966226595</v>
      </c>
      <c r="I29" s="5">
        <f>'[2]Pc, Winter, S1'!I29*Main!$B$8+_xlfn.IFNA(VLOOKUP($A29,'EV Distribution'!$A$2:$B$51,2,FALSE),0)*'EV Scenarios'!I$2</f>
        <v>0.10753019896651521</v>
      </c>
      <c r="J29" s="5">
        <f>'[2]Pc, Winter, S1'!J29*Main!$B$8+_xlfn.IFNA(VLOOKUP($A29,'EV Distribution'!$A$2:$B$51,2,FALSE),0)*'EV Scenarios'!J$2</f>
        <v>0.13296159550965697</v>
      </c>
      <c r="K29" s="5">
        <f>'[2]Pc, Winter, S1'!K29*Main!$B$8+_xlfn.IFNA(VLOOKUP($A29,'EV Distribution'!$A$2:$B$51,2,FALSE),0)*'EV Scenarios'!K$2</f>
        <v>0.13589165040124204</v>
      </c>
      <c r="L29" s="5">
        <f>'[2]Pc, Winter, S1'!L29*Main!$B$8+_xlfn.IFNA(VLOOKUP($A29,'EV Distribution'!$A$2:$B$51,2,FALSE),0)*'EV Scenarios'!L$2</f>
        <v>0.14002077396664309</v>
      </c>
      <c r="M29" s="5">
        <f>'[2]Pc, Winter, S1'!M29*Main!$B$8+_xlfn.IFNA(VLOOKUP($A29,'EV Distribution'!$A$2:$B$51,2,FALSE),0)*'EV Scenarios'!M$2</f>
        <v>0.13204287838612225</v>
      </c>
      <c r="N29" s="5">
        <f>'[2]Pc, Winter, S1'!N29*Main!$B$8+_xlfn.IFNA(VLOOKUP($A29,'EV Distribution'!$A$2:$B$51,2,FALSE),0)*'EV Scenarios'!N$2</f>
        <v>0.13892492408230075</v>
      </c>
      <c r="O29" s="5">
        <f>'[2]Pc, Winter, S1'!O29*Main!$B$8+_xlfn.IFNA(VLOOKUP($A29,'EV Distribution'!$A$2:$B$51,2,FALSE),0)*'EV Scenarios'!O$2</f>
        <v>0.13499770792617616</v>
      </c>
      <c r="P29" s="5">
        <f>'[2]Pc, Winter, S1'!P29*Main!$B$8+_xlfn.IFNA(VLOOKUP($A29,'EV Distribution'!$A$2:$B$51,2,FALSE),0)*'EV Scenarios'!P$2</f>
        <v>0.13714206284867436</v>
      </c>
      <c r="Q29" s="5">
        <f>'[2]Pc, Winter, S1'!Q29*Main!$B$8+_xlfn.IFNA(VLOOKUP($A29,'EV Distribution'!$A$2:$B$51,2,FALSE),0)*'EV Scenarios'!Q$2</f>
        <v>0.14144161552898082</v>
      </c>
      <c r="R29" s="5">
        <f>'[2]Pc, Winter, S1'!R29*Main!$B$8+_xlfn.IFNA(VLOOKUP($A29,'EV Distribution'!$A$2:$B$51,2,FALSE),0)*'EV Scenarios'!R$2</f>
        <v>0.13381773825833923</v>
      </c>
      <c r="S29" s="5">
        <f>'[2]Pc, Winter, S1'!S29*Main!$B$8+_xlfn.IFNA(VLOOKUP($A29,'EV Distribution'!$A$2:$B$51,2,FALSE),0)*'EV Scenarios'!S$2</f>
        <v>0.13013435469329715</v>
      </c>
      <c r="T29" s="5">
        <f>'[2]Pc, Winter, S1'!T29*Main!$B$8+_xlfn.IFNA(VLOOKUP($A29,'EV Distribution'!$A$2:$B$51,2,FALSE),0)*'EV Scenarios'!T$2</f>
        <v>0.12192255648529816</v>
      </c>
      <c r="U29" s="5">
        <f>'[2]Pc, Winter, S1'!U29*Main!$B$8+_xlfn.IFNA(VLOOKUP($A29,'EV Distribution'!$A$2:$B$51,2,FALSE),0)*'EV Scenarios'!U$2</f>
        <v>0.11748676442381598</v>
      </c>
      <c r="V29" s="5">
        <f>'[2]Pc, Winter, S1'!V29*Main!$B$8+_xlfn.IFNA(VLOOKUP($A29,'EV Distribution'!$A$2:$B$51,2,FALSE),0)*'EV Scenarios'!V$2</f>
        <v>0.1199555978992408</v>
      </c>
      <c r="W29" s="5">
        <f>'[2]Pc, Winter, S1'!W29*Main!$B$8+_xlfn.IFNA(VLOOKUP($A29,'EV Distribution'!$A$2:$B$51,2,FALSE),0)*'EV Scenarios'!W$2</f>
        <v>0.12038882857666587</v>
      </c>
      <c r="X29" s="5">
        <f>'[2]Pc, Winter, S1'!X29*Main!$B$8+_xlfn.IFNA(VLOOKUP($A29,'EV Distribution'!$A$2:$B$51,2,FALSE),0)*'EV Scenarios'!X$2</f>
        <v>0.10730323696923924</v>
      </c>
      <c r="Y29" s="5">
        <f>'[2]Pc, Winter, S1'!Y29*Main!$B$8+_xlfn.IFNA(VLOOKUP($A29,'EV Distribution'!$A$2:$B$51,2,FALSE),0)*'EV Scenarios'!Y$2</f>
        <v>9.7058195286592319E-2</v>
      </c>
    </row>
    <row r="30" spans="1:25" x14ac:dyDescent="0.25">
      <c r="A30">
        <v>39</v>
      </c>
      <c r="B30" s="5">
        <f>'[2]Pc, Winter, S1'!B30*Main!$B$8+_xlfn.IFNA(VLOOKUP($A30,'EV Distribution'!$A$2:$B$51,2,FALSE),0)*'EV Scenarios'!B$2</f>
        <v>0.1372970421067235</v>
      </c>
      <c r="C30" s="5">
        <f>'[2]Pc, Winter, S1'!C30*Main!$B$8+_xlfn.IFNA(VLOOKUP($A30,'EV Distribution'!$A$2:$B$51,2,FALSE),0)*'EV Scenarios'!C$2</f>
        <v>0.14029959227817934</v>
      </c>
      <c r="D30" s="5">
        <f>'[2]Pc, Winter, S1'!D30*Main!$B$8+_xlfn.IFNA(VLOOKUP($A30,'EV Distribution'!$A$2:$B$51,2,FALSE),0)*'EV Scenarios'!D$2</f>
        <v>0.13400458649881009</v>
      </c>
      <c r="E30" s="5">
        <f>'[2]Pc, Winter, S1'!E30*Main!$B$8+_xlfn.IFNA(VLOOKUP($A30,'EV Distribution'!$A$2:$B$51,2,FALSE),0)*'EV Scenarios'!E$2</f>
        <v>0.14123644585987039</v>
      </c>
      <c r="F30" s="5">
        <f>'[2]Pc, Winter, S1'!F30*Main!$B$8+_xlfn.IFNA(VLOOKUP($A30,'EV Distribution'!$A$2:$B$51,2,FALSE),0)*'EV Scenarios'!F$2</f>
        <v>0.13859029026996794</v>
      </c>
      <c r="G30" s="5">
        <f>'[2]Pc, Winter, S1'!G30*Main!$B$8+_xlfn.IFNA(VLOOKUP($A30,'EV Distribution'!$A$2:$B$51,2,FALSE),0)*'EV Scenarios'!G$2</f>
        <v>0.13476363610768724</v>
      </c>
      <c r="H30" s="5">
        <f>'[2]Pc, Winter, S1'!H30*Main!$B$8+_xlfn.IFNA(VLOOKUP($A30,'EV Distribution'!$A$2:$B$51,2,FALSE),0)*'EV Scenarios'!H$2</f>
        <v>0.14906495600534481</v>
      </c>
      <c r="I30" s="5">
        <f>'[2]Pc, Winter, S1'!I30*Main!$B$8+_xlfn.IFNA(VLOOKUP($A30,'EV Distribution'!$A$2:$B$51,2,FALSE),0)*'EV Scenarios'!I$2</f>
        <v>0.16999868362327908</v>
      </c>
      <c r="J30" s="5">
        <f>'[2]Pc, Winter, S1'!J30*Main!$B$8+_xlfn.IFNA(VLOOKUP($A30,'EV Distribution'!$A$2:$B$51,2,FALSE),0)*'EV Scenarios'!J$2</f>
        <v>0.17162909615870603</v>
      </c>
      <c r="K30" s="5">
        <f>'[2]Pc, Winter, S1'!K30*Main!$B$8+_xlfn.IFNA(VLOOKUP($A30,'EV Distribution'!$A$2:$B$51,2,FALSE),0)*'EV Scenarios'!K$2</f>
        <v>0.15924791715218611</v>
      </c>
      <c r="L30" s="5">
        <f>'[2]Pc, Winter, S1'!L30*Main!$B$8+_xlfn.IFNA(VLOOKUP($A30,'EV Distribution'!$A$2:$B$51,2,FALSE),0)*'EV Scenarios'!L$2</f>
        <v>0.13434192678288981</v>
      </c>
      <c r="M30" s="5">
        <f>'[2]Pc, Winter, S1'!M30*Main!$B$8+_xlfn.IFNA(VLOOKUP($A30,'EV Distribution'!$A$2:$B$51,2,FALSE),0)*'EV Scenarios'!M$2</f>
        <v>0.13335129997324169</v>
      </c>
      <c r="N30" s="5">
        <f>'[2]Pc, Winter, S1'!N30*Main!$B$8+_xlfn.IFNA(VLOOKUP($A30,'EV Distribution'!$A$2:$B$51,2,FALSE),0)*'EV Scenarios'!N$2</f>
        <v>0.1233058767997207</v>
      </c>
      <c r="O30" s="5">
        <f>'[2]Pc, Winter, S1'!O30*Main!$B$8+_xlfn.IFNA(VLOOKUP($A30,'EV Distribution'!$A$2:$B$51,2,FALSE),0)*'EV Scenarios'!O$2</f>
        <v>0.11931407993803597</v>
      </c>
      <c r="P30" s="5">
        <f>'[2]Pc, Winter, S1'!P30*Main!$B$8+_xlfn.IFNA(VLOOKUP($A30,'EV Distribution'!$A$2:$B$51,2,FALSE),0)*'EV Scenarios'!P$2</f>
        <v>0.11912172466166117</v>
      </c>
      <c r="Q30" s="5">
        <f>'[2]Pc, Winter, S1'!Q30*Main!$B$8+_xlfn.IFNA(VLOOKUP($A30,'EV Distribution'!$A$2:$B$51,2,FALSE),0)*'EV Scenarios'!Q$2</f>
        <v>0.1239539514239635</v>
      </c>
      <c r="R30" s="5">
        <f>'[2]Pc, Winter, S1'!R30*Main!$B$8+_xlfn.IFNA(VLOOKUP($A30,'EV Distribution'!$A$2:$B$51,2,FALSE),0)*'EV Scenarios'!R$2</f>
        <v>0.13706052446999645</v>
      </c>
      <c r="S30" s="5">
        <f>'[2]Pc, Winter, S1'!S30*Main!$B$8+_xlfn.IFNA(VLOOKUP($A30,'EV Distribution'!$A$2:$B$51,2,FALSE),0)*'EV Scenarios'!S$2</f>
        <v>0.13781078345162656</v>
      </c>
      <c r="T30" s="5">
        <f>'[2]Pc, Winter, S1'!T30*Main!$B$8+_xlfn.IFNA(VLOOKUP($A30,'EV Distribution'!$A$2:$B$51,2,FALSE),0)*'EV Scenarios'!T$2</f>
        <v>0.1316937245369611</v>
      </c>
      <c r="U30" s="5">
        <f>'[2]Pc, Winter, S1'!U30*Main!$B$8+_xlfn.IFNA(VLOOKUP($A30,'EV Distribution'!$A$2:$B$51,2,FALSE),0)*'EV Scenarios'!U$2</f>
        <v>0.15532024894339549</v>
      </c>
      <c r="V30" s="5">
        <f>'[2]Pc, Winter, S1'!V30*Main!$B$8+_xlfn.IFNA(VLOOKUP($A30,'EV Distribution'!$A$2:$B$51,2,FALSE),0)*'EV Scenarios'!V$2</f>
        <v>0.15894499072878807</v>
      </c>
      <c r="W30" s="5">
        <f>'[2]Pc, Winter, S1'!W30*Main!$B$8+_xlfn.IFNA(VLOOKUP($A30,'EV Distribution'!$A$2:$B$51,2,FALSE),0)*'EV Scenarios'!W$2</f>
        <v>0.15200793896031001</v>
      </c>
      <c r="X30" s="5">
        <f>'[2]Pc, Winter, S1'!X30*Main!$B$8+_xlfn.IFNA(VLOOKUP($A30,'EV Distribution'!$A$2:$B$51,2,FALSE),0)*'EV Scenarios'!X$2</f>
        <v>0.15452815711909471</v>
      </c>
      <c r="Y30" s="5">
        <f>'[2]Pc, Winter, S1'!Y30*Main!$B$8+_xlfn.IFNA(VLOOKUP($A30,'EV Distribution'!$A$2:$B$51,2,FALSE),0)*'EV Scenarios'!Y$2</f>
        <v>0.1565989756087493</v>
      </c>
    </row>
    <row r="31" spans="1:25" x14ac:dyDescent="0.25">
      <c r="A31">
        <v>42</v>
      </c>
      <c r="B31" s="5">
        <f>'[2]Pc, Winter, S1'!B31*Main!$B$8+_xlfn.IFNA(VLOOKUP($A31,'EV Distribution'!$A$2:$B$51,2,FALSE),0)*'EV Scenarios'!B$2</f>
        <v>3.1351700990638033E-2</v>
      </c>
      <c r="C31" s="5">
        <f>'[2]Pc, Winter, S1'!C31*Main!$B$8+_xlfn.IFNA(VLOOKUP($A31,'EV Distribution'!$A$2:$B$51,2,FALSE),0)*'EV Scenarios'!C$2</f>
        <v>3.0640096164193414E-2</v>
      </c>
      <c r="D31" s="5">
        <f>'[2]Pc, Winter, S1'!D31*Main!$B$8+_xlfn.IFNA(VLOOKUP($A31,'EV Distribution'!$A$2:$B$51,2,FALSE),0)*'EV Scenarios'!D$2</f>
        <v>2.5306207110839037E-2</v>
      </c>
      <c r="E31" s="5">
        <f>'[2]Pc, Winter, S1'!E31*Main!$B$8+_xlfn.IFNA(VLOOKUP($A31,'EV Distribution'!$A$2:$B$51,2,FALSE),0)*'EV Scenarios'!E$2</f>
        <v>2.5830040923702897E-2</v>
      </c>
      <c r="F31" s="5">
        <f>'[2]Pc, Winter, S1'!F31*Main!$B$8+_xlfn.IFNA(VLOOKUP($A31,'EV Distribution'!$A$2:$B$51,2,FALSE),0)*'EV Scenarios'!F$2</f>
        <v>2.3616965432155222E-2</v>
      </c>
      <c r="G31" s="5">
        <f>'[2]Pc, Winter, S1'!G31*Main!$B$8+_xlfn.IFNA(VLOOKUP($A31,'EV Distribution'!$A$2:$B$51,2,FALSE),0)*'EV Scenarios'!G$2</f>
        <v>1.8154404344155651E-2</v>
      </c>
      <c r="H31" s="5">
        <f>'[2]Pc, Winter, S1'!H31*Main!$B$8+_xlfn.IFNA(VLOOKUP($A31,'EV Distribution'!$A$2:$B$51,2,FALSE),0)*'EV Scenarios'!H$2</f>
        <v>2.3256749670733028E-2</v>
      </c>
      <c r="I31" s="5">
        <f>'[2]Pc, Winter, S1'!I31*Main!$B$8+_xlfn.IFNA(VLOOKUP($A31,'EV Distribution'!$A$2:$B$51,2,FALSE),0)*'EV Scenarios'!I$2</f>
        <v>1.6373161992644165E-2</v>
      </c>
      <c r="J31" s="5">
        <f>'[2]Pc, Winter, S1'!J31*Main!$B$8+_xlfn.IFNA(VLOOKUP($A31,'EV Distribution'!$A$2:$B$51,2,FALSE),0)*'EV Scenarios'!J$2</f>
        <v>5.2885870088156907E-2</v>
      </c>
      <c r="K31" s="5">
        <f>'[2]Pc, Winter, S1'!K31*Main!$B$8+_xlfn.IFNA(VLOOKUP($A31,'EV Distribution'!$A$2:$B$51,2,FALSE),0)*'EV Scenarios'!K$2</f>
        <v>0.11907710029135198</v>
      </c>
      <c r="L31" s="5">
        <f>'[2]Pc, Winter, S1'!L31*Main!$B$8+_xlfn.IFNA(VLOOKUP($A31,'EV Distribution'!$A$2:$B$51,2,FALSE),0)*'EV Scenarios'!L$2</f>
        <v>0.13417147524260487</v>
      </c>
      <c r="M31" s="5">
        <f>'[2]Pc, Winter, S1'!M31*Main!$B$8+_xlfn.IFNA(VLOOKUP($A31,'EV Distribution'!$A$2:$B$51,2,FALSE),0)*'EV Scenarios'!M$2</f>
        <v>0.14096133655083196</v>
      </c>
      <c r="N31" s="5">
        <f>'[2]Pc, Winter, S1'!N31*Main!$B$8+_xlfn.IFNA(VLOOKUP($A31,'EV Distribution'!$A$2:$B$51,2,FALSE),0)*'EV Scenarios'!N$2</f>
        <v>6.6363676224588941E-2</v>
      </c>
      <c r="O31" s="5">
        <f>'[2]Pc, Winter, S1'!O31*Main!$B$8+_xlfn.IFNA(VLOOKUP($A31,'EV Distribution'!$A$2:$B$51,2,FALSE),0)*'EV Scenarios'!O$2</f>
        <v>3.6544003081110853E-2</v>
      </c>
      <c r="P31" s="5">
        <f>'[2]Pc, Winter, S1'!P31*Main!$B$8+_xlfn.IFNA(VLOOKUP($A31,'EV Distribution'!$A$2:$B$51,2,FALSE),0)*'EV Scenarios'!P$2</f>
        <v>9.1951080333333338E-2</v>
      </c>
      <c r="Q31" s="5">
        <f>'[2]Pc, Winter, S1'!Q31*Main!$B$8+_xlfn.IFNA(VLOOKUP($A31,'EV Distribution'!$A$2:$B$51,2,FALSE),0)*'EV Scenarios'!Q$2</f>
        <v>9.9925057978257015E-2</v>
      </c>
      <c r="R31" s="5">
        <f>'[2]Pc, Winter, S1'!R31*Main!$B$8+_xlfn.IFNA(VLOOKUP($A31,'EV Distribution'!$A$2:$B$51,2,FALSE),0)*'EV Scenarios'!R$2</f>
        <v>7.9529663568601999E-2</v>
      </c>
      <c r="S31" s="5">
        <f>'[2]Pc, Winter, S1'!S31*Main!$B$8+_xlfn.IFNA(VLOOKUP($A31,'EV Distribution'!$A$2:$B$51,2,FALSE),0)*'EV Scenarios'!S$2</f>
        <v>5.3779326343973727E-2</v>
      </c>
      <c r="T31" s="5">
        <f>'[2]Pc, Winter, S1'!T31*Main!$B$8+_xlfn.IFNA(VLOOKUP($A31,'EV Distribution'!$A$2:$B$51,2,FALSE),0)*'EV Scenarios'!T$2</f>
        <v>7.1460128258644092E-3</v>
      </c>
      <c r="U31" s="5">
        <f>'[2]Pc, Winter, S1'!U31*Main!$B$8+_xlfn.IFNA(VLOOKUP($A31,'EV Distribution'!$A$2:$B$51,2,FALSE),0)*'EV Scenarios'!U$2</f>
        <v>6.8785612754258124E-3</v>
      </c>
      <c r="V31" s="5">
        <f>'[2]Pc, Winter, S1'!V31*Main!$B$8+_xlfn.IFNA(VLOOKUP($A31,'EV Distribution'!$A$2:$B$51,2,FALSE),0)*'EV Scenarios'!V$2</f>
        <v>1.0444680762253166E-2</v>
      </c>
      <c r="W31" s="5">
        <f>'[2]Pc, Winter, S1'!W31*Main!$B$8+_xlfn.IFNA(VLOOKUP($A31,'EV Distribution'!$A$2:$B$51,2,FALSE),0)*'EV Scenarios'!W$2</f>
        <v>8.6317629247846354E-3</v>
      </c>
      <c r="X31" s="5">
        <f>'[2]Pc, Winter, S1'!X31*Main!$B$8+_xlfn.IFNA(VLOOKUP($A31,'EV Distribution'!$A$2:$B$51,2,FALSE),0)*'EV Scenarios'!X$2</f>
        <v>1.8741289366591928E-2</v>
      </c>
      <c r="Y31" s="5">
        <f>'[2]Pc, Winter, S1'!Y31*Main!$B$8+_xlfn.IFNA(VLOOKUP($A31,'EV Distribution'!$A$2:$B$51,2,FALSE),0)*'EV Scenarios'!Y$2</f>
        <v>2.6809915441236926E-2</v>
      </c>
    </row>
    <row r="32" spans="1:25" x14ac:dyDescent="0.25">
      <c r="A32">
        <v>43</v>
      </c>
      <c r="B32" s="5">
        <f>'[2]Pc, Winter, S1'!B32*Main!$B$8+_xlfn.IFNA(VLOOKUP($A32,'EV Distribution'!$A$2:$B$51,2,FALSE),0)*'EV Scenarios'!B$2</f>
        <v>0.20121787642586639</v>
      </c>
      <c r="C32" s="5">
        <f>'[2]Pc, Winter, S1'!C32*Main!$B$8+_xlfn.IFNA(VLOOKUP($A32,'EV Distribution'!$A$2:$B$51,2,FALSE),0)*'EV Scenarios'!C$2</f>
        <v>0.19886583763830543</v>
      </c>
      <c r="D32" s="5">
        <f>'[2]Pc, Winter, S1'!D32*Main!$B$8+_xlfn.IFNA(VLOOKUP($A32,'EV Distribution'!$A$2:$B$51,2,FALSE),0)*'EV Scenarios'!D$2</f>
        <v>0.20292170295711881</v>
      </c>
      <c r="E32" s="5">
        <f>'[2]Pc, Winter, S1'!E32*Main!$B$8+_xlfn.IFNA(VLOOKUP($A32,'EV Distribution'!$A$2:$B$51,2,FALSE),0)*'EV Scenarios'!E$2</f>
        <v>0.20599778547044395</v>
      </c>
      <c r="F32" s="5">
        <f>'[2]Pc, Winter, S1'!F32*Main!$B$8+_xlfn.IFNA(VLOOKUP($A32,'EV Distribution'!$A$2:$B$51,2,FALSE),0)*'EV Scenarios'!F$2</f>
        <v>0.18438113163332939</v>
      </c>
      <c r="G32" s="5">
        <f>'[2]Pc, Winter, S1'!G32*Main!$B$8+_xlfn.IFNA(VLOOKUP($A32,'EV Distribution'!$A$2:$B$51,2,FALSE),0)*'EV Scenarios'!G$2</f>
        <v>0.1830338042956888</v>
      </c>
      <c r="H32" s="5">
        <f>'[2]Pc, Winter, S1'!H32*Main!$B$8+_xlfn.IFNA(VLOOKUP($A32,'EV Distribution'!$A$2:$B$51,2,FALSE),0)*'EV Scenarios'!H$2</f>
        <v>0.17786261663903802</v>
      </c>
      <c r="I32" s="5">
        <f>'[2]Pc, Winter, S1'!I32*Main!$B$8+_xlfn.IFNA(VLOOKUP($A32,'EV Distribution'!$A$2:$B$51,2,FALSE),0)*'EV Scenarios'!I$2</f>
        <v>0.18156390902873495</v>
      </c>
      <c r="J32" s="5">
        <f>'[2]Pc, Winter, S1'!J32*Main!$B$8+_xlfn.IFNA(VLOOKUP($A32,'EV Distribution'!$A$2:$B$51,2,FALSE),0)*'EV Scenarios'!J$2</f>
        <v>0.18588559095816615</v>
      </c>
      <c r="K32" s="5">
        <f>'[2]Pc, Winter, S1'!K32*Main!$B$8+_xlfn.IFNA(VLOOKUP($A32,'EV Distribution'!$A$2:$B$51,2,FALSE),0)*'EV Scenarios'!K$2</f>
        <v>0.18239669435934922</v>
      </c>
      <c r="L32" s="5">
        <f>'[2]Pc, Winter, S1'!L32*Main!$B$8+_xlfn.IFNA(VLOOKUP($A32,'EV Distribution'!$A$2:$B$51,2,FALSE),0)*'EV Scenarios'!L$2</f>
        <v>0.20072369782810653</v>
      </c>
      <c r="M32" s="5">
        <f>'[2]Pc, Winter, S1'!M32*Main!$B$8+_xlfn.IFNA(VLOOKUP($A32,'EV Distribution'!$A$2:$B$51,2,FALSE),0)*'EV Scenarios'!M$2</f>
        <v>0.19780121211571181</v>
      </c>
      <c r="N32" s="5">
        <f>'[2]Pc, Winter, S1'!N32*Main!$B$8+_xlfn.IFNA(VLOOKUP($A32,'EV Distribution'!$A$2:$B$51,2,FALSE),0)*'EV Scenarios'!N$2</f>
        <v>0.20081682009287724</v>
      </c>
      <c r="O32" s="5">
        <f>'[2]Pc, Winter, S1'!O32*Main!$B$8+_xlfn.IFNA(VLOOKUP($A32,'EV Distribution'!$A$2:$B$51,2,FALSE),0)*'EV Scenarios'!O$2</f>
        <v>0.20258036345339667</v>
      </c>
      <c r="P32" s="5">
        <f>'[2]Pc, Winter, S1'!P32*Main!$B$8+_xlfn.IFNA(VLOOKUP($A32,'EV Distribution'!$A$2:$B$51,2,FALSE),0)*'EV Scenarios'!P$2</f>
        <v>0.20176726418358115</v>
      </c>
      <c r="Q32" s="5">
        <f>'[2]Pc, Winter, S1'!Q32*Main!$B$8+_xlfn.IFNA(VLOOKUP($A32,'EV Distribution'!$A$2:$B$51,2,FALSE),0)*'EV Scenarios'!Q$2</f>
        <v>0.19806657375153902</v>
      </c>
      <c r="R32" s="5">
        <f>'[2]Pc, Winter, S1'!R32*Main!$B$8+_xlfn.IFNA(VLOOKUP($A32,'EV Distribution'!$A$2:$B$51,2,FALSE),0)*'EV Scenarios'!R$2</f>
        <v>0.19604286341598318</v>
      </c>
      <c r="S32" s="5">
        <f>'[2]Pc, Winter, S1'!S32*Main!$B$8+_xlfn.IFNA(VLOOKUP($A32,'EV Distribution'!$A$2:$B$51,2,FALSE),0)*'EV Scenarios'!S$2</f>
        <v>0.17396455744155162</v>
      </c>
      <c r="T32" s="5">
        <f>'[2]Pc, Winter, S1'!T32*Main!$B$8+_xlfn.IFNA(VLOOKUP($A32,'EV Distribution'!$A$2:$B$51,2,FALSE),0)*'EV Scenarios'!T$2</f>
        <v>0.18334745929932736</v>
      </c>
      <c r="U32" s="5">
        <f>'[2]Pc, Winter, S1'!U32*Main!$B$8+_xlfn.IFNA(VLOOKUP($A32,'EV Distribution'!$A$2:$B$51,2,FALSE),0)*'EV Scenarios'!U$2</f>
        <v>0.18301951393784913</v>
      </c>
      <c r="V32" s="5">
        <f>'[2]Pc, Winter, S1'!V32*Main!$B$8+_xlfn.IFNA(VLOOKUP($A32,'EV Distribution'!$A$2:$B$51,2,FALSE),0)*'EV Scenarios'!V$2</f>
        <v>0.16381208720320001</v>
      </c>
      <c r="W32" s="5">
        <f>'[2]Pc, Winter, S1'!W32*Main!$B$8+_xlfn.IFNA(VLOOKUP($A32,'EV Distribution'!$A$2:$B$51,2,FALSE),0)*'EV Scenarios'!W$2</f>
        <v>0.14697940854695737</v>
      </c>
      <c r="X32" s="5">
        <f>'[2]Pc, Winter, S1'!X32*Main!$B$8+_xlfn.IFNA(VLOOKUP($A32,'EV Distribution'!$A$2:$B$51,2,FALSE),0)*'EV Scenarios'!X$2</f>
        <v>0.14596989458535917</v>
      </c>
      <c r="Y32" s="5">
        <f>'[2]Pc, Winter, S1'!Y32*Main!$B$8+_xlfn.IFNA(VLOOKUP($A32,'EV Distribution'!$A$2:$B$51,2,FALSE),0)*'EV Scenarios'!Y$2</f>
        <v>0.14161195551908778</v>
      </c>
    </row>
    <row r="33" spans="1:25" x14ac:dyDescent="0.25">
      <c r="A33">
        <v>44</v>
      </c>
      <c r="B33" s="5">
        <f>'[2]Pc, Winter, S1'!B33*Main!$B$8+_xlfn.IFNA(VLOOKUP($A33,'EV Distribution'!$A$2:$B$51,2,FALSE),0)*'EV Scenarios'!B$2</f>
        <v>3.2981666957738381E-2</v>
      </c>
      <c r="C33" s="5">
        <f>'[2]Pc, Winter, S1'!C33*Main!$B$8+_xlfn.IFNA(VLOOKUP($A33,'EV Distribution'!$A$2:$B$51,2,FALSE),0)*'EV Scenarios'!C$2</f>
        <v>3.5986716714523845E-2</v>
      </c>
      <c r="D33" s="5">
        <f>'[2]Pc, Winter, S1'!D33*Main!$B$8+_xlfn.IFNA(VLOOKUP($A33,'EV Distribution'!$A$2:$B$51,2,FALSE),0)*'EV Scenarios'!D$2</f>
        <v>3.6649082573243653E-2</v>
      </c>
      <c r="E33" s="5">
        <f>'[2]Pc, Winter, S1'!E33*Main!$B$8+_xlfn.IFNA(VLOOKUP($A33,'EV Distribution'!$A$2:$B$51,2,FALSE),0)*'EV Scenarios'!E$2</f>
        <v>3.3392034640567225E-2</v>
      </c>
      <c r="F33" s="5">
        <f>'[2]Pc, Winter, S1'!F33*Main!$B$8+_xlfn.IFNA(VLOOKUP($A33,'EV Distribution'!$A$2:$B$51,2,FALSE),0)*'EV Scenarios'!F$2</f>
        <v>3.2531521270213797E-2</v>
      </c>
      <c r="G33" s="5">
        <f>'[2]Pc, Winter, S1'!G33*Main!$B$8+_xlfn.IFNA(VLOOKUP($A33,'EV Distribution'!$A$2:$B$51,2,FALSE),0)*'EV Scenarios'!G$2</f>
        <v>4.2224231446886556E-2</v>
      </c>
      <c r="H33" s="5">
        <f>'[2]Pc, Winter, S1'!H33*Main!$B$8+_xlfn.IFNA(VLOOKUP($A33,'EV Distribution'!$A$2:$B$51,2,FALSE),0)*'EV Scenarios'!H$2</f>
        <v>3.8744830583967625E-2</v>
      </c>
      <c r="I33" s="5">
        <f>'[2]Pc, Winter, S1'!I33*Main!$B$8+_xlfn.IFNA(VLOOKUP($A33,'EV Distribution'!$A$2:$B$51,2,FALSE),0)*'EV Scenarios'!I$2</f>
        <v>4.4272053985278496E-2</v>
      </c>
      <c r="J33" s="5">
        <f>'[2]Pc, Winter, S1'!J33*Main!$B$8+_xlfn.IFNA(VLOOKUP($A33,'EV Distribution'!$A$2:$B$51,2,FALSE),0)*'EV Scenarios'!J$2</f>
        <v>7.2945809817682519E-2</v>
      </c>
      <c r="K33" s="5">
        <f>'[2]Pc, Winter, S1'!K33*Main!$B$8+_xlfn.IFNA(VLOOKUP($A33,'EV Distribution'!$A$2:$B$51,2,FALSE),0)*'EV Scenarios'!K$2</f>
        <v>0.13664503927046456</v>
      </c>
      <c r="L33" s="5">
        <f>'[2]Pc, Winter, S1'!L33*Main!$B$8+_xlfn.IFNA(VLOOKUP($A33,'EV Distribution'!$A$2:$B$51,2,FALSE),0)*'EV Scenarios'!L$2</f>
        <v>0.15275274934852687</v>
      </c>
      <c r="M33" s="5">
        <f>'[2]Pc, Winter, S1'!M33*Main!$B$8+_xlfn.IFNA(VLOOKUP($A33,'EV Distribution'!$A$2:$B$51,2,FALSE),0)*'EV Scenarios'!M$2</f>
        <v>0.17395792246557609</v>
      </c>
      <c r="N33" s="5">
        <f>'[2]Pc, Winter, S1'!N33*Main!$B$8+_xlfn.IFNA(VLOOKUP($A33,'EV Distribution'!$A$2:$B$51,2,FALSE),0)*'EV Scenarios'!N$2</f>
        <v>0.18116044954052593</v>
      </c>
      <c r="O33" s="5">
        <f>'[2]Pc, Winter, S1'!O33*Main!$B$8+_xlfn.IFNA(VLOOKUP($A33,'EV Distribution'!$A$2:$B$51,2,FALSE),0)*'EV Scenarios'!O$2</f>
        <v>0.18200331590858312</v>
      </c>
      <c r="P33" s="5">
        <f>'[2]Pc, Winter, S1'!P33*Main!$B$8+_xlfn.IFNA(VLOOKUP($A33,'EV Distribution'!$A$2:$B$51,2,FALSE),0)*'EV Scenarios'!P$2</f>
        <v>0.19024107134885138</v>
      </c>
      <c r="Q33" s="5">
        <f>'[2]Pc, Winter, S1'!Q33*Main!$B$8+_xlfn.IFNA(VLOOKUP($A33,'EV Distribution'!$A$2:$B$51,2,FALSE),0)*'EV Scenarios'!Q$2</f>
        <v>0.18852866575216842</v>
      </c>
      <c r="R33" s="5">
        <f>'[2]Pc, Winter, S1'!R33*Main!$B$8+_xlfn.IFNA(VLOOKUP($A33,'EV Distribution'!$A$2:$B$51,2,FALSE),0)*'EV Scenarios'!R$2</f>
        <v>0.1712094396263964</v>
      </c>
      <c r="S33" s="5">
        <f>'[2]Pc, Winter, S1'!S33*Main!$B$8+_xlfn.IFNA(VLOOKUP($A33,'EV Distribution'!$A$2:$B$51,2,FALSE),0)*'EV Scenarios'!S$2</f>
        <v>0.16809302916453761</v>
      </c>
      <c r="T33" s="5">
        <f>'[2]Pc, Winter, S1'!T33*Main!$B$8+_xlfn.IFNA(VLOOKUP($A33,'EV Distribution'!$A$2:$B$51,2,FALSE),0)*'EV Scenarios'!T$2</f>
        <v>0.16336714289735269</v>
      </c>
      <c r="U33" s="5">
        <f>'[2]Pc, Winter, S1'!U33*Main!$B$8+_xlfn.IFNA(VLOOKUP($A33,'EV Distribution'!$A$2:$B$51,2,FALSE),0)*'EV Scenarios'!U$2</f>
        <v>0.16150819889156046</v>
      </c>
      <c r="V33" s="5">
        <f>'[2]Pc, Winter, S1'!V33*Main!$B$8+_xlfn.IFNA(VLOOKUP($A33,'EV Distribution'!$A$2:$B$51,2,FALSE),0)*'EV Scenarios'!V$2</f>
        <v>0.14469298957244217</v>
      </c>
      <c r="W33" s="5">
        <f>'[2]Pc, Winter, S1'!W33*Main!$B$8+_xlfn.IFNA(VLOOKUP($A33,'EV Distribution'!$A$2:$B$51,2,FALSE),0)*'EV Scenarios'!W$2</f>
        <v>0.13143483277707302</v>
      </c>
      <c r="X33" s="5">
        <f>'[2]Pc, Winter, S1'!X33*Main!$B$8+_xlfn.IFNA(VLOOKUP($A33,'EV Distribution'!$A$2:$B$51,2,FALSE),0)*'EV Scenarios'!X$2</f>
        <v>0.11345482487629317</v>
      </c>
      <c r="Y33" s="5">
        <f>'[2]Pc, Winter, S1'!Y33*Main!$B$8+_xlfn.IFNA(VLOOKUP($A33,'EV Distribution'!$A$2:$B$51,2,FALSE),0)*'EV Scenarios'!Y$2</f>
        <v>0.11301650853332251</v>
      </c>
    </row>
    <row r="34" spans="1:25" x14ac:dyDescent="0.25">
      <c r="A34">
        <v>46</v>
      </c>
      <c r="B34" s="5">
        <f>'[2]Pc, Winter, S1'!B34*Main!$B$8+_xlfn.IFNA(VLOOKUP($A34,'EV Distribution'!$A$2:$B$51,2,FALSE),0)*'EV Scenarios'!B$2</f>
        <v>0.10292842818579873</v>
      </c>
      <c r="C34" s="5">
        <f>'[2]Pc, Winter, S1'!C34*Main!$B$8+_xlfn.IFNA(VLOOKUP($A34,'EV Distribution'!$A$2:$B$51,2,FALSE),0)*'EV Scenarios'!C$2</f>
        <v>0.10452068420343599</v>
      </c>
      <c r="D34" s="5">
        <f>'[2]Pc, Winter, S1'!D34*Main!$B$8+_xlfn.IFNA(VLOOKUP($A34,'EV Distribution'!$A$2:$B$51,2,FALSE),0)*'EV Scenarios'!D$2</f>
        <v>0.10487248169866652</v>
      </c>
      <c r="E34" s="5">
        <f>'[2]Pc, Winter, S1'!E34*Main!$B$8+_xlfn.IFNA(VLOOKUP($A34,'EV Distribution'!$A$2:$B$51,2,FALSE),0)*'EV Scenarios'!E$2</f>
        <v>0.10370940161844562</v>
      </c>
      <c r="F34" s="5">
        <f>'[2]Pc, Winter, S1'!F34*Main!$B$8+_xlfn.IFNA(VLOOKUP($A34,'EV Distribution'!$A$2:$B$51,2,FALSE),0)*'EV Scenarios'!F$2</f>
        <v>0.10411872230405259</v>
      </c>
      <c r="G34" s="5">
        <f>'[2]Pc, Winter, S1'!G34*Main!$B$8+_xlfn.IFNA(VLOOKUP($A34,'EV Distribution'!$A$2:$B$51,2,FALSE),0)*'EV Scenarios'!G$2</f>
        <v>0.10447448190794391</v>
      </c>
      <c r="H34" s="5">
        <f>'[2]Pc, Winter, S1'!H34*Main!$B$8+_xlfn.IFNA(VLOOKUP($A34,'EV Distribution'!$A$2:$B$51,2,FALSE),0)*'EV Scenarios'!H$2</f>
        <v>0.1092203370975828</v>
      </c>
      <c r="I34" s="5">
        <f>'[2]Pc, Winter, S1'!I34*Main!$B$8+_xlfn.IFNA(VLOOKUP($A34,'EV Distribution'!$A$2:$B$51,2,FALSE),0)*'EV Scenarios'!I$2</f>
        <v>0.11263676500786229</v>
      </c>
      <c r="J34" s="5">
        <f>'[2]Pc, Winter, S1'!J34*Main!$B$8+_xlfn.IFNA(VLOOKUP($A34,'EV Distribution'!$A$2:$B$51,2,FALSE),0)*'EV Scenarios'!J$2</f>
        <v>0.12891642224452737</v>
      </c>
      <c r="K34" s="5">
        <f>'[2]Pc, Winter, S1'!K34*Main!$B$8+_xlfn.IFNA(VLOOKUP($A34,'EV Distribution'!$A$2:$B$51,2,FALSE),0)*'EV Scenarios'!K$2</f>
        <v>0.13662950058102233</v>
      </c>
      <c r="L34" s="5">
        <f>'[2]Pc, Winter, S1'!L34*Main!$B$8+_xlfn.IFNA(VLOOKUP($A34,'EV Distribution'!$A$2:$B$51,2,FALSE),0)*'EV Scenarios'!L$2</f>
        <v>0.1360269015198991</v>
      </c>
      <c r="M34" s="5">
        <f>'[2]Pc, Winter, S1'!M34*Main!$B$8+_xlfn.IFNA(VLOOKUP($A34,'EV Distribution'!$A$2:$B$51,2,FALSE),0)*'EV Scenarios'!M$2</f>
        <v>0.13581957999827904</v>
      </c>
      <c r="N34" s="5">
        <f>'[2]Pc, Winter, S1'!N34*Main!$B$8+_xlfn.IFNA(VLOOKUP($A34,'EV Distribution'!$A$2:$B$51,2,FALSE),0)*'EV Scenarios'!N$2</f>
        <v>0.13672778185666451</v>
      </c>
      <c r="O34" s="5">
        <f>'[2]Pc, Winter, S1'!O34*Main!$B$8+_xlfn.IFNA(VLOOKUP($A34,'EV Distribution'!$A$2:$B$51,2,FALSE),0)*'EV Scenarios'!O$2</f>
        <v>0.13703845132566281</v>
      </c>
      <c r="P34" s="5">
        <f>'[2]Pc, Winter, S1'!P34*Main!$B$8+_xlfn.IFNA(VLOOKUP($A34,'EV Distribution'!$A$2:$B$51,2,FALSE),0)*'EV Scenarios'!P$2</f>
        <v>0.14356585425394836</v>
      </c>
      <c r="Q34" s="5">
        <f>'[2]Pc, Winter, S1'!Q34*Main!$B$8+_xlfn.IFNA(VLOOKUP($A34,'EV Distribution'!$A$2:$B$51,2,FALSE),0)*'EV Scenarios'!Q$2</f>
        <v>0.1409542413904197</v>
      </c>
      <c r="R34" s="5">
        <f>'[2]Pc, Winter, S1'!R34*Main!$B$8+_xlfn.IFNA(VLOOKUP($A34,'EV Distribution'!$A$2:$B$51,2,FALSE),0)*'EV Scenarios'!R$2</f>
        <v>0.13613625151107803</v>
      </c>
      <c r="S34" s="5">
        <f>'[2]Pc, Winter, S1'!S34*Main!$B$8+_xlfn.IFNA(VLOOKUP($A34,'EV Distribution'!$A$2:$B$51,2,FALSE),0)*'EV Scenarios'!S$2</f>
        <v>0.13624485928262431</v>
      </c>
      <c r="T34" s="5">
        <f>'[2]Pc, Winter, S1'!T34*Main!$B$8+_xlfn.IFNA(VLOOKUP($A34,'EV Distribution'!$A$2:$B$51,2,FALSE),0)*'EV Scenarios'!T$2</f>
        <v>0.13638408302959051</v>
      </c>
      <c r="U34" s="5">
        <f>'[2]Pc, Winter, S1'!U34*Main!$B$8+_xlfn.IFNA(VLOOKUP($A34,'EV Distribution'!$A$2:$B$51,2,FALSE),0)*'EV Scenarios'!U$2</f>
        <v>0.13509198296907696</v>
      </c>
      <c r="V34" s="5">
        <f>'[2]Pc, Winter, S1'!V34*Main!$B$8+_xlfn.IFNA(VLOOKUP($A34,'EV Distribution'!$A$2:$B$51,2,FALSE),0)*'EV Scenarios'!V$2</f>
        <v>0.13122231951678665</v>
      </c>
      <c r="W34" s="5">
        <f>'[2]Pc, Winter, S1'!W34*Main!$B$8+_xlfn.IFNA(VLOOKUP($A34,'EV Distribution'!$A$2:$B$51,2,FALSE),0)*'EV Scenarios'!W$2</f>
        <v>0.12394513420538314</v>
      </c>
      <c r="X34" s="5">
        <f>'[2]Pc, Winter, S1'!X34*Main!$B$8+_xlfn.IFNA(VLOOKUP($A34,'EV Distribution'!$A$2:$B$51,2,FALSE),0)*'EV Scenarios'!X$2</f>
        <v>0.12062488276444124</v>
      </c>
      <c r="Y34" s="5">
        <f>'[2]Pc, Winter, S1'!Y34*Main!$B$8+_xlfn.IFNA(VLOOKUP($A34,'EV Distribution'!$A$2:$B$51,2,FALSE),0)*'EV Scenarios'!Y$2</f>
        <v>0.11805701030648159</v>
      </c>
    </row>
    <row r="35" spans="1:25" x14ac:dyDescent="0.25">
      <c r="A35">
        <v>47</v>
      </c>
      <c r="B35" s="5">
        <f>'[2]Pc, Winter, S1'!B35*Main!$B$8+_xlfn.IFNA(VLOOKUP($A35,'EV Distribution'!$A$2:$B$51,2,FALSE),0)*'EV Scenarios'!B$2</f>
        <v>0.49353570120794982</v>
      </c>
      <c r="C35" s="5">
        <f>'[2]Pc, Winter, S1'!C35*Main!$B$8+_xlfn.IFNA(VLOOKUP($A35,'EV Distribution'!$A$2:$B$51,2,FALSE),0)*'EV Scenarios'!C$2</f>
        <v>0.49141220207228981</v>
      </c>
      <c r="D35" s="5">
        <f>'[2]Pc, Winter, S1'!D35*Main!$B$8+_xlfn.IFNA(VLOOKUP($A35,'EV Distribution'!$A$2:$B$51,2,FALSE),0)*'EV Scenarios'!D$2</f>
        <v>0.50035848082591361</v>
      </c>
      <c r="E35" s="5">
        <f>'[2]Pc, Winter, S1'!E35*Main!$B$8+_xlfn.IFNA(VLOOKUP($A35,'EV Distribution'!$A$2:$B$51,2,FALSE),0)*'EV Scenarios'!E$2</f>
        <v>0.4885075824234128</v>
      </c>
      <c r="F35" s="5">
        <f>'[2]Pc, Winter, S1'!F35*Main!$B$8+_xlfn.IFNA(VLOOKUP($A35,'EV Distribution'!$A$2:$B$51,2,FALSE),0)*'EV Scenarios'!F$2</f>
        <v>0.4965904941025539</v>
      </c>
      <c r="G35" s="5">
        <f>'[2]Pc, Winter, S1'!G35*Main!$B$8+_xlfn.IFNA(VLOOKUP($A35,'EV Distribution'!$A$2:$B$51,2,FALSE),0)*'EV Scenarios'!G$2</f>
        <v>0.48927760313968716</v>
      </c>
      <c r="H35" s="5">
        <f>'[2]Pc, Winter, S1'!H35*Main!$B$8+_xlfn.IFNA(VLOOKUP($A35,'EV Distribution'!$A$2:$B$51,2,FALSE),0)*'EV Scenarios'!H$2</f>
        <v>0.49543229872809963</v>
      </c>
      <c r="I35" s="5">
        <f>'[2]Pc, Winter, S1'!I35*Main!$B$8+_xlfn.IFNA(VLOOKUP($A35,'EV Distribution'!$A$2:$B$51,2,FALSE),0)*'EV Scenarios'!I$2</f>
        <v>0.41822404168291244</v>
      </c>
      <c r="J35" s="5">
        <f>'[2]Pc, Winter, S1'!J35*Main!$B$8+_xlfn.IFNA(VLOOKUP($A35,'EV Distribution'!$A$2:$B$51,2,FALSE),0)*'EV Scenarios'!J$2</f>
        <v>0.36542995064739203</v>
      </c>
      <c r="K35" s="5">
        <f>'[2]Pc, Winter, S1'!K35*Main!$B$8+_xlfn.IFNA(VLOOKUP($A35,'EV Distribution'!$A$2:$B$51,2,FALSE),0)*'EV Scenarios'!K$2</f>
        <v>0.32735188556007588</v>
      </c>
      <c r="L35" s="5">
        <f>'[2]Pc, Winter, S1'!L35*Main!$B$8+_xlfn.IFNA(VLOOKUP($A35,'EV Distribution'!$A$2:$B$51,2,FALSE),0)*'EV Scenarios'!L$2</f>
        <v>0.32792033940080939</v>
      </c>
      <c r="M35" s="5">
        <f>'[2]Pc, Winter, S1'!M35*Main!$B$8+_xlfn.IFNA(VLOOKUP($A35,'EV Distribution'!$A$2:$B$51,2,FALSE),0)*'EV Scenarios'!M$2</f>
        <v>0.33256223024184767</v>
      </c>
      <c r="N35" s="5">
        <f>'[2]Pc, Winter, S1'!N35*Main!$B$8+_xlfn.IFNA(VLOOKUP($A35,'EV Distribution'!$A$2:$B$51,2,FALSE),0)*'EV Scenarios'!N$2</f>
        <v>0.31908624854174533</v>
      </c>
      <c r="O35" s="5">
        <f>'[2]Pc, Winter, S1'!O35*Main!$B$8+_xlfn.IFNA(VLOOKUP($A35,'EV Distribution'!$A$2:$B$51,2,FALSE),0)*'EV Scenarios'!O$2</f>
        <v>0.32534105666222168</v>
      </c>
      <c r="P35" s="5">
        <f>'[2]Pc, Winter, S1'!P35*Main!$B$8+_xlfn.IFNA(VLOOKUP($A35,'EV Distribution'!$A$2:$B$51,2,FALSE),0)*'EV Scenarios'!P$2</f>
        <v>0.3319087764840099</v>
      </c>
      <c r="Q35" s="5">
        <f>'[2]Pc, Winter, S1'!Q35*Main!$B$8+_xlfn.IFNA(VLOOKUP($A35,'EV Distribution'!$A$2:$B$51,2,FALSE),0)*'EV Scenarios'!Q$2</f>
        <v>0.3179630797760109</v>
      </c>
      <c r="R35" s="5">
        <f>'[2]Pc, Winter, S1'!R35*Main!$B$8+_xlfn.IFNA(VLOOKUP($A35,'EV Distribution'!$A$2:$B$51,2,FALSE),0)*'EV Scenarios'!R$2</f>
        <v>0.33921479341826472</v>
      </c>
      <c r="S35" s="5">
        <f>'[2]Pc, Winter, S1'!S35*Main!$B$8+_xlfn.IFNA(VLOOKUP($A35,'EV Distribution'!$A$2:$B$51,2,FALSE),0)*'EV Scenarios'!S$2</f>
        <v>0.34676304567467148</v>
      </c>
      <c r="T35" s="5">
        <f>'[2]Pc, Winter, S1'!T35*Main!$B$8+_xlfn.IFNA(VLOOKUP($A35,'EV Distribution'!$A$2:$B$51,2,FALSE),0)*'EV Scenarios'!T$2</f>
        <v>0.34045803368295668</v>
      </c>
      <c r="U35" s="5">
        <f>'[2]Pc, Winter, S1'!U35*Main!$B$8+_xlfn.IFNA(VLOOKUP($A35,'EV Distribution'!$A$2:$B$51,2,FALSE),0)*'EV Scenarios'!U$2</f>
        <v>0.3262089224966368</v>
      </c>
      <c r="V35" s="5">
        <f>'[2]Pc, Winter, S1'!V35*Main!$B$8+_xlfn.IFNA(VLOOKUP($A35,'EV Distribution'!$A$2:$B$51,2,FALSE),0)*'EV Scenarios'!V$2</f>
        <v>0.3200281421760876</v>
      </c>
      <c r="W35" s="5">
        <f>'[2]Pc, Winter, S1'!W35*Main!$B$8+_xlfn.IFNA(VLOOKUP($A35,'EV Distribution'!$A$2:$B$51,2,FALSE),0)*'EV Scenarios'!W$2</f>
        <v>0.32492673104800968</v>
      </c>
      <c r="X35" s="5">
        <f>'[2]Pc, Winter, S1'!X35*Main!$B$8+_xlfn.IFNA(VLOOKUP($A35,'EV Distribution'!$A$2:$B$51,2,FALSE),0)*'EV Scenarios'!X$2</f>
        <v>0.3365550577252478</v>
      </c>
      <c r="Y35" s="5">
        <f>'[2]Pc, Winter, S1'!Y35*Main!$B$8+_xlfn.IFNA(VLOOKUP($A35,'EV Distribution'!$A$2:$B$51,2,FALSE),0)*'EV Scenarios'!Y$2</f>
        <v>0.34401688009377213</v>
      </c>
    </row>
    <row r="36" spans="1:25" x14ac:dyDescent="0.25">
      <c r="A36">
        <v>48</v>
      </c>
      <c r="B36" s="5">
        <f>'[2]Pc, Winter, S1'!B36*Main!$B$8+_xlfn.IFNA(VLOOKUP($A36,'EV Distribution'!$A$2:$B$51,2,FALSE),0)*'EV Scenarios'!B$2</f>
        <v>6.0136154138148061E-5</v>
      </c>
      <c r="C36" s="5">
        <f>'[2]Pc, Winter, S1'!C36*Main!$B$8+_xlfn.IFNA(VLOOKUP($A36,'EV Distribution'!$A$2:$B$51,2,FALSE),0)*'EV Scenarios'!C$2</f>
        <v>9.8469752674848563E-5</v>
      </c>
      <c r="D36" s="5">
        <f>'[2]Pc, Winter, S1'!D36*Main!$B$8+_xlfn.IFNA(VLOOKUP($A36,'EV Distribution'!$A$2:$B$51,2,FALSE),0)*'EV Scenarios'!D$2</f>
        <v>2.6340322796200145E-5</v>
      </c>
      <c r="E36" s="5">
        <f>'[2]Pc, Winter, S1'!E36*Main!$B$8+_xlfn.IFNA(VLOOKUP($A36,'EV Distribution'!$A$2:$B$51,2,FALSE),0)*'EV Scenarios'!E$2</f>
        <v>0</v>
      </c>
      <c r="F36" s="5">
        <f>'[2]Pc, Winter, S1'!F36*Main!$B$8+_xlfn.IFNA(VLOOKUP($A36,'EV Distribution'!$A$2:$B$51,2,FALSE),0)*'EV Scenarios'!F$2</f>
        <v>2.9128321817716942E-5</v>
      </c>
      <c r="G36" s="5">
        <f>'[2]Pc, Winter, S1'!G36*Main!$B$8+_xlfn.IFNA(VLOOKUP($A36,'EV Distribution'!$A$2:$B$51,2,FALSE),0)*'EV Scenarios'!G$2</f>
        <v>2.7126724951813391E-4</v>
      </c>
      <c r="H36" s="5">
        <f>'[2]Pc, Winter, S1'!H36*Main!$B$8+_xlfn.IFNA(VLOOKUP($A36,'EV Distribution'!$A$2:$B$51,2,FALSE),0)*'EV Scenarios'!H$2</f>
        <v>7.6461245735976726E-4</v>
      </c>
      <c r="I36" s="5">
        <f>'[2]Pc, Winter, S1'!I36*Main!$B$8+_xlfn.IFNA(VLOOKUP($A36,'EV Distribution'!$A$2:$B$51,2,FALSE),0)*'EV Scenarios'!I$2</f>
        <v>2.3972908081533713E-3</v>
      </c>
      <c r="J36" s="5">
        <f>'[2]Pc, Winter, S1'!J36*Main!$B$8+_xlfn.IFNA(VLOOKUP($A36,'EV Distribution'!$A$2:$B$51,2,FALSE),0)*'EV Scenarios'!J$2</f>
        <v>8.2867784625767042E-3</v>
      </c>
      <c r="K36" s="5">
        <f>'[2]Pc, Winter, S1'!K36*Main!$B$8+_xlfn.IFNA(VLOOKUP($A36,'EV Distribution'!$A$2:$B$51,2,FALSE),0)*'EV Scenarios'!K$2</f>
        <v>9.7888454440543636E-3</v>
      </c>
      <c r="L36" s="5">
        <f>'[2]Pc, Winter, S1'!L36*Main!$B$8+_xlfn.IFNA(VLOOKUP($A36,'EV Distribution'!$A$2:$B$51,2,FALSE),0)*'EV Scenarios'!L$2</f>
        <v>9.8499570033632258E-3</v>
      </c>
      <c r="M36" s="5">
        <f>'[2]Pc, Winter, S1'!M36*Main!$B$8+_xlfn.IFNA(VLOOKUP($A36,'EV Distribution'!$A$2:$B$51,2,FALSE),0)*'EV Scenarios'!M$2</f>
        <v>8.9335612155613253E-3</v>
      </c>
      <c r="N36" s="5">
        <f>'[2]Pc, Winter, S1'!N36*Main!$B$8+_xlfn.IFNA(VLOOKUP($A36,'EV Distribution'!$A$2:$B$51,2,FALSE),0)*'EV Scenarios'!N$2</f>
        <v>7.5280891516550626E-3</v>
      </c>
      <c r="O36" s="5">
        <f>'[2]Pc, Winter, S1'!O36*Main!$B$8+_xlfn.IFNA(VLOOKUP($A36,'EV Distribution'!$A$2:$B$51,2,FALSE),0)*'EV Scenarios'!O$2</f>
        <v>7.3859514620997569E-3</v>
      </c>
      <c r="P36" s="5">
        <f>'[2]Pc, Winter, S1'!P36*Main!$B$8+_xlfn.IFNA(VLOOKUP($A36,'EV Distribution'!$A$2:$B$51,2,FALSE),0)*'EV Scenarios'!P$2</f>
        <v>9.2768483152879406E-3</v>
      </c>
      <c r="Q36" s="5">
        <f>'[2]Pc, Winter, S1'!Q36*Main!$B$8+_xlfn.IFNA(VLOOKUP($A36,'EV Distribution'!$A$2:$B$51,2,FALSE),0)*'EV Scenarios'!Q$2</f>
        <v>9.1660784637961207E-3</v>
      </c>
      <c r="R36" s="5">
        <f>'[2]Pc, Winter, S1'!R36*Main!$B$8+_xlfn.IFNA(VLOOKUP($A36,'EV Distribution'!$A$2:$B$51,2,FALSE),0)*'EV Scenarios'!R$2</f>
        <v>9.3367828428329806E-3</v>
      </c>
      <c r="S36" s="5">
        <f>'[2]Pc, Winter, S1'!S36*Main!$B$8+_xlfn.IFNA(VLOOKUP($A36,'EV Distribution'!$A$2:$B$51,2,FALSE),0)*'EV Scenarios'!S$2</f>
        <v>5.1793170071149008E-3</v>
      </c>
      <c r="T36" s="5">
        <f>'[2]Pc, Winter, S1'!T36*Main!$B$8+_xlfn.IFNA(VLOOKUP($A36,'EV Distribution'!$A$2:$B$51,2,FALSE),0)*'EV Scenarios'!T$2</f>
        <v>1.5889838225798523E-3</v>
      </c>
      <c r="U36" s="5">
        <f>'[2]Pc, Winter, S1'!U36*Main!$B$8+_xlfn.IFNA(VLOOKUP($A36,'EV Distribution'!$A$2:$B$51,2,FALSE),0)*'EV Scenarios'!U$2</f>
        <v>1.7404737717183936E-3</v>
      </c>
      <c r="V36" s="5">
        <f>'[2]Pc, Winter, S1'!V36*Main!$B$8+_xlfn.IFNA(VLOOKUP($A36,'EV Distribution'!$A$2:$B$51,2,FALSE),0)*'EV Scenarios'!V$2</f>
        <v>1.923822475842774E-3</v>
      </c>
      <c r="W36" s="5">
        <f>'[2]Pc, Winter, S1'!W36*Main!$B$8+_xlfn.IFNA(VLOOKUP($A36,'EV Distribution'!$A$2:$B$51,2,FALSE),0)*'EV Scenarios'!W$2</f>
        <v>1.91984809425891E-3</v>
      </c>
      <c r="X36" s="5">
        <f>'[2]Pc, Winter, S1'!X36*Main!$B$8+_xlfn.IFNA(VLOOKUP($A36,'EV Distribution'!$A$2:$B$51,2,FALSE),0)*'EV Scenarios'!X$2</f>
        <v>1.3835499934112187E-3</v>
      </c>
      <c r="Y36" s="5">
        <f>'[2]Pc, Winter, S1'!Y36*Main!$B$8+_xlfn.IFNA(VLOOKUP($A36,'EV Distribution'!$A$2:$B$51,2,FALSE),0)*'EV Scenarios'!Y$2</f>
        <v>1.8480021104604278E-3</v>
      </c>
    </row>
    <row r="37" spans="1:25" x14ac:dyDescent="0.25">
      <c r="A37">
        <v>49</v>
      </c>
      <c r="B37" s="5">
        <f>'[2]Pc, Winter, S1'!B37*Main!$B$8+_xlfn.IFNA(VLOOKUP($A37,'EV Distribution'!$A$2:$B$51,2,FALSE),0)*'EV Scenarios'!B$2</f>
        <v>7.472568529215344E-2</v>
      </c>
      <c r="C37" s="5">
        <f>'[2]Pc, Winter, S1'!C37*Main!$B$8+_xlfn.IFNA(VLOOKUP($A37,'EV Distribution'!$A$2:$B$51,2,FALSE),0)*'EV Scenarios'!C$2</f>
        <v>7.6080919898380339E-2</v>
      </c>
      <c r="D37" s="5">
        <f>'[2]Pc, Winter, S1'!D37*Main!$B$8+_xlfn.IFNA(VLOOKUP($A37,'EV Distribution'!$A$2:$B$51,2,FALSE),0)*'EV Scenarios'!D$2</f>
        <v>7.1473413147057671E-2</v>
      </c>
      <c r="E37" s="5">
        <f>'[2]Pc, Winter, S1'!E37*Main!$B$8+_xlfn.IFNA(VLOOKUP($A37,'EV Distribution'!$A$2:$B$51,2,FALSE),0)*'EV Scenarios'!E$2</f>
        <v>6.9810518309500635E-2</v>
      </c>
      <c r="F37" s="5">
        <f>'[2]Pc, Winter, S1'!F37*Main!$B$8+_xlfn.IFNA(VLOOKUP($A37,'EV Distribution'!$A$2:$B$51,2,FALSE),0)*'EV Scenarios'!F$2</f>
        <v>6.7851271997079313E-2</v>
      </c>
      <c r="G37" s="5">
        <f>'[2]Pc, Winter, S1'!G37*Main!$B$8+_xlfn.IFNA(VLOOKUP($A37,'EV Distribution'!$A$2:$B$51,2,FALSE),0)*'EV Scenarios'!G$2</f>
        <v>6.3773764919990567E-2</v>
      </c>
      <c r="H37" s="5">
        <f>'[2]Pc, Winter, S1'!H37*Main!$B$8+_xlfn.IFNA(VLOOKUP($A37,'EV Distribution'!$A$2:$B$51,2,FALSE),0)*'EV Scenarios'!H$2</f>
        <v>5.6925822172355645E-2</v>
      </c>
      <c r="I37" s="5">
        <f>'[2]Pc, Winter, S1'!I37*Main!$B$8+_xlfn.IFNA(VLOOKUP($A37,'EV Distribution'!$A$2:$B$51,2,FALSE),0)*'EV Scenarios'!I$2</f>
        <v>4.0043719601526237E-2</v>
      </c>
      <c r="J37" s="5">
        <f>'[2]Pc, Winter, S1'!J37*Main!$B$8+_xlfn.IFNA(VLOOKUP($A37,'EV Distribution'!$A$2:$B$51,2,FALSE),0)*'EV Scenarios'!J$2</f>
        <v>3.9348641048629139E-2</v>
      </c>
      <c r="K37" s="5">
        <f>'[2]Pc, Winter, S1'!K37*Main!$B$8+_xlfn.IFNA(VLOOKUP($A37,'EV Distribution'!$A$2:$B$51,2,FALSE),0)*'EV Scenarios'!K$2</f>
        <v>4.2748587094893209E-2</v>
      </c>
      <c r="L37" s="5">
        <f>'[2]Pc, Winter, S1'!L37*Main!$B$8+_xlfn.IFNA(VLOOKUP($A37,'EV Distribution'!$A$2:$B$51,2,FALSE),0)*'EV Scenarios'!L$2</f>
        <v>3.9007397867078714E-2</v>
      </c>
      <c r="M37" s="5">
        <f>'[2]Pc, Winter, S1'!M37*Main!$B$8+_xlfn.IFNA(VLOOKUP($A37,'EV Distribution'!$A$2:$B$51,2,FALSE),0)*'EV Scenarios'!M$2</f>
        <v>3.8604231635015931E-2</v>
      </c>
      <c r="N37" s="5">
        <f>'[2]Pc, Winter, S1'!N37*Main!$B$8+_xlfn.IFNA(VLOOKUP($A37,'EV Distribution'!$A$2:$B$51,2,FALSE),0)*'EV Scenarios'!N$2</f>
        <v>4.284328951782905E-2</v>
      </c>
      <c r="O37" s="5">
        <f>'[2]Pc, Winter, S1'!O37*Main!$B$8+_xlfn.IFNA(VLOOKUP($A37,'EV Distribution'!$A$2:$B$51,2,FALSE),0)*'EV Scenarios'!O$2</f>
        <v>4.5415496618214535E-2</v>
      </c>
      <c r="P37" s="5">
        <f>'[2]Pc, Winter, S1'!P37*Main!$B$8+_xlfn.IFNA(VLOOKUP($A37,'EV Distribution'!$A$2:$B$51,2,FALSE),0)*'EV Scenarios'!P$2</f>
        <v>4.5863288291253634E-2</v>
      </c>
      <c r="Q37" s="5">
        <f>'[2]Pc, Winter, S1'!Q37*Main!$B$8+_xlfn.IFNA(VLOOKUP($A37,'EV Distribution'!$A$2:$B$51,2,FALSE),0)*'EV Scenarios'!Q$2</f>
        <v>4.3813106478493041E-2</v>
      </c>
      <c r="R37" s="5">
        <f>'[2]Pc, Winter, S1'!R37*Main!$B$8+_xlfn.IFNA(VLOOKUP($A37,'EV Distribution'!$A$2:$B$51,2,FALSE),0)*'EV Scenarios'!R$2</f>
        <v>4.1676663932509246E-2</v>
      </c>
      <c r="S37" s="5">
        <f>'[2]Pc, Winter, S1'!S37*Main!$B$8+_xlfn.IFNA(VLOOKUP($A37,'EV Distribution'!$A$2:$B$51,2,FALSE),0)*'EV Scenarios'!S$2</f>
        <v>4.0048230997472664E-2</v>
      </c>
      <c r="T37" s="5">
        <f>'[2]Pc, Winter, S1'!T37*Main!$B$8+_xlfn.IFNA(VLOOKUP($A37,'EV Distribution'!$A$2:$B$51,2,FALSE),0)*'EV Scenarios'!T$2</f>
        <v>3.7010489698917279E-2</v>
      </c>
      <c r="U37" s="5">
        <f>'[2]Pc, Winter, S1'!U37*Main!$B$8+_xlfn.IFNA(VLOOKUP($A37,'EV Distribution'!$A$2:$B$51,2,FALSE),0)*'EV Scenarios'!U$2</f>
        <v>3.4427518027903982E-2</v>
      </c>
      <c r="V37" s="5">
        <f>'[2]Pc, Winter, S1'!V37*Main!$B$8+_xlfn.IFNA(VLOOKUP($A37,'EV Distribution'!$A$2:$B$51,2,FALSE),0)*'EV Scenarios'!V$2</f>
        <v>3.687857992137715E-2</v>
      </c>
      <c r="W37" s="5">
        <f>'[2]Pc, Winter, S1'!W37*Main!$B$8+_xlfn.IFNA(VLOOKUP($A37,'EV Distribution'!$A$2:$B$51,2,FALSE),0)*'EV Scenarios'!W$2</f>
        <v>3.4159563278553025E-2</v>
      </c>
      <c r="X37" s="5">
        <f>'[2]Pc, Winter, S1'!X37*Main!$B$8+_xlfn.IFNA(VLOOKUP($A37,'EV Distribution'!$A$2:$B$51,2,FALSE),0)*'EV Scenarios'!X$2</f>
        <v>4.7746812991582094E-2</v>
      </c>
      <c r="Y37" s="5">
        <f>'[2]Pc, Winter, S1'!Y37*Main!$B$8+_xlfn.IFNA(VLOOKUP($A37,'EV Distribution'!$A$2:$B$51,2,FALSE),0)*'EV Scenarios'!Y$2</f>
        <v>5.1631645765060782E-2</v>
      </c>
    </row>
    <row r="38" spans="1:25" x14ac:dyDescent="0.25">
      <c r="A38">
        <v>50</v>
      </c>
      <c r="B38" s="5">
        <f>'[2]Pc, Winter, S1'!B38*Main!$B$8+_xlfn.IFNA(VLOOKUP($A38,'EV Distribution'!$A$2:$B$51,2,FALSE),0)*'EV Scenarios'!B$2</f>
        <v>2.9067753841269375E-2</v>
      </c>
      <c r="C38" s="5">
        <f>'[2]Pc, Winter, S1'!C38*Main!$B$8+_xlfn.IFNA(VLOOKUP($A38,'EV Distribution'!$A$2:$B$51,2,FALSE),0)*'EV Scenarios'!C$2</f>
        <v>2.9780629498849423E-2</v>
      </c>
      <c r="D38" s="5">
        <f>'[2]Pc, Winter, S1'!D38*Main!$B$8+_xlfn.IFNA(VLOOKUP($A38,'EV Distribution'!$A$2:$B$51,2,FALSE),0)*'EV Scenarios'!D$2</f>
        <v>2.7472845862850089E-2</v>
      </c>
      <c r="E38" s="5">
        <f>'[2]Pc, Winter, S1'!E38*Main!$B$8+_xlfn.IFNA(VLOOKUP($A38,'EV Distribution'!$A$2:$B$51,2,FALSE),0)*'EV Scenarios'!E$2</f>
        <v>2.5220428179264027E-2</v>
      </c>
      <c r="F38" s="5">
        <f>'[2]Pc, Winter, S1'!F38*Main!$B$8+_xlfn.IFNA(VLOOKUP($A38,'EV Distribution'!$A$2:$B$51,2,FALSE),0)*'EV Scenarios'!F$2</f>
        <v>2.1263470842149516E-2</v>
      </c>
      <c r="G38" s="5">
        <f>'[2]Pc, Winter, S1'!G38*Main!$B$8+_xlfn.IFNA(VLOOKUP($A38,'EV Distribution'!$A$2:$B$51,2,FALSE),0)*'EV Scenarios'!G$2</f>
        <v>1.8884081341603728E-2</v>
      </c>
      <c r="H38" s="5">
        <f>'[2]Pc, Winter, S1'!H38*Main!$B$8+_xlfn.IFNA(VLOOKUP($A38,'EV Distribution'!$A$2:$B$51,2,FALSE),0)*'EV Scenarios'!H$2</f>
        <v>2.1725758623942847E-2</v>
      </c>
      <c r="I38" s="5">
        <f>'[2]Pc, Winter, S1'!I38*Main!$B$8+_xlfn.IFNA(VLOOKUP($A38,'EV Distribution'!$A$2:$B$51,2,FALSE),0)*'EV Scenarios'!I$2</f>
        <v>3.5960172862923847E-3</v>
      </c>
      <c r="J38" s="5">
        <f>'[2]Pc, Winter, S1'!J38*Main!$B$8+_xlfn.IFNA(VLOOKUP($A38,'EV Distribution'!$A$2:$B$51,2,FALSE),0)*'EV Scenarios'!J$2</f>
        <v>3.2759022475365826E-3</v>
      </c>
      <c r="K38" s="5">
        <f>'[2]Pc, Winter, S1'!K38*Main!$B$8+_xlfn.IFNA(VLOOKUP($A38,'EV Distribution'!$A$2:$B$51,2,FALSE),0)*'EV Scenarios'!K$2</f>
        <v>4.4513567357652821E-3</v>
      </c>
      <c r="L38" s="5">
        <f>'[2]Pc, Winter, S1'!L38*Main!$B$8+_xlfn.IFNA(VLOOKUP($A38,'EV Distribution'!$A$2:$B$51,2,FALSE),0)*'EV Scenarios'!L$2</f>
        <v>2.7609244438035955E-3</v>
      </c>
      <c r="M38" s="5">
        <f>'[2]Pc, Winter, S1'!M38*Main!$B$8+_xlfn.IFNA(VLOOKUP($A38,'EV Distribution'!$A$2:$B$51,2,FALSE),0)*'EV Scenarios'!M$2</f>
        <v>3.8049386358124859E-3</v>
      </c>
      <c r="N38" s="5">
        <f>'[2]Pc, Winter, S1'!N38*Main!$B$8+_xlfn.IFNA(VLOOKUP($A38,'EV Distribution'!$A$2:$B$51,2,FALSE),0)*'EV Scenarios'!N$2</f>
        <v>8.0537102450141604E-3</v>
      </c>
      <c r="O38" s="5">
        <f>'[2]Pc, Winter, S1'!O38*Main!$B$8+_xlfn.IFNA(VLOOKUP($A38,'EV Distribution'!$A$2:$B$51,2,FALSE),0)*'EV Scenarios'!O$2</f>
        <v>1.2369676169523445E-2</v>
      </c>
      <c r="P38" s="5">
        <f>'[2]Pc, Winter, S1'!P38*Main!$B$8+_xlfn.IFNA(VLOOKUP($A38,'EV Distribution'!$A$2:$B$51,2,FALSE),0)*'EV Scenarios'!P$2</f>
        <v>1.3414994387700614E-2</v>
      </c>
      <c r="Q38" s="5">
        <f>'[2]Pc, Winter, S1'!Q38*Main!$B$8+_xlfn.IFNA(VLOOKUP($A38,'EV Distribution'!$A$2:$B$51,2,FALSE),0)*'EV Scenarios'!Q$2</f>
        <v>1.3755152233242859E-2</v>
      </c>
      <c r="R38" s="5">
        <f>'[2]Pc, Winter, S1'!R38*Main!$B$8+_xlfn.IFNA(VLOOKUP($A38,'EV Distribution'!$A$2:$B$51,2,FALSE),0)*'EV Scenarios'!R$2</f>
        <v>1.0008290912344623E-2</v>
      </c>
      <c r="S38" s="5">
        <f>'[2]Pc, Winter, S1'!S38*Main!$B$8+_xlfn.IFNA(VLOOKUP($A38,'EV Distribution'!$A$2:$B$51,2,FALSE),0)*'EV Scenarios'!S$2</f>
        <v>1.5412840464450083E-2</v>
      </c>
      <c r="T38" s="5">
        <f>'[2]Pc, Winter, S1'!T38*Main!$B$8+_xlfn.IFNA(VLOOKUP($A38,'EV Distribution'!$A$2:$B$51,2,FALSE),0)*'EV Scenarios'!T$2</f>
        <v>1.1072864593059163E-2</v>
      </c>
      <c r="U38" s="5">
        <f>'[2]Pc, Winter, S1'!U38*Main!$B$8+_xlfn.IFNA(VLOOKUP($A38,'EV Distribution'!$A$2:$B$51,2,FALSE),0)*'EV Scenarios'!U$2</f>
        <v>9.6556856104751797E-3</v>
      </c>
      <c r="V38" s="5">
        <f>'[2]Pc, Winter, S1'!V38*Main!$B$8+_xlfn.IFNA(VLOOKUP($A38,'EV Distribution'!$A$2:$B$51,2,FALSE),0)*'EV Scenarios'!V$2</f>
        <v>1.1542970620584531E-2</v>
      </c>
      <c r="W38" s="5">
        <f>'[2]Pc, Winter, S1'!W38*Main!$B$8+_xlfn.IFNA(VLOOKUP($A38,'EV Distribution'!$A$2:$B$51,2,FALSE),0)*'EV Scenarios'!W$2</f>
        <v>1.0591361847981078E-2</v>
      </c>
      <c r="X38" s="5">
        <f>'[2]Pc, Winter, S1'!X38*Main!$B$8+_xlfn.IFNA(VLOOKUP($A38,'EV Distribution'!$A$2:$B$51,2,FALSE),0)*'EV Scenarios'!X$2</f>
        <v>2.4803433379243373E-2</v>
      </c>
      <c r="Y38" s="5">
        <f>'[2]Pc, Winter, S1'!Y38*Main!$B$8+_xlfn.IFNA(VLOOKUP($A38,'EV Distribution'!$A$2:$B$51,2,FALSE),0)*'EV Scenarios'!Y$2</f>
        <v>2.8237984001981555E-2</v>
      </c>
    </row>
    <row r="39" spans="1:25" x14ac:dyDescent="0.25">
      <c r="A39">
        <v>52</v>
      </c>
      <c r="B39" s="5">
        <f>'[2]Pc, Winter, S1'!B39*Main!$B$8+_xlfn.IFNA(VLOOKUP($A39,'EV Distribution'!$A$2:$B$51,2,FALSE),0)*'EV Scenarios'!B$2</f>
        <v>3.5256200258393322E-2</v>
      </c>
      <c r="C39" s="5">
        <f>'[2]Pc, Winter, S1'!C39*Main!$B$8+_xlfn.IFNA(VLOOKUP($A39,'EV Distribution'!$A$2:$B$51,2,FALSE),0)*'EV Scenarios'!C$2</f>
        <v>3.7274386609309852E-2</v>
      </c>
      <c r="D39" s="5">
        <f>'[2]Pc, Winter, S1'!D39*Main!$B$8+_xlfn.IFNA(VLOOKUP($A39,'EV Distribution'!$A$2:$B$51,2,FALSE),0)*'EV Scenarios'!D$2</f>
        <v>3.3481866820254114E-2</v>
      </c>
      <c r="E39" s="5">
        <f>'[2]Pc, Winter, S1'!E39*Main!$B$8+_xlfn.IFNA(VLOOKUP($A39,'EV Distribution'!$A$2:$B$51,2,FALSE),0)*'EV Scenarios'!E$2</f>
        <v>3.3482872941964642E-2</v>
      </c>
      <c r="F39" s="5">
        <f>'[2]Pc, Winter, S1'!F39*Main!$B$8+_xlfn.IFNA(VLOOKUP($A39,'EV Distribution'!$A$2:$B$51,2,FALSE),0)*'EV Scenarios'!F$2</f>
        <v>2.7820581549548619E-2</v>
      </c>
      <c r="G39" s="5">
        <f>'[2]Pc, Winter, S1'!G39*Main!$B$8+_xlfn.IFNA(VLOOKUP($A39,'EV Distribution'!$A$2:$B$51,2,FALSE),0)*'EV Scenarios'!G$2</f>
        <v>2.6329661969234322E-2</v>
      </c>
      <c r="H39" s="5">
        <f>'[2]Pc, Winter, S1'!H39*Main!$B$8+_xlfn.IFNA(VLOOKUP($A39,'EV Distribution'!$A$2:$B$51,2,FALSE),0)*'EV Scenarios'!H$2</f>
        <v>2.8844849692539927E-2</v>
      </c>
      <c r="I39" s="5">
        <f>'[2]Pc, Winter, S1'!I39*Main!$B$8+_xlfn.IFNA(VLOOKUP($A39,'EV Distribution'!$A$2:$B$51,2,FALSE),0)*'EV Scenarios'!I$2</f>
        <v>3.135483430218905E-2</v>
      </c>
      <c r="J39" s="5">
        <f>'[2]Pc, Winter, S1'!J39*Main!$B$8+_xlfn.IFNA(VLOOKUP($A39,'EV Distribution'!$A$2:$B$51,2,FALSE),0)*'EV Scenarios'!J$2</f>
        <v>5.5387117230017317E-2</v>
      </c>
      <c r="K39" s="5">
        <f>'[2]Pc, Winter, S1'!K39*Main!$B$8+_xlfn.IFNA(VLOOKUP($A39,'EV Distribution'!$A$2:$B$51,2,FALSE),0)*'EV Scenarios'!K$2</f>
        <v>7.0454990255167757E-2</v>
      </c>
      <c r="L39" s="5">
        <f>'[2]Pc, Winter, S1'!L39*Main!$B$8+_xlfn.IFNA(VLOOKUP($A39,'EV Distribution'!$A$2:$B$51,2,FALSE),0)*'EV Scenarios'!L$2</f>
        <v>6.9029873721678098E-2</v>
      </c>
      <c r="M39" s="5">
        <f>'[2]Pc, Winter, S1'!M39*Main!$B$8+_xlfn.IFNA(VLOOKUP($A39,'EV Distribution'!$A$2:$B$51,2,FALSE),0)*'EV Scenarios'!M$2</f>
        <v>6.5027672802631581E-2</v>
      </c>
      <c r="N39" s="5">
        <f>'[2]Pc, Winter, S1'!N39*Main!$B$8+_xlfn.IFNA(VLOOKUP($A39,'EV Distribution'!$A$2:$B$51,2,FALSE),0)*'EV Scenarios'!N$2</f>
        <v>6.1298585065656705E-2</v>
      </c>
      <c r="O39" s="5">
        <f>'[2]Pc, Winter, S1'!O39*Main!$B$8+_xlfn.IFNA(VLOOKUP($A39,'EV Distribution'!$A$2:$B$51,2,FALSE),0)*'EV Scenarios'!O$2</f>
        <v>6.0575546805832554E-2</v>
      </c>
      <c r="P39" s="5">
        <f>'[2]Pc, Winter, S1'!P39*Main!$B$8+_xlfn.IFNA(VLOOKUP($A39,'EV Distribution'!$A$2:$B$51,2,FALSE),0)*'EV Scenarios'!P$2</f>
        <v>6.2174794347681139E-2</v>
      </c>
      <c r="Q39" s="5">
        <f>'[2]Pc, Winter, S1'!Q39*Main!$B$8+_xlfn.IFNA(VLOOKUP($A39,'EV Distribution'!$A$2:$B$51,2,FALSE),0)*'EV Scenarios'!Q$2</f>
        <v>6.2576629183630314E-2</v>
      </c>
      <c r="R39" s="5">
        <f>'[2]Pc, Winter, S1'!R39*Main!$B$8+_xlfn.IFNA(VLOOKUP($A39,'EV Distribution'!$A$2:$B$51,2,FALSE),0)*'EV Scenarios'!R$2</f>
        <v>5.7340521410451588E-2</v>
      </c>
      <c r="S39" s="5">
        <f>'[2]Pc, Winter, S1'!S39*Main!$B$8+_xlfn.IFNA(VLOOKUP($A39,'EV Distribution'!$A$2:$B$51,2,FALSE),0)*'EV Scenarios'!S$2</f>
        <v>5.8427311693105388E-2</v>
      </c>
      <c r="T39" s="5">
        <f>'[2]Pc, Winter, S1'!T39*Main!$B$8+_xlfn.IFNA(VLOOKUP($A39,'EV Distribution'!$A$2:$B$51,2,FALSE),0)*'EV Scenarios'!T$2</f>
        <v>3.6266317794911893E-2</v>
      </c>
      <c r="U39" s="5">
        <f>'[2]Pc, Winter, S1'!U39*Main!$B$8+_xlfn.IFNA(VLOOKUP($A39,'EV Distribution'!$A$2:$B$51,2,FALSE),0)*'EV Scenarios'!U$2</f>
        <v>2.2007849965821925E-2</v>
      </c>
      <c r="V39" s="5">
        <f>'[2]Pc, Winter, S1'!V39*Main!$B$8+_xlfn.IFNA(VLOOKUP($A39,'EV Distribution'!$A$2:$B$51,2,FALSE),0)*'EV Scenarios'!V$2</f>
        <v>1.580394073734364E-2</v>
      </c>
      <c r="W39" s="5">
        <f>'[2]Pc, Winter, S1'!W39*Main!$B$8+_xlfn.IFNA(VLOOKUP($A39,'EV Distribution'!$A$2:$B$51,2,FALSE),0)*'EV Scenarios'!W$2</f>
        <v>1.8298948928044609E-2</v>
      </c>
      <c r="X39" s="5">
        <f>'[2]Pc, Winter, S1'!X39*Main!$B$8+_xlfn.IFNA(VLOOKUP($A39,'EV Distribution'!$A$2:$B$51,2,FALSE),0)*'EV Scenarios'!X$2</f>
        <v>2.8045926209597002E-2</v>
      </c>
      <c r="Y39" s="5">
        <f>'[2]Pc, Winter, S1'!Y39*Main!$B$8+_xlfn.IFNA(VLOOKUP($A39,'EV Distribution'!$A$2:$B$51,2,FALSE),0)*'EV Scenarios'!Y$2</f>
        <v>3.5262411969539179E-2</v>
      </c>
    </row>
    <row r="40" spans="1:25" x14ac:dyDescent="0.25">
      <c r="A40">
        <v>53</v>
      </c>
      <c r="B40" s="5">
        <f>'[2]Pc, Winter, S1'!B40*Main!$B$8+_xlfn.IFNA(VLOOKUP($A40,'EV Distribution'!$A$2:$B$51,2,FALSE),0)*'EV Scenarios'!B$2</f>
        <v>0.29490945791129725</v>
      </c>
      <c r="C40" s="5">
        <f>'[2]Pc, Winter, S1'!C40*Main!$B$8+_xlfn.IFNA(VLOOKUP($A40,'EV Distribution'!$A$2:$B$51,2,FALSE),0)*'EV Scenarios'!C$2</f>
        <v>0.27054022441598813</v>
      </c>
      <c r="D40" s="5">
        <f>'[2]Pc, Winter, S1'!D40*Main!$B$8+_xlfn.IFNA(VLOOKUP($A40,'EV Distribution'!$A$2:$B$51,2,FALSE),0)*'EV Scenarios'!D$2</f>
        <v>0.26527609027411297</v>
      </c>
      <c r="E40" s="5">
        <f>'[2]Pc, Winter, S1'!E40*Main!$B$8+_xlfn.IFNA(VLOOKUP($A40,'EV Distribution'!$A$2:$B$51,2,FALSE),0)*'EV Scenarios'!E$2</f>
        <v>0.26145989267651054</v>
      </c>
      <c r="F40" s="5">
        <f>'[2]Pc, Winter, S1'!F40*Main!$B$8+_xlfn.IFNA(VLOOKUP($A40,'EV Distribution'!$A$2:$B$51,2,FALSE),0)*'EV Scenarios'!F$2</f>
        <v>0.26456968589769686</v>
      </c>
      <c r="G40" s="5">
        <f>'[2]Pc, Winter, S1'!G40*Main!$B$8+_xlfn.IFNA(VLOOKUP($A40,'EV Distribution'!$A$2:$B$51,2,FALSE),0)*'EV Scenarios'!G$2</f>
        <v>0.26209038369937948</v>
      </c>
      <c r="H40" s="5">
        <f>'[2]Pc, Winter, S1'!H40*Main!$B$8+_xlfn.IFNA(VLOOKUP($A40,'EV Distribution'!$A$2:$B$51,2,FALSE),0)*'EV Scenarios'!H$2</f>
        <v>0.28527566671809357</v>
      </c>
      <c r="I40" s="5">
        <f>'[2]Pc, Winter, S1'!I40*Main!$B$8+_xlfn.IFNA(VLOOKUP($A40,'EV Distribution'!$A$2:$B$51,2,FALSE),0)*'EV Scenarios'!I$2</f>
        <v>0.26917643257767382</v>
      </c>
      <c r="J40" s="5">
        <f>'[2]Pc, Winter, S1'!J40*Main!$B$8+_xlfn.IFNA(VLOOKUP($A40,'EV Distribution'!$A$2:$B$51,2,FALSE),0)*'EV Scenarios'!J$2</f>
        <v>0.43259944377187576</v>
      </c>
      <c r="K40" s="5">
        <f>'[2]Pc, Winter, S1'!K40*Main!$B$8+_xlfn.IFNA(VLOOKUP($A40,'EV Distribution'!$A$2:$B$51,2,FALSE),0)*'EV Scenarios'!K$2</f>
        <v>0.55054855237932698</v>
      </c>
      <c r="L40" s="5">
        <f>'[2]Pc, Winter, S1'!L40*Main!$B$8+_xlfn.IFNA(VLOOKUP($A40,'EV Distribution'!$A$2:$B$51,2,FALSE),0)*'EV Scenarios'!L$2</f>
        <v>0.55798181810235226</v>
      </c>
      <c r="M40" s="5">
        <f>'[2]Pc, Winter, S1'!M40*Main!$B$8+_xlfn.IFNA(VLOOKUP($A40,'EV Distribution'!$A$2:$B$51,2,FALSE),0)*'EV Scenarios'!M$2</f>
        <v>0.56158402638363913</v>
      </c>
      <c r="N40" s="5">
        <f>'[2]Pc, Winter, S1'!N40*Main!$B$8+_xlfn.IFNA(VLOOKUP($A40,'EV Distribution'!$A$2:$B$51,2,FALSE),0)*'EV Scenarios'!N$2</f>
        <v>0.53222713354820139</v>
      </c>
      <c r="O40" s="5">
        <f>'[2]Pc, Winter, S1'!O40*Main!$B$8+_xlfn.IFNA(VLOOKUP($A40,'EV Distribution'!$A$2:$B$51,2,FALSE),0)*'EV Scenarios'!O$2</f>
        <v>0.47960493187050585</v>
      </c>
      <c r="P40" s="5">
        <f>'[2]Pc, Winter, S1'!P40*Main!$B$8+_xlfn.IFNA(VLOOKUP($A40,'EV Distribution'!$A$2:$B$51,2,FALSE),0)*'EV Scenarios'!P$2</f>
        <v>0.55811065290025863</v>
      </c>
      <c r="Q40" s="5">
        <f>'[2]Pc, Winter, S1'!Q40*Main!$B$8+_xlfn.IFNA(VLOOKUP($A40,'EV Distribution'!$A$2:$B$51,2,FALSE),0)*'EV Scenarios'!Q$2</f>
        <v>0.55975987783023073</v>
      </c>
      <c r="R40" s="5">
        <f>'[2]Pc, Winter, S1'!R40*Main!$B$8+_xlfn.IFNA(VLOOKUP($A40,'EV Distribution'!$A$2:$B$51,2,FALSE),0)*'EV Scenarios'!R$2</f>
        <v>0.54627441758113049</v>
      </c>
      <c r="S40" s="5">
        <f>'[2]Pc, Winter, S1'!S40*Main!$B$8+_xlfn.IFNA(VLOOKUP($A40,'EV Distribution'!$A$2:$B$51,2,FALSE),0)*'EV Scenarios'!S$2</f>
        <v>0.48062737370221659</v>
      </c>
      <c r="T40" s="5">
        <f>'[2]Pc, Winter, S1'!T40*Main!$B$8+_xlfn.IFNA(VLOOKUP($A40,'EV Distribution'!$A$2:$B$51,2,FALSE),0)*'EV Scenarios'!T$2</f>
        <v>0.36447546646828538</v>
      </c>
      <c r="U40" s="5">
        <f>'[2]Pc, Winter, S1'!U40*Main!$B$8+_xlfn.IFNA(VLOOKUP($A40,'EV Distribution'!$A$2:$B$51,2,FALSE),0)*'EV Scenarios'!U$2</f>
        <v>0.25190732023874007</v>
      </c>
      <c r="V40" s="5">
        <f>'[2]Pc, Winter, S1'!V40*Main!$B$8+_xlfn.IFNA(VLOOKUP($A40,'EV Distribution'!$A$2:$B$51,2,FALSE),0)*'EV Scenarios'!V$2</f>
        <v>0.25442128787598828</v>
      </c>
      <c r="W40" s="5">
        <f>'[2]Pc, Winter, S1'!W40*Main!$B$8+_xlfn.IFNA(VLOOKUP($A40,'EV Distribution'!$A$2:$B$51,2,FALSE),0)*'EV Scenarios'!W$2</f>
        <v>0.27043841421580722</v>
      </c>
      <c r="X40" s="5">
        <f>'[2]Pc, Winter, S1'!X40*Main!$B$8+_xlfn.IFNA(VLOOKUP($A40,'EV Distribution'!$A$2:$B$51,2,FALSE),0)*'EV Scenarios'!X$2</f>
        <v>0.28913076364809021</v>
      </c>
      <c r="Y40" s="5">
        <f>'[2]Pc, Winter, S1'!Y40*Main!$B$8+_xlfn.IFNA(VLOOKUP($A40,'EV Distribution'!$A$2:$B$51,2,FALSE),0)*'EV Scenarios'!Y$2</f>
        <v>0.28320549602805151</v>
      </c>
    </row>
    <row r="41" spans="1:25" x14ac:dyDescent="0.25">
      <c r="A41">
        <v>55</v>
      </c>
      <c r="B41" s="5">
        <f>'[2]Pc, Winter, S1'!B41*Main!$B$8+_xlfn.IFNA(VLOOKUP($A41,'EV Distribution'!$A$2:$B$51,2,FALSE),0)*'EV Scenarios'!B$2</f>
        <v>5.9230029393581352E-2</v>
      </c>
      <c r="C41" s="5">
        <f>'[2]Pc, Winter, S1'!C41*Main!$B$8+_xlfn.IFNA(VLOOKUP($A41,'EV Distribution'!$A$2:$B$51,2,FALSE),0)*'EV Scenarios'!C$2</f>
        <v>6.1377068579266975E-2</v>
      </c>
      <c r="D41" s="5">
        <f>'[2]Pc, Winter, S1'!D41*Main!$B$8+_xlfn.IFNA(VLOOKUP($A41,'EV Distribution'!$A$2:$B$51,2,FALSE),0)*'EV Scenarios'!D$2</f>
        <v>5.8139305659551763E-2</v>
      </c>
      <c r="E41" s="5">
        <f>'[2]Pc, Winter, S1'!E41*Main!$B$8+_xlfn.IFNA(VLOOKUP($A41,'EV Distribution'!$A$2:$B$51,2,FALSE),0)*'EV Scenarios'!E$2</f>
        <v>5.5942027881569115E-2</v>
      </c>
      <c r="F41" s="5">
        <f>'[2]Pc, Winter, S1'!F41*Main!$B$8+_xlfn.IFNA(VLOOKUP($A41,'EV Distribution'!$A$2:$B$51,2,FALSE),0)*'EV Scenarios'!F$2</f>
        <v>5.3275713341461139E-2</v>
      </c>
      <c r="G41" s="5">
        <f>'[2]Pc, Winter, S1'!G41*Main!$B$8+_xlfn.IFNA(VLOOKUP($A41,'EV Distribution'!$A$2:$B$51,2,FALSE),0)*'EV Scenarios'!G$2</f>
        <v>5.0534997881991978E-2</v>
      </c>
      <c r="H41" s="5">
        <f>'[2]Pc, Winter, S1'!H41*Main!$B$8+_xlfn.IFNA(VLOOKUP($A41,'EV Distribution'!$A$2:$B$51,2,FALSE),0)*'EV Scenarios'!H$2</f>
        <v>5.9765526726506563E-2</v>
      </c>
      <c r="I41" s="5">
        <f>'[2]Pc, Winter, S1'!I41*Main!$B$8+_xlfn.IFNA(VLOOKUP($A41,'EV Distribution'!$A$2:$B$51,2,FALSE),0)*'EV Scenarios'!I$2</f>
        <v>4.8170830549445362E-2</v>
      </c>
      <c r="J41" s="5">
        <f>'[2]Pc, Winter, S1'!J41*Main!$B$8+_xlfn.IFNA(VLOOKUP($A41,'EV Distribution'!$A$2:$B$51,2,FALSE),0)*'EV Scenarios'!J$2</f>
        <v>6.4438834551264659E-2</v>
      </c>
      <c r="K41" s="5">
        <f>'[2]Pc, Winter, S1'!K41*Main!$B$8+_xlfn.IFNA(VLOOKUP($A41,'EV Distribution'!$A$2:$B$51,2,FALSE),0)*'EV Scenarios'!K$2</f>
        <v>7.0334446189309466E-2</v>
      </c>
      <c r="L41" s="5">
        <f>'[2]Pc, Winter, S1'!L41*Main!$B$8+_xlfn.IFNA(VLOOKUP($A41,'EV Distribution'!$A$2:$B$51,2,FALSE),0)*'EV Scenarios'!L$2</f>
        <v>6.8067075472853247E-2</v>
      </c>
      <c r="M41" s="5">
        <f>'[2]Pc, Winter, S1'!M41*Main!$B$8+_xlfn.IFNA(VLOOKUP($A41,'EV Distribution'!$A$2:$B$51,2,FALSE),0)*'EV Scenarios'!M$2</f>
        <v>7.3860734557814098E-2</v>
      </c>
      <c r="N41" s="5">
        <f>'[2]Pc, Winter, S1'!N41*Main!$B$8+_xlfn.IFNA(VLOOKUP($A41,'EV Distribution'!$A$2:$B$51,2,FALSE),0)*'EV Scenarios'!N$2</f>
        <v>7.1957499519515591E-2</v>
      </c>
      <c r="O41" s="5">
        <f>'[2]Pc, Winter, S1'!O41*Main!$B$8+_xlfn.IFNA(VLOOKUP($A41,'EV Distribution'!$A$2:$B$51,2,FALSE),0)*'EV Scenarios'!O$2</f>
        <v>7.1478153296583677E-2</v>
      </c>
      <c r="P41" s="5">
        <f>'[2]Pc, Winter, S1'!P41*Main!$B$8+_xlfn.IFNA(VLOOKUP($A41,'EV Distribution'!$A$2:$B$51,2,FALSE),0)*'EV Scenarios'!P$2</f>
        <v>7.225977607434507E-2</v>
      </c>
      <c r="Q41" s="5">
        <f>'[2]Pc, Winter, S1'!Q41*Main!$B$8+_xlfn.IFNA(VLOOKUP($A41,'EV Distribution'!$A$2:$B$51,2,FALSE),0)*'EV Scenarios'!Q$2</f>
        <v>7.2678035587896317E-2</v>
      </c>
      <c r="R41" s="5">
        <f>'[2]Pc, Winter, S1'!R41*Main!$B$8+_xlfn.IFNA(VLOOKUP($A41,'EV Distribution'!$A$2:$B$51,2,FALSE),0)*'EV Scenarios'!R$2</f>
        <v>6.8581051733552639E-2</v>
      </c>
      <c r="S41" s="5">
        <f>'[2]Pc, Winter, S1'!S41*Main!$B$8+_xlfn.IFNA(VLOOKUP($A41,'EV Distribution'!$A$2:$B$51,2,FALSE),0)*'EV Scenarios'!S$2</f>
        <v>7.5921388692633346E-2</v>
      </c>
      <c r="T41" s="5">
        <f>'[2]Pc, Winter, S1'!T41*Main!$B$8+_xlfn.IFNA(VLOOKUP($A41,'EV Distribution'!$A$2:$B$51,2,FALSE),0)*'EV Scenarios'!T$2</f>
        <v>6.6372892685921642E-2</v>
      </c>
      <c r="U41" s="5">
        <f>'[2]Pc, Winter, S1'!U41*Main!$B$8+_xlfn.IFNA(VLOOKUP($A41,'EV Distribution'!$A$2:$B$51,2,FALSE),0)*'EV Scenarios'!U$2</f>
        <v>6.2097103003427148E-2</v>
      </c>
      <c r="V41" s="5">
        <f>'[2]Pc, Winter, S1'!V41*Main!$B$8+_xlfn.IFNA(VLOOKUP($A41,'EV Distribution'!$A$2:$B$51,2,FALSE),0)*'EV Scenarios'!V$2</f>
        <v>6.0931522364089177E-2</v>
      </c>
      <c r="W41" s="5">
        <f>'[2]Pc, Winter, S1'!W41*Main!$B$8+_xlfn.IFNA(VLOOKUP($A41,'EV Distribution'!$A$2:$B$51,2,FALSE),0)*'EV Scenarios'!W$2</f>
        <v>4.8495516488445051E-2</v>
      </c>
      <c r="X41" s="5">
        <f>'[2]Pc, Winter, S1'!X41*Main!$B$8+_xlfn.IFNA(VLOOKUP($A41,'EV Distribution'!$A$2:$B$51,2,FALSE),0)*'EV Scenarios'!X$2</f>
        <v>6.0250295182932109E-2</v>
      </c>
      <c r="Y41" s="5">
        <f>'[2]Pc, Winter, S1'!Y41*Main!$B$8+_xlfn.IFNA(VLOOKUP($A41,'EV Distribution'!$A$2:$B$51,2,FALSE),0)*'EV Scenarios'!Y$2</f>
        <v>6.1574222427774175E-2</v>
      </c>
    </row>
    <row r="42" spans="1:25" x14ac:dyDescent="0.25">
      <c r="A42">
        <v>56</v>
      </c>
      <c r="B42" s="5">
        <f>'[2]Pc, Winter, S1'!B42*Main!$B$8+_xlfn.IFNA(VLOOKUP($A42,'EV Distribution'!$A$2:$B$51,2,FALSE),0)*'EV Scenarios'!B$2</f>
        <v>4.3131556735607944E-2</v>
      </c>
      <c r="C42" s="5">
        <f>'[2]Pc, Winter, S1'!C42*Main!$B$8+_xlfn.IFNA(VLOOKUP($A42,'EV Distribution'!$A$2:$B$51,2,FALSE),0)*'EV Scenarios'!C$2</f>
        <v>3.315206896416982E-2</v>
      </c>
      <c r="D42" s="5">
        <f>'[2]Pc, Winter, S1'!D42*Main!$B$8+_xlfn.IFNA(VLOOKUP($A42,'EV Distribution'!$A$2:$B$51,2,FALSE),0)*'EV Scenarios'!D$2</f>
        <v>3.5075338441699119E-2</v>
      </c>
      <c r="E42" s="5">
        <f>'[2]Pc, Winter, S1'!E42*Main!$B$8+_xlfn.IFNA(VLOOKUP($A42,'EV Distribution'!$A$2:$B$51,2,FALSE),0)*'EV Scenarios'!E$2</f>
        <v>3.1113103287133195E-2</v>
      </c>
      <c r="F42" s="5">
        <f>'[2]Pc, Winter, S1'!F42*Main!$B$8+_xlfn.IFNA(VLOOKUP($A42,'EV Distribution'!$A$2:$B$51,2,FALSE),0)*'EV Scenarios'!F$2</f>
        <v>2.8464997673870077E-2</v>
      </c>
      <c r="G42" s="5">
        <f>'[2]Pc, Winter, S1'!G42*Main!$B$8+_xlfn.IFNA(VLOOKUP($A42,'EV Distribution'!$A$2:$B$51,2,FALSE),0)*'EV Scenarios'!G$2</f>
        <v>2.3874824593708203E-2</v>
      </c>
      <c r="H42" s="5">
        <f>'[2]Pc, Winter, S1'!H42*Main!$B$8+_xlfn.IFNA(VLOOKUP($A42,'EV Distribution'!$A$2:$B$51,2,FALSE),0)*'EV Scenarios'!H$2</f>
        <v>3.1449771767514359E-2</v>
      </c>
      <c r="I42" s="5">
        <f>'[2]Pc, Winter, S1'!I42*Main!$B$8+_xlfn.IFNA(VLOOKUP($A42,'EV Distribution'!$A$2:$B$51,2,FALSE),0)*'EV Scenarios'!I$2</f>
        <v>1.6269582320790066E-2</v>
      </c>
      <c r="J42" s="5">
        <f>'[2]Pc, Winter, S1'!J42*Main!$B$8+_xlfn.IFNA(VLOOKUP($A42,'EV Distribution'!$A$2:$B$51,2,FALSE),0)*'EV Scenarios'!J$2</f>
        <v>4.3805189837340684E-2</v>
      </c>
      <c r="K42" s="5">
        <f>'[2]Pc, Winter, S1'!K42*Main!$B$8+_xlfn.IFNA(VLOOKUP($A42,'EV Distribution'!$A$2:$B$51,2,FALSE),0)*'EV Scenarios'!K$2</f>
        <v>6.7384079610062153E-2</v>
      </c>
      <c r="L42" s="5">
        <f>'[2]Pc, Winter, S1'!L42*Main!$B$8+_xlfn.IFNA(VLOOKUP($A42,'EV Distribution'!$A$2:$B$51,2,FALSE),0)*'EV Scenarios'!L$2</f>
        <v>7.7903566449708916E-2</v>
      </c>
      <c r="M42" s="5">
        <f>'[2]Pc, Winter, S1'!M42*Main!$B$8+_xlfn.IFNA(VLOOKUP($A42,'EV Distribution'!$A$2:$B$51,2,FALSE),0)*'EV Scenarios'!M$2</f>
        <v>8.1665151202049396E-2</v>
      </c>
      <c r="N42" s="5">
        <f>'[2]Pc, Winter, S1'!N42*Main!$B$8+_xlfn.IFNA(VLOOKUP($A42,'EV Distribution'!$A$2:$B$51,2,FALSE),0)*'EV Scenarios'!N$2</f>
        <v>7.2026143147033081E-2</v>
      </c>
      <c r="O42" s="5">
        <f>'[2]Pc, Winter, S1'!O42*Main!$B$8+_xlfn.IFNA(VLOOKUP($A42,'EV Distribution'!$A$2:$B$51,2,FALSE),0)*'EV Scenarios'!O$2</f>
        <v>7.077722386812603E-2</v>
      </c>
      <c r="P42" s="5">
        <f>'[2]Pc, Winter, S1'!P42*Main!$B$8+_xlfn.IFNA(VLOOKUP($A42,'EV Distribution'!$A$2:$B$51,2,FALSE),0)*'EV Scenarios'!P$2</f>
        <v>8.4171921072540526E-2</v>
      </c>
      <c r="Q42" s="5">
        <f>'[2]Pc, Winter, S1'!Q42*Main!$B$8+_xlfn.IFNA(VLOOKUP($A42,'EV Distribution'!$A$2:$B$51,2,FALSE),0)*'EV Scenarios'!Q$2</f>
        <v>8.2475148598905479E-2</v>
      </c>
      <c r="R42" s="5">
        <f>'[2]Pc, Winter, S1'!R42*Main!$B$8+_xlfn.IFNA(VLOOKUP($A42,'EV Distribution'!$A$2:$B$51,2,FALSE),0)*'EV Scenarios'!R$2</f>
        <v>7.3844411964499257E-2</v>
      </c>
      <c r="S42" s="5">
        <f>'[2]Pc, Winter, S1'!S42*Main!$B$8+_xlfn.IFNA(VLOOKUP($A42,'EV Distribution'!$A$2:$B$51,2,FALSE),0)*'EV Scenarios'!S$2</f>
        <v>4.6016319126563607E-2</v>
      </c>
      <c r="T42" s="5">
        <f>'[2]Pc, Winter, S1'!T42*Main!$B$8+_xlfn.IFNA(VLOOKUP($A42,'EV Distribution'!$A$2:$B$51,2,FALSE),0)*'EV Scenarios'!T$2</f>
        <v>1.7555319109491777E-2</v>
      </c>
      <c r="U42" s="5">
        <f>'[2]Pc, Winter, S1'!U42*Main!$B$8+_xlfn.IFNA(VLOOKUP($A42,'EV Distribution'!$A$2:$B$51,2,FALSE),0)*'EV Scenarios'!U$2</f>
        <v>1.3003203103266857E-2</v>
      </c>
      <c r="V42" s="5">
        <f>'[2]Pc, Winter, S1'!V42*Main!$B$8+_xlfn.IFNA(VLOOKUP($A42,'EV Distribution'!$A$2:$B$51,2,FALSE),0)*'EV Scenarios'!V$2</f>
        <v>1.8589189747457914E-2</v>
      </c>
      <c r="W42" s="5">
        <f>'[2]Pc, Winter, S1'!W42*Main!$B$8+_xlfn.IFNA(VLOOKUP($A42,'EV Distribution'!$A$2:$B$51,2,FALSE),0)*'EV Scenarios'!W$2</f>
        <v>1.5258821988307374E-2</v>
      </c>
      <c r="X42" s="5">
        <f>'[2]Pc, Winter, S1'!X42*Main!$B$8+_xlfn.IFNA(VLOOKUP($A42,'EV Distribution'!$A$2:$B$51,2,FALSE),0)*'EV Scenarios'!X$2</f>
        <v>3.0073440859088585E-2</v>
      </c>
      <c r="Y42" s="5">
        <f>'[2]Pc, Winter, S1'!Y42*Main!$B$8+_xlfn.IFNA(VLOOKUP($A42,'EV Distribution'!$A$2:$B$51,2,FALSE),0)*'EV Scenarios'!Y$2</f>
        <v>3.3552686545482262E-2</v>
      </c>
    </row>
    <row r="43" spans="1:25" x14ac:dyDescent="0.25">
      <c r="A43">
        <v>57</v>
      </c>
      <c r="B43" s="5">
        <f>'[2]Pc, Winter, S1'!B43*Main!$B$8+_xlfn.IFNA(VLOOKUP($A43,'EV Distribution'!$A$2:$B$51,2,FALSE),0)*'EV Scenarios'!B$2</f>
        <v>9.3614245346353552E-3</v>
      </c>
      <c r="C43" s="5">
        <f>'[2]Pc, Winter, S1'!C43*Main!$B$8+_xlfn.IFNA(VLOOKUP($A43,'EV Distribution'!$A$2:$B$51,2,FALSE),0)*'EV Scenarios'!C$2</f>
        <v>5.6317042563724341E-3</v>
      </c>
      <c r="D43" s="5">
        <f>'[2]Pc, Winter, S1'!D43*Main!$B$8+_xlfn.IFNA(VLOOKUP($A43,'EV Distribution'!$A$2:$B$51,2,FALSE),0)*'EV Scenarios'!D$2</f>
        <v>9.0649790912497048E-3</v>
      </c>
      <c r="E43" s="5">
        <f>'[2]Pc, Winter, S1'!E43*Main!$B$8+_xlfn.IFNA(VLOOKUP($A43,'EV Distribution'!$A$2:$B$51,2,FALSE),0)*'EV Scenarios'!E$2</f>
        <v>1.0368415826120091E-2</v>
      </c>
      <c r="F43" s="5">
        <f>'[2]Pc, Winter, S1'!F43*Main!$B$8+_xlfn.IFNA(VLOOKUP($A43,'EV Distribution'!$A$2:$B$51,2,FALSE),0)*'EV Scenarios'!F$2</f>
        <v>9.3751304675674628E-3</v>
      </c>
      <c r="G43" s="5">
        <f>'[2]Pc, Winter, S1'!G43*Main!$B$8+_xlfn.IFNA(VLOOKUP($A43,'EV Distribution'!$A$2:$B$51,2,FALSE),0)*'EV Scenarios'!G$2</f>
        <v>8.5386223502920706E-3</v>
      </c>
      <c r="H43" s="5">
        <f>'[2]Pc, Winter, S1'!H43*Main!$B$8+_xlfn.IFNA(VLOOKUP($A43,'EV Distribution'!$A$2:$B$51,2,FALSE),0)*'EV Scenarios'!H$2</f>
        <v>1.1345391638777439E-2</v>
      </c>
      <c r="I43" s="5">
        <f>'[2]Pc, Winter, S1'!I43*Main!$B$8+_xlfn.IFNA(VLOOKUP($A43,'EV Distribution'!$A$2:$B$51,2,FALSE),0)*'EV Scenarios'!I$2</f>
        <v>1.1410437254351546E-2</v>
      </c>
      <c r="J43" s="5">
        <f>'[2]Pc, Winter, S1'!J43*Main!$B$8+_xlfn.IFNA(VLOOKUP($A43,'EV Distribution'!$A$2:$B$51,2,FALSE),0)*'EV Scenarios'!J$2</f>
        <v>3.7966328684254778E-2</v>
      </c>
      <c r="K43" s="5">
        <f>'[2]Pc, Winter, S1'!K43*Main!$B$8+_xlfn.IFNA(VLOOKUP($A43,'EV Distribution'!$A$2:$B$51,2,FALSE),0)*'EV Scenarios'!K$2</f>
        <v>6.1337943017696295E-2</v>
      </c>
      <c r="L43" s="5">
        <f>'[2]Pc, Winter, S1'!L43*Main!$B$8+_xlfn.IFNA(VLOOKUP($A43,'EV Distribution'!$A$2:$B$51,2,FALSE),0)*'EV Scenarios'!L$2</f>
        <v>6.2821508859875308E-2</v>
      </c>
      <c r="M43" s="5">
        <f>'[2]Pc, Winter, S1'!M43*Main!$B$8+_xlfn.IFNA(VLOOKUP($A43,'EV Distribution'!$A$2:$B$51,2,FALSE),0)*'EV Scenarios'!M$2</f>
        <v>6.4393573873593735E-2</v>
      </c>
      <c r="N43" s="5">
        <f>'[2]Pc, Winter, S1'!N43*Main!$B$8+_xlfn.IFNA(VLOOKUP($A43,'EV Distribution'!$A$2:$B$51,2,FALSE),0)*'EV Scenarios'!N$2</f>
        <v>5.2792697087714384E-2</v>
      </c>
      <c r="O43" s="5">
        <f>'[2]Pc, Winter, S1'!O43*Main!$B$8+_xlfn.IFNA(VLOOKUP($A43,'EV Distribution'!$A$2:$B$51,2,FALSE),0)*'EV Scenarios'!O$2</f>
        <v>5.2600412234540948E-2</v>
      </c>
      <c r="P43" s="5">
        <f>'[2]Pc, Winter, S1'!P43*Main!$B$8+_xlfn.IFNA(VLOOKUP($A43,'EV Distribution'!$A$2:$B$51,2,FALSE),0)*'EV Scenarios'!P$2</f>
        <v>6.6300604945204941E-2</v>
      </c>
      <c r="Q43" s="5">
        <f>'[2]Pc, Winter, S1'!Q43*Main!$B$8+_xlfn.IFNA(VLOOKUP($A43,'EV Distribution'!$A$2:$B$51,2,FALSE),0)*'EV Scenarios'!Q$2</f>
        <v>6.4361558784945136E-2</v>
      </c>
      <c r="R43" s="5">
        <f>'[2]Pc, Winter, S1'!R43*Main!$B$8+_xlfn.IFNA(VLOOKUP($A43,'EV Distribution'!$A$2:$B$51,2,FALSE),0)*'EV Scenarios'!R$2</f>
        <v>4.9781349568125043E-2</v>
      </c>
      <c r="S43" s="5">
        <f>'[2]Pc, Winter, S1'!S43*Main!$B$8+_xlfn.IFNA(VLOOKUP($A43,'EV Distribution'!$A$2:$B$51,2,FALSE),0)*'EV Scenarios'!S$2</f>
        <v>2.6667933282206357E-2</v>
      </c>
      <c r="T43" s="5">
        <f>'[2]Pc, Winter, S1'!T43*Main!$B$8+_xlfn.IFNA(VLOOKUP($A43,'EV Distribution'!$A$2:$B$51,2,FALSE),0)*'EV Scenarios'!T$2</f>
        <v>1.1873849679490206E-2</v>
      </c>
      <c r="U43" s="5">
        <f>'[2]Pc, Winter, S1'!U43*Main!$B$8+_xlfn.IFNA(VLOOKUP($A43,'EV Distribution'!$A$2:$B$51,2,FALSE),0)*'EV Scenarios'!U$2</f>
        <v>1.1233437450210448E-2</v>
      </c>
      <c r="V43" s="5">
        <f>'[2]Pc, Winter, S1'!V43*Main!$B$8+_xlfn.IFNA(VLOOKUP($A43,'EV Distribution'!$A$2:$B$51,2,FALSE),0)*'EV Scenarios'!V$2</f>
        <v>1.3272332313714498E-2</v>
      </c>
      <c r="W43" s="5">
        <f>'[2]Pc, Winter, S1'!W43*Main!$B$8+_xlfn.IFNA(VLOOKUP($A43,'EV Distribution'!$A$2:$B$51,2,FALSE),0)*'EV Scenarios'!W$2</f>
        <v>7.0485959829724252E-3</v>
      </c>
      <c r="X43" s="5">
        <f>'[2]Pc, Winter, S1'!X43*Main!$B$8+_xlfn.IFNA(VLOOKUP($A43,'EV Distribution'!$A$2:$B$51,2,FALSE),0)*'EV Scenarios'!X$2</f>
        <v>9.7003886433207464E-3</v>
      </c>
      <c r="Y43" s="5">
        <f>'[2]Pc, Winter, S1'!Y43*Main!$B$8+_xlfn.IFNA(VLOOKUP($A43,'EV Distribution'!$A$2:$B$51,2,FALSE),0)*'EV Scenarios'!Y$2</f>
        <v>1.0762707440804226E-2</v>
      </c>
    </row>
    <row r="44" spans="1:25" x14ac:dyDescent="0.25">
      <c r="A44">
        <v>58</v>
      </c>
      <c r="B44" s="5">
        <f>'[2]Pc, Winter, S1'!B44*Main!$B$8+_xlfn.IFNA(VLOOKUP($A44,'EV Distribution'!$A$2:$B$51,2,FALSE),0)*'EV Scenarios'!B$2</f>
        <v>3.6762371948209235E-2</v>
      </c>
      <c r="C44" s="5">
        <f>'[2]Pc, Winter, S1'!C44*Main!$B$8+_xlfn.IFNA(VLOOKUP($A44,'EV Distribution'!$A$2:$B$51,2,FALSE),0)*'EV Scenarios'!C$2</f>
        <v>3.7414927650017707E-2</v>
      </c>
      <c r="D44" s="5">
        <f>'[2]Pc, Winter, S1'!D44*Main!$B$8+_xlfn.IFNA(VLOOKUP($A44,'EV Distribution'!$A$2:$B$51,2,FALSE),0)*'EV Scenarios'!D$2</f>
        <v>3.4964129687101719E-2</v>
      </c>
      <c r="E44" s="5">
        <f>'[2]Pc, Winter, S1'!E44*Main!$B$8+_xlfn.IFNA(VLOOKUP($A44,'EV Distribution'!$A$2:$B$51,2,FALSE),0)*'EV Scenarios'!E$2</f>
        <v>3.4147630267406193E-2</v>
      </c>
      <c r="F44" s="5">
        <f>'[2]Pc, Winter, S1'!F44*Main!$B$8+_xlfn.IFNA(VLOOKUP($A44,'EV Distribution'!$A$2:$B$51,2,FALSE),0)*'EV Scenarios'!F$2</f>
        <v>2.8841903231979191E-2</v>
      </c>
      <c r="G44" s="5">
        <f>'[2]Pc, Winter, S1'!G44*Main!$B$8+_xlfn.IFNA(VLOOKUP($A44,'EV Distribution'!$A$2:$B$51,2,FALSE),0)*'EV Scenarios'!G$2</f>
        <v>2.6520844012607195E-2</v>
      </c>
      <c r="H44" s="5">
        <f>'[2]Pc, Winter, S1'!H44*Main!$B$8+_xlfn.IFNA(VLOOKUP($A44,'EV Distribution'!$A$2:$B$51,2,FALSE),0)*'EV Scenarios'!H$2</f>
        <v>2.9420302508919437E-2</v>
      </c>
      <c r="I44" s="5">
        <f>'[2]Pc, Winter, S1'!I44*Main!$B$8+_xlfn.IFNA(VLOOKUP($A44,'EV Distribution'!$A$2:$B$51,2,FALSE),0)*'EV Scenarios'!I$2</f>
        <v>1.4354915153336678E-2</v>
      </c>
      <c r="J44" s="5">
        <f>'[2]Pc, Winter, S1'!J44*Main!$B$8+_xlfn.IFNA(VLOOKUP($A44,'EV Distribution'!$A$2:$B$51,2,FALSE),0)*'EV Scenarios'!J$2</f>
        <v>1.6612159249852491E-2</v>
      </c>
      <c r="K44" s="5">
        <f>'[2]Pc, Winter, S1'!K44*Main!$B$8+_xlfn.IFNA(VLOOKUP($A44,'EV Distribution'!$A$2:$B$51,2,FALSE),0)*'EV Scenarios'!K$2</f>
        <v>2.170644807218158E-2</v>
      </c>
      <c r="L44" s="5">
        <f>'[2]Pc, Winter, S1'!L44*Main!$B$8+_xlfn.IFNA(VLOOKUP($A44,'EV Distribution'!$A$2:$B$51,2,FALSE),0)*'EV Scenarios'!L$2</f>
        <v>2.2579977558910592E-2</v>
      </c>
      <c r="M44" s="5">
        <f>'[2]Pc, Winter, S1'!M44*Main!$B$8+_xlfn.IFNA(VLOOKUP($A44,'EV Distribution'!$A$2:$B$51,2,FALSE),0)*'EV Scenarios'!M$2</f>
        <v>2.3100597752030723E-2</v>
      </c>
      <c r="N44" s="5">
        <f>'[2]Pc, Winter, S1'!N44*Main!$B$8+_xlfn.IFNA(VLOOKUP($A44,'EV Distribution'!$A$2:$B$51,2,FALSE),0)*'EV Scenarios'!N$2</f>
        <v>2.4815032957743295E-2</v>
      </c>
      <c r="O44" s="5">
        <f>'[2]Pc, Winter, S1'!O44*Main!$B$8+_xlfn.IFNA(VLOOKUP($A44,'EV Distribution'!$A$2:$B$51,2,FALSE),0)*'EV Scenarios'!O$2</f>
        <v>2.9502540588560111E-2</v>
      </c>
      <c r="P44" s="5">
        <f>'[2]Pc, Winter, S1'!P44*Main!$B$8+_xlfn.IFNA(VLOOKUP($A44,'EV Distribution'!$A$2:$B$51,2,FALSE),0)*'EV Scenarios'!P$2</f>
        <v>3.1329476275632331E-2</v>
      </c>
      <c r="Q44" s="5">
        <f>'[2]Pc, Winter, S1'!Q44*Main!$B$8+_xlfn.IFNA(VLOOKUP($A44,'EV Distribution'!$A$2:$B$51,2,FALSE),0)*'EV Scenarios'!Q$2</f>
        <v>3.2016613325254697E-2</v>
      </c>
      <c r="R44" s="5">
        <f>'[2]Pc, Winter, S1'!R44*Main!$B$8+_xlfn.IFNA(VLOOKUP($A44,'EV Distribution'!$A$2:$B$51,2,FALSE),0)*'EV Scenarios'!R$2</f>
        <v>2.8536141351383645E-2</v>
      </c>
      <c r="S44" s="5">
        <f>'[2]Pc, Winter, S1'!S44*Main!$B$8+_xlfn.IFNA(VLOOKUP($A44,'EV Distribution'!$A$2:$B$51,2,FALSE),0)*'EV Scenarios'!S$2</f>
        <v>3.2587040088348673E-2</v>
      </c>
      <c r="T44" s="5">
        <f>'[2]Pc, Winter, S1'!T44*Main!$B$8+_xlfn.IFNA(VLOOKUP($A44,'EV Distribution'!$A$2:$B$51,2,FALSE),0)*'EV Scenarios'!T$2</f>
        <v>2.7061857517524199E-2</v>
      </c>
      <c r="U44" s="5">
        <f>'[2]Pc, Winter, S1'!U44*Main!$B$8+_xlfn.IFNA(VLOOKUP($A44,'EV Distribution'!$A$2:$B$51,2,FALSE),0)*'EV Scenarios'!U$2</f>
        <v>2.4082822255507043E-2</v>
      </c>
      <c r="V44" s="5">
        <f>'[2]Pc, Winter, S1'!V44*Main!$B$8+_xlfn.IFNA(VLOOKUP($A44,'EV Distribution'!$A$2:$B$51,2,FALSE),0)*'EV Scenarios'!V$2</f>
        <v>2.5355383140936008E-2</v>
      </c>
      <c r="W44" s="5">
        <f>'[2]Pc, Winter, S1'!W44*Main!$B$8+_xlfn.IFNA(VLOOKUP($A44,'EV Distribution'!$A$2:$B$51,2,FALSE),0)*'EV Scenarios'!W$2</f>
        <v>2.1390751302533241E-2</v>
      </c>
      <c r="X44" s="5">
        <f>'[2]Pc, Winter, S1'!X44*Main!$B$8+_xlfn.IFNA(VLOOKUP($A44,'EV Distribution'!$A$2:$B$51,2,FALSE),0)*'EV Scenarios'!X$2</f>
        <v>3.3971823243548895E-2</v>
      </c>
      <c r="Y44" s="5">
        <f>'[2]Pc, Winter, S1'!Y44*Main!$B$8+_xlfn.IFNA(VLOOKUP($A44,'EV Distribution'!$A$2:$B$51,2,FALSE),0)*'EV Scenarios'!Y$2</f>
        <v>3.6286957047547405E-2</v>
      </c>
    </row>
    <row r="45" spans="1:25" x14ac:dyDescent="0.25">
      <c r="A45">
        <v>61</v>
      </c>
      <c r="B45" s="5">
        <f>'[2]Pc, Winter, S1'!B45*Main!$B$8+_xlfn.IFNA(VLOOKUP($A45,'EV Distribution'!$A$2:$B$51,2,FALSE),0)*'EV Scenarios'!B$2</f>
        <v>0.94068223348536695</v>
      </c>
      <c r="C45" s="5">
        <f>'[2]Pc, Winter, S1'!C45*Main!$B$8+_xlfn.IFNA(VLOOKUP($A45,'EV Distribution'!$A$2:$B$51,2,FALSE),0)*'EV Scenarios'!C$2</f>
        <v>0.94504771835341939</v>
      </c>
      <c r="D45" s="5">
        <f>'[2]Pc, Winter, S1'!D45*Main!$B$8+_xlfn.IFNA(VLOOKUP($A45,'EV Distribution'!$A$2:$B$51,2,FALSE),0)*'EV Scenarios'!D$2</f>
        <v>0.92950692689467296</v>
      </c>
      <c r="E45" s="5">
        <f>'[2]Pc, Winter, S1'!E45*Main!$B$8+_xlfn.IFNA(VLOOKUP($A45,'EV Distribution'!$A$2:$B$51,2,FALSE),0)*'EV Scenarios'!E$2</f>
        <v>0.92646345006559772</v>
      </c>
      <c r="F45" s="5">
        <f>'[2]Pc, Winter, S1'!F45*Main!$B$8+_xlfn.IFNA(VLOOKUP($A45,'EV Distribution'!$A$2:$B$51,2,FALSE),0)*'EV Scenarios'!F$2</f>
        <v>0.92175378208436598</v>
      </c>
      <c r="G45" s="5">
        <f>'[2]Pc, Winter, S1'!G45*Main!$B$8+_xlfn.IFNA(VLOOKUP($A45,'EV Distribution'!$A$2:$B$51,2,FALSE),0)*'EV Scenarios'!G$2</f>
        <v>0.90762123307641518</v>
      </c>
      <c r="H45" s="5">
        <f>'[2]Pc, Winter, S1'!H45*Main!$B$8+_xlfn.IFNA(VLOOKUP($A45,'EV Distribution'!$A$2:$B$51,2,FALSE),0)*'EV Scenarios'!H$2</f>
        <v>0.95586171890969951</v>
      </c>
      <c r="I45" s="5">
        <f>'[2]Pc, Winter, S1'!I45*Main!$B$8+_xlfn.IFNA(VLOOKUP($A45,'EV Distribution'!$A$2:$B$51,2,FALSE),0)*'EV Scenarios'!I$2</f>
        <v>0.97882899743299123</v>
      </c>
      <c r="J45" s="5">
        <f>'[2]Pc, Winter, S1'!J45*Main!$B$8+_xlfn.IFNA(VLOOKUP($A45,'EV Distribution'!$A$2:$B$51,2,FALSE),0)*'EV Scenarios'!J$2</f>
        <v>0.9737539805992399</v>
      </c>
      <c r="K45" s="5">
        <f>'[2]Pc, Winter, S1'!K45*Main!$B$8+_xlfn.IFNA(VLOOKUP($A45,'EV Distribution'!$A$2:$B$51,2,FALSE),0)*'EV Scenarios'!K$2</f>
        <v>0.98694518371893925</v>
      </c>
      <c r="L45" s="5">
        <f>'[2]Pc, Winter, S1'!L45*Main!$B$8+_xlfn.IFNA(VLOOKUP($A45,'EV Distribution'!$A$2:$B$51,2,FALSE),0)*'EV Scenarios'!L$2</f>
        <v>0.9903453056869197</v>
      </c>
      <c r="M45" s="5">
        <f>'[2]Pc, Winter, S1'!M45*Main!$B$8+_xlfn.IFNA(VLOOKUP($A45,'EV Distribution'!$A$2:$B$51,2,FALSE),0)*'EV Scenarios'!M$2</f>
        <v>0.99359039031658103</v>
      </c>
      <c r="N45" s="5">
        <f>'[2]Pc, Winter, S1'!N45*Main!$B$8+_xlfn.IFNA(VLOOKUP($A45,'EV Distribution'!$A$2:$B$51,2,FALSE),0)*'EV Scenarios'!N$2</f>
        <v>0.98267281835854792</v>
      </c>
      <c r="O45" s="5">
        <f>'[2]Pc, Winter, S1'!O45*Main!$B$8+_xlfn.IFNA(VLOOKUP($A45,'EV Distribution'!$A$2:$B$51,2,FALSE),0)*'EV Scenarios'!O$2</f>
        <v>0.9821432381848989</v>
      </c>
      <c r="P45" s="5">
        <f>'[2]Pc, Winter, S1'!P45*Main!$B$8+_xlfn.IFNA(VLOOKUP($A45,'EV Distribution'!$A$2:$B$51,2,FALSE),0)*'EV Scenarios'!P$2</f>
        <v>0.98373152191548163</v>
      </c>
      <c r="Q45" s="5">
        <f>'[2]Pc, Winter, S1'!Q45*Main!$B$8+_xlfn.IFNA(VLOOKUP($A45,'EV Distribution'!$A$2:$B$51,2,FALSE),0)*'EV Scenarios'!Q$2</f>
        <v>0.96405162801737176</v>
      </c>
      <c r="R45" s="5">
        <f>'[2]Pc, Winter, S1'!R45*Main!$B$8+_xlfn.IFNA(VLOOKUP($A45,'EV Distribution'!$A$2:$B$51,2,FALSE),0)*'EV Scenarios'!R$2</f>
        <v>0.91199350788543387</v>
      </c>
      <c r="S45" s="5">
        <f>'[2]Pc, Winter, S1'!S45*Main!$B$8+_xlfn.IFNA(VLOOKUP($A45,'EV Distribution'!$A$2:$B$51,2,FALSE),0)*'EV Scenarios'!S$2</f>
        <v>0.90444432494660643</v>
      </c>
      <c r="T45" s="5">
        <f>'[2]Pc, Winter, S1'!T45*Main!$B$8+_xlfn.IFNA(VLOOKUP($A45,'EV Distribution'!$A$2:$B$51,2,FALSE),0)*'EV Scenarios'!T$2</f>
        <v>0.91169598025905696</v>
      </c>
      <c r="U45" s="5">
        <f>'[2]Pc, Winter, S1'!U45*Main!$B$8+_xlfn.IFNA(VLOOKUP($A45,'EV Distribution'!$A$2:$B$51,2,FALSE),0)*'EV Scenarios'!U$2</f>
        <v>0.90872013624924763</v>
      </c>
      <c r="V45" s="5">
        <f>'[2]Pc, Winter, S1'!V45*Main!$B$8+_xlfn.IFNA(VLOOKUP($A45,'EV Distribution'!$A$2:$B$51,2,FALSE),0)*'EV Scenarios'!V$2</f>
        <v>0.84786657384858588</v>
      </c>
      <c r="W45" s="5">
        <f>'[2]Pc, Winter, S1'!W45*Main!$B$8+_xlfn.IFNA(VLOOKUP($A45,'EV Distribution'!$A$2:$B$51,2,FALSE),0)*'EV Scenarios'!W$2</f>
        <v>0.82378754626149109</v>
      </c>
      <c r="X45" s="5">
        <f>'[2]Pc, Winter, S1'!X45*Main!$B$8+_xlfn.IFNA(VLOOKUP($A45,'EV Distribution'!$A$2:$B$51,2,FALSE),0)*'EV Scenarios'!X$2</f>
        <v>0.83053650120355904</v>
      </c>
      <c r="Y45" s="5">
        <f>'[2]Pc, Winter, S1'!Y45*Main!$B$8+_xlfn.IFNA(VLOOKUP($A45,'EV Distribution'!$A$2:$B$51,2,FALSE),0)*'EV Scenarios'!Y$2</f>
        <v>0.85001404502779598</v>
      </c>
    </row>
    <row r="46" spans="1:25" x14ac:dyDescent="0.25">
      <c r="A46">
        <v>62</v>
      </c>
      <c r="B46" s="5">
        <f>'[2]Pc, Winter, S1'!B46*Main!$B$8+_xlfn.IFNA(VLOOKUP($A46,'EV Distribution'!$A$2:$B$51,2,FALSE),0)*'EV Scenarios'!B$2</f>
        <v>2.5515726495087918E-2</v>
      </c>
      <c r="C46" s="5">
        <f>'[2]Pc, Winter, S1'!C46*Main!$B$8+_xlfn.IFNA(VLOOKUP($A46,'EV Distribution'!$A$2:$B$51,2,FALSE),0)*'EV Scenarios'!C$2</f>
        <v>2.641408371549249E-2</v>
      </c>
      <c r="D46" s="5">
        <f>'[2]Pc, Winter, S1'!D46*Main!$B$8+_xlfn.IFNA(VLOOKUP($A46,'EV Distribution'!$A$2:$B$51,2,FALSE),0)*'EV Scenarios'!D$2</f>
        <v>2.3540252120938555E-2</v>
      </c>
      <c r="E46" s="5">
        <f>'[2]Pc, Winter, S1'!E46*Main!$B$8+_xlfn.IFNA(VLOOKUP($A46,'EV Distribution'!$A$2:$B$51,2,FALSE),0)*'EV Scenarios'!E$2</f>
        <v>2.2538342730469674E-2</v>
      </c>
      <c r="F46" s="5">
        <f>'[2]Pc, Winter, S1'!F46*Main!$B$8+_xlfn.IFNA(VLOOKUP($A46,'EV Distribution'!$A$2:$B$51,2,FALSE),0)*'EV Scenarios'!F$2</f>
        <v>1.9272881034954961E-2</v>
      </c>
      <c r="G46" s="5">
        <f>'[2]Pc, Winter, S1'!G46*Main!$B$8+_xlfn.IFNA(VLOOKUP($A46,'EV Distribution'!$A$2:$B$51,2,FALSE),0)*'EV Scenarios'!G$2</f>
        <v>1.669757974025942E-2</v>
      </c>
      <c r="H46" s="5">
        <f>'[2]Pc, Winter, S1'!H46*Main!$B$8+_xlfn.IFNA(VLOOKUP($A46,'EV Distribution'!$A$2:$B$51,2,FALSE),0)*'EV Scenarios'!H$2</f>
        <v>1.9764838608242862E-2</v>
      </c>
      <c r="I46" s="5">
        <f>'[2]Pc, Winter, S1'!I46*Main!$B$8+_xlfn.IFNA(VLOOKUP($A46,'EV Distribution'!$A$2:$B$51,2,FALSE),0)*'EV Scenarios'!I$2</f>
        <v>1.0785983608916489E-2</v>
      </c>
      <c r="J46" s="5">
        <f>'[2]Pc, Winter, S1'!J46*Main!$B$8+_xlfn.IFNA(VLOOKUP($A46,'EV Distribution'!$A$2:$B$51,2,FALSE),0)*'EV Scenarios'!J$2</f>
        <v>1.4980290327555856E-2</v>
      </c>
      <c r="K46" s="5">
        <f>'[2]Pc, Winter, S1'!K46*Main!$B$8+_xlfn.IFNA(VLOOKUP($A46,'EV Distribution'!$A$2:$B$51,2,FALSE),0)*'EV Scenarios'!K$2</f>
        <v>1.7157757975906695E-2</v>
      </c>
      <c r="L46" s="5">
        <f>'[2]Pc, Winter, S1'!L46*Main!$B$8+_xlfn.IFNA(VLOOKUP($A46,'EV Distribution'!$A$2:$B$51,2,FALSE),0)*'EV Scenarios'!L$2</f>
        <v>1.5064467276753403E-2</v>
      </c>
      <c r="M46" s="5">
        <f>'[2]Pc, Winter, S1'!M46*Main!$B$8+_xlfn.IFNA(VLOOKUP($A46,'EV Distribution'!$A$2:$B$51,2,FALSE),0)*'EV Scenarios'!M$2</f>
        <v>1.5299196448105973E-2</v>
      </c>
      <c r="N46" s="5">
        <f>'[2]Pc, Winter, S1'!N46*Main!$B$8+_xlfn.IFNA(VLOOKUP($A46,'EV Distribution'!$A$2:$B$51,2,FALSE),0)*'EV Scenarios'!N$2</f>
        <v>1.536060216668142E-2</v>
      </c>
      <c r="O46" s="5">
        <f>'[2]Pc, Winter, S1'!O46*Main!$B$8+_xlfn.IFNA(VLOOKUP($A46,'EV Distribution'!$A$2:$B$51,2,FALSE),0)*'EV Scenarios'!O$2</f>
        <v>1.8839629544970891E-2</v>
      </c>
      <c r="P46" s="5">
        <f>'[2]Pc, Winter, S1'!P46*Main!$B$8+_xlfn.IFNA(VLOOKUP($A46,'EV Distribution'!$A$2:$B$51,2,FALSE),0)*'EV Scenarios'!P$2</f>
        <v>2.1023669013221814E-2</v>
      </c>
      <c r="Q46" s="5">
        <f>'[2]Pc, Winter, S1'!Q46*Main!$B$8+_xlfn.IFNA(VLOOKUP($A46,'EV Distribution'!$A$2:$B$51,2,FALSE),0)*'EV Scenarios'!Q$2</f>
        <v>2.1708774894077965E-2</v>
      </c>
      <c r="R46" s="5">
        <f>'[2]Pc, Winter, S1'!R46*Main!$B$8+_xlfn.IFNA(VLOOKUP($A46,'EV Distribution'!$A$2:$B$51,2,FALSE),0)*'EV Scenarios'!R$2</f>
        <v>1.8676711696906222E-2</v>
      </c>
      <c r="S46" s="5">
        <f>'[2]Pc, Winter, S1'!S46*Main!$B$8+_xlfn.IFNA(VLOOKUP($A46,'EV Distribution'!$A$2:$B$51,2,FALSE),0)*'EV Scenarios'!S$2</f>
        <v>2.2019841480720441E-2</v>
      </c>
      <c r="T46" s="5">
        <f>'[2]Pc, Winter, S1'!T46*Main!$B$8+_xlfn.IFNA(VLOOKUP($A46,'EV Distribution'!$A$2:$B$51,2,FALSE),0)*'EV Scenarios'!T$2</f>
        <v>1.3431782353994573E-2</v>
      </c>
      <c r="U46" s="5">
        <f>'[2]Pc, Winter, S1'!U46*Main!$B$8+_xlfn.IFNA(VLOOKUP($A46,'EV Distribution'!$A$2:$B$51,2,FALSE),0)*'EV Scenarios'!U$2</f>
        <v>8.9058398172547418E-3</v>
      </c>
      <c r="V46" s="5">
        <f>'[2]Pc, Winter, S1'!V46*Main!$B$8+_xlfn.IFNA(VLOOKUP($A46,'EV Distribution'!$A$2:$B$51,2,FALSE),0)*'EV Scenarios'!V$2</f>
        <v>7.8269440023306588E-3</v>
      </c>
      <c r="W46" s="5">
        <f>'[2]Pc, Winter, S1'!W46*Main!$B$8+_xlfn.IFNA(VLOOKUP($A46,'EV Distribution'!$A$2:$B$51,2,FALSE),0)*'EV Scenarios'!W$2</f>
        <v>5.8248253219258909E-3</v>
      </c>
      <c r="X46" s="5">
        <f>'[2]Pc, Winter, S1'!X46*Main!$B$8+_xlfn.IFNA(VLOOKUP($A46,'EV Distribution'!$A$2:$B$51,2,FALSE),0)*'EV Scenarios'!X$2</f>
        <v>2.0367782164163913E-2</v>
      </c>
      <c r="Y46" s="5">
        <f>'[2]Pc, Winter, S1'!Y46*Main!$B$8+_xlfn.IFNA(VLOOKUP($A46,'EV Distribution'!$A$2:$B$51,2,FALSE),0)*'EV Scenarios'!Y$2</f>
        <v>2.4251507744655225E-2</v>
      </c>
    </row>
    <row r="47" spans="1:25" x14ac:dyDescent="0.25">
      <c r="A47">
        <v>63</v>
      </c>
      <c r="B47" s="5">
        <f>'[2]Pc, Winter, S1'!B47*Main!$B$8+_xlfn.IFNA(VLOOKUP($A47,'EV Distribution'!$A$2:$B$51,2,FALSE),0)*'EV Scenarios'!B$2</f>
        <v>1.0184664745446857E-3</v>
      </c>
      <c r="C47" s="5">
        <f>'[2]Pc, Winter, S1'!C47*Main!$B$8+_xlfn.IFNA(VLOOKUP($A47,'EV Distribution'!$A$2:$B$51,2,FALSE),0)*'EV Scenarios'!C$2</f>
        <v>6.915841819732909E-4</v>
      </c>
      <c r="D47" s="5">
        <f>'[2]Pc, Winter, S1'!D47*Main!$B$8+_xlfn.IFNA(VLOOKUP($A47,'EV Distribution'!$A$2:$B$51,2,FALSE),0)*'EV Scenarios'!D$2</f>
        <v>6.6056758327924633E-4</v>
      </c>
      <c r="E47" s="5">
        <f>'[2]Pc, Winter, S1'!E47*Main!$B$8+_xlfn.IFNA(VLOOKUP($A47,'EV Distribution'!$A$2:$B$51,2,FALSE),0)*'EV Scenarios'!E$2</f>
        <v>6.2949049660726932E-4</v>
      </c>
      <c r="F47" s="5">
        <f>'[2]Pc, Winter, S1'!F47*Main!$B$8+_xlfn.IFNA(VLOOKUP($A47,'EV Distribution'!$A$2:$B$51,2,FALSE),0)*'EV Scenarios'!F$2</f>
        <v>6.4384484897431356E-4</v>
      </c>
      <c r="G47" s="5">
        <f>'[2]Pc, Winter, S1'!G47*Main!$B$8+_xlfn.IFNA(VLOOKUP($A47,'EV Distribution'!$A$2:$B$51,2,FALSE),0)*'EV Scenarios'!G$2</f>
        <v>6.2727640284497685E-4</v>
      </c>
      <c r="H47" s="5">
        <f>'[2]Pc, Winter, S1'!H47*Main!$B$8+_xlfn.IFNA(VLOOKUP($A47,'EV Distribution'!$A$2:$B$51,2,FALSE),0)*'EV Scenarios'!H$2</f>
        <v>6.4121815122728356E-4</v>
      </c>
      <c r="I47" s="5">
        <f>'[2]Pc, Winter, S1'!I47*Main!$B$8+_xlfn.IFNA(VLOOKUP($A47,'EV Distribution'!$A$2:$B$51,2,FALSE),0)*'EV Scenarios'!I$2</f>
        <v>6.771897965000787E-4</v>
      </c>
      <c r="J47" s="5">
        <f>'[2]Pc, Winter, S1'!J47*Main!$B$8+_xlfn.IFNA(VLOOKUP($A47,'EV Distribution'!$A$2:$B$51,2,FALSE),0)*'EV Scenarios'!J$2</f>
        <v>8.3780846269471316E-4</v>
      </c>
      <c r="K47" s="5">
        <f>'[2]Pc, Winter, S1'!K47*Main!$B$8+_xlfn.IFNA(VLOOKUP($A47,'EV Distribution'!$A$2:$B$51,2,FALSE),0)*'EV Scenarios'!K$2</f>
        <v>8.5855583912556059E-4</v>
      </c>
      <c r="L47" s="5">
        <f>'[2]Pc, Winter, S1'!L47*Main!$B$8+_xlfn.IFNA(VLOOKUP($A47,'EV Distribution'!$A$2:$B$51,2,FALSE),0)*'EV Scenarios'!L$2</f>
        <v>1.0272077178870664E-3</v>
      </c>
      <c r="M47" s="5">
        <f>'[2]Pc, Winter, S1'!M47*Main!$B$8+_xlfn.IFNA(VLOOKUP($A47,'EV Distribution'!$A$2:$B$51,2,FALSE),0)*'EV Scenarios'!M$2</f>
        <v>1.1172865899516167E-3</v>
      </c>
      <c r="N47" s="5">
        <f>'[2]Pc, Winter, S1'!N47*Main!$B$8+_xlfn.IFNA(VLOOKUP($A47,'EV Distribution'!$A$2:$B$51,2,FALSE),0)*'EV Scenarios'!N$2</f>
        <v>1.3285591161592324E-3</v>
      </c>
      <c r="O47" s="5">
        <f>'[2]Pc, Winter, S1'!O47*Main!$B$8+_xlfn.IFNA(VLOOKUP($A47,'EV Distribution'!$A$2:$B$51,2,FALSE),0)*'EV Scenarios'!O$2</f>
        <v>1.2427842413264105E-3</v>
      </c>
      <c r="P47" s="5">
        <f>'[2]Pc, Winter, S1'!P47*Main!$B$8+_xlfn.IFNA(VLOOKUP($A47,'EV Distribution'!$A$2:$B$51,2,FALSE),0)*'EV Scenarios'!P$2</f>
        <v>1.146363774589922E-3</v>
      </c>
      <c r="Q47" s="5">
        <f>'[2]Pc, Winter, S1'!Q47*Main!$B$8+_xlfn.IFNA(VLOOKUP($A47,'EV Distribution'!$A$2:$B$51,2,FALSE),0)*'EV Scenarios'!Q$2</f>
        <v>1.0864169741218236E-3</v>
      </c>
      <c r="R47" s="5">
        <f>'[2]Pc, Winter, S1'!R47*Main!$B$8+_xlfn.IFNA(VLOOKUP($A47,'EV Distribution'!$A$2:$B$51,2,FALSE),0)*'EV Scenarios'!R$2</f>
        <v>1.1510441414621197E-3</v>
      </c>
      <c r="S47" s="5">
        <f>'[2]Pc, Winter, S1'!S47*Main!$B$8+_xlfn.IFNA(VLOOKUP($A47,'EV Distribution'!$A$2:$B$51,2,FALSE),0)*'EV Scenarios'!S$2</f>
        <v>1.3614081791509323E-3</v>
      </c>
      <c r="T47" s="5">
        <f>'[2]Pc, Winter, S1'!T47*Main!$B$8+_xlfn.IFNA(VLOOKUP($A47,'EV Distribution'!$A$2:$B$51,2,FALSE),0)*'EV Scenarios'!T$2</f>
        <v>2.0731763519441825E-3</v>
      </c>
      <c r="U47" s="5">
        <f>'[2]Pc, Winter, S1'!U47*Main!$B$8+_xlfn.IFNA(VLOOKUP($A47,'EV Distribution'!$A$2:$B$51,2,FALSE),0)*'EV Scenarios'!U$2</f>
        <v>2.8081257386958149E-3</v>
      </c>
      <c r="V47" s="5">
        <f>'[2]Pc, Winter, S1'!V47*Main!$B$8+_xlfn.IFNA(VLOOKUP($A47,'EV Distribution'!$A$2:$B$51,2,FALSE),0)*'EV Scenarios'!V$2</f>
        <v>2.9935628852273623E-3</v>
      </c>
      <c r="W47" s="5">
        <f>'[2]Pc, Winter, S1'!W47*Main!$B$8+_xlfn.IFNA(VLOOKUP($A47,'EV Distribution'!$A$2:$B$51,2,FALSE),0)*'EV Scenarios'!W$2</f>
        <v>2.9117246965718671E-3</v>
      </c>
      <c r="X47" s="5">
        <f>'[2]Pc, Winter, S1'!X47*Main!$B$8+_xlfn.IFNA(VLOOKUP($A47,'EV Distribution'!$A$2:$B$51,2,FALSE),0)*'EV Scenarios'!X$2</f>
        <v>2.428677640026355E-3</v>
      </c>
      <c r="Y47" s="5">
        <f>'[2]Pc, Winter, S1'!Y47*Main!$B$8+_xlfn.IFNA(VLOOKUP($A47,'EV Distribution'!$A$2:$B$51,2,FALSE),0)*'EV Scenarios'!Y$2</f>
        <v>1.5799117947397925E-3</v>
      </c>
    </row>
    <row r="48" spans="1:25" x14ac:dyDescent="0.25">
      <c r="A48">
        <v>64</v>
      </c>
      <c r="B48" s="5">
        <f>'[2]Pc, Winter, S1'!B48*Main!$B$8+_xlfn.IFNA(VLOOKUP($A48,'EV Distribution'!$A$2:$B$51,2,FALSE),0)*'EV Scenarios'!B$2</f>
        <v>0.27995726334196758</v>
      </c>
      <c r="C48" s="5">
        <f>'[2]Pc, Winter, S1'!C48*Main!$B$8+_xlfn.IFNA(VLOOKUP($A48,'EV Distribution'!$A$2:$B$51,2,FALSE),0)*'EV Scenarios'!C$2</f>
        <v>0.29027217214567597</v>
      </c>
      <c r="D48" s="5">
        <f>'[2]Pc, Winter, S1'!D48*Main!$B$8+_xlfn.IFNA(VLOOKUP($A48,'EV Distribution'!$A$2:$B$51,2,FALSE),0)*'EV Scenarios'!D$2</f>
        <v>0.26302414571332411</v>
      </c>
      <c r="E48" s="5">
        <f>'[2]Pc, Winter, S1'!E48*Main!$B$8+_xlfn.IFNA(VLOOKUP($A48,'EV Distribution'!$A$2:$B$51,2,FALSE),0)*'EV Scenarios'!E$2</f>
        <v>0.24316048928927209</v>
      </c>
      <c r="F48" s="5">
        <f>'[2]Pc, Winter, S1'!F48*Main!$B$8+_xlfn.IFNA(VLOOKUP($A48,'EV Distribution'!$A$2:$B$51,2,FALSE),0)*'EV Scenarios'!F$2</f>
        <v>0.24925163188141178</v>
      </c>
      <c r="G48" s="5">
        <f>'[2]Pc, Winter, S1'!G48*Main!$B$8+_xlfn.IFNA(VLOOKUP($A48,'EV Distribution'!$A$2:$B$51,2,FALSE),0)*'EV Scenarios'!G$2</f>
        <v>0.24799366369656203</v>
      </c>
      <c r="H48" s="5">
        <f>'[2]Pc, Winter, S1'!H48*Main!$B$8+_xlfn.IFNA(VLOOKUP($A48,'EV Distribution'!$A$2:$B$51,2,FALSE),0)*'EV Scenarios'!H$2</f>
        <v>0.26644961613798585</v>
      </c>
      <c r="I48" s="5">
        <f>'[2]Pc, Winter, S1'!I48*Main!$B$8+_xlfn.IFNA(VLOOKUP($A48,'EV Distribution'!$A$2:$B$51,2,FALSE),0)*'EV Scenarios'!I$2</f>
        <v>0.33907287805042385</v>
      </c>
      <c r="J48" s="5">
        <f>'[2]Pc, Winter, S1'!J48*Main!$B$8+_xlfn.IFNA(VLOOKUP($A48,'EV Distribution'!$A$2:$B$51,2,FALSE),0)*'EV Scenarios'!J$2</f>
        <v>0.33947768463804479</v>
      </c>
      <c r="K48" s="5">
        <f>'[2]Pc, Winter, S1'!K48*Main!$B$8+_xlfn.IFNA(VLOOKUP($A48,'EV Distribution'!$A$2:$B$51,2,FALSE),0)*'EV Scenarios'!K$2</f>
        <v>0.35782133720356879</v>
      </c>
      <c r="L48" s="5">
        <f>'[2]Pc, Winter, S1'!L48*Main!$B$8+_xlfn.IFNA(VLOOKUP($A48,'EV Distribution'!$A$2:$B$51,2,FALSE),0)*'EV Scenarios'!L$2</f>
        <v>0.36760691395911516</v>
      </c>
      <c r="M48" s="5">
        <f>'[2]Pc, Winter, S1'!M48*Main!$B$8+_xlfn.IFNA(VLOOKUP($A48,'EV Distribution'!$A$2:$B$51,2,FALSE),0)*'EV Scenarios'!M$2</f>
        <v>0.38298912480118108</v>
      </c>
      <c r="N48" s="5">
        <f>'[2]Pc, Winter, S1'!N48*Main!$B$8+_xlfn.IFNA(VLOOKUP($A48,'EV Distribution'!$A$2:$B$51,2,FALSE),0)*'EV Scenarios'!N$2</f>
        <v>0.3718186150106797</v>
      </c>
      <c r="O48" s="5">
        <f>'[2]Pc, Winter, S1'!O48*Main!$B$8+_xlfn.IFNA(VLOOKUP($A48,'EV Distribution'!$A$2:$B$51,2,FALSE),0)*'EV Scenarios'!O$2</f>
        <v>0.36628255013715483</v>
      </c>
      <c r="P48" s="5">
        <f>'[2]Pc, Winter, S1'!P48*Main!$B$8+_xlfn.IFNA(VLOOKUP($A48,'EV Distribution'!$A$2:$B$51,2,FALSE),0)*'EV Scenarios'!P$2</f>
        <v>0.40078988198528837</v>
      </c>
      <c r="Q48" s="5">
        <f>'[2]Pc, Winter, S1'!Q48*Main!$B$8+_xlfn.IFNA(VLOOKUP($A48,'EV Distribution'!$A$2:$B$51,2,FALSE),0)*'EV Scenarios'!Q$2</f>
        <v>0.40962844347106347</v>
      </c>
      <c r="R48" s="5">
        <f>'[2]Pc, Winter, S1'!R48*Main!$B$8+_xlfn.IFNA(VLOOKUP($A48,'EV Distribution'!$A$2:$B$51,2,FALSE),0)*'EV Scenarios'!R$2</f>
        <v>0.4171552240953505</v>
      </c>
      <c r="S48" s="5">
        <f>'[2]Pc, Winter, S1'!S48*Main!$B$8+_xlfn.IFNA(VLOOKUP($A48,'EV Distribution'!$A$2:$B$51,2,FALSE),0)*'EV Scenarios'!S$2</f>
        <v>0.41103299535795279</v>
      </c>
      <c r="T48" s="5">
        <f>'[2]Pc, Winter, S1'!T48*Main!$B$8+_xlfn.IFNA(VLOOKUP($A48,'EV Distribution'!$A$2:$B$51,2,FALSE),0)*'EV Scenarios'!T$2</f>
        <v>0.3878543888112953</v>
      </c>
      <c r="U48" s="5">
        <f>'[2]Pc, Winter, S1'!U48*Main!$B$8+_xlfn.IFNA(VLOOKUP($A48,'EV Distribution'!$A$2:$B$51,2,FALSE),0)*'EV Scenarios'!U$2</f>
        <v>0.38784630066278719</v>
      </c>
      <c r="V48" s="5">
        <f>'[2]Pc, Winter, S1'!V48*Main!$B$8+_xlfn.IFNA(VLOOKUP($A48,'EV Distribution'!$A$2:$B$51,2,FALSE),0)*'EV Scenarios'!V$2</f>
        <v>0.35239045537163188</v>
      </c>
      <c r="W48" s="5">
        <f>'[2]Pc, Winter, S1'!W48*Main!$B$8+_xlfn.IFNA(VLOOKUP($A48,'EV Distribution'!$A$2:$B$51,2,FALSE),0)*'EV Scenarios'!W$2</f>
        <v>0.33780335724621391</v>
      </c>
      <c r="X48" s="5">
        <f>'[2]Pc, Winter, S1'!X48*Main!$B$8+_xlfn.IFNA(VLOOKUP($A48,'EV Distribution'!$A$2:$B$51,2,FALSE),0)*'EV Scenarios'!X$2</f>
        <v>0.28714135327214618</v>
      </c>
      <c r="Y48" s="5">
        <f>'[2]Pc, Winter, S1'!Y48*Main!$B$8+_xlfn.IFNA(VLOOKUP($A48,'EV Distribution'!$A$2:$B$51,2,FALSE),0)*'EV Scenarios'!Y$2</f>
        <v>0.28458544808301867</v>
      </c>
    </row>
    <row r="49" spans="1:25" x14ac:dyDescent="0.25">
      <c r="A49">
        <v>65</v>
      </c>
      <c r="B49" s="5">
        <f>'[2]Pc, Winter, S1'!B49*Main!$B$8+_xlfn.IFNA(VLOOKUP($A49,'EV Distribution'!$A$2:$B$51,2,FALSE),0)*'EV Scenarios'!B$2</f>
        <v>0.55835701151271533</v>
      </c>
      <c r="C49" s="5">
        <f>'[2]Pc, Winter, S1'!C49*Main!$B$8+_xlfn.IFNA(VLOOKUP($A49,'EV Distribution'!$A$2:$B$51,2,FALSE),0)*'EV Scenarios'!C$2</f>
        <v>0.56268519429260588</v>
      </c>
      <c r="D49" s="5">
        <f>'[2]Pc, Winter, S1'!D49*Main!$B$8+_xlfn.IFNA(VLOOKUP($A49,'EV Distribution'!$A$2:$B$51,2,FALSE),0)*'EV Scenarios'!D$2</f>
        <v>0.56123723249243274</v>
      </c>
      <c r="E49" s="5">
        <f>'[2]Pc, Winter, S1'!E49*Main!$B$8+_xlfn.IFNA(VLOOKUP($A49,'EV Distribution'!$A$2:$B$51,2,FALSE),0)*'EV Scenarios'!E$2</f>
        <v>0.55767023013463246</v>
      </c>
      <c r="F49" s="5">
        <f>'[2]Pc, Winter, S1'!F49*Main!$B$8+_xlfn.IFNA(VLOOKUP($A49,'EV Distribution'!$A$2:$B$51,2,FALSE),0)*'EV Scenarios'!F$2</f>
        <v>0.56082166225907681</v>
      </c>
      <c r="G49" s="5">
        <f>'[2]Pc, Winter, S1'!G49*Main!$B$8+_xlfn.IFNA(VLOOKUP($A49,'EV Distribution'!$A$2:$B$51,2,FALSE),0)*'EV Scenarios'!G$2</f>
        <v>0.56544121942742998</v>
      </c>
      <c r="H49" s="5">
        <f>'[2]Pc, Winter, S1'!H49*Main!$B$8+_xlfn.IFNA(VLOOKUP($A49,'EV Distribution'!$A$2:$B$51,2,FALSE),0)*'EV Scenarios'!H$2</f>
        <v>0.5669081499068277</v>
      </c>
      <c r="I49" s="5">
        <f>'[2]Pc, Winter, S1'!I49*Main!$B$8+_xlfn.IFNA(VLOOKUP($A49,'EV Distribution'!$A$2:$B$51,2,FALSE),0)*'EV Scenarios'!I$2</f>
        <v>0.54366114548332645</v>
      </c>
      <c r="J49" s="5">
        <f>'[2]Pc, Winter, S1'!J49*Main!$B$8+_xlfn.IFNA(VLOOKUP($A49,'EV Distribution'!$A$2:$B$51,2,FALSE),0)*'EV Scenarios'!J$2</f>
        <v>0.53140059119330207</v>
      </c>
      <c r="K49" s="5">
        <f>'[2]Pc, Winter, S1'!K49*Main!$B$8+_xlfn.IFNA(VLOOKUP($A49,'EV Distribution'!$A$2:$B$51,2,FALSE),0)*'EV Scenarios'!K$2</f>
        <v>0.52369867771024115</v>
      </c>
      <c r="L49" s="5">
        <f>'[2]Pc, Winter, S1'!L49*Main!$B$8+_xlfn.IFNA(VLOOKUP($A49,'EV Distribution'!$A$2:$B$51,2,FALSE),0)*'EV Scenarios'!L$2</f>
        <v>0.54444685860197373</v>
      </c>
      <c r="M49" s="5">
        <f>'[2]Pc, Winter, S1'!M49*Main!$B$8+_xlfn.IFNA(VLOOKUP($A49,'EV Distribution'!$A$2:$B$51,2,FALSE),0)*'EV Scenarios'!M$2</f>
        <v>0.56450247990656222</v>
      </c>
      <c r="N49" s="5">
        <f>'[2]Pc, Winter, S1'!N49*Main!$B$8+_xlfn.IFNA(VLOOKUP($A49,'EV Distribution'!$A$2:$B$51,2,FALSE),0)*'EV Scenarios'!N$2</f>
        <v>0.58595402026551802</v>
      </c>
      <c r="O49" s="5">
        <f>'[2]Pc, Winter, S1'!O49*Main!$B$8+_xlfn.IFNA(VLOOKUP($A49,'EV Distribution'!$A$2:$B$51,2,FALSE),0)*'EV Scenarios'!O$2</f>
        <v>0.5947635729443691</v>
      </c>
      <c r="P49" s="5">
        <f>'[2]Pc, Winter, S1'!P49*Main!$B$8+_xlfn.IFNA(VLOOKUP($A49,'EV Distribution'!$A$2:$B$51,2,FALSE),0)*'EV Scenarios'!P$2</f>
        <v>0.62549506111611008</v>
      </c>
      <c r="Q49" s="5">
        <f>'[2]Pc, Winter, S1'!Q49*Main!$B$8+_xlfn.IFNA(VLOOKUP($A49,'EV Distribution'!$A$2:$B$51,2,FALSE),0)*'EV Scenarios'!Q$2</f>
        <v>0.64966315718154555</v>
      </c>
      <c r="R49" s="5">
        <f>'[2]Pc, Winter, S1'!R49*Main!$B$8+_xlfn.IFNA(VLOOKUP($A49,'EV Distribution'!$A$2:$B$51,2,FALSE),0)*'EV Scenarios'!R$2</f>
        <v>0.64676279165968942</v>
      </c>
      <c r="S49" s="5">
        <f>'[2]Pc, Winter, S1'!S49*Main!$B$8+_xlfn.IFNA(VLOOKUP($A49,'EV Distribution'!$A$2:$B$51,2,FALSE),0)*'EV Scenarios'!S$2</f>
        <v>0.60249008983940089</v>
      </c>
      <c r="T49" s="5">
        <f>'[2]Pc, Winter, S1'!T49*Main!$B$8+_xlfn.IFNA(VLOOKUP($A49,'EV Distribution'!$A$2:$B$51,2,FALSE),0)*'EV Scenarios'!T$2</f>
        <v>0.59411284561547095</v>
      </c>
      <c r="U49" s="5">
        <f>'[2]Pc, Winter, S1'!U49*Main!$B$8+_xlfn.IFNA(VLOOKUP($A49,'EV Distribution'!$A$2:$B$51,2,FALSE),0)*'EV Scenarios'!U$2</f>
        <v>0.53799217215838646</v>
      </c>
      <c r="V49" s="5">
        <f>'[2]Pc, Winter, S1'!V49*Main!$B$8+_xlfn.IFNA(VLOOKUP($A49,'EV Distribution'!$A$2:$B$51,2,FALSE),0)*'EV Scenarios'!V$2</f>
        <v>0.50944817501935835</v>
      </c>
      <c r="W49" s="5">
        <f>'[2]Pc, Winter, S1'!W49*Main!$B$8+_xlfn.IFNA(VLOOKUP($A49,'EV Distribution'!$A$2:$B$51,2,FALSE),0)*'EV Scenarios'!W$2</f>
        <v>0.54618906665460532</v>
      </c>
      <c r="X49" s="5">
        <f>'[2]Pc, Winter, S1'!X49*Main!$B$8+_xlfn.IFNA(VLOOKUP($A49,'EV Distribution'!$A$2:$B$51,2,FALSE),0)*'EV Scenarios'!X$2</f>
        <v>0.55792218856962972</v>
      </c>
      <c r="Y49" s="5">
        <f>'[2]Pc, Winter, S1'!Y49*Main!$B$8+_xlfn.IFNA(VLOOKUP($A49,'EV Distribution'!$A$2:$B$51,2,FALSE),0)*'EV Scenarios'!Y$2</f>
        <v>0.56262264650908667</v>
      </c>
    </row>
    <row r="50" spans="1:25" x14ac:dyDescent="0.25">
      <c r="A50">
        <v>66</v>
      </c>
      <c r="B50" s="5">
        <f>'[2]Pc, Winter, S1'!B50*Main!$B$8+_xlfn.IFNA(VLOOKUP($A50,'EV Distribution'!$A$2:$B$51,2,FALSE),0)*'EV Scenarios'!B$2</f>
        <v>0.14948475952051865</v>
      </c>
      <c r="C50" s="5">
        <f>'[2]Pc, Winter, S1'!C50*Main!$B$8+_xlfn.IFNA(VLOOKUP($A50,'EV Distribution'!$A$2:$B$51,2,FALSE),0)*'EV Scenarios'!C$2</f>
        <v>0.17407066825768036</v>
      </c>
      <c r="D50" s="5">
        <f>'[2]Pc, Winter, S1'!D50*Main!$B$8+_xlfn.IFNA(VLOOKUP($A50,'EV Distribution'!$A$2:$B$51,2,FALSE),0)*'EV Scenarios'!D$2</f>
        <v>0.14765597914526787</v>
      </c>
      <c r="E50" s="5">
        <f>'[2]Pc, Winter, S1'!E50*Main!$B$8+_xlfn.IFNA(VLOOKUP($A50,'EV Distribution'!$A$2:$B$51,2,FALSE),0)*'EV Scenarios'!E$2</f>
        <v>0.13785253155268565</v>
      </c>
      <c r="F50" s="5">
        <f>'[2]Pc, Winter, S1'!F50*Main!$B$8+_xlfn.IFNA(VLOOKUP($A50,'EV Distribution'!$A$2:$B$51,2,FALSE),0)*'EV Scenarios'!F$2</f>
        <v>0.17184014952557333</v>
      </c>
      <c r="G50" s="5">
        <f>'[2]Pc, Winter, S1'!G50*Main!$B$8+_xlfn.IFNA(VLOOKUP($A50,'EV Distribution'!$A$2:$B$51,2,FALSE),0)*'EV Scenarios'!G$2</f>
        <v>0.15935369806045455</v>
      </c>
      <c r="H50" s="5">
        <f>'[2]Pc, Winter, S1'!H50*Main!$B$8+_xlfn.IFNA(VLOOKUP($A50,'EV Distribution'!$A$2:$B$51,2,FALSE),0)*'EV Scenarios'!H$2</f>
        <v>0.15394640361778675</v>
      </c>
      <c r="I50" s="5">
        <f>'[2]Pc, Winter, S1'!I50*Main!$B$8+_xlfn.IFNA(VLOOKUP($A50,'EV Distribution'!$A$2:$B$51,2,FALSE),0)*'EV Scenarios'!I$2</f>
        <v>0.29486456144556389</v>
      </c>
      <c r="J50" s="5">
        <f>'[2]Pc, Winter, S1'!J50*Main!$B$8+_xlfn.IFNA(VLOOKUP($A50,'EV Distribution'!$A$2:$B$51,2,FALSE),0)*'EV Scenarios'!J$2</f>
        <v>0.41056142231561743</v>
      </c>
      <c r="K50" s="5">
        <f>'[2]Pc, Winter, S1'!K50*Main!$B$8+_xlfn.IFNA(VLOOKUP($A50,'EV Distribution'!$A$2:$B$51,2,FALSE),0)*'EV Scenarios'!K$2</f>
        <v>0.47269361251667352</v>
      </c>
      <c r="L50" s="5">
        <f>'[2]Pc, Winter, S1'!L50*Main!$B$8+_xlfn.IFNA(VLOOKUP($A50,'EV Distribution'!$A$2:$B$51,2,FALSE),0)*'EV Scenarios'!L$2</f>
        <v>0.46757066504516759</v>
      </c>
      <c r="M50" s="5">
        <f>'[2]Pc, Winter, S1'!M50*Main!$B$8+_xlfn.IFNA(VLOOKUP($A50,'EV Distribution'!$A$2:$B$51,2,FALSE),0)*'EV Scenarios'!M$2</f>
        <v>0.45982312930833535</v>
      </c>
      <c r="N50" s="5">
        <f>'[2]Pc, Winter, S1'!N50*Main!$B$8+_xlfn.IFNA(VLOOKUP($A50,'EV Distribution'!$A$2:$B$51,2,FALSE),0)*'EV Scenarios'!N$2</f>
        <v>0.47338561047148142</v>
      </c>
      <c r="O50" s="5">
        <f>'[2]Pc, Winter, S1'!O50*Main!$B$8+_xlfn.IFNA(VLOOKUP($A50,'EV Distribution'!$A$2:$B$51,2,FALSE),0)*'EV Scenarios'!O$2</f>
        <v>0.4558239973296358</v>
      </c>
      <c r="P50" s="5">
        <f>'[2]Pc, Winter, S1'!P50*Main!$B$8+_xlfn.IFNA(VLOOKUP($A50,'EV Distribution'!$A$2:$B$51,2,FALSE),0)*'EV Scenarios'!P$2</f>
        <v>0.46227782788294591</v>
      </c>
      <c r="Q50" s="5">
        <f>'[2]Pc, Winter, S1'!Q50*Main!$B$8+_xlfn.IFNA(VLOOKUP($A50,'EV Distribution'!$A$2:$B$51,2,FALSE),0)*'EV Scenarios'!Q$2</f>
        <v>0.44312517783382016</v>
      </c>
      <c r="R50" s="5">
        <f>'[2]Pc, Winter, S1'!R50*Main!$B$8+_xlfn.IFNA(VLOOKUP($A50,'EV Distribution'!$A$2:$B$51,2,FALSE),0)*'EV Scenarios'!R$2</f>
        <v>0.48591808130709613</v>
      </c>
      <c r="S50" s="5">
        <f>'[2]Pc, Winter, S1'!S50*Main!$B$8+_xlfn.IFNA(VLOOKUP($A50,'EV Distribution'!$A$2:$B$51,2,FALSE),0)*'EV Scenarios'!S$2</f>
        <v>0.42907186186002283</v>
      </c>
      <c r="T50" s="5">
        <f>'[2]Pc, Winter, S1'!T50*Main!$B$8+_xlfn.IFNA(VLOOKUP($A50,'EV Distribution'!$A$2:$B$51,2,FALSE),0)*'EV Scenarios'!T$2</f>
        <v>0.45175112583043725</v>
      </c>
      <c r="U50" s="5">
        <f>'[2]Pc, Winter, S1'!U50*Main!$B$8+_xlfn.IFNA(VLOOKUP($A50,'EV Distribution'!$A$2:$B$51,2,FALSE),0)*'EV Scenarios'!U$2</f>
        <v>0.47492474694042069</v>
      </c>
      <c r="V50" s="5">
        <f>'[2]Pc, Winter, S1'!V50*Main!$B$8+_xlfn.IFNA(VLOOKUP($A50,'EV Distribution'!$A$2:$B$51,2,FALSE),0)*'EV Scenarios'!V$2</f>
        <v>0.45215207959685511</v>
      </c>
      <c r="W50" s="5">
        <f>'[2]Pc, Winter, S1'!W50*Main!$B$8+_xlfn.IFNA(VLOOKUP($A50,'EV Distribution'!$A$2:$B$51,2,FALSE),0)*'EV Scenarios'!W$2</f>
        <v>0.36287556536453175</v>
      </c>
      <c r="X50" s="5">
        <f>'[2]Pc, Winter, S1'!X50*Main!$B$8+_xlfn.IFNA(VLOOKUP($A50,'EV Distribution'!$A$2:$B$51,2,FALSE),0)*'EV Scenarios'!X$2</f>
        <v>0.30261088479292542</v>
      </c>
      <c r="Y50" s="5">
        <f>'[2]Pc, Winter, S1'!Y50*Main!$B$8+_xlfn.IFNA(VLOOKUP($A50,'EV Distribution'!$A$2:$B$51,2,FALSE),0)*'EV Scenarios'!Y$2</f>
        <v>0.25576825567670225</v>
      </c>
    </row>
    <row r="51" spans="1:25" x14ac:dyDescent="0.25">
      <c r="A51">
        <v>67</v>
      </c>
      <c r="B51" s="5">
        <f>'[2]Pc, Winter, S1'!B51*Main!$B$8+_xlfn.IFNA(VLOOKUP($A51,'EV Distribution'!$A$2:$B$51,2,FALSE),0)*'EV Scenarios'!B$2</f>
        <v>5.7679898723281012E-2</v>
      </c>
      <c r="C51" s="5">
        <f>'[2]Pc, Winter, S1'!C51*Main!$B$8+_xlfn.IFNA(VLOOKUP($A51,'EV Distribution'!$A$2:$B$51,2,FALSE),0)*'EV Scenarios'!C$2</f>
        <v>5.8660324687967114E-2</v>
      </c>
      <c r="D51" s="5">
        <f>'[2]Pc, Winter, S1'!D51*Main!$B$8+_xlfn.IFNA(VLOOKUP($A51,'EV Distribution'!$A$2:$B$51,2,FALSE),0)*'EV Scenarios'!D$2</f>
        <v>5.7358268232377468E-2</v>
      </c>
      <c r="E51" s="5">
        <f>'[2]Pc, Winter, S1'!E51*Main!$B$8+_xlfn.IFNA(VLOOKUP($A51,'EV Distribution'!$A$2:$B$51,2,FALSE),0)*'EV Scenarios'!E$2</f>
        <v>5.4829924556122657E-2</v>
      </c>
      <c r="F51" s="5">
        <f>'[2]Pc, Winter, S1'!F51*Main!$B$8+_xlfn.IFNA(VLOOKUP($A51,'EV Distribution'!$A$2:$B$51,2,FALSE),0)*'EV Scenarios'!F$2</f>
        <v>5.2345410286346469E-2</v>
      </c>
      <c r="G51" s="5">
        <f>'[2]Pc, Winter, S1'!G51*Main!$B$8+_xlfn.IFNA(VLOOKUP($A51,'EV Distribution'!$A$2:$B$51,2,FALSE),0)*'EV Scenarios'!G$2</f>
        <v>4.7932009376824208E-2</v>
      </c>
      <c r="H51" s="5">
        <f>'[2]Pc, Winter, S1'!H51*Main!$B$8+_xlfn.IFNA(VLOOKUP($A51,'EV Distribution'!$A$2:$B$51,2,FALSE),0)*'EV Scenarios'!H$2</f>
        <v>6.2422902690209267E-2</v>
      </c>
      <c r="I51" s="5">
        <f>'[2]Pc, Winter, S1'!I51*Main!$B$8+_xlfn.IFNA(VLOOKUP($A51,'EV Distribution'!$A$2:$B$51,2,FALSE),0)*'EV Scenarios'!I$2</f>
        <v>5.6161673479368263E-2</v>
      </c>
      <c r="J51" s="5">
        <f>'[2]Pc, Winter, S1'!J51*Main!$B$8+_xlfn.IFNA(VLOOKUP($A51,'EV Distribution'!$A$2:$B$51,2,FALSE),0)*'EV Scenarios'!J$2</f>
        <v>6.4347741117560586E-2</v>
      </c>
      <c r="K51" s="5">
        <f>'[2]Pc, Winter, S1'!K51*Main!$B$8+_xlfn.IFNA(VLOOKUP($A51,'EV Distribution'!$A$2:$B$51,2,FALSE),0)*'EV Scenarios'!K$2</f>
        <v>6.9211545613695816E-2</v>
      </c>
      <c r="L51" s="5">
        <f>'[2]Pc, Winter, S1'!L51*Main!$B$8+_xlfn.IFNA(VLOOKUP($A51,'EV Distribution'!$A$2:$B$51,2,FALSE),0)*'EV Scenarios'!L$2</f>
        <v>7.4358052226909763E-2</v>
      </c>
      <c r="M51" s="5">
        <f>'[2]Pc, Winter, S1'!M51*Main!$B$8+_xlfn.IFNA(VLOOKUP($A51,'EV Distribution'!$A$2:$B$51,2,FALSE),0)*'EV Scenarios'!M$2</f>
        <v>7.4373256500147519E-2</v>
      </c>
      <c r="N51" s="5">
        <f>'[2]Pc, Winter, S1'!N51*Main!$B$8+_xlfn.IFNA(VLOOKUP($A51,'EV Distribution'!$A$2:$B$51,2,FALSE),0)*'EV Scenarios'!N$2</f>
        <v>7.6801241205771587E-2</v>
      </c>
      <c r="O51" s="5">
        <f>'[2]Pc, Winter, S1'!O51*Main!$B$8+_xlfn.IFNA(VLOOKUP($A51,'EV Distribution'!$A$2:$B$51,2,FALSE),0)*'EV Scenarios'!O$2</f>
        <v>8.0624160855779448E-2</v>
      </c>
      <c r="P51" s="5">
        <f>'[2]Pc, Winter, S1'!P51*Main!$B$8+_xlfn.IFNA(VLOOKUP($A51,'EV Distribution'!$A$2:$B$51,2,FALSE),0)*'EV Scenarios'!P$2</f>
        <v>8.0749702388064476E-2</v>
      </c>
      <c r="Q51" s="5">
        <f>'[2]Pc, Winter, S1'!Q51*Main!$B$8+_xlfn.IFNA(VLOOKUP($A51,'EV Distribution'!$A$2:$B$51,2,FALSE),0)*'EV Scenarios'!Q$2</f>
        <v>8.0005275723782562E-2</v>
      </c>
      <c r="R51" s="5">
        <f>'[2]Pc, Winter, S1'!R51*Main!$B$8+_xlfn.IFNA(VLOOKUP($A51,'EV Distribution'!$A$2:$B$51,2,FALSE),0)*'EV Scenarios'!R$2</f>
        <v>7.5929092136323859E-2</v>
      </c>
      <c r="S51" s="5">
        <f>'[2]Pc, Winter, S1'!S51*Main!$B$8+_xlfn.IFNA(VLOOKUP($A51,'EV Distribution'!$A$2:$B$51,2,FALSE),0)*'EV Scenarios'!S$2</f>
        <v>8.0554937577698438E-2</v>
      </c>
      <c r="T51" s="5">
        <f>'[2]Pc, Winter, S1'!T51*Main!$B$8+_xlfn.IFNA(VLOOKUP($A51,'EV Distribution'!$A$2:$B$51,2,FALSE),0)*'EV Scenarios'!T$2</f>
        <v>6.2841999605459845E-2</v>
      </c>
      <c r="U51" s="5">
        <f>'[2]Pc, Winter, S1'!U51*Main!$B$8+_xlfn.IFNA(VLOOKUP($A51,'EV Distribution'!$A$2:$B$51,2,FALSE),0)*'EV Scenarios'!U$2</f>
        <v>6.0099365095188227E-2</v>
      </c>
      <c r="V51" s="5">
        <f>'[2]Pc, Winter, S1'!V51*Main!$B$8+_xlfn.IFNA(VLOOKUP($A51,'EV Distribution'!$A$2:$B$51,2,FALSE),0)*'EV Scenarios'!V$2</f>
        <v>5.6264831034728784E-2</v>
      </c>
      <c r="W51" s="5">
        <f>'[2]Pc, Winter, S1'!W51*Main!$B$8+_xlfn.IFNA(VLOOKUP($A51,'EV Distribution'!$A$2:$B$51,2,FALSE),0)*'EV Scenarios'!W$2</f>
        <v>4.7256027234747471E-2</v>
      </c>
      <c r="X51" s="5">
        <f>'[2]Pc, Winter, S1'!X51*Main!$B$8+_xlfn.IFNA(VLOOKUP($A51,'EV Distribution'!$A$2:$B$51,2,FALSE),0)*'EV Scenarios'!X$2</f>
        <v>5.7072422506819875E-2</v>
      </c>
      <c r="Y51" s="5">
        <f>'[2]Pc, Winter, S1'!Y51*Main!$B$8+_xlfn.IFNA(VLOOKUP($A51,'EV Distribution'!$A$2:$B$51,2,FALSE),0)*'EV Scenarios'!Y$2</f>
        <v>5.6526913565504294E-2</v>
      </c>
    </row>
    <row r="52" spans="1:25" x14ac:dyDescent="0.25">
      <c r="A52">
        <v>68</v>
      </c>
      <c r="B52" s="5">
        <f>'[2]Pc, Winter, S1'!B52*Main!$B$8+_xlfn.IFNA(VLOOKUP($A52,'EV Distribution'!$A$2:$B$51,2,FALSE),0)*'EV Scenarios'!B$2</f>
        <v>0.16881915789385671</v>
      </c>
      <c r="C52" s="5">
        <f>'[2]Pc, Winter, S1'!C52*Main!$B$8+_xlfn.IFNA(VLOOKUP($A52,'EV Distribution'!$A$2:$B$51,2,FALSE),0)*'EV Scenarios'!C$2</f>
        <v>0.17001418439238652</v>
      </c>
      <c r="D52" s="5">
        <f>'[2]Pc, Winter, S1'!D52*Main!$B$8+_xlfn.IFNA(VLOOKUP($A52,'EV Distribution'!$A$2:$B$51,2,FALSE),0)*'EV Scenarios'!D$2</f>
        <v>0.16362498993265184</v>
      </c>
      <c r="E52" s="5">
        <f>'[2]Pc, Winter, S1'!E52*Main!$B$8+_xlfn.IFNA(VLOOKUP($A52,'EV Distribution'!$A$2:$B$51,2,FALSE),0)*'EV Scenarios'!E$2</f>
        <v>0.16587851253998998</v>
      </c>
      <c r="F52" s="5">
        <f>'[2]Pc, Winter, S1'!F52*Main!$B$8+_xlfn.IFNA(VLOOKUP($A52,'EV Distribution'!$A$2:$B$51,2,FALSE),0)*'EV Scenarios'!F$2</f>
        <v>0.16675421093305995</v>
      </c>
      <c r="G52" s="5">
        <f>'[2]Pc, Winter, S1'!G52*Main!$B$8+_xlfn.IFNA(VLOOKUP($A52,'EV Distribution'!$A$2:$B$51,2,FALSE),0)*'EV Scenarios'!G$2</f>
        <v>0.1575910464923295</v>
      </c>
      <c r="H52" s="5">
        <f>'[2]Pc, Winter, S1'!H52*Main!$B$8+_xlfn.IFNA(VLOOKUP($A52,'EV Distribution'!$A$2:$B$51,2,FALSE),0)*'EV Scenarios'!H$2</f>
        <v>0.16462758286924711</v>
      </c>
      <c r="I52" s="5">
        <f>'[2]Pc, Winter, S1'!I52*Main!$B$8+_xlfn.IFNA(VLOOKUP($A52,'EV Distribution'!$A$2:$B$51,2,FALSE),0)*'EV Scenarios'!I$2</f>
        <v>0.14938463173948746</v>
      </c>
      <c r="J52" s="5">
        <f>'[2]Pc, Winter, S1'!J52*Main!$B$8+_xlfn.IFNA(VLOOKUP($A52,'EV Distribution'!$A$2:$B$51,2,FALSE),0)*'EV Scenarios'!J$2</f>
        <v>0.19188948376992371</v>
      </c>
      <c r="K52" s="5">
        <f>'[2]Pc, Winter, S1'!K52*Main!$B$8+_xlfn.IFNA(VLOOKUP($A52,'EV Distribution'!$A$2:$B$51,2,FALSE),0)*'EV Scenarios'!K$2</f>
        <v>0.23648660520345077</v>
      </c>
      <c r="L52" s="5">
        <f>'[2]Pc, Winter, S1'!L52*Main!$B$8+_xlfn.IFNA(VLOOKUP($A52,'EV Distribution'!$A$2:$B$51,2,FALSE),0)*'EV Scenarios'!L$2</f>
        <v>0.23300444098440329</v>
      </c>
      <c r="M52" s="5">
        <f>'[2]Pc, Winter, S1'!M52*Main!$B$8+_xlfn.IFNA(VLOOKUP($A52,'EV Distribution'!$A$2:$B$51,2,FALSE),0)*'EV Scenarios'!M$2</f>
        <v>0.23538799037676028</v>
      </c>
      <c r="N52" s="5">
        <f>'[2]Pc, Winter, S1'!N52*Main!$B$8+_xlfn.IFNA(VLOOKUP($A52,'EV Distribution'!$A$2:$B$51,2,FALSE),0)*'EV Scenarios'!N$2</f>
        <v>0.23055357046131794</v>
      </c>
      <c r="O52" s="5">
        <f>'[2]Pc, Winter, S1'!O52*Main!$B$8+_xlfn.IFNA(VLOOKUP($A52,'EV Distribution'!$A$2:$B$51,2,FALSE),0)*'EV Scenarios'!O$2</f>
        <v>0.23885088285352746</v>
      </c>
      <c r="P52" s="5">
        <f>'[2]Pc, Winter, S1'!P52*Main!$B$8+_xlfn.IFNA(VLOOKUP($A52,'EV Distribution'!$A$2:$B$51,2,FALSE),0)*'EV Scenarios'!P$2</f>
        <v>0.25190768515462492</v>
      </c>
      <c r="Q52" s="5">
        <f>'[2]Pc, Winter, S1'!Q52*Main!$B$8+_xlfn.IFNA(VLOOKUP($A52,'EV Distribution'!$A$2:$B$51,2,FALSE),0)*'EV Scenarios'!Q$2</f>
        <v>0.2579483904651631</v>
      </c>
      <c r="R52" s="5">
        <f>'[2]Pc, Winter, S1'!R52*Main!$B$8+_xlfn.IFNA(VLOOKUP($A52,'EV Distribution'!$A$2:$B$51,2,FALSE),0)*'EV Scenarios'!R$2</f>
        <v>0.24332324992471582</v>
      </c>
      <c r="S52" s="5">
        <f>'[2]Pc, Winter, S1'!S52*Main!$B$8+_xlfn.IFNA(VLOOKUP($A52,'EV Distribution'!$A$2:$B$51,2,FALSE),0)*'EV Scenarios'!S$2</f>
        <v>0.2094253769782865</v>
      </c>
      <c r="T52" s="5">
        <f>'[2]Pc, Winter, S1'!T52*Main!$B$8+_xlfn.IFNA(VLOOKUP($A52,'EV Distribution'!$A$2:$B$51,2,FALSE),0)*'EV Scenarios'!T$2</f>
        <v>0.19071611259248877</v>
      </c>
      <c r="U52" s="5">
        <f>'[2]Pc, Winter, S1'!U52*Main!$B$8+_xlfn.IFNA(VLOOKUP($A52,'EV Distribution'!$A$2:$B$51,2,FALSE),0)*'EV Scenarios'!U$2</f>
        <v>0.17320168649096254</v>
      </c>
      <c r="V52" s="5">
        <f>'[2]Pc, Winter, S1'!V52*Main!$B$8+_xlfn.IFNA(VLOOKUP($A52,'EV Distribution'!$A$2:$B$51,2,FALSE),0)*'EV Scenarios'!V$2</f>
        <v>0.17586815834677641</v>
      </c>
      <c r="W52" s="5">
        <f>'[2]Pc, Winter, S1'!W52*Main!$B$8+_xlfn.IFNA(VLOOKUP($A52,'EV Distribution'!$A$2:$B$51,2,FALSE),0)*'EV Scenarios'!W$2</f>
        <v>0.17614254883994176</v>
      </c>
      <c r="X52" s="5">
        <f>'[2]Pc, Winter, S1'!X52*Main!$B$8+_xlfn.IFNA(VLOOKUP($A52,'EV Distribution'!$A$2:$B$51,2,FALSE),0)*'EV Scenarios'!X$2</f>
        <v>0.17451478904704587</v>
      </c>
      <c r="Y52" s="5">
        <f>'[2]Pc, Winter, S1'!Y52*Main!$B$8+_xlfn.IFNA(VLOOKUP($A52,'EV Distribution'!$A$2:$B$51,2,FALSE),0)*'EV Scenarios'!Y$2</f>
        <v>0.16840436042124438</v>
      </c>
    </row>
    <row r="53" spans="1:25" x14ac:dyDescent="0.25">
      <c r="A53">
        <v>70</v>
      </c>
      <c r="B53" s="5">
        <f>'[2]Pc, Winter, S1'!B53*Main!$B$8+_xlfn.IFNA(VLOOKUP($A53,'EV Distribution'!$A$2:$B$51,2,FALSE),0)*'EV Scenarios'!B$2</f>
        <v>9.491322386351389E-2</v>
      </c>
      <c r="C53" s="5">
        <f>'[2]Pc, Winter, S1'!C53*Main!$B$8+_xlfn.IFNA(VLOOKUP($A53,'EV Distribution'!$A$2:$B$51,2,FALSE),0)*'EV Scenarios'!C$2</f>
        <v>9.7224875090787505E-2</v>
      </c>
      <c r="D53" s="5">
        <f>'[2]Pc, Winter, S1'!D53*Main!$B$8+_xlfn.IFNA(VLOOKUP($A53,'EV Distribution'!$A$2:$B$51,2,FALSE),0)*'EV Scenarios'!D$2</f>
        <v>9.4707723277141845E-2</v>
      </c>
      <c r="E53" s="5">
        <f>'[2]Pc, Winter, S1'!E53*Main!$B$8+_xlfn.IFNA(VLOOKUP($A53,'EV Distribution'!$A$2:$B$51,2,FALSE),0)*'EV Scenarios'!E$2</f>
        <v>9.3169893616528013E-2</v>
      </c>
      <c r="F53" s="5">
        <f>'[2]Pc, Winter, S1'!F53*Main!$B$8+_xlfn.IFNA(VLOOKUP($A53,'EV Distribution'!$A$2:$B$51,2,FALSE),0)*'EV Scenarios'!F$2</f>
        <v>7.9632166557322401E-2</v>
      </c>
      <c r="G53" s="5">
        <f>'[2]Pc, Winter, S1'!G53*Main!$B$8+_xlfn.IFNA(VLOOKUP($A53,'EV Distribution'!$A$2:$B$51,2,FALSE),0)*'EV Scenarios'!G$2</f>
        <v>7.0782182859418022E-2</v>
      </c>
      <c r="H53" s="5">
        <f>'[2]Pc, Winter, S1'!H53*Main!$B$8+_xlfn.IFNA(VLOOKUP($A53,'EV Distribution'!$A$2:$B$51,2,FALSE),0)*'EV Scenarios'!H$2</f>
        <v>7.2161979970198062E-2</v>
      </c>
      <c r="I53" s="5">
        <f>'[2]Pc, Winter, S1'!I53*Main!$B$8+_xlfn.IFNA(VLOOKUP($A53,'EV Distribution'!$A$2:$B$51,2,FALSE),0)*'EV Scenarios'!I$2</f>
        <v>5.5633097384824165E-2</v>
      </c>
      <c r="J53" s="5">
        <f>'[2]Pc, Winter, S1'!J53*Main!$B$8+_xlfn.IFNA(VLOOKUP($A53,'EV Distribution'!$A$2:$B$51,2,FALSE),0)*'EV Scenarios'!J$2</f>
        <v>5.6525592437204987E-2</v>
      </c>
      <c r="K53" s="5">
        <f>'[2]Pc, Winter, S1'!K53*Main!$B$8+_xlfn.IFNA(VLOOKUP($A53,'EV Distribution'!$A$2:$B$51,2,FALSE),0)*'EV Scenarios'!K$2</f>
        <v>5.9511893930183496E-2</v>
      </c>
      <c r="L53" s="5">
        <f>'[2]Pc, Winter, S1'!L53*Main!$B$8+_xlfn.IFNA(VLOOKUP($A53,'EV Distribution'!$A$2:$B$51,2,FALSE),0)*'EV Scenarios'!L$2</f>
        <v>5.6996120127655182E-2</v>
      </c>
      <c r="M53" s="5">
        <f>'[2]Pc, Winter, S1'!M53*Main!$B$8+_xlfn.IFNA(VLOOKUP($A53,'EV Distribution'!$A$2:$B$51,2,FALSE),0)*'EV Scenarios'!M$2</f>
        <v>5.6815343060179185E-2</v>
      </c>
      <c r="N53" s="5">
        <f>'[2]Pc, Winter, S1'!N53*Main!$B$8+_xlfn.IFNA(VLOOKUP($A53,'EV Distribution'!$A$2:$B$51,2,FALSE),0)*'EV Scenarios'!N$2</f>
        <v>5.7385867030426405E-2</v>
      </c>
      <c r="O53" s="5">
        <f>'[2]Pc, Winter, S1'!O53*Main!$B$8+_xlfn.IFNA(VLOOKUP($A53,'EV Distribution'!$A$2:$B$51,2,FALSE),0)*'EV Scenarios'!O$2</f>
        <v>6.0517218570145935E-2</v>
      </c>
      <c r="P53" s="5">
        <f>'[2]Pc, Winter, S1'!P53*Main!$B$8+_xlfn.IFNA(VLOOKUP($A53,'EV Distribution'!$A$2:$B$51,2,FALSE),0)*'EV Scenarios'!P$2</f>
        <v>6.3655340758575249E-2</v>
      </c>
      <c r="Q53" s="5">
        <f>'[2]Pc, Winter, S1'!Q53*Main!$B$8+_xlfn.IFNA(VLOOKUP($A53,'EV Distribution'!$A$2:$B$51,2,FALSE),0)*'EV Scenarios'!Q$2</f>
        <v>6.3508689604442017E-2</v>
      </c>
      <c r="R53" s="5">
        <f>'[2]Pc, Winter, S1'!R53*Main!$B$8+_xlfn.IFNA(VLOOKUP($A53,'EV Distribution'!$A$2:$B$51,2,FALSE),0)*'EV Scenarios'!R$2</f>
        <v>6.2387155261953244E-2</v>
      </c>
      <c r="S53" s="5">
        <f>'[2]Pc, Winter, S1'!S53*Main!$B$8+_xlfn.IFNA(VLOOKUP($A53,'EV Distribution'!$A$2:$B$51,2,FALSE),0)*'EV Scenarios'!S$2</f>
        <v>8.771959011987647E-2</v>
      </c>
      <c r="T53" s="5">
        <f>'[2]Pc, Winter, S1'!T53*Main!$B$8+_xlfn.IFNA(VLOOKUP($A53,'EV Distribution'!$A$2:$B$51,2,FALSE),0)*'EV Scenarios'!T$2</f>
        <v>0.10446958377448175</v>
      </c>
      <c r="U53" s="5">
        <f>'[2]Pc, Winter, S1'!U53*Main!$B$8+_xlfn.IFNA(VLOOKUP($A53,'EV Distribution'!$A$2:$B$51,2,FALSE),0)*'EV Scenarios'!U$2</f>
        <v>0.10802381409921034</v>
      </c>
      <c r="V53" s="5">
        <f>'[2]Pc, Winter, S1'!V53*Main!$B$8+_xlfn.IFNA(VLOOKUP($A53,'EV Distribution'!$A$2:$B$51,2,FALSE),0)*'EV Scenarios'!V$2</f>
        <v>0.11700500350988809</v>
      </c>
      <c r="W53" s="5">
        <f>'[2]Pc, Winter, S1'!W53*Main!$B$8+_xlfn.IFNA(VLOOKUP($A53,'EV Distribution'!$A$2:$B$51,2,FALSE),0)*'EV Scenarios'!W$2</f>
        <v>0.11458563583558042</v>
      </c>
      <c r="X53" s="5">
        <f>'[2]Pc, Winter, S1'!X53*Main!$B$8+_xlfn.IFNA(VLOOKUP($A53,'EV Distribution'!$A$2:$B$51,2,FALSE),0)*'EV Scenarios'!X$2</f>
        <v>0.12244482306675321</v>
      </c>
      <c r="Y53" s="5">
        <f>'[2]Pc, Winter, S1'!Y53*Main!$B$8+_xlfn.IFNA(VLOOKUP($A53,'EV Distribution'!$A$2:$B$51,2,FALSE),0)*'EV Scenarios'!Y$2</f>
        <v>0.11401665905776492</v>
      </c>
    </row>
    <row r="54" spans="1:25" x14ac:dyDescent="0.25">
      <c r="A54">
        <v>71</v>
      </c>
      <c r="B54" s="5">
        <f>'[2]Pc, Winter, S1'!B54*Main!$B$8+_xlfn.IFNA(VLOOKUP($A54,'EV Distribution'!$A$2:$B$51,2,FALSE),0)*'EV Scenarios'!B$2</f>
        <v>6.7771741530662424E-3</v>
      </c>
      <c r="C54" s="5">
        <f>'[2]Pc, Winter, S1'!C54*Main!$B$8+_xlfn.IFNA(VLOOKUP($A54,'EV Distribution'!$A$2:$B$51,2,FALSE),0)*'EV Scenarios'!C$2</f>
        <v>8.7665203040575082E-3</v>
      </c>
      <c r="D54" s="5">
        <f>'[2]Pc, Winter, S1'!D54*Main!$B$8+_xlfn.IFNA(VLOOKUP($A54,'EV Distribution'!$A$2:$B$51,2,FALSE),0)*'EV Scenarios'!D$2</f>
        <v>7.4389319176697364E-3</v>
      </c>
      <c r="E54" s="5">
        <f>'[2]Pc, Winter, S1'!E54*Main!$B$8+_xlfn.IFNA(VLOOKUP($A54,'EV Distribution'!$A$2:$B$51,2,FALSE),0)*'EV Scenarios'!E$2</f>
        <v>7.662347040181732E-3</v>
      </c>
      <c r="F54" s="5">
        <f>'[2]Pc, Winter, S1'!F54*Main!$B$8+_xlfn.IFNA(VLOOKUP($A54,'EV Distribution'!$A$2:$B$51,2,FALSE),0)*'EV Scenarios'!F$2</f>
        <v>7.1544893930355607E-3</v>
      </c>
      <c r="G54" s="5">
        <f>'[2]Pc, Winter, S1'!G54*Main!$B$8+_xlfn.IFNA(VLOOKUP($A54,'EV Distribution'!$A$2:$B$51,2,FALSE),0)*'EV Scenarios'!G$2</f>
        <v>7.7397044430709636E-3</v>
      </c>
      <c r="H54" s="5">
        <f>'[2]Pc, Winter, S1'!H54*Main!$B$8+_xlfn.IFNA(VLOOKUP($A54,'EV Distribution'!$A$2:$B$51,2,FALSE),0)*'EV Scenarios'!H$2</f>
        <v>9.051906090492487E-3</v>
      </c>
      <c r="I54" s="5">
        <f>'[2]Pc, Winter, S1'!I54*Main!$B$8+_xlfn.IFNA(VLOOKUP($A54,'EV Distribution'!$A$2:$B$51,2,FALSE),0)*'EV Scenarios'!I$2</f>
        <v>1.5276021128574659E-2</v>
      </c>
      <c r="J54" s="5">
        <f>'[2]Pc, Winter, S1'!J54*Main!$B$8+_xlfn.IFNA(VLOOKUP($A54,'EV Distribution'!$A$2:$B$51,2,FALSE),0)*'EV Scenarios'!J$2</f>
        <v>2.1547745172901426E-2</v>
      </c>
      <c r="K54" s="5">
        <f>'[2]Pc, Winter, S1'!K54*Main!$B$8+_xlfn.IFNA(VLOOKUP($A54,'EV Distribution'!$A$2:$B$51,2,FALSE),0)*'EV Scenarios'!K$2</f>
        <v>2.9974228656355718E-2</v>
      </c>
      <c r="L54" s="5">
        <f>'[2]Pc, Winter, S1'!L54*Main!$B$8+_xlfn.IFNA(VLOOKUP($A54,'EV Distribution'!$A$2:$B$51,2,FALSE),0)*'EV Scenarios'!L$2</f>
        <v>3.5682534069786997E-2</v>
      </c>
      <c r="M54" s="5">
        <f>'[2]Pc, Winter, S1'!M54*Main!$B$8+_xlfn.IFNA(VLOOKUP($A54,'EV Distribution'!$A$2:$B$51,2,FALSE),0)*'EV Scenarios'!M$2</f>
        <v>4.1450359653503854E-2</v>
      </c>
      <c r="N54" s="5">
        <f>'[2]Pc, Winter, S1'!N54*Main!$B$8+_xlfn.IFNA(VLOOKUP($A54,'EV Distribution'!$A$2:$B$51,2,FALSE),0)*'EV Scenarios'!N$2</f>
        <v>3.609368575862934E-2</v>
      </c>
      <c r="O54" s="5">
        <f>'[2]Pc, Winter, S1'!O54*Main!$B$8+_xlfn.IFNA(VLOOKUP($A54,'EV Distribution'!$A$2:$B$51,2,FALSE),0)*'EV Scenarios'!O$2</f>
        <v>3.5352637897967311E-2</v>
      </c>
      <c r="P54" s="5">
        <f>'[2]Pc, Winter, S1'!P54*Main!$B$8+_xlfn.IFNA(VLOOKUP($A54,'EV Distribution'!$A$2:$B$51,2,FALSE),0)*'EV Scenarios'!P$2</f>
        <v>3.6242868398232833E-2</v>
      </c>
      <c r="Q54" s="5">
        <f>'[2]Pc, Winter, S1'!Q54*Main!$B$8+_xlfn.IFNA(VLOOKUP($A54,'EV Distribution'!$A$2:$B$51,2,FALSE),0)*'EV Scenarios'!Q$2</f>
        <v>3.5090351506003654E-2</v>
      </c>
      <c r="R54" s="5">
        <f>'[2]Pc, Winter, S1'!R54*Main!$B$8+_xlfn.IFNA(VLOOKUP($A54,'EV Distribution'!$A$2:$B$51,2,FALSE),0)*'EV Scenarios'!R$2</f>
        <v>3.2717926516604712E-2</v>
      </c>
      <c r="S54" s="5">
        <f>'[2]Pc, Winter, S1'!S54*Main!$B$8+_xlfn.IFNA(VLOOKUP($A54,'EV Distribution'!$A$2:$B$51,2,FALSE),0)*'EV Scenarios'!S$2</f>
        <v>2.9611574299617454E-2</v>
      </c>
      <c r="T54" s="5">
        <f>'[2]Pc, Winter, S1'!T54*Main!$B$8+_xlfn.IFNA(VLOOKUP($A54,'EV Distribution'!$A$2:$B$51,2,FALSE),0)*'EV Scenarios'!T$2</f>
        <v>2.3777219537698648E-2</v>
      </c>
      <c r="U54" s="5">
        <f>'[2]Pc, Winter, S1'!U54*Main!$B$8+_xlfn.IFNA(VLOOKUP($A54,'EV Distribution'!$A$2:$B$51,2,FALSE),0)*'EV Scenarios'!U$2</f>
        <v>1.6765420115756036E-2</v>
      </c>
      <c r="V54" s="5">
        <f>'[2]Pc, Winter, S1'!V54*Main!$B$8+_xlfn.IFNA(VLOOKUP($A54,'EV Distribution'!$A$2:$B$51,2,FALSE),0)*'EV Scenarios'!V$2</f>
        <v>1.2267781288431281E-2</v>
      </c>
      <c r="W54" s="5">
        <f>'[2]Pc, Winter, S1'!W54*Main!$B$8+_xlfn.IFNA(VLOOKUP($A54,'EV Distribution'!$A$2:$B$51,2,FALSE),0)*'EV Scenarios'!W$2</f>
        <v>1.2786309949964597E-2</v>
      </c>
      <c r="X54" s="5">
        <f>'[2]Pc, Winter, S1'!X54*Main!$B$8+_xlfn.IFNA(VLOOKUP($A54,'EV Distribution'!$A$2:$B$51,2,FALSE),0)*'EV Scenarios'!X$2</f>
        <v>1.3201039488091024E-2</v>
      </c>
      <c r="Y54" s="5">
        <f>'[2]Pc, Winter, S1'!Y54*Main!$B$8+_xlfn.IFNA(VLOOKUP($A54,'EV Distribution'!$A$2:$B$51,2,FALSE),0)*'EV Scenarios'!Y$2</f>
        <v>1.2962495942421921E-2</v>
      </c>
    </row>
    <row r="55" spans="1:25" x14ac:dyDescent="0.25">
      <c r="A55">
        <v>72</v>
      </c>
      <c r="B55" s="5">
        <f>'[2]Pc, Winter, S1'!B55*Main!$B$8+_xlfn.IFNA(VLOOKUP($A55,'EV Distribution'!$A$2:$B$51,2,FALSE),0)*'EV Scenarios'!B$2</f>
        <v>3.6426033368421054E-2</v>
      </c>
      <c r="C55" s="5">
        <f>'[2]Pc, Winter, S1'!C55*Main!$B$8+_xlfn.IFNA(VLOOKUP($A55,'EV Distribution'!$A$2:$B$51,2,FALSE),0)*'EV Scenarios'!C$2</f>
        <v>3.3604820017932302E-2</v>
      </c>
      <c r="D55" s="5">
        <f>'[2]Pc, Winter, S1'!D55*Main!$B$8+_xlfn.IFNA(VLOOKUP($A55,'EV Distribution'!$A$2:$B$51,2,FALSE),0)*'EV Scenarios'!D$2</f>
        <v>3.1729690816399182E-2</v>
      </c>
      <c r="E55" s="5">
        <f>'[2]Pc, Winter, S1'!E55*Main!$B$8+_xlfn.IFNA(VLOOKUP($A55,'EV Distribution'!$A$2:$B$51,2,FALSE),0)*'EV Scenarios'!E$2</f>
        <v>3.4190517997035055E-2</v>
      </c>
      <c r="F55" s="5">
        <f>'[2]Pc, Winter, S1'!F55*Main!$B$8+_xlfn.IFNA(VLOOKUP($A55,'EV Distribution'!$A$2:$B$51,2,FALSE),0)*'EV Scenarios'!F$2</f>
        <v>2.9253617137582608E-2</v>
      </c>
      <c r="G55" s="5">
        <f>'[2]Pc, Winter, S1'!G55*Main!$B$8+_xlfn.IFNA(VLOOKUP($A55,'EV Distribution'!$A$2:$B$51,2,FALSE),0)*'EV Scenarios'!G$2</f>
        <v>2.36244230666647E-2</v>
      </c>
      <c r="H55" s="5">
        <f>'[2]Pc, Winter, S1'!H55*Main!$B$8+_xlfn.IFNA(VLOOKUP($A55,'EV Distribution'!$A$2:$B$51,2,FALSE),0)*'EV Scenarios'!H$2</f>
        <v>4.6915105948607504E-2</v>
      </c>
      <c r="I55" s="5">
        <f>'[2]Pc, Winter, S1'!I55*Main!$B$8+_xlfn.IFNA(VLOOKUP($A55,'EV Distribution'!$A$2:$B$51,2,FALSE),0)*'EV Scenarios'!I$2</f>
        <v>5.0529019532521043E-2</v>
      </c>
      <c r="J55" s="5">
        <f>'[2]Pc, Winter, S1'!J55*Main!$B$8+_xlfn.IFNA(VLOOKUP($A55,'EV Distribution'!$A$2:$B$51,2,FALSE),0)*'EV Scenarios'!J$2</f>
        <v>4.9589407370864813E-2</v>
      </c>
      <c r="K55" s="5">
        <f>'[2]Pc, Winter, S1'!K55*Main!$B$8+_xlfn.IFNA(VLOOKUP($A55,'EV Distribution'!$A$2:$B$51,2,FALSE),0)*'EV Scenarios'!K$2</f>
        <v>6.6895025249891826E-2</v>
      </c>
      <c r="L55" s="5">
        <f>'[2]Pc, Winter, S1'!L55*Main!$B$8+_xlfn.IFNA(VLOOKUP($A55,'EV Distribution'!$A$2:$B$51,2,FALSE),0)*'EV Scenarios'!L$2</f>
        <v>7.8081870398031245E-2</v>
      </c>
      <c r="M55" s="5">
        <f>'[2]Pc, Winter, S1'!M55*Main!$B$8+_xlfn.IFNA(VLOOKUP($A55,'EV Distribution'!$A$2:$B$51,2,FALSE),0)*'EV Scenarios'!M$2</f>
        <v>7.9410046882931115E-2</v>
      </c>
      <c r="N55" s="5">
        <f>'[2]Pc, Winter, S1'!N55*Main!$B$8+_xlfn.IFNA(VLOOKUP($A55,'EV Distribution'!$A$2:$B$51,2,FALSE),0)*'EV Scenarios'!N$2</f>
        <v>6.793585403231453E-2</v>
      </c>
      <c r="O55" s="5">
        <f>'[2]Pc, Winter, S1'!O55*Main!$B$8+_xlfn.IFNA(VLOOKUP($A55,'EV Distribution'!$A$2:$B$51,2,FALSE),0)*'EV Scenarios'!O$2</f>
        <v>5.6812359435238179E-2</v>
      </c>
      <c r="P55" s="5">
        <f>'[2]Pc, Winter, S1'!P55*Main!$B$8+_xlfn.IFNA(VLOOKUP($A55,'EV Distribution'!$A$2:$B$51,2,FALSE),0)*'EV Scenarios'!P$2</f>
        <v>6.6882352757552513E-2</v>
      </c>
      <c r="Q55" s="5">
        <f>'[2]Pc, Winter, S1'!Q55*Main!$B$8+_xlfn.IFNA(VLOOKUP($A55,'EV Distribution'!$A$2:$B$51,2,FALSE),0)*'EV Scenarios'!Q$2</f>
        <v>6.2834207740751116E-2</v>
      </c>
      <c r="R55" s="5">
        <f>'[2]Pc, Winter, S1'!R55*Main!$B$8+_xlfn.IFNA(VLOOKUP($A55,'EV Distribution'!$A$2:$B$51,2,FALSE),0)*'EV Scenarios'!R$2</f>
        <v>6.5140814936964039E-2</v>
      </c>
      <c r="S55" s="5">
        <f>'[2]Pc, Winter, S1'!S55*Main!$B$8+_xlfn.IFNA(VLOOKUP($A55,'EV Distribution'!$A$2:$B$51,2,FALSE),0)*'EV Scenarios'!S$2</f>
        <v>6.6127408783553623E-2</v>
      </c>
      <c r="T55" s="5">
        <f>'[2]Pc, Winter, S1'!T55*Main!$B$8+_xlfn.IFNA(VLOOKUP($A55,'EV Distribution'!$A$2:$B$51,2,FALSE),0)*'EV Scenarios'!T$2</f>
        <v>5.6716507439378297E-2</v>
      </c>
      <c r="U55" s="5">
        <f>'[2]Pc, Winter, S1'!U55*Main!$B$8+_xlfn.IFNA(VLOOKUP($A55,'EV Distribution'!$A$2:$B$51,2,FALSE),0)*'EV Scenarios'!U$2</f>
        <v>5.297824899428645E-2</v>
      </c>
      <c r="V55" s="5">
        <f>'[2]Pc, Winter, S1'!V55*Main!$B$8+_xlfn.IFNA(VLOOKUP($A55,'EV Distribution'!$A$2:$B$51,2,FALSE),0)*'EV Scenarios'!V$2</f>
        <v>4.5264030639859169E-2</v>
      </c>
      <c r="W55" s="5">
        <f>'[2]Pc, Winter, S1'!W55*Main!$B$8+_xlfn.IFNA(VLOOKUP($A55,'EV Distribution'!$A$2:$B$51,2,FALSE),0)*'EV Scenarios'!W$2</f>
        <v>4.0463353840920271E-2</v>
      </c>
      <c r="X55" s="5">
        <f>'[2]Pc, Winter, S1'!X55*Main!$B$8+_xlfn.IFNA(VLOOKUP($A55,'EV Distribution'!$A$2:$B$51,2,FALSE),0)*'EV Scenarios'!X$2</f>
        <v>3.8691391000845718E-2</v>
      </c>
      <c r="Y55" s="5">
        <f>'[2]Pc, Winter, S1'!Y55*Main!$B$8+_xlfn.IFNA(VLOOKUP($A55,'EV Distribution'!$A$2:$B$51,2,FALSE),0)*'EV Scenarios'!Y$2</f>
        <v>3.3801992568036544E-2</v>
      </c>
    </row>
    <row r="56" spans="1:25" x14ac:dyDescent="0.25">
      <c r="A56">
        <v>74</v>
      </c>
      <c r="B56" s="5">
        <f>'[2]Pc, Winter, S1'!B56*Main!$B$8+_xlfn.IFNA(VLOOKUP($A56,'EV Distribution'!$A$2:$B$51,2,FALSE),0)*'EV Scenarios'!B$2</f>
        <v>3.4755263078790025E-2</v>
      </c>
      <c r="C56" s="5">
        <f>'[2]Pc, Winter, S1'!C56*Main!$B$8+_xlfn.IFNA(VLOOKUP($A56,'EV Distribution'!$A$2:$B$51,2,FALSE),0)*'EV Scenarios'!C$2</f>
        <v>3.3332591097228782E-2</v>
      </c>
      <c r="D56" s="5">
        <f>'[2]Pc, Winter, S1'!D56*Main!$B$8+_xlfn.IFNA(VLOOKUP($A56,'EV Distribution'!$A$2:$B$51,2,FALSE),0)*'EV Scenarios'!D$2</f>
        <v>2.9604111420693687E-2</v>
      </c>
      <c r="E56" s="5">
        <f>'[2]Pc, Winter, S1'!E56*Main!$B$8+_xlfn.IFNA(VLOOKUP($A56,'EV Distribution'!$A$2:$B$51,2,FALSE),0)*'EV Scenarios'!E$2</f>
        <v>2.6909929871607272E-2</v>
      </c>
      <c r="F56" s="5">
        <f>'[2]Pc, Winter, S1'!F56*Main!$B$8+_xlfn.IFNA(VLOOKUP($A56,'EV Distribution'!$A$2:$B$51,2,FALSE),0)*'EV Scenarios'!F$2</f>
        <v>2.4188667409478011E-2</v>
      </c>
      <c r="G56" s="5">
        <f>'[2]Pc, Winter, S1'!G56*Main!$B$8+_xlfn.IFNA(VLOOKUP($A56,'EV Distribution'!$A$2:$B$51,2,FALSE),0)*'EV Scenarios'!G$2</f>
        <v>2.18688480475474E-2</v>
      </c>
      <c r="H56" s="5">
        <f>'[2]Pc, Winter, S1'!H56*Main!$B$8+_xlfn.IFNA(VLOOKUP($A56,'EV Distribution'!$A$2:$B$51,2,FALSE),0)*'EV Scenarios'!H$2</f>
        <v>2.5213829138152979E-2</v>
      </c>
      <c r="I56" s="5">
        <f>'[2]Pc, Winter, S1'!I56*Main!$B$8+_xlfn.IFNA(VLOOKUP($A56,'EV Distribution'!$A$2:$B$51,2,FALSE),0)*'EV Scenarios'!I$2</f>
        <v>1.0292740383221225E-2</v>
      </c>
      <c r="J56" s="5">
        <f>'[2]Pc, Winter, S1'!J56*Main!$B$8+_xlfn.IFNA(VLOOKUP($A56,'EV Distribution'!$A$2:$B$51,2,FALSE),0)*'EV Scenarios'!J$2</f>
        <v>1.2006940654393833E-2</v>
      </c>
      <c r="K56" s="5">
        <f>'[2]Pc, Winter, S1'!K56*Main!$B$8+_xlfn.IFNA(VLOOKUP($A56,'EV Distribution'!$A$2:$B$51,2,FALSE),0)*'EV Scenarios'!K$2</f>
        <v>1.5202015964887697E-2</v>
      </c>
      <c r="L56" s="5">
        <f>'[2]Pc, Winter, S1'!L56*Main!$B$8+_xlfn.IFNA(VLOOKUP($A56,'EV Distribution'!$A$2:$B$51,2,FALSE),0)*'EV Scenarios'!L$2</f>
        <v>1.3982710506844468E-2</v>
      </c>
      <c r="M56" s="5">
        <f>'[2]Pc, Winter, S1'!M56*Main!$B$8+_xlfn.IFNA(VLOOKUP($A56,'EV Distribution'!$A$2:$B$51,2,FALSE),0)*'EV Scenarios'!M$2</f>
        <v>1.5604522520174455E-2</v>
      </c>
      <c r="N56" s="5">
        <f>'[2]Pc, Winter, S1'!N56*Main!$B$8+_xlfn.IFNA(VLOOKUP($A56,'EV Distribution'!$A$2:$B$51,2,FALSE),0)*'EV Scenarios'!N$2</f>
        <v>1.6637283637071239E-2</v>
      </c>
      <c r="O56" s="5">
        <f>'[2]Pc, Winter, S1'!O56*Main!$B$8+_xlfn.IFNA(VLOOKUP($A56,'EV Distribution'!$A$2:$B$51,2,FALSE),0)*'EV Scenarios'!O$2</f>
        <v>1.8813779262459682E-2</v>
      </c>
      <c r="P56" s="5">
        <f>'[2]Pc, Winter, S1'!P56*Main!$B$8+_xlfn.IFNA(VLOOKUP($A56,'EV Distribution'!$A$2:$B$51,2,FALSE),0)*'EV Scenarios'!P$2</f>
        <v>1.7614739274506332E-2</v>
      </c>
      <c r="Q56" s="5">
        <f>'[2]Pc, Winter, S1'!Q56*Main!$B$8+_xlfn.IFNA(VLOOKUP($A56,'EV Distribution'!$A$2:$B$51,2,FALSE),0)*'EV Scenarios'!Q$2</f>
        <v>1.7102714434539965E-2</v>
      </c>
      <c r="R56" s="5">
        <f>'[2]Pc, Winter, S1'!R56*Main!$B$8+_xlfn.IFNA(VLOOKUP($A56,'EV Distribution'!$A$2:$B$51,2,FALSE),0)*'EV Scenarios'!R$2</f>
        <v>1.3586421597022265E-2</v>
      </c>
      <c r="S56" s="5">
        <f>'[2]Pc, Winter, S1'!S56*Main!$B$8+_xlfn.IFNA(VLOOKUP($A56,'EV Distribution'!$A$2:$B$51,2,FALSE),0)*'EV Scenarios'!S$2</f>
        <v>1.7065240818174218E-2</v>
      </c>
      <c r="T56" s="5">
        <f>'[2]Pc, Winter, S1'!T56*Main!$B$8+_xlfn.IFNA(VLOOKUP($A56,'EV Distribution'!$A$2:$B$51,2,FALSE),0)*'EV Scenarios'!T$2</f>
        <v>1.296804732630694E-2</v>
      </c>
      <c r="U56" s="5">
        <f>'[2]Pc, Winter, S1'!U56*Main!$B$8+_xlfn.IFNA(VLOOKUP($A56,'EV Distribution'!$A$2:$B$51,2,FALSE),0)*'EV Scenarios'!U$2</f>
        <v>1.1296855362963182E-2</v>
      </c>
      <c r="V56" s="5">
        <f>'[2]Pc, Winter, S1'!V56*Main!$B$8+_xlfn.IFNA(VLOOKUP($A56,'EV Distribution'!$A$2:$B$51,2,FALSE),0)*'EV Scenarios'!V$2</f>
        <v>1.69634987808591E-2</v>
      </c>
      <c r="W56" s="5">
        <f>'[2]Pc, Winter, S1'!W56*Main!$B$8+_xlfn.IFNA(VLOOKUP($A56,'EV Distribution'!$A$2:$B$51,2,FALSE),0)*'EV Scenarios'!W$2</f>
        <v>1.4789275439338959E-2</v>
      </c>
      <c r="X56" s="5">
        <f>'[2]Pc, Winter, S1'!X56*Main!$B$8+_xlfn.IFNA(VLOOKUP($A56,'EV Distribution'!$A$2:$B$51,2,FALSE),0)*'EV Scenarios'!X$2</f>
        <v>2.8589773326975647E-2</v>
      </c>
      <c r="Y56" s="5">
        <f>'[2]Pc, Winter, S1'!Y56*Main!$B$8+_xlfn.IFNA(VLOOKUP($A56,'EV Distribution'!$A$2:$B$51,2,FALSE),0)*'EV Scenarios'!Y$2</f>
        <v>3.3217302623780587E-2</v>
      </c>
    </row>
    <row r="57" spans="1:25" x14ac:dyDescent="0.25">
      <c r="A57">
        <v>75</v>
      </c>
      <c r="B57" s="5">
        <f>'[2]Pc, Winter, S1'!B57*Main!$B$8+_xlfn.IFNA(VLOOKUP($A57,'EV Distribution'!$A$2:$B$51,2,FALSE),0)*'EV Scenarios'!B$2</f>
        <v>0.13794141556802672</v>
      </c>
      <c r="C57" s="5">
        <f>'[2]Pc, Winter, S1'!C57*Main!$B$8+_xlfn.IFNA(VLOOKUP($A57,'EV Distribution'!$A$2:$B$51,2,FALSE),0)*'EV Scenarios'!C$2</f>
        <v>0.11156411854562485</v>
      </c>
      <c r="D57" s="5">
        <f>'[2]Pc, Winter, S1'!D57*Main!$B$8+_xlfn.IFNA(VLOOKUP($A57,'EV Distribution'!$A$2:$B$51,2,FALSE),0)*'EV Scenarios'!D$2</f>
        <v>0.11575828772659999</v>
      </c>
      <c r="E57" s="5">
        <f>'[2]Pc, Winter, S1'!E57*Main!$B$8+_xlfn.IFNA(VLOOKUP($A57,'EV Distribution'!$A$2:$B$51,2,FALSE),0)*'EV Scenarios'!E$2</f>
        <v>0.11488403102012036</v>
      </c>
      <c r="F57" s="5">
        <f>'[2]Pc, Winter, S1'!F57*Main!$B$8+_xlfn.IFNA(VLOOKUP($A57,'EV Distribution'!$A$2:$B$51,2,FALSE),0)*'EV Scenarios'!F$2</f>
        <v>0.1189157990389328</v>
      </c>
      <c r="G57" s="5">
        <f>'[2]Pc, Winter, S1'!G57*Main!$B$8+_xlfn.IFNA(VLOOKUP($A57,'EV Distribution'!$A$2:$B$51,2,FALSE),0)*'EV Scenarios'!G$2</f>
        <v>0.14700462092968195</v>
      </c>
      <c r="H57" s="5">
        <f>'[2]Pc, Winter, S1'!H57*Main!$B$8+_xlfn.IFNA(VLOOKUP($A57,'EV Distribution'!$A$2:$B$51,2,FALSE),0)*'EV Scenarios'!H$2</f>
        <v>0.14864804860780034</v>
      </c>
      <c r="I57" s="5">
        <f>'[2]Pc, Winter, S1'!I57*Main!$B$8+_xlfn.IFNA(VLOOKUP($A57,'EV Distribution'!$A$2:$B$51,2,FALSE),0)*'EV Scenarios'!I$2</f>
        <v>0.18351509720087428</v>
      </c>
      <c r="J57" s="5">
        <f>'[2]Pc, Winter, S1'!J57*Main!$B$8+_xlfn.IFNA(VLOOKUP($A57,'EV Distribution'!$A$2:$B$51,2,FALSE),0)*'EV Scenarios'!J$2</f>
        <v>0.21708569585884765</v>
      </c>
      <c r="K57" s="5">
        <f>'[2]Pc, Winter, S1'!K57*Main!$B$8+_xlfn.IFNA(VLOOKUP($A57,'EV Distribution'!$A$2:$B$51,2,FALSE),0)*'EV Scenarios'!K$2</f>
        <v>0.23553893276993845</v>
      </c>
      <c r="L57" s="5">
        <f>'[2]Pc, Winter, S1'!L57*Main!$B$8+_xlfn.IFNA(VLOOKUP($A57,'EV Distribution'!$A$2:$B$51,2,FALSE),0)*'EV Scenarios'!L$2</f>
        <v>0.24186180801987453</v>
      </c>
      <c r="M57" s="5">
        <f>'[2]Pc, Winter, S1'!M57*Main!$B$8+_xlfn.IFNA(VLOOKUP($A57,'EV Distribution'!$A$2:$B$51,2,FALSE),0)*'EV Scenarios'!M$2</f>
        <v>0.24705102693819825</v>
      </c>
      <c r="N57" s="5">
        <f>'[2]Pc, Winter, S1'!N57*Main!$B$8+_xlfn.IFNA(VLOOKUP($A57,'EV Distribution'!$A$2:$B$51,2,FALSE),0)*'EV Scenarios'!N$2</f>
        <v>0.21427498813091025</v>
      </c>
      <c r="O57" s="5">
        <f>'[2]Pc, Winter, S1'!O57*Main!$B$8+_xlfn.IFNA(VLOOKUP($A57,'EV Distribution'!$A$2:$B$51,2,FALSE),0)*'EV Scenarios'!O$2</f>
        <v>0.21314125553184743</v>
      </c>
      <c r="P57" s="5">
        <f>'[2]Pc, Winter, S1'!P57*Main!$B$8+_xlfn.IFNA(VLOOKUP($A57,'EV Distribution'!$A$2:$B$51,2,FALSE),0)*'EV Scenarios'!P$2</f>
        <v>0.20532236531256398</v>
      </c>
      <c r="Q57" s="5">
        <f>'[2]Pc, Winter, S1'!Q57*Main!$B$8+_xlfn.IFNA(VLOOKUP($A57,'EV Distribution'!$A$2:$B$51,2,FALSE),0)*'EV Scenarios'!Q$2</f>
        <v>0.20853219025164721</v>
      </c>
      <c r="R57" s="5">
        <f>'[2]Pc, Winter, S1'!R57*Main!$B$8+_xlfn.IFNA(VLOOKUP($A57,'EV Distribution'!$A$2:$B$51,2,FALSE),0)*'EV Scenarios'!R$2</f>
        <v>0.21082448123542111</v>
      </c>
      <c r="S57" s="5">
        <f>'[2]Pc, Winter, S1'!S57*Main!$B$8+_xlfn.IFNA(VLOOKUP($A57,'EV Distribution'!$A$2:$B$51,2,FALSE),0)*'EV Scenarios'!S$2</f>
        <v>0.20112439327871529</v>
      </c>
      <c r="T57" s="5">
        <f>'[2]Pc, Winter, S1'!T57*Main!$B$8+_xlfn.IFNA(VLOOKUP($A57,'EV Distribution'!$A$2:$B$51,2,FALSE),0)*'EV Scenarios'!T$2</f>
        <v>0.20469634863760719</v>
      </c>
      <c r="U57" s="5">
        <f>'[2]Pc, Winter, S1'!U57*Main!$B$8+_xlfn.IFNA(VLOOKUP($A57,'EV Distribution'!$A$2:$B$51,2,FALSE),0)*'EV Scenarios'!U$2</f>
        <v>0.18055061383798482</v>
      </c>
      <c r="V57" s="5">
        <f>'[2]Pc, Winter, S1'!V57*Main!$B$8+_xlfn.IFNA(VLOOKUP($A57,'EV Distribution'!$A$2:$B$51,2,FALSE),0)*'EV Scenarios'!V$2</f>
        <v>0.14608154545739913</v>
      </c>
      <c r="W57" s="5">
        <f>'[2]Pc, Winter, S1'!W57*Main!$B$8+_xlfn.IFNA(VLOOKUP($A57,'EV Distribution'!$A$2:$B$51,2,FALSE),0)*'EV Scenarios'!W$2</f>
        <v>0.15427380020427681</v>
      </c>
      <c r="X57" s="5">
        <f>'[2]Pc, Winter, S1'!X57*Main!$B$8+_xlfn.IFNA(VLOOKUP($A57,'EV Distribution'!$A$2:$B$51,2,FALSE),0)*'EV Scenarios'!X$2</f>
        <v>0.144486689917773</v>
      </c>
      <c r="Y57" s="5">
        <f>'[2]Pc, Winter, S1'!Y57*Main!$B$8+_xlfn.IFNA(VLOOKUP($A57,'EV Distribution'!$A$2:$B$51,2,FALSE),0)*'EV Scenarios'!Y$2</f>
        <v>0.14369755177695498</v>
      </c>
    </row>
    <row r="58" spans="1:25" x14ac:dyDescent="0.25">
      <c r="A58">
        <v>76</v>
      </c>
      <c r="B58" s="5">
        <f>'[2]Pc, Winter, S1'!B58*Main!$B$8+_xlfn.IFNA(VLOOKUP($A58,'EV Distribution'!$A$2:$B$51,2,FALSE),0)*'EV Scenarios'!B$2</f>
        <v>3.3058001684736646E-2</v>
      </c>
      <c r="C58" s="5">
        <f>'[2]Pc, Winter, S1'!C58*Main!$B$8+_xlfn.IFNA(VLOOKUP($A58,'EV Distribution'!$A$2:$B$51,2,FALSE),0)*'EV Scenarios'!C$2</f>
        <v>3.1117710699010703E-2</v>
      </c>
      <c r="D58" s="5">
        <f>'[2]Pc, Winter, S1'!D58*Main!$B$8+_xlfn.IFNA(VLOOKUP($A58,'EV Distribution'!$A$2:$B$51,2,FALSE),0)*'EV Scenarios'!D$2</f>
        <v>3.2658950088628944E-2</v>
      </c>
      <c r="E58" s="5">
        <f>'[2]Pc, Winter, S1'!E58*Main!$B$8+_xlfn.IFNA(VLOOKUP($A58,'EV Distribution'!$A$2:$B$51,2,FALSE),0)*'EV Scenarios'!E$2</f>
        <v>3.0731138654811779E-2</v>
      </c>
      <c r="F58" s="5">
        <f>'[2]Pc, Winter, S1'!F58*Main!$B$8+_xlfn.IFNA(VLOOKUP($A58,'EV Distribution'!$A$2:$B$51,2,FALSE),0)*'EV Scenarios'!F$2</f>
        <v>2.6408602790934037E-2</v>
      </c>
      <c r="G58" s="5">
        <f>'[2]Pc, Winter, S1'!G58*Main!$B$8+_xlfn.IFNA(VLOOKUP($A58,'EV Distribution'!$A$2:$B$51,2,FALSE),0)*'EV Scenarios'!G$2</f>
        <v>2.6292242995677957E-2</v>
      </c>
      <c r="H58" s="5">
        <f>'[2]Pc, Winter, S1'!H58*Main!$B$8+_xlfn.IFNA(VLOOKUP($A58,'EV Distribution'!$A$2:$B$51,2,FALSE),0)*'EV Scenarios'!H$2</f>
        <v>2.6322448706725475E-2</v>
      </c>
      <c r="I58" s="5">
        <f>'[2]Pc, Winter, S1'!I58*Main!$B$8+_xlfn.IFNA(VLOOKUP($A58,'EV Distribution'!$A$2:$B$51,2,FALSE),0)*'EV Scenarios'!I$2</f>
        <v>1.518526781527319E-2</v>
      </c>
      <c r="J58" s="5">
        <f>'[2]Pc, Winter, S1'!J58*Main!$B$8+_xlfn.IFNA(VLOOKUP($A58,'EV Distribution'!$A$2:$B$51,2,FALSE),0)*'EV Scenarios'!J$2</f>
        <v>5.73386651156872E-2</v>
      </c>
      <c r="K58" s="5">
        <f>'[2]Pc, Winter, S1'!K58*Main!$B$8+_xlfn.IFNA(VLOOKUP($A58,'EV Distribution'!$A$2:$B$51,2,FALSE),0)*'EV Scenarios'!K$2</f>
        <v>7.5338224162339706E-2</v>
      </c>
      <c r="L58" s="5">
        <f>'[2]Pc, Winter, S1'!L58*Main!$B$8+_xlfn.IFNA(VLOOKUP($A58,'EV Distribution'!$A$2:$B$51,2,FALSE),0)*'EV Scenarios'!L$2</f>
        <v>7.4527248497472665E-2</v>
      </c>
      <c r="M58" s="5">
        <f>'[2]Pc, Winter, S1'!M58*Main!$B$8+_xlfn.IFNA(VLOOKUP($A58,'EV Distribution'!$A$2:$B$51,2,FALSE),0)*'EV Scenarios'!M$2</f>
        <v>8.8919202053487148E-2</v>
      </c>
      <c r="N58" s="5">
        <f>'[2]Pc, Winter, S1'!N58*Main!$B$8+_xlfn.IFNA(VLOOKUP($A58,'EV Distribution'!$A$2:$B$51,2,FALSE),0)*'EV Scenarios'!N$2</f>
        <v>6.8391233244886315E-2</v>
      </c>
      <c r="O58" s="5">
        <f>'[2]Pc, Winter, S1'!O58*Main!$B$8+_xlfn.IFNA(VLOOKUP($A58,'EV Distribution'!$A$2:$B$51,2,FALSE),0)*'EV Scenarios'!O$2</f>
        <v>6.887424023121215E-2</v>
      </c>
      <c r="P58" s="5">
        <f>'[2]Pc, Winter, S1'!P58*Main!$B$8+_xlfn.IFNA(VLOOKUP($A58,'EV Distribution'!$A$2:$B$51,2,FALSE),0)*'EV Scenarios'!P$2</f>
        <v>6.4663495055626033E-2</v>
      </c>
      <c r="Q58" s="5">
        <f>'[2]Pc, Winter, S1'!Q58*Main!$B$8+_xlfn.IFNA(VLOOKUP($A58,'EV Distribution'!$A$2:$B$51,2,FALSE),0)*'EV Scenarios'!Q$2</f>
        <v>6.6806938032039173E-2</v>
      </c>
      <c r="R58" s="5">
        <f>'[2]Pc, Winter, S1'!R58*Main!$B$8+_xlfn.IFNA(VLOOKUP($A58,'EV Distribution'!$A$2:$B$51,2,FALSE),0)*'EV Scenarios'!R$2</f>
        <v>6.5870858953254077E-2</v>
      </c>
      <c r="S58" s="5">
        <f>'[2]Pc, Winter, S1'!S58*Main!$B$8+_xlfn.IFNA(VLOOKUP($A58,'EV Distribution'!$A$2:$B$51,2,FALSE),0)*'EV Scenarios'!S$2</f>
        <v>4.1360118516506367E-2</v>
      </c>
      <c r="T58" s="5">
        <f>'[2]Pc, Winter, S1'!T58*Main!$B$8+_xlfn.IFNA(VLOOKUP($A58,'EV Distribution'!$A$2:$B$51,2,FALSE),0)*'EV Scenarios'!T$2</f>
        <v>1.5201890851713083E-2</v>
      </c>
      <c r="U58" s="5">
        <f>'[2]Pc, Winter, S1'!U58*Main!$B$8+_xlfn.IFNA(VLOOKUP($A58,'EV Distribution'!$A$2:$B$51,2,FALSE),0)*'EV Scenarios'!U$2</f>
        <v>1.2287298955402802E-2</v>
      </c>
      <c r="V58" s="5">
        <f>'[2]Pc, Winter, S1'!V58*Main!$B$8+_xlfn.IFNA(VLOOKUP($A58,'EV Distribution'!$A$2:$B$51,2,FALSE),0)*'EV Scenarios'!V$2</f>
        <v>1.5464954712724214E-2</v>
      </c>
      <c r="W58" s="5">
        <f>'[2]Pc, Winter, S1'!W58*Main!$B$8+_xlfn.IFNA(VLOOKUP($A58,'EV Distribution'!$A$2:$B$51,2,FALSE),0)*'EV Scenarios'!W$2</f>
        <v>1.5562892423461962E-2</v>
      </c>
      <c r="X58" s="5">
        <f>'[2]Pc, Winter, S1'!X58*Main!$B$8+_xlfn.IFNA(VLOOKUP($A58,'EV Distribution'!$A$2:$B$51,2,FALSE),0)*'EV Scenarios'!X$2</f>
        <v>2.8727867380595545E-2</v>
      </c>
      <c r="Y58" s="5">
        <f>'[2]Pc, Winter, S1'!Y58*Main!$B$8+_xlfn.IFNA(VLOOKUP($A58,'EV Distribution'!$A$2:$B$51,2,FALSE),0)*'EV Scenarios'!Y$2</f>
        <v>3.6142923191379517E-2</v>
      </c>
    </row>
    <row r="59" spans="1:25" x14ac:dyDescent="0.25">
      <c r="A59">
        <v>77</v>
      </c>
      <c r="B59" s="5">
        <f>'[2]Pc, Winter, S1'!B59*Main!$B$8+_xlfn.IFNA(VLOOKUP($A59,'EV Distribution'!$A$2:$B$51,2,FALSE),0)*'EV Scenarios'!B$2</f>
        <v>8.5654600186846046E-3</v>
      </c>
      <c r="C59" s="5">
        <f>'[2]Pc, Winter, S1'!C59*Main!$B$8+_xlfn.IFNA(VLOOKUP($A59,'EV Distribution'!$A$2:$B$51,2,FALSE),0)*'EV Scenarios'!C$2</f>
        <v>8.6278628648267259E-3</v>
      </c>
      <c r="D59" s="5">
        <f>'[2]Pc, Winter, S1'!D59*Main!$B$8+_xlfn.IFNA(VLOOKUP($A59,'EV Distribution'!$A$2:$B$51,2,FALSE),0)*'EV Scenarios'!D$2</f>
        <v>9.3786922451665894E-3</v>
      </c>
      <c r="E59" s="5">
        <f>'[2]Pc, Winter, S1'!E59*Main!$B$8+_xlfn.IFNA(VLOOKUP($A59,'EV Distribution'!$A$2:$B$51,2,FALSE),0)*'EV Scenarios'!E$2</f>
        <v>9.7984688767947074E-3</v>
      </c>
      <c r="F59" s="5">
        <f>'[2]Pc, Winter, S1'!F59*Main!$B$8+_xlfn.IFNA(VLOOKUP($A59,'EV Distribution'!$A$2:$B$51,2,FALSE),0)*'EV Scenarios'!F$2</f>
        <v>9.6263084031006606E-3</v>
      </c>
      <c r="G59" s="5">
        <f>'[2]Pc, Winter, S1'!G59*Main!$B$8+_xlfn.IFNA(VLOOKUP($A59,'EV Distribution'!$A$2:$B$51,2,FALSE),0)*'EV Scenarios'!G$2</f>
        <v>9.3816412532501375E-3</v>
      </c>
      <c r="H59" s="5">
        <f>'[2]Pc, Winter, S1'!H59*Main!$B$8+_xlfn.IFNA(VLOOKUP($A59,'EV Distribution'!$A$2:$B$51,2,FALSE),0)*'EV Scenarios'!H$2</f>
        <v>8.9838690960290304E-3</v>
      </c>
      <c r="I59" s="5">
        <f>'[2]Pc, Winter, S1'!I59*Main!$B$8+_xlfn.IFNA(VLOOKUP($A59,'EV Distribution'!$A$2:$B$51,2,FALSE),0)*'EV Scenarios'!I$2</f>
        <v>1.6725105024570253E-2</v>
      </c>
      <c r="J59" s="5">
        <f>'[2]Pc, Winter, S1'!J59*Main!$B$8+_xlfn.IFNA(VLOOKUP($A59,'EV Distribution'!$A$2:$B$51,2,FALSE),0)*'EV Scenarios'!J$2</f>
        <v>2.3725677059613724E-2</v>
      </c>
      <c r="K59" s="5">
        <f>'[2]Pc, Winter, S1'!K59*Main!$B$8+_xlfn.IFNA(VLOOKUP($A59,'EV Distribution'!$A$2:$B$51,2,FALSE),0)*'EV Scenarios'!K$2</f>
        <v>3.1997421191443436E-2</v>
      </c>
      <c r="L59" s="5">
        <f>'[2]Pc, Winter, S1'!L59*Main!$B$8+_xlfn.IFNA(VLOOKUP($A59,'EV Distribution'!$A$2:$B$51,2,FALSE),0)*'EV Scenarios'!L$2</f>
        <v>3.8785936986478253E-2</v>
      </c>
      <c r="M59" s="5">
        <f>'[2]Pc, Winter, S1'!M59*Main!$B$8+_xlfn.IFNA(VLOOKUP($A59,'EV Distribution'!$A$2:$B$51,2,FALSE),0)*'EV Scenarios'!M$2</f>
        <v>4.8488355045290497E-2</v>
      </c>
      <c r="N59" s="5">
        <f>'[2]Pc, Winter, S1'!N59*Main!$B$8+_xlfn.IFNA(VLOOKUP($A59,'EV Distribution'!$A$2:$B$51,2,FALSE),0)*'EV Scenarios'!N$2</f>
        <v>4.7254653351452486E-2</v>
      </c>
      <c r="O59" s="5">
        <f>'[2]Pc, Winter, S1'!O59*Main!$B$8+_xlfn.IFNA(VLOOKUP($A59,'EV Distribution'!$A$2:$B$51,2,FALSE),0)*'EV Scenarios'!O$2</f>
        <v>5.321762600932755E-2</v>
      </c>
      <c r="P59" s="5">
        <f>'[2]Pc, Winter, S1'!P59*Main!$B$8+_xlfn.IFNA(VLOOKUP($A59,'EV Distribution'!$A$2:$B$51,2,FALSE),0)*'EV Scenarios'!P$2</f>
        <v>5.3434529177307059E-2</v>
      </c>
      <c r="Q59" s="5">
        <f>'[2]Pc, Winter, S1'!Q59*Main!$B$8+_xlfn.IFNA(VLOOKUP($A59,'EV Distribution'!$A$2:$B$51,2,FALSE),0)*'EV Scenarios'!Q$2</f>
        <v>5.4071218912138105E-2</v>
      </c>
      <c r="R59" s="5">
        <f>'[2]Pc, Winter, S1'!R59*Main!$B$8+_xlfn.IFNA(VLOOKUP($A59,'EV Distribution'!$A$2:$B$51,2,FALSE),0)*'EV Scenarios'!R$2</f>
        <v>5.4984104351732746E-2</v>
      </c>
      <c r="S59" s="5">
        <f>'[2]Pc, Winter, S1'!S59*Main!$B$8+_xlfn.IFNA(VLOOKUP($A59,'EV Distribution'!$A$2:$B$51,2,FALSE),0)*'EV Scenarios'!S$2</f>
        <v>5.2596949516963649E-2</v>
      </c>
      <c r="T59" s="5">
        <f>'[2]Pc, Winter, S1'!T59*Main!$B$8+_xlfn.IFNA(VLOOKUP($A59,'EV Distribution'!$A$2:$B$51,2,FALSE),0)*'EV Scenarios'!T$2</f>
        <v>4.4880054593609865E-2</v>
      </c>
      <c r="U59" s="5">
        <f>'[2]Pc, Winter, S1'!U59*Main!$B$8+_xlfn.IFNA(VLOOKUP($A59,'EV Distribution'!$A$2:$B$51,2,FALSE),0)*'EV Scenarios'!U$2</f>
        <v>4.1405680661533315E-2</v>
      </c>
      <c r="V59" s="5">
        <f>'[2]Pc, Winter, S1'!V59*Main!$B$8+_xlfn.IFNA(VLOOKUP($A59,'EV Distribution'!$A$2:$B$51,2,FALSE),0)*'EV Scenarios'!V$2</f>
        <v>3.7104758965880932E-2</v>
      </c>
      <c r="W59" s="5">
        <f>'[2]Pc, Winter, S1'!W59*Main!$B$8+_xlfn.IFNA(VLOOKUP($A59,'EV Distribution'!$A$2:$B$51,2,FALSE),0)*'EV Scenarios'!W$2</f>
        <v>3.7872197702093657E-2</v>
      </c>
      <c r="X59" s="5">
        <f>'[2]Pc, Winter, S1'!X59*Main!$B$8+_xlfn.IFNA(VLOOKUP($A59,'EV Distribution'!$A$2:$B$51,2,FALSE),0)*'EV Scenarios'!X$2</f>
        <v>3.454005029215837E-2</v>
      </c>
      <c r="Y59" s="5">
        <f>'[2]Pc, Winter, S1'!Y59*Main!$B$8+_xlfn.IFNA(VLOOKUP($A59,'EV Distribution'!$A$2:$B$51,2,FALSE),0)*'EV Scenarios'!Y$2</f>
        <v>3.1558540001799626E-2</v>
      </c>
    </row>
    <row r="60" spans="1:25" x14ac:dyDescent="0.25">
      <c r="A60">
        <v>78</v>
      </c>
      <c r="B60" s="5">
        <f>'[2]Pc, Winter, S1'!B60*Main!$B$8+_xlfn.IFNA(VLOOKUP($A60,'EV Distribution'!$A$2:$B$51,2,FALSE),0)*'EV Scenarios'!B$2</f>
        <v>3.0575175840477739E-2</v>
      </c>
      <c r="C60" s="5">
        <f>'[2]Pc, Winter, S1'!C60*Main!$B$8+_xlfn.IFNA(VLOOKUP($A60,'EV Distribution'!$A$2:$B$51,2,FALSE),0)*'EV Scenarios'!C$2</f>
        <v>2.9036213822373341E-2</v>
      </c>
      <c r="D60" s="5">
        <f>'[2]Pc, Winter, S1'!D60*Main!$B$8+_xlfn.IFNA(VLOOKUP($A60,'EV Distribution'!$A$2:$B$51,2,FALSE),0)*'EV Scenarios'!D$2</f>
        <v>3.0257412329739008E-2</v>
      </c>
      <c r="E60" s="5">
        <f>'[2]Pc, Winter, S1'!E60*Main!$B$8+_xlfn.IFNA(VLOOKUP($A60,'EV Distribution'!$A$2:$B$51,2,FALSE),0)*'EV Scenarios'!E$2</f>
        <v>4.007686965823893E-2</v>
      </c>
      <c r="F60" s="5">
        <f>'[2]Pc, Winter, S1'!F60*Main!$B$8+_xlfn.IFNA(VLOOKUP($A60,'EV Distribution'!$A$2:$B$51,2,FALSE),0)*'EV Scenarios'!F$2</f>
        <v>3.4089597197132407E-2</v>
      </c>
      <c r="G60" s="5">
        <f>'[2]Pc, Winter, S1'!G60*Main!$B$8+_xlfn.IFNA(VLOOKUP($A60,'EV Distribution'!$A$2:$B$51,2,FALSE),0)*'EV Scenarios'!G$2</f>
        <v>5.2985437792315716E-2</v>
      </c>
      <c r="H60" s="5">
        <f>'[2]Pc, Winter, S1'!H60*Main!$B$8+_xlfn.IFNA(VLOOKUP($A60,'EV Distribution'!$A$2:$B$51,2,FALSE),0)*'EV Scenarios'!H$2</f>
        <v>0.11963669271444517</v>
      </c>
      <c r="I60" s="5">
        <f>'[2]Pc, Winter, S1'!I60*Main!$B$8+_xlfn.IFNA(VLOOKUP($A60,'EV Distribution'!$A$2:$B$51,2,FALSE),0)*'EV Scenarios'!I$2</f>
        <v>0.19729408529191253</v>
      </c>
      <c r="J60" s="5">
        <f>'[2]Pc, Winter, S1'!J60*Main!$B$8+_xlfn.IFNA(VLOOKUP($A60,'EV Distribution'!$A$2:$B$51,2,FALSE),0)*'EV Scenarios'!J$2</f>
        <v>0.2393606710421092</v>
      </c>
      <c r="K60" s="5">
        <f>'[2]Pc, Winter, S1'!K60*Main!$B$8+_xlfn.IFNA(VLOOKUP($A60,'EV Distribution'!$A$2:$B$51,2,FALSE),0)*'EV Scenarios'!K$2</f>
        <v>0.27265364215429549</v>
      </c>
      <c r="L60" s="5">
        <f>'[2]Pc, Winter, S1'!L60*Main!$B$8+_xlfn.IFNA(VLOOKUP($A60,'EV Distribution'!$A$2:$B$51,2,FALSE),0)*'EV Scenarios'!L$2</f>
        <v>0.31593348261630189</v>
      </c>
      <c r="M60" s="5">
        <f>'[2]Pc, Winter, S1'!M60*Main!$B$8+_xlfn.IFNA(VLOOKUP($A60,'EV Distribution'!$A$2:$B$51,2,FALSE),0)*'EV Scenarios'!M$2</f>
        <v>0.32397294589977182</v>
      </c>
      <c r="N60" s="5">
        <f>'[2]Pc, Winter, S1'!N60*Main!$B$8+_xlfn.IFNA(VLOOKUP($A60,'EV Distribution'!$A$2:$B$51,2,FALSE),0)*'EV Scenarios'!N$2</f>
        <v>0.26648179983322023</v>
      </c>
      <c r="O60" s="5">
        <f>'[2]Pc, Winter, S1'!O60*Main!$B$8+_xlfn.IFNA(VLOOKUP($A60,'EV Distribution'!$A$2:$B$51,2,FALSE),0)*'EV Scenarios'!O$2</f>
        <v>0.2588889222129504</v>
      </c>
      <c r="P60" s="5">
        <f>'[2]Pc, Winter, S1'!P60*Main!$B$8+_xlfn.IFNA(VLOOKUP($A60,'EV Distribution'!$A$2:$B$51,2,FALSE),0)*'EV Scenarios'!P$2</f>
        <v>0.27944494214958993</v>
      </c>
      <c r="Q60" s="5">
        <f>'[2]Pc, Winter, S1'!Q60*Main!$B$8+_xlfn.IFNA(VLOOKUP($A60,'EV Distribution'!$A$2:$B$51,2,FALSE),0)*'EV Scenarios'!Q$2</f>
        <v>0.27520981851658011</v>
      </c>
      <c r="R60" s="5">
        <f>'[2]Pc, Winter, S1'!R60*Main!$B$8+_xlfn.IFNA(VLOOKUP($A60,'EV Distribution'!$A$2:$B$51,2,FALSE),0)*'EV Scenarios'!R$2</f>
        <v>0.26694035218082762</v>
      </c>
      <c r="S60" s="5">
        <f>'[2]Pc, Winter, S1'!S60*Main!$B$8+_xlfn.IFNA(VLOOKUP($A60,'EV Distribution'!$A$2:$B$51,2,FALSE),0)*'EV Scenarios'!S$2</f>
        <v>0.27701490046182931</v>
      </c>
      <c r="T60" s="5">
        <f>'[2]Pc, Winter, S1'!T60*Main!$B$8+_xlfn.IFNA(VLOOKUP($A60,'EV Distribution'!$A$2:$B$51,2,FALSE),0)*'EV Scenarios'!T$2</f>
        <v>0.21701823832168005</v>
      </c>
      <c r="U60" s="5">
        <f>'[2]Pc, Winter, S1'!U60*Main!$B$8+_xlfn.IFNA(VLOOKUP($A60,'EV Distribution'!$A$2:$B$51,2,FALSE),0)*'EV Scenarios'!U$2</f>
        <v>0.21252090602521931</v>
      </c>
      <c r="V60" s="5">
        <f>'[2]Pc, Winter, S1'!V60*Main!$B$8+_xlfn.IFNA(VLOOKUP($A60,'EV Distribution'!$A$2:$B$51,2,FALSE),0)*'EV Scenarios'!V$2</f>
        <v>0.22174498982994059</v>
      </c>
      <c r="W60" s="5">
        <f>'[2]Pc, Winter, S1'!W60*Main!$B$8+_xlfn.IFNA(VLOOKUP($A60,'EV Distribution'!$A$2:$B$51,2,FALSE),0)*'EV Scenarios'!W$2</f>
        <v>0.15146250396045746</v>
      </c>
      <c r="X60" s="5">
        <f>'[2]Pc, Winter, S1'!X60*Main!$B$8+_xlfn.IFNA(VLOOKUP($A60,'EV Distribution'!$A$2:$B$51,2,FALSE),0)*'EV Scenarios'!X$2</f>
        <v>9.2015285682814099E-2</v>
      </c>
      <c r="Y60" s="5">
        <f>'[2]Pc, Winter, S1'!Y60*Main!$B$8+_xlfn.IFNA(VLOOKUP($A60,'EV Distribution'!$A$2:$B$51,2,FALSE),0)*'EV Scenarios'!Y$2</f>
        <v>6.7246483508531005E-2</v>
      </c>
    </row>
    <row r="61" spans="1:25" x14ac:dyDescent="0.25">
      <c r="A61">
        <v>79</v>
      </c>
      <c r="B61" s="5">
        <f>'[2]Pc, Winter, S1'!B61*Main!$B$8+_xlfn.IFNA(VLOOKUP($A61,'EV Distribution'!$A$2:$B$51,2,FALSE),0)*'EV Scenarios'!B$2</f>
        <v>0.18668504280523757</v>
      </c>
      <c r="C61" s="5">
        <f>'[2]Pc, Winter, S1'!C61*Main!$B$8+_xlfn.IFNA(VLOOKUP($A61,'EV Distribution'!$A$2:$B$51,2,FALSE),0)*'EV Scenarios'!C$2</f>
        <v>0.18788762270348516</v>
      </c>
      <c r="D61" s="5">
        <f>'[2]Pc, Winter, S1'!D61*Main!$B$8+_xlfn.IFNA(VLOOKUP($A61,'EV Distribution'!$A$2:$B$51,2,FALSE),0)*'EV Scenarios'!D$2</f>
        <v>0.18616714811196503</v>
      </c>
      <c r="E61" s="5">
        <f>'[2]Pc, Winter, S1'!E61*Main!$B$8+_xlfn.IFNA(VLOOKUP($A61,'EV Distribution'!$A$2:$B$51,2,FALSE),0)*'EV Scenarios'!E$2</f>
        <v>0.18364112460259324</v>
      </c>
      <c r="F61" s="5">
        <f>'[2]Pc, Winter, S1'!F61*Main!$B$8+_xlfn.IFNA(VLOOKUP($A61,'EV Distribution'!$A$2:$B$51,2,FALSE),0)*'EV Scenarios'!F$2</f>
        <v>0.18173786648852866</v>
      </c>
      <c r="G61" s="5">
        <f>'[2]Pc, Winter, S1'!G61*Main!$B$8+_xlfn.IFNA(VLOOKUP($A61,'EV Distribution'!$A$2:$B$51,2,FALSE),0)*'EV Scenarios'!G$2</f>
        <v>0.18086404292138211</v>
      </c>
      <c r="H61" s="5">
        <f>'[2]Pc, Winter, S1'!H61*Main!$B$8+_xlfn.IFNA(VLOOKUP($A61,'EV Distribution'!$A$2:$B$51,2,FALSE),0)*'EV Scenarios'!H$2</f>
        <v>0.20223181356927558</v>
      </c>
      <c r="I61" s="5">
        <f>'[2]Pc, Winter, S1'!I61*Main!$B$8+_xlfn.IFNA(VLOOKUP($A61,'EV Distribution'!$A$2:$B$51,2,FALSE),0)*'EV Scenarios'!I$2</f>
        <v>0.19937862840120268</v>
      </c>
      <c r="J61" s="5">
        <f>'[2]Pc, Winter, S1'!J61*Main!$B$8+_xlfn.IFNA(VLOOKUP($A61,'EV Distribution'!$A$2:$B$51,2,FALSE),0)*'EV Scenarios'!J$2</f>
        <v>0.1934801457686256</v>
      </c>
      <c r="K61" s="5">
        <f>'[2]Pc, Winter, S1'!K61*Main!$B$8+_xlfn.IFNA(VLOOKUP($A61,'EV Distribution'!$A$2:$B$51,2,FALSE),0)*'EV Scenarios'!K$2</f>
        <v>0.18061070701482476</v>
      </c>
      <c r="L61" s="5">
        <f>'[2]Pc, Winter, S1'!L61*Main!$B$8+_xlfn.IFNA(VLOOKUP($A61,'EV Distribution'!$A$2:$B$51,2,FALSE),0)*'EV Scenarios'!L$2</f>
        <v>0.17415801794040595</v>
      </c>
      <c r="M61" s="5">
        <f>'[2]Pc, Winter, S1'!M61*Main!$B$8+_xlfn.IFNA(VLOOKUP($A61,'EV Distribution'!$A$2:$B$51,2,FALSE),0)*'EV Scenarios'!M$2</f>
        <v>0.17473035886120783</v>
      </c>
      <c r="N61" s="5">
        <f>'[2]Pc, Winter, S1'!N61*Main!$B$8+_xlfn.IFNA(VLOOKUP($A61,'EV Distribution'!$A$2:$B$51,2,FALSE),0)*'EV Scenarios'!N$2</f>
        <v>0.17233373010780034</v>
      </c>
      <c r="O61" s="5">
        <f>'[2]Pc, Winter, S1'!O61*Main!$B$8+_xlfn.IFNA(VLOOKUP($A61,'EV Distribution'!$A$2:$B$51,2,FALSE),0)*'EV Scenarios'!O$2</f>
        <v>0.18540561545296888</v>
      </c>
      <c r="P61" s="5">
        <f>'[2]Pc, Winter, S1'!P61*Main!$B$8+_xlfn.IFNA(VLOOKUP($A61,'EV Distribution'!$A$2:$B$51,2,FALSE),0)*'EV Scenarios'!P$2</f>
        <v>0.19291101815539199</v>
      </c>
      <c r="Q61" s="5">
        <f>'[2]Pc, Winter, S1'!Q61*Main!$B$8+_xlfn.IFNA(VLOOKUP($A61,'EV Distribution'!$A$2:$B$51,2,FALSE),0)*'EV Scenarios'!Q$2</f>
        <v>0.19319169206499293</v>
      </c>
      <c r="R61" s="5">
        <f>'[2]Pc, Winter, S1'!R61*Main!$B$8+_xlfn.IFNA(VLOOKUP($A61,'EV Distribution'!$A$2:$B$51,2,FALSE),0)*'EV Scenarios'!R$2</f>
        <v>0.19125400541697155</v>
      </c>
      <c r="S61" s="5">
        <f>'[2]Pc, Winter, S1'!S61*Main!$B$8+_xlfn.IFNA(VLOOKUP($A61,'EV Distribution'!$A$2:$B$51,2,FALSE),0)*'EV Scenarios'!S$2</f>
        <v>0.19413867431567641</v>
      </c>
      <c r="T61" s="5">
        <f>'[2]Pc, Winter, S1'!T61*Main!$B$8+_xlfn.IFNA(VLOOKUP($A61,'EV Distribution'!$A$2:$B$51,2,FALSE),0)*'EV Scenarios'!T$2</f>
        <v>0.17510490653889349</v>
      </c>
      <c r="U61" s="5">
        <f>'[2]Pc, Winter, S1'!U61*Main!$B$8+_xlfn.IFNA(VLOOKUP($A61,'EV Distribution'!$A$2:$B$51,2,FALSE),0)*'EV Scenarios'!U$2</f>
        <v>0.16729523707244709</v>
      </c>
      <c r="V61" s="5">
        <f>'[2]Pc, Winter, S1'!V61*Main!$B$8+_xlfn.IFNA(VLOOKUP($A61,'EV Distribution'!$A$2:$B$51,2,FALSE),0)*'EV Scenarios'!V$2</f>
        <v>0.16950993357188165</v>
      </c>
      <c r="W61" s="5">
        <f>'[2]Pc, Winter, S1'!W61*Main!$B$8+_xlfn.IFNA(VLOOKUP($A61,'EV Distribution'!$A$2:$B$51,2,FALSE),0)*'EV Scenarios'!W$2</f>
        <v>0.16734836069191059</v>
      </c>
      <c r="X61" s="5">
        <f>'[2]Pc, Winter, S1'!X61*Main!$B$8+_xlfn.IFNA(VLOOKUP($A61,'EV Distribution'!$A$2:$B$51,2,FALSE),0)*'EV Scenarios'!X$2</f>
        <v>0.18156856566461135</v>
      </c>
      <c r="Y61" s="5">
        <f>'[2]Pc, Winter, S1'!Y61*Main!$B$8+_xlfn.IFNA(VLOOKUP($A61,'EV Distribution'!$A$2:$B$51,2,FALSE),0)*'EV Scenarios'!Y$2</f>
        <v>0.18189987116538334</v>
      </c>
    </row>
    <row r="62" spans="1:25" x14ac:dyDescent="0.25">
      <c r="A62">
        <v>81</v>
      </c>
      <c r="B62" s="5">
        <f>'[2]Pc, Winter, S1'!B62*Main!$B$8+_xlfn.IFNA(VLOOKUP($A62,'EV Distribution'!$A$2:$B$51,2,FALSE),0)*'EV Scenarios'!B$2</f>
        <v>2.6602720813321138E-3</v>
      </c>
      <c r="C62" s="5">
        <f>'[2]Pc, Winter, S1'!C62*Main!$B$8+_xlfn.IFNA(VLOOKUP($A62,'EV Distribution'!$A$2:$B$51,2,FALSE),0)*'EV Scenarios'!C$2</f>
        <v>2.5607562080727322E-3</v>
      </c>
      <c r="D62" s="5">
        <f>'[2]Pc, Winter, S1'!D62*Main!$B$8+_xlfn.IFNA(VLOOKUP($A62,'EV Distribution'!$A$2:$B$51,2,FALSE),0)*'EV Scenarios'!D$2</f>
        <v>1.9917867094052396E-3</v>
      </c>
      <c r="E62" s="5">
        <f>'[2]Pc, Winter, S1'!E62*Main!$B$8+_xlfn.IFNA(VLOOKUP($A62,'EV Distribution'!$A$2:$B$51,2,FALSE),0)*'EV Scenarios'!E$2</f>
        <v>2.007005426210566E-3</v>
      </c>
      <c r="F62" s="5">
        <f>'[2]Pc, Winter, S1'!F62*Main!$B$8+_xlfn.IFNA(VLOOKUP($A62,'EV Distribution'!$A$2:$B$51,2,FALSE),0)*'EV Scenarios'!F$2</f>
        <v>1.3774693444605064E-3</v>
      </c>
      <c r="G62" s="5">
        <f>'[2]Pc, Winter, S1'!G62*Main!$B$8+_xlfn.IFNA(VLOOKUP($A62,'EV Distribution'!$A$2:$B$51,2,FALSE),0)*'EV Scenarios'!G$2</f>
        <v>1.2212455535707261E-3</v>
      </c>
      <c r="H62" s="5">
        <f>'[2]Pc, Winter, S1'!H62*Main!$B$8+_xlfn.IFNA(VLOOKUP($A62,'EV Distribution'!$A$2:$B$51,2,FALSE),0)*'EV Scenarios'!H$2</f>
        <v>1.0721634350513334E-3</v>
      </c>
      <c r="I62" s="5">
        <f>'[2]Pc, Winter, S1'!I62*Main!$B$8+_xlfn.IFNA(VLOOKUP($A62,'EV Distribution'!$A$2:$B$51,2,FALSE),0)*'EV Scenarios'!I$2</f>
        <v>9.7855171442058067E-4</v>
      </c>
      <c r="J62" s="5">
        <f>'[2]Pc, Winter, S1'!J62*Main!$B$8+_xlfn.IFNA(VLOOKUP($A62,'EV Distribution'!$A$2:$B$51,2,FALSE),0)*'EV Scenarios'!J$2</f>
        <v>2.3070217057814097E-3</v>
      </c>
      <c r="K62" s="5">
        <f>'[2]Pc, Winter, S1'!K62*Main!$B$8+_xlfn.IFNA(VLOOKUP($A62,'EV Distribution'!$A$2:$B$51,2,FALSE),0)*'EV Scenarios'!K$2</f>
        <v>2.7698006143202746E-3</v>
      </c>
      <c r="L62" s="5">
        <f>'[2]Pc, Winter, S1'!L62*Main!$B$8+_xlfn.IFNA(VLOOKUP($A62,'EV Distribution'!$A$2:$B$51,2,FALSE),0)*'EV Scenarios'!L$2</f>
        <v>3.5041822322742122E-3</v>
      </c>
      <c r="M62" s="5">
        <f>'[2]Pc, Winter, S1'!M62*Main!$B$8+_xlfn.IFNA(VLOOKUP($A62,'EV Distribution'!$A$2:$B$51,2,FALSE),0)*'EV Scenarios'!M$2</f>
        <v>3.3320848764701837E-3</v>
      </c>
      <c r="N62" s="5">
        <f>'[2]Pc, Winter, S1'!N62*Main!$B$8+_xlfn.IFNA(VLOOKUP($A62,'EV Distribution'!$A$2:$B$51,2,FALSE),0)*'EV Scenarios'!N$2</f>
        <v>3.3099529974333262E-3</v>
      </c>
      <c r="O62" s="5">
        <f>'[2]Pc, Winter, S1'!O62*Main!$B$8+_xlfn.IFNA(VLOOKUP($A62,'EV Distribution'!$A$2:$B$51,2,FALSE),0)*'EV Scenarios'!O$2</f>
        <v>3.4257135454232555E-3</v>
      </c>
      <c r="P62" s="5">
        <f>'[2]Pc, Winter, S1'!P62*Main!$B$8+_xlfn.IFNA(VLOOKUP($A62,'EV Distribution'!$A$2:$B$51,2,FALSE),0)*'EV Scenarios'!P$2</f>
        <v>3.1624663589115728E-3</v>
      </c>
      <c r="Q62" s="5">
        <f>'[2]Pc, Winter, S1'!Q62*Main!$B$8+_xlfn.IFNA(VLOOKUP($A62,'EV Distribution'!$A$2:$B$51,2,FALSE),0)*'EV Scenarios'!Q$2</f>
        <v>2.8282284944536229E-3</v>
      </c>
      <c r="R62" s="5">
        <f>'[2]Pc, Winter, S1'!R62*Main!$B$8+_xlfn.IFNA(VLOOKUP($A62,'EV Distribution'!$A$2:$B$51,2,FALSE),0)*'EV Scenarios'!R$2</f>
        <v>2.6594462889377312E-3</v>
      </c>
      <c r="S62" s="5">
        <f>'[2]Pc, Winter, S1'!S62*Main!$B$8+_xlfn.IFNA(VLOOKUP($A62,'EV Distribution'!$A$2:$B$51,2,FALSE),0)*'EV Scenarios'!S$2</f>
        <v>2.7425164452983637E-3</v>
      </c>
      <c r="T62" s="5">
        <f>'[2]Pc, Winter, S1'!T62*Main!$B$8+_xlfn.IFNA(VLOOKUP($A62,'EV Distribution'!$A$2:$B$51,2,FALSE),0)*'EV Scenarios'!T$2</f>
        <v>3.6814555472720477E-3</v>
      </c>
      <c r="U62" s="5">
        <f>'[2]Pc, Winter, S1'!U62*Main!$B$8+_xlfn.IFNA(VLOOKUP($A62,'EV Distribution'!$A$2:$B$51,2,FALSE),0)*'EV Scenarios'!U$2</f>
        <v>4.2076860524496501E-3</v>
      </c>
      <c r="V62" s="5">
        <f>'[2]Pc, Winter, S1'!V62*Main!$B$8+_xlfn.IFNA(VLOOKUP($A62,'EV Distribution'!$A$2:$B$51,2,FALSE),0)*'EV Scenarios'!V$2</f>
        <v>4.0909845803585483E-3</v>
      </c>
      <c r="W62" s="5">
        <f>'[2]Pc, Winter, S1'!W62*Main!$B$8+_xlfn.IFNA(VLOOKUP($A62,'EV Distribution'!$A$2:$B$51,2,FALSE),0)*'EV Scenarios'!W$2</f>
        <v>4.1381117282668555E-3</v>
      </c>
      <c r="X62" s="5">
        <f>'[2]Pc, Winter, S1'!X62*Main!$B$8+_xlfn.IFNA(VLOOKUP($A62,'EV Distribution'!$A$2:$B$51,2,FALSE),0)*'EV Scenarios'!X$2</f>
        <v>4.1659908418446622E-3</v>
      </c>
      <c r="Y62" s="5">
        <f>'[2]Pc, Winter, S1'!Y62*Main!$B$8+_xlfn.IFNA(VLOOKUP($A62,'EV Distribution'!$A$2:$B$51,2,FALSE),0)*'EV Scenarios'!Y$2</f>
        <v>2.6290798629533475E-3</v>
      </c>
    </row>
    <row r="63" spans="1:25" x14ac:dyDescent="0.25">
      <c r="A63">
        <v>82</v>
      </c>
      <c r="B63" s="5">
        <f>'[2]Pc, Winter, S1'!B63*Main!$B$8+_xlfn.IFNA(VLOOKUP($A63,'EV Distribution'!$A$2:$B$51,2,FALSE),0)*'EV Scenarios'!B$2</f>
        <v>3.1433044463609283E-2</v>
      </c>
      <c r="C63" s="5">
        <f>'[2]Pc, Winter, S1'!C63*Main!$B$8+_xlfn.IFNA(VLOOKUP($A63,'EV Distribution'!$A$2:$B$51,2,FALSE),0)*'EV Scenarios'!C$2</f>
        <v>3.2277231047119624E-2</v>
      </c>
      <c r="D63" s="5">
        <f>'[2]Pc, Winter, S1'!D63*Main!$B$8+_xlfn.IFNA(VLOOKUP($A63,'EV Distribution'!$A$2:$B$51,2,FALSE),0)*'EV Scenarios'!D$2</f>
        <v>2.9911428920634683E-2</v>
      </c>
      <c r="E63" s="5">
        <f>'[2]Pc, Winter, S1'!E63*Main!$B$8+_xlfn.IFNA(VLOOKUP($A63,'EV Distribution'!$A$2:$B$51,2,FALSE),0)*'EV Scenarios'!E$2</f>
        <v>2.8838742751735702E-2</v>
      </c>
      <c r="F63" s="5">
        <f>'[2]Pc, Winter, S1'!F63*Main!$B$8+_xlfn.IFNA(VLOOKUP($A63,'EV Distribution'!$A$2:$B$51,2,FALSE),0)*'EV Scenarios'!F$2</f>
        <v>2.5307117589420579E-2</v>
      </c>
      <c r="G63" s="5">
        <f>'[2]Pc, Winter, S1'!G63*Main!$B$8+_xlfn.IFNA(VLOOKUP($A63,'EV Distribution'!$A$2:$B$51,2,FALSE),0)*'EV Scenarios'!G$2</f>
        <v>2.293414916533416E-2</v>
      </c>
      <c r="H63" s="5">
        <f>'[2]Pc, Winter, S1'!H63*Main!$B$8+_xlfn.IFNA(VLOOKUP($A63,'EV Distribution'!$A$2:$B$51,2,FALSE),0)*'EV Scenarios'!H$2</f>
        <v>2.7092975836362207E-2</v>
      </c>
      <c r="I63" s="5">
        <f>'[2]Pc, Winter, S1'!I63*Main!$B$8+_xlfn.IFNA(VLOOKUP($A63,'EV Distribution'!$A$2:$B$51,2,FALSE),0)*'EV Scenarios'!I$2</f>
        <v>1.560257642051668E-2</v>
      </c>
      <c r="J63" s="5">
        <f>'[2]Pc, Winter, S1'!J63*Main!$B$8+_xlfn.IFNA(VLOOKUP($A63,'EV Distribution'!$A$2:$B$51,2,FALSE),0)*'EV Scenarios'!J$2</f>
        <v>1.8878755408140588E-2</v>
      </c>
      <c r="K63" s="5">
        <f>'[2]Pc, Winter, S1'!K63*Main!$B$8+_xlfn.IFNA(VLOOKUP($A63,'EV Distribution'!$A$2:$B$51,2,FALSE),0)*'EV Scenarios'!K$2</f>
        <v>2.0388206101127959E-2</v>
      </c>
      <c r="L63" s="5">
        <f>'[2]Pc, Winter, S1'!L63*Main!$B$8+_xlfn.IFNA(VLOOKUP($A63,'EV Distribution'!$A$2:$B$51,2,FALSE),0)*'EV Scenarios'!L$2</f>
        <v>1.8517821782604634E-2</v>
      </c>
      <c r="M63" s="5">
        <f>'[2]Pc, Winter, S1'!M63*Main!$B$8+_xlfn.IFNA(VLOOKUP($A63,'EV Distribution'!$A$2:$B$51,2,FALSE),0)*'EV Scenarios'!M$2</f>
        <v>1.8745445515931086E-2</v>
      </c>
      <c r="N63" s="5">
        <f>'[2]Pc, Winter, S1'!N63*Main!$B$8+_xlfn.IFNA(VLOOKUP($A63,'EV Distribution'!$A$2:$B$51,2,FALSE),0)*'EV Scenarios'!N$2</f>
        <v>1.7269121476319725E-2</v>
      </c>
      <c r="O63" s="5">
        <f>'[2]Pc, Winter, S1'!O63*Main!$B$8+_xlfn.IFNA(VLOOKUP($A63,'EV Distribution'!$A$2:$B$51,2,FALSE),0)*'EV Scenarios'!O$2</f>
        <v>2.2006151812740935E-2</v>
      </c>
      <c r="P63" s="5">
        <f>'[2]Pc, Winter, S1'!P63*Main!$B$8+_xlfn.IFNA(VLOOKUP($A63,'EV Distribution'!$A$2:$B$51,2,FALSE),0)*'EV Scenarios'!P$2</f>
        <v>2.4373080627138898E-2</v>
      </c>
      <c r="Q63" s="5">
        <f>'[2]Pc, Winter, S1'!Q63*Main!$B$8+_xlfn.IFNA(VLOOKUP($A63,'EV Distribution'!$A$2:$B$51,2,FALSE),0)*'EV Scenarios'!Q$2</f>
        <v>2.4150672225513335E-2</v>
      </c>
      <c r="R63" s="5">
        <f>'[2]Pc, Winter, S1'!R63*Main!$B$8+_xlfn.IFNA(VLOOKUP($A63,'EV Distribution'!$A$2:$B$51,2,FALSE),0)*'EV Scenarios'!R$2</f>
        <v>2.0868420231964439E-2</v>
      </c>
      <c r="S63" s="5">
        <f>'[2]Pc, Winter, S1'!S63*Main!$B$8+_xlfn.IFNA(VLOOKUP($A63,'EV Distribution'!$A$2:$B$51,2,FALSE),0)*'EV Scenarios'!S$2</f>
        <v>2.1478882591234955E-2</v>
      </c>
      <c r="T63" s="5">
        <f>'[2]Pc, Winter, S1'!T63*Main!$B$8+_xlfn.IFNA(VLOOKUP($A63,'EV Distribution'!$A$2:$B$51,2,FALSE),0)*'EV Scenarios'!T$2</f>
        <v>1.5257099719455589E-2</v>
      </c>
      <c r="U63" s="5">
        <f>'[2]Pc, Winter, S1'!U63*Main!$B$8+_xlfn.IFNA(VLOOKUP($A63,'EV Distribution'!$A$2:$B$51,2,FALSE),0)*'EV Scenarios'!U$2</f>
        <v>1.3992284693459407E-2</v>
      </c>
      <c r="V63" s="5">
        <f>'[2]Pc, Winter, S1'!V63*Main!$B$8+_xlfn.IFNA(VLOOKUP($A63,'EV Distribution'!$A$2:$B$51,2,FALSE),0)*'EV Scenarios'!V$2</f>
        <v>1.6148054506101999E-2</v>
      </c>
      <c r="W63" s="5">
        <f>'[2]Pc, Winter, S1'!W63*Main!$B$8+_xlfn.IFNA(VLOOKUP($A63,'EV Distribution'!$A$2:$B$51,2,FALSE),0)*'EV Scenarios'!W$2</f>
        <v>1.3337516630541463E-2</v>
      </c>
      <c r="X63" s="5">
        <f>'[2]Pc, Winter, S1'!X63*Main!$B$8+_xlfn.IFNA(VLOOKUP($A63,'EV Distribution'!$A$2:$B$51,2,FALSE),0)*'EV Scenarios'!X$2</f>
        <v>2.7626517181235738E-2</v>
      </c>
      <c r="Y63" s="5">
        <f>'[2]Pc, Winter, S1'!Y63*Main!$B$8+_xlfn.IFNA(VLOOKUP($A63,'EV Distribution'!$A$2:$B$51,2,FALSE),0)*'EV Scenarios'!Y$2</f>
        <v>3.1534392659969712E-2</v>
      </c>
    </row>
    <row r="64" spans="1:25" x14ac:dyDescent="0.25">
      <c r="A64">
        <v>83</v>
      </c>
      <c r="B64" s="5">
        <f>'[2]Pc, Winter, S1'!B64*Main!$B$8+_xlfn.IFNA(VLOOKUP($A64,'EV Distribution'!$A$2:$B$51,2,FALSE),0)*'EV Scenarios'!B$2</f>
        <v>7.0239216218177178E-2</v>
      </c>
      <c r="C64" s="5">
        <f>'[2]Pc, Winter, S1'!C64*Main!$B$8+_xlfn.IFNA(VLOOKUP($A64,'EV Distribution'!$A$2:$B$51,2,FALSE),0)*'EV Scenarios'!C$2</f>
        <v>6.0995372715118797E-2</v>
      </c>
      <c r="D64" s="5">
        <f>'[2]Pc, Winter, S1'!D64*Main!$B$8+_xlfn.IFNA(VLOOKUP($A64,'EV Distribution'!$A$2:$B$51,2,FALSE),0)*'EV Scenarios'!D$2</f>
        <v>5.4763744310425022E-2</v>
      </c>
      <c r="E64" s="5">
        <f>'[2]Pc, Winter, S1'!E64*Main!$B$8+_xlfn.IFNA(VLOOKUP($A64,'EV Distribution'!$A$2:$B$51,2,FALSE),0)*'EV Scenarios'!E$2</f>
        <v>5.6576194392696288E-2</v>
      </c>
      <c r="F64" s="5">
        <f>'[2]Pc, Winter, S1'!F64*Main!$B$8+_xlfn.IFNA(VLOOKUP($A64,'EV Distribution'!$A$2:$B$51,2,FALSE),0)*'EV Scenarios'!F$2</f>
        <v>5.2484683537708479E-2</v>
      </c>
      <c r="G64" s="5">
        <f>'[2]Pc, Winter, S1'!G64*Main!$B$8+_xlfn.IFNA(VLOOKUP($A64,'EV Distribution'!$A$2:$B$51,2,FALSE),0)*'EV Scenarios'!G$2</f>
        <v>4.9294831904265993E-2</v>
      </c>
      <c r="H64" s="5">
        <f>'[2]Pc, Winter, S1'!H64*Main!$B$8+_xlfn.IFNA(VLOOKUP($A64,'EV Distribution'!$A$2:$B$51,2,FALSE),0)*'EV Scenarios'!H$2</f>
        <v>5.0884214596845251E-2</v>
      </c>
      <c r="I64" s="5">
        <f>'[2]Pc, Winter, S1'!I64*Main!$B$8+_xlfn.IFNA(VLOOKUP($A64,'EV Distribution'!$A$2:$B$51,2,FALSE),0)*'EV Scenarios'!I$2</f>
        <v>4.9719570595571756E-2</v>
      </c>
      <c r="J64" s="5">
        <f>'[2]Pc, Winter, S1'!J64*Main!$B$8+_xlfn.IFNA(VLOOKUP($A64,'EV Distribution'!$A$2:$B$51,2,FALSE),0)*'EV Scenarios'!J$2</f>
        <v>7.1918917689245535E-2</v>
      </c>
      <c r="K64" s="5">
        <f>'[2]Pc, Winter, S1'!K64*Main!$B$8+_xlfn.IFNA(VLOOKUP($A64,'EV Distribution'!$A$2:$B$51,2,FALSE),0)*'EV Scenarios'!K$2</f>
        <v>0.11995896652440798</v>
      </c>
      <c r="L64" s="5">
        <f>'[2]Pc, Winter, S1'!L64*Main!$B$8+_xlfn.IFNA(VLOOKUP($A64,'EV Distribution'!$A$2:$B$51,2,FALSE),0)*'EV Scenarios'!L$2</f>
        <v>0.14360406190891745</v>
      </c>
      <c r="M64" s="5">
        <f>'[2]Pc, Winter, S1'!M64*Main!$B$8+_xlfn.IFNA(VLOOKUP($A64,'EV Distribution'!$A$2:$B$51,2,FALSE),0)*'EV Scenarios'!M$2</f>
        <v>0.17177691445836285</v>
      </c>
      <c r="N64" s="5">
        <f>'[2]Pc, Winter, S1'!N64*Main!$B$8+_xlfn.IFNA(VLOOKUP($A64,'EV Distribution'!$A$2:$B$51,2,FALSE),0)*'EV Scenarios'!N$2</f>
        <v>0.17539435443896037</v>
      </c>
      <c r="O64" s="5">
        <f>'[2]Pc, Winter, S1'!O64*Main!$B$8+_xlfn.IFNA(VLOOKUP($A64,'EV Distribution'!$A$2:$B$51,2,FALSE),0)*'EV Scenarios'!O$2</f>
        <v>0.16827291544329714</v>
      </c>
      <c r="P64" s="5">
        <f>'[2]Pc, Winter, S1'!P64*Main!$B$8+_xlfn.IFNA(VLOOKUP($A64,'EV Distribution'!$A$2:$B$51,2,FALSE),0)*'EV Scenarios'!P$2</f>
        <v>0.17648802850937181</v>
      </c>
      <c r="Q64" s="5">
        <f>'[2]Pc, Winter, S1'!Q64*Main!$B$8+_xlfn.IFNA(VLOOKUP($A64,'EV Distribution'!$A$2:$B$51,2,FALSE),0)*'EV Scenarios'!Q$2</f>
        <v>0.1720195270624508</v>
      </c>
      <c r="R64" s="5">
        <f>'[2]Pc, Winter, S1'!R64*Main!$B$8+_xlfn.IFNA(VLOOKUP($A64,'EV Distribution'!$A$2:$B$51,2,FALSE),0)*'EV Scenarios'!R$2</f>
        <v>0.1737426156542316</v>
      </c>
      <c r="S64" s="5">
        <f>'[2]Pc, Winter, S1'!S64*Main!$B$8+_xlfn.IFNA(VLOOKUP($A64,'EV Distribution'!$A$2:$B$51,2,FALSE),0)*'EV Scenarios'!S$2</f>
        <v>0.17055537903003795</v>
      </c>
      <c r="T64" s="5">
        <f>'[2]Pc, Winter, S1'!T64*Main!$B$8+_xlfn.IFNA(VLOOKUP($A64,'EV Distribution'!$A$2:$B$51,2,FALSE),0)*'EV Scenarios'!T$2</f>
        <v>0.15438169234752377</v>
      </c>
      <c r="U64" s="5">
        <f>'[2]Pc, Winter, S1'!U64*Main!$B$8+_xlfn.IFNA(VLOOKUP($A64,'EV Distribution'!$A$2:$B$51,2,FALSE),0)*'EV Scenarios'!U$2</f>
        <v>0.12209995895820058</v>
      </c>
      <c r="V64" s="5">
        <f>'[2]Pc, Winter, S1'!V64*Main!$B$8+_xlfn.IFNA(VLOOKUP($A64,'EV Distribution'!$A$2:$B$51,2,FALSE),0)*'EV Scenarios'!V$2</f>
        <v>0.12365830576606386</v>
      </c>
      <c r="W64" s="5">
        <f>'[2]Pc, Winter, S1'!W64*Main!$B$8+_xlfn.IFNA(VLOOKUP($A64,'EV Distribution'!$A$2:$B$51,2,FALSE),0)*'EV Scenarios'!W$2</f>
        <v>0.11502688901337425</v>
      </c>
      <c r="X64" s="5">
        <f>'[2]Pc, Winter, S1'!X64*Main!$B$8+_xlfn.IFNA(VLOOKUP($A64,'EV Distribution'!$A$2:$B$51,2,FALSE),0)*'EV Scenarios'!X$2</f>
        <v>0.10294377080068445</v>
      </c>
      <c r="Y64" s="5">
        <f>'[2]Pc, Winter, S1'!Y64*Main!$B$8+_xlfn.IFNA(VLOOKUP($A64,'EV Distribution'!$A$2:$B$51,2,FALSE),0)*'EV Scenarios'!Y$2</f>
        <v>0.10315627324911003</v>
      </c>
    </row>
    <row r="65" spans="1:25" x14ac:dyDescent="0.25">
      <c r="A65">
        <v>84</v>
      </c>
      <c r="B65" s="5">
        <f>'[2]Pc, Winter, S1'!B65*Main!$B$8+_xlfn.IFNA(VLOOKUP($A65,'EV Distribution'!$A$2:$B$51,2,FALSE),0)*'EV Scenarios'!B$2</f>
        <v>8.7325190473605523E-3</v>
      </c>
      <c r="C65" s="5">
        <f>'[2]Pc, Winter, S1'!C65*Main!$B$8+_xlfn.IFNA(VLOOKUP($A65,'EV Distribution'!$A$2:$B$51,2,FALSE),0)*'EV Scenarios'!C$2</f>
        <v>3.6213383869433953E-3</v>
      </c>
      <c r="D65" s="5">
        <f>'[2]Pc, Winter, S1'!D65*Main!$B$8+_xlfn.IFNA(VLOOKUP($A65,'EV Distribution'!$A$2:$B$51,2,FALSE),0)*'EV Scenarios'!D$2</f>
        <v>3.8316252805444101E-3</v>
      </c>
      <c r="E65" s="5">
        <f>'[2]Pc, Winter, S1'!E65*Main!$B$8+_xlfn.IFNA(VLOOKUP($A65,'EV Distribution'!$A$2:$B$51,2,FALSE),0)*'EV Scenarios'!E$2</f>
        <v>4.2380478030347724E-3</v>
      </c>
      <c r="F65" s="5">
        <f>'[2]Pc, Winter, S1'!F65*Main!$B$8+_xlfn.IFNA(VLOOKUP($A65,'EV Distribution'!$A$2:$B$51,2,FALSE),0)*'EV Scenarios'!F$2</f>
        <v>3.3070598019284479E-3</v>
      </c>
      <c r="G65" s="5">
        <f>'[2]Pc, Winter, S1'!G65*Main!$B$8+_xlfn.IFNA(VLOOKUP($A65,'EV Distribution'!$A$2:$B$51,2,FALSE),0)*'EV Scenarios'!G$2</f>
        <v>4.194607791868264E-3</v>
      </c>
      <c r="H65" s="5">
        <f>'[2]Pc, Winter, S1'!H65*Main!$B$8+_xlfn.IFNA(VLOOKUP($A65,'EV Distribution'!$A$2:$B$51,2,FALSE),0)*'EV Scenarios'!H$2</f>
        <v>5.0742569869699477E-3</v>
      </c>
      <c r="I65" s="5">
        <f>'[2]Pc, Winter, S1'!I65*Main!$B$8+_xlfn.IFNA(VLOOKUP($A65,'EV Distribution'!$A$2:$B$51,2,FALSE),0)*'EV Scenarios'!I$2</f>
        <v>9.4019771945460639E-3</v>
      </c>
      <c r="J65" s="5">
        <f>'[2]Pc, Winter, S1'!J65*Main!$B$8+_xlfn.IFNA(VLOOKUP($A65,'EV Distribution'!$A$2:$B$51,2,FALSE),0)*'EV Scenarios'!J$2</f>
        <v>2.6500061902908895E-2</v>
      </c>
      <c r="K65" s="5">
        <f>'[2]Pc, Winter, S1'!K65*Main!$B$8+_xlfn.IFNA(VLOOKUP($A65,'EV Distribution'!$A$2:$B$51,2,FALSE),0)*'EV Scenarios'!K$2</f>
        <v>3.8443855555335936E-2</v>
      </c>
      <c r="L65" s="5">
        <f>'[2]Pc, Winter, S1'!L65*Main!$B$8+_xlfn.IFNA(VLOOKUP($A65,'EV Distribution'!$A$2:$B$51,2,FALSE),0)*'EV Scenarios'!L$2</f>
        <v>4.7521898880969235E-2</v>
      </c>
      <c r="M65" s="5">
        <f>'[2]Pc, Winter, S1'!M65*Main!$B$8+_xlfn.IFNA(VLOOKUP($A65,'EV Distribution'!$A$2:$B$51,2,FALSE),0)*'EV Scenarios'!M$2</f>
        <v>4.5557324456322275E-2</v>
      </c>
      <c r="N65" s="5">
        <f>'[2]Pc, Winter, S1'!N65*Main!$B$8+_xlfn.IFNA(VLOOKUP($A65,'EV Distribution'!$A$2:$B$51,2,FALSE),0)*'EV Scenarios'!N$2</f>
        <v>3.9194151355735188E-2</v>
      </c>
      <c r="O65" s="5">
        <f>'[2]Pc, Winter, S1'!O65*Main!$B$8+_xlfn.IFNA(VLOOKUP($A65,'EV Distribution'!$A$2:$B$51,2,FALSE),0)*'EV Scenarios'!O$2</f>
        <v>3.6840782124872157E-2</v>
      </c>
      <c r="P65" s="5">
        <f>'[2]Pc, Winter, S1'!P65*Main!$B$8+_xlfn.IFNA(VLOOKUP($A65,'EV Distribution'!$A$2:$B$51,2,FALSE),0)*'EV Scenarios'!P$2</f>
        <v>3.8660306086224533E-2</v>
      </c>
      <c r="Q65" s="5">
        <f>'[2]Pc, Winter, S1'!Q65*Main!$B$8+_xlfn.IFNA(VLOOKUP($A65,'EV Distribution'!$A$2:$B$51,2,FALSE),0)*'EV Scenarios'!Q$2</f>
        <v>3.8324899079739003E-2</v>
      </c>
      <c r="R65" s="5">
        <f>'[2]Pc, Winter, S1'!R65*Main!$B$8+_xlfn.IFNA(VLOOKUP($A65,'EV Distribution'!$A$2:$B$51,2,FALSE),0)*'EV Scenarios'!R$2</f>
        <v>3.8879673774039218E-2</v>
      </c>
      <c r="S65" s="5">
        <f>'[2]Pc, Winter, S1'!S65*Main!$B$8+_xlfn.IFNA(VLOOKUP($A65,'EV Distribution'!$A$2:$B$51,2,FALSE),0)*'EV Scenarios'!S$2</f>
        <v>3.9836988948381315E-2</v>
      </c>
      <c r="T65" s="5">
        <f>'[2]Pc, Winter, S1'!T65*Main!$B$8+_xlfn.IFNA(VLOOKUP($A65,'EV Distribution'!$A$2:$B$51,2,FALSE),0)*'EV Scenarios'!T$2</f>
        <v>3.8287844202900052E-2</v>
      </c>
      <c r="U65" s="5">
        <f>'[2]Pc, Winter, S1'!U65*Main!$B$8+_xlfn.IFNA(VLOOKUP($A65,'EV Distribution'!$A$2:$B$51,2,FALSE),0)*'EV Scenarios'!U$2</f>
        <v>3.6176119476265638E-2</v>
      </c>
      <c r="V65" s="5">
        <f>'[2]Pc, Winter, S1'!V65*Main!$B$8+_xlfn.IFNA(VLOOKUP($A65,'EV Distribution'!$A$2:$B$51,2,FALSE),0)*'EV Scenarios'!V$2</f>
        <v>2.8934462231630084E-2</v>
      </c>
      <c r="W65" s="5">
        <f>'[2]Pc, Winter, S1'!W65*Main!$B$8+_xlfn.IFNA(VLOOKUP($A65,'EV Distribution'!$A$2:$B$51,2,FALSE),0)*'EV Scenarios'!W$2</f>
        <v>2.2274004745702545E-2</v>
      </c>
      <c r="X65" s="5">
        <f>'[2]Pc, Winter, S1'!X65*Main!$B$8+_xlfn.IFNA(VLOOKUP($A65,'EV Distribution'!$A$2:$B$51,2,FALSE),0)*'EV Scenarios'!X$2</f>
        <v>1.2658532749237865E-2</v>
      </c>
      <c r="Y65" s="5">
        <f>'[2]Pc, Winter, S1'!Y65*Main!$B$8+_xlfn.IFNA(VLOOKUP($A65,'EV Distribution'!$A$2:$B$51,2,FALSE),0)*'EV Scenarios'!Y$2</f>
        <v>1.4910410750653962E-2</v>
      </c>
    </row>
    <row r="66" spans="1:25" x14ac:dyDescent="0.25">
      <c r="A66">
        <v>85</v>
      </c>
      <c r="B66" s="5">
        <f>'[2]Pc, Winter, S1'!B66*Main!$B$8+_xlfn.IFNA(VLOOKUP($A66,'EV Distribution'!$A$2:$B$51,2,FALSE),0)*'EV Scenarios'!B$2</f>
        <v>0</v>
      </c>
      <c r="C66" s="5">
        <f>'[2]Pc, Winter, S1'!C66*Main!$B$8+_xlfn.IFNA(VLOOKUP($A66,'EV Distribution'!$A$2:$B$51,2,FALSE),0)*'EV Scenarios'!C$2</f>
        <v>0</v>
      </c>
      <c r="D66" s="5">
        <f>'[2]Pc, Winter, S1'!D66*Main!$B$8+_xlfn.IFNA(VLOOKUP($A66,'EV Distribution'!$A$2:$B$51,2,FALSE),0)*'EV Scenarios'!D$2</f>
        <v>0</v>
      </c>
      <c r="E66" s="5">
        <f>'[2]Pc, Winter, S1'!E66*Main!$B$8+_xlfn.IFNA(VLOOKUP($A66,'EV Distribution'!$A$2:$B$51,2,FALSE),0)*'EV Scenarios'!E$2</f>
        <v>0</v>
      </c>
      <c r="F66" s="5">
        <f>'[2]Pc, Winter, S1'!F66*Main!$B$8+_xlfn.IFNA(VLOOKUP($A66,'EV Distribution'!$A$2:$B$51,2,FALSE),0)*'EV Scenarios'!F$2</f>
        <v>0</v>
      </c>
      <c r="G66" s="5">
        <f>'[2]Pc, Winter, S1'!G66*Main!$B$8+_xlfn.IFNA(VLOOKUP($A66,'EV Distribution'!$A$2:$B$51,2,FALSE),0)*'EV Scenarios'!G$2</f>
        <v>0</v>
      </c>
      <c r="H66" s="5">
        <f>'[2]Pc, Winter, S1'!H66*Main!$B$8+_xlfn.IFNA(VLOOKUP($A66,'EV Distribution'!$A$2:$B$51,2,FALSE),0)*'EV Scenarios'!H$2</f>
        <v>0</v>
      </c>
      <c r="I66" s="5">
        <f>'[2]Pc, Winter, S1'!I66*Main!$B$8+_xlfn.IFNA(VLOOKUP($A66,'EV Distribution'!$A$2:$B$51,2,FALSE),0)*'EV Scenarios'!I$2</f>
        <v>0</v>
      </c>
      <c r="J66" s="5">
        <f>'[2]Pc, Winter, S1'!J66*Main!$B$8+_xlfn.IFNA(VLOOKUP($A66,'EV Distribution'!$A$2:$B$51,2,FALSE),0)*'EV Scenarios'!J$2</f>
        <v>0</v>
      </c>
      <c r="K66" s="5">
        <f>'[2]Pc, Winter, S1'!K66*Main!$B$8+_xlfn.IFNA(VLOOKUP($A66,'EV Distribution'!$A$2:$B$51,2,FALSE),0)*'EV Scenarios'!K$2</f>
        <v>0</v>
      </c>
      <c r="L66" s="5">
        <f>'[2]Pc, Winter, S1'!L66*Main!$B$8+_xlfn.IFNA(VLOOKUP($A66,'EV Distribution'!$A$2:$B$51,2,FALSE),0)*'EV Scenarios'!L$2</f>
        <v>1.7850425411513649E-2</v>
      </c>
      <c r="M66" s="5">
        <f>'[2]Pc, Winter, S1'!M66*Main!$B$8+_xlfn.IFNA(VLOOKUP($A66,'EV Distribution'!$A$2:$B$51,2,FALSE),0)*'EV Scenarios'!M$2</f>
        <v>2.0571412519854851E-2</v>
      </c>
      <c r="N66" s="5">
        <f>'[2]Pc, Winter, S1'!N66*Main!$B$8+_xlfn.IFNA(VLOOKUP($A66,'EV Distribution'!$A$2:$B$51,2,FALSE),0)*'EV Scenarios'!N$2</f>
        <v>1.8452814371882623E-2</v>
      </c>
      <c r="O66" s="5">
        <f>'[2]Pc, Winter, S1'!O66*Main!$B$8+_xlfn.IFNA(VLOOKUP($A66,'EV Distribution'!$A$2:$B$51,2,FALSE),0)*'EV Scenarios'!O$2</f>
        <v>1.3100886007257494E-2</v>
      </c>
      <c r="P66" s="5">
        <f>'[2]Pc, Winter, S1'!P66*Main!$B$8+_xlfn.IFNA(VLOOKUP($A66,'EV Distribution'!$A$2:$B$51,2,FALSE),0)*'EV Scenarios'!P$2</f>
        <v>1.2596824199885925E-2</v>
      </c>
      <c r="Q66" s="5">
        <f>'[2]Pc, Winter, S1'!Q66*Main!$B$8+_xlfn.IFNA(VLOOKUP($A66,'EV Distribution'!$A$2:$B$51,2,FALSE),0)*'EV Scenarios'!Q$2</f>
        <v>1.188047092148041E-2</v>
      </c>
      <c r="R66" s="5">
        <f>'[2]Pc, Winter, S1'!R66*Main!$B$8+_xlfn.IFNA(VLOOKUP($A66,'EV Distribution'!$A$2:$B$51,2,FALSE),0)*'EV Scenarios'!R$2</f>
        <v>9.6923235795964135E-3</v>
      </c>
      <c r="S66" s="5">
        <f>'[2]Pc, Winter, S1'!S66*Main!$B$8+_xlfn.IFNA(VLOOKUP($A66,'EV Distribution'!$A$2:$B$51,2,FALSE),0)*'EV Scenarios'!S$2</f>
        <v>9.4297581247393993E-3</v>
      </c>
      <c r="T66" s="5">
        <f>'[2]Pc, Winter, S1'!T66*Main!$B$8+_xlfn.IFNA(VLOOKUP($A66,'EV Distribution'!$A$2:$B$51,2,FALSE),0)*'EV Scenarios'!T$2</f>
        <v>1.2725306217051176E-2</v>
      </c>
      <c r="U66" s="5">
        <f>'[2]Pc, Winter, S1'!U66*Main!$B$8+_xlfn.IFNA(VLOOKUP($A66,'EV Distribution'!$A$2:$B$51,2,FALSE),0)*'EV Scenarios'!U$2</f>
        <v>1.2804418063512905E-2</v>
      </c>
      <c r="V66" s="5">
        <f>'[2]Pc, Winter, S1'!V66*Main!$B$8+_xlfn.IFNA(VLOOKUP($A66,'EV Distribution'!$A$2:$B$51,2,FALSE),0)*'EV Scenarios'!V$2</f>
        <v>1.5268458085845923E-2</v>
      </c>
      <c r="W66" s="5">
        <f>'[2]Pc, Winter, S1'!W66*Main!$B$8+_xlfn.IFNA(VLOOKUP($A66,'EV Distribution'!$A$2:$B$51,2,FALSE),0)*'EV Scenarios'!W$2</f>
        <v>1.7038051997433325E-2</v>
      </c>
      <c r="X66" s="5">
        <f>'[2]Pc, Winter, S1'!X66*Main!$B$8+_xlfn.IFNA(VLOOKUP($A66,'EV Distribution'!$A$2:$B$51,2,FALSE),0)*'EV Scenarios'!X$2</f>
        <v>1.6887276507744277E-2</v>
      </c>
      <c r="Y66" s="5">
        <f>'[2]Pc, Winter, S1'!Y66*Main!$B$8+_xlfn.IFNA(VLOOKUP($A66,'EV Distribution'!$A$2:$B$51,2,FALSE),0)*'EV Scenarios'!Y$2</f>
        <v>1.708330343360082E-2</v>
      </c>
    </row>
    <row r="67" spans="1:25" x14ac:dyDescent="0.25">
      <c r="A67">
        <v>87</v>
      </c>
      <c r="B67" s="5">
        <f>'[2]Pc, Winter, S1'!B67*Main!$B$8+_xlfn.IFNA(VLOOKUP($A67,'EV Distribution'!$A$2:$B$51,2,FALSE),0)*'EV Scenarios'!B$2</f>
        <v>4.3168600800586113E-2</v>
      </c>
      <c r="C67" s="5">
        <f>'[2]Pc, Winter, S1'!C67*Main!$B$8+_xlfn.IFNA(VLOOKUP($A67,'EV Distribution'!$A$2:$B$51,2,FALSE),0)*'EV Scenarios'!C$2</f>
        <v>4.3537429021634808E-2</v>
      </c>
      <c r="D67" s="5">
        <f>'[2]Pc, Winter, S1'!D67*Main!$B$8+_xlfn.IFNA(VLOOKUP($A67,'EV Distribution'!$A$2:$B$51,2,FALSE),0)*'EV Scenarios'!D$2</f>
        <v>4.2368380954119461E-2</v>
      </c>
      <c r="E67" s="5">
        <f>'[2]Pc, Winter, S1'!E67*Main!$B$8+_xlfn.IFNA(VLOOKUP($A67,'EV Distribution'!$A$2:$B$51,2,FALSE),0)*'EV Scenarios'!E$2</f>
        <v>4.6707279783347107E-2</v>
      </c>
      <c r="F67" s="5">
        <f>'[2]Pc, Winter, S1'!F67*Main!$B$8+_xlfn.IFNA(VLOOKUP($A67,'EV Distribution'!$A$2:$B$51,2,FALSE),0)*'EV Scenarios'!F$2</f>
        <v>3.6835125355700771E-2</v>
      </c>
      <c r="G67" s="5">
        <f>'[2]Pc, Winter, S1'!G67*Main!$B$8+_xlfn.IFNA(VLOOKUP($A67,'EV Distribution'!$A$2:$B$51,2,FALSE),0)*'EV Scenarios'!G$2</f>
        <v>3.2798724681122653E-2</v>
      </c>
      <c r="H67" s="5">
        <f>'[2]Pc, Winter, S1'!H67*Main!$B$8+_xlfn.IFNA(VLOOKUP($A67,'EV Distribution'!$A$2:$B$51,2,FALSE),0)*'EV Scenarios'!H$2</f>
        <v>5.6590631695298363E-2</v>
      </c>
      <c r="I67" s="5">
        <f>'[2]Pc, Winter, S1'!I67*Main!$B$8+_xlfn.IFNA(VLOOKUP($A67,'EV Distribution'!$A$2:$B$51,2,FALSE),0)*'EV Scenarios'!I$2</f>
        <v>7.8521895801771116E-2</v>
      </c>
      <c r="J67" s="5">
        <f>'[2]Pc, Winter, S1'!J67*Main!$B$8+_xlfn.IFNA(VLOOKUP($A67,'EV Distribution'!$A$2:$B$51,2,FALSE),0)*'EV Scenarios'!J$2</f>
        <v>0.11017266292719398</v>
      </c>
      <c r="K67" s="5">
        <f>'[2]Pc, Winter, S1'!K67*Main!$B$8+_xlfn.IFNA(VLOOKUP($A67,'EV Distribution'!$A$2:$B$51,2,FALSE),0)*'EV Scenarios'!K$2</f>
        <v>0.13150269529863409</v>
      </c>
      <c r="L67" s="5">
        <f>'[2]Pc, Winter, S1'!L67*Main!$B$8+_xlfn.IFNA(VLOOKUP($A67,'EV Distribution'!$A$2:$B$51,2,FALSE),0)*'EV Scenarios'!L$2</f>
        <v>0.11919080902053834</v>
      </c>
      <c r="M67" s="5">
        <f>'[2]Pc, Winter, S1'!M67*Main!$B$8+_xlfn.IFNA(VLOOKUP($A67,'EV Distribution'!$A$2:$B$51,2,FALSE),0)*'EV Scenarios'!M$2</f>
        <v>0.11494892171291597</v>
      </c>
      <c r="N67" s="5">
        <f>'[2]Pc, Winter, S1'!N67*Main!$B$8+_xlfn.IFNA(VLOOKUP($A67,'EV Distribution'!$A$2:$B$51,2,FALSE),0)*'EV Scenarios'!N$2</f>
        <v>0.10686047943254366</v>
      </c>
      <c r="O67" s="5">
        <f>'[2]Pc, Winter, S1'!O67*Main!$B$8+_xlfn.IFNA(VLOOKUP($A67,'EV Distribution'!$A$2:$B$51,2,FALSE),0)*'EV Scenarios'!O$2</f>
        <v>0.10191743894976793</v>
      </c>
      <c r="P67" s="5">
        <f>'[2]Pc, Winter, S1'!P67*Main!$B$8+_xlfn.IFNA(VLOOKUP($A67,'EV Distribution'!$A$2:$B$51,2,FALSE),0)*'EV Scenarios'!P$2</f>
        <v>9.6744042508221231E-2</v>
      </c>
      <c r="Q67" s="5">
        <f>'[2]Pc, Winter, S1'!Q67*Main!$B$8+_xlfn.IFNA(VLOOKUP($A67,'EV Distribution'!$A$2:$B$51,2,FALSE),0)*'EV Scenarios'!Q$2</f>
        <v>9.8527798837576716E-2</v>
      </c>
      <c r="R67" s="5">
        <f>'[2]Pc, Winter, S1'!R67*Main!$B$8+_xlfn.IFNA(VLOOKUP($A67,'EV Distribution'!$A$2:$B$51,2,FALSE),0)*'EV Scenarios'!R$2</f>
        <v>9.4822070218309948E-2</v>
      </c>
      <c r="S67" s="5">
        <f>'[2]Pc, Winter, S1'!S67*Main!$B$8+_xlfn.IFNA(VLOOKUP($A67,'EV Distribution'!$A$2:$B$51,2,FALSE),0)*'EV Scenarios'!S$2</f>
        <v>9.8125329073868103E-2</v>
      </c>
      <c r="T67" s="5">
        <f>'[2]Pc, Winter, S1'!T67*Main!$B$8+_xlfn.IFNA(VLOOKUP($A67,'EV Distribution'!$A$2:$B$51,2,FALSE),0)*'EV Scenarios'!T$2</f>
        <v>9.282696239409273E-2</v>
      </c>
      <c r="U67" s="5">
        <f>'[2]Pc, Winter, S1'!U67*Main!$B$8+_xlfn.IFNA(VLOOKUP($A67,'EV Distribution'!$A$2:$B$51,2,FALSE),0)*'EV Scenarios'!U$2</f>
        <v>9.4345224655254314E-2</v>
      </c>
      <c r="V67" s="5">
        <f>'[2]Pc, Winter, S1'!V67*Main!$B$8+_xlfn.IFNA(VLOOKUP($A67,'EV Distribution'!$A$2:$B$51,2,FALSE),0)*'EV Scenarios'!V$2</f>
        <v>8.0657753608828001E-2</v>
      </c>
      <c r="W67" s="5">
        <f>'[2]Pc, Winter, S1'!W67*Main!$B$8+_xlfn.IFNA(VLOOKUP($A67,'EV Distribution'!$A$2:$B$51,2,FALSE),0)*'EV Scenarios'!W$2</f>
        <v>6.0008948697530679E-2</v>
      </c>
      <c r="X67" s="5">
        <f>'[2]Pc, Winter, S1'!X67*Main!$B$8+_xlfn.IFNA(VLOOKUP($A67,'EV Distribution'!$A$2:$B$51,2,FALSE),0)*'EV Scenarios'!X$2</f>
        <v>6.4927980421441073E-2</v>
      </c>
      <c r="Y67" s="5">
        <f>'[2]Pc, Winter, S1'!Y67*Main!$B$8+_xlfn.IFNA(VLOOKUP($A67,'EV Distribution'!$A$2:$B$51,2,FALSE),0)*'EV Scenarios'!Y$2</f>
        <v>7.0800608282206356E-2</v>
      </c>
    </row>
    <row r="68" spans="1:25" x14ac:dyDescent="0.25">
      <c r="A68">
        <v>88</v>
      </c>
      <c r="B68" s="5">
        <f>'[2]Pc, Winter, S1'!B68*Main!$B$8+_xlfn.IFNA(VLOOKUP($A68,'EV Distribution'!$A$2:$B$51,2,FALSE),0)*'EV Scenarios'!B$2</f>
        <v>3.0153018261776219E-2</v>
      </c>
      <c r="C68" s="5">
        <f>'[2]Pc, Winter, S1'!C68*Main!$B$8+_xlfn.IFNA(VLOOKUP($A68,'EV Distribution'!$A$2:$B$51,2,FALSE),0)*'EV Scenarios'!C$2</f>
        <v>2.3242983872349739E-2</v>
      </c>
      <c r="D68" s="5">
        <f>'[2]Pc, Winter, S1'!D68*Main!$B$8+_xlfn.IFNA(VLOOKUP($A68,'EV Distribution'!$A$2:$B$51,2,FALSE),0)*'EV Scenarios'!D$2</f>
        <v>2.250953295106109E-2</v>
      </c>
      <c r="E68" s="5">
        <f>'[2]Pc, Winter, S1'!E68*Main!$B$8+_xlfn.IFNA(VLOOKUP($A68,'EV Distribution'!$A$2:$B$51,2,FALSE),0)*'EV Scenarios'!E$2</f>
        <v>2.2930960875265517E-2</v>
      </c>
      <c r="F68" s="5">
        <f>'[2]Pc, Winter, S1'!F68*Main!$B$8+_xlfn.IFNA(VLOOKUP($A68,'EV Distribution'!$A$2:$B$51,2,FALSE),0)*'EV Scenarios'!F$2</f>
        <v>2.2452946301599015E-2</v>
      </c>
      <c r="G68" s="5">
        <f>'[2]Pc, Winter, S1'!G68*Main!$B$8+_xlfn.IFNA(VLOOKUP($A68,'EV Distribution'!$A$2:$B$51,2,FALSE),0)*'EV Scenarios'!G$2</f>
        <v>2.3344925108975494E-2</v>
      </c>
      <c r="H68" s="5">
        <f>'[2]Pc, Winter, S1'!H68*Main!$B$8+_xlfn.IFNA(VLOOKUP($A68,'EV Distribution'!$A$2:$B$51,2,FALSE),0)*'EV Scenarios'!H$2</f>
        <v>2.234232460182126E-2</v>
      </c>
      <c r="I68" s="5">
        <f>'[2]Pc, Winter, S1'!I68*Main!$B$8+_xlfn.IFNA(VLOOKUP($A68,'EV Distribution'!$A$2:$B$51,2,FALSE),0)*'EV Scenarios'!I$2</f>
        <v>2.1895916311580523E-2</v>
      </c>
      <c r="J68" s="5">
        <f>'[2]Pc, Winter, S1'!J68*Main!$B$8+_xlfn.IFNA(VLOOKUP($A68,'EV Distribution'!$A$2:$B$51,2,FALSE),0)*'EV Scenarios'!J$2</f>
        <v>2.8353643225749351E-2</v>
      </c>
      <c r="K68" s="5">
        <f>'[2]Pc, Winter, S1'!K68*Main!$B$8+_xlfn.IFNA(VLOOKUP($A68,'EV Distribution'!$A$2:$B$51,2,FALSE),0)*'EV Scenarios'!K$2</f>
        <v>3.3095497150258633E-2</v>
      </c>
      <c r="L68" s="5">
        <f>'[2]Pc, Winter, S1'!L68*Main!$B$8+_xlfn.IFNA(VLOOKUP($A68,'EV Distribution'!$A$2:$B$51,2,FALSE),0)*'EV Scenarios'!L$2</f>
        <v>3.8699533270444897E-2</v>
      </c>
      <c r="M68" s="5">
        <f>'[2]Pc, Winter, S1'!M68*Main!$B$8+_xlfn.IFNA(VLOOKUP($A68,'EV Distribution'!$A$2:$B$51,2,FALSE),0)*'EV Scenarios'!M$2</f>
        <v>3.8749950730582759E-2</v>
      </c>
      <c r="N68" s="5">
        <f>'[2]Pc, Winter, S1'!N68*Main!$B$8+_xlfn.IFNA(VLOOKUP($A68,'EV Distribution'!$A$2:$B$51,2,FALSE),0)*'EV Scenarios'!N$2</f>
        <v>3.62722480227608E-2</v>
      </c>
      <c r="O68" s="5">
        <f>'[2]Pc, Winter, S1'!O68*Main!$B$8+_xlfn.IFNA(VLOOKUP($A68,'EV Distribution'!$A$2:$B$51,2,FALSE),0)*'EV Scenarios'!O$2</f>
        <v>2.9916086852214616E-2</v>
      </c>
      <c r="P68" s="5">
        <f>'[2]Pc, Winter, S1'!P68*Main!$B$8+_xlfn.IFNA(VLOOKUP($A68,'EV Distribution'!$A$2:$B$51,2,FALSE),0)*'EV Scenarios'!P$2</f>
        <v>2.827738804823578E-2</v>
      </c>
      <c r="Q68" s="5">
        <f>'[2]Pc, Winter, S1'!Q68*Main!$B$8+_xlfn.IFNA(VLOOKUP($A68,'EV Distribution'!$A$2:$B$51,2,FALSE),0)*'EV Scenarios'!Q$2</f>
        <v>2.7960679132242747E-2</v>
      </c>
      <c r="R68" s="5">
        <f>'[2]Pc, Winter, S1'!R68*Main!$B$8+_xlfn.IFNA(VLOOKUP($A68,'EV Distribution'!$A$2:$B$51,2,FALSE),0)*'EV Scenarios'!R$2</f>
        <v>2.8052908103542211E-2</v>
      </c>
      <c r="S68" s="5">
        <f>'[2]Pc, Winter, S1'!S68*Main!$B$8+_xlfn.IFNA(VLOOKUP($A68,'EV Distribution'!$A$2:$B$51,2,FALSE),0)*'EV Scenarios'!S$2</f>
        <v>2.684368709244454E-2</v>
      </c>
      <c r="T68" s="5">
        <f>'[2]Pc, Winter, S1'!T68*Main!$B$8+_xlfn.IFNA(VLOOKUP($A68,'EV Distribution'!$A$2:$B$51,2,FALSE),0)*'EV Scenarios'!T$2</f>
        <v>2.7304908216392296E-2</v>
      </c>
      <c r="U68" s="5">
        <f>'[2]Pc, Winter, S1'!U68*Main!$B$8+_xlfn.IFNA(VLOOKUP($A68,'EV Distribution'!$A$2:$B$51,2,FALSE),0)*'EV Scenarios'!U$2</f>
        <v>2.8375670492727757E-2</v>
      </c>
      <c r="V68" s="5">
        <f>'[2]Pc, Winter, S1'!V68*Main!$B$8+_xlfn.IFNA(VLOOKUP($A68,'EV Distribution'!$A$2:$B$51,2,FALSE),0)*'EV Scenarios'!V$2</f>
        <v>2.8101307544474274E-2</v>
      </c>
      <c r="W68" s="5">
        <f>'[2]Pc, Winter, S1'!W68*Main!$B$8+_xlfn.IFNA(VLOOKUP($A68,'EV Distribution'!$A$2:$B$51,2,FALSE),0)*'EV Scenarios'!W$2</f>
        <v>2.7396185743942258E-2</v>
      </c>
      <c r="X68" s="5">
        <f>'[2]Pc, Winter, S1'!X68*Main!$B$8+_xlfn.IFNA(VLOOKUP($A68,'EV Distribution'!$A$2:$B$51,2,FALSE),0)*'EV Scenarios'!X$2</f>
        <v>2.9439427852121197E-2</v>
      </c>
      <c r="Y68" s="5">
        <f>'[2]Pc, Winter, S1'!Y68*Main!$B$8+_xlfn.IFNA(VLOOKUP($A68,'EV Distribution'!$A$2:$B$51,2,FALSE),0)*'EV Scenarios'!Y$2</f>
        <v>2.8463978557322397E-2</v>
      </c>
    </row>
    <row r="69" spans="1:25" x14ac:dyDescent="0.25">
      <c r="A69">
        <v>89</v>
      </c>
      <c r="B69" s="5">
        <f>'[2]Pc, Winter, S1'!B69*Main!$B$8+_xlfn.IFNA(VLOOKUP($A69,'EV Distribution'!$A$2:$B$51,2,FALSE),0)*'EV Scenarios'!B$2</f>
        <v>1.9390618520685823E-2</v>
      </c>
      <c r="C69" s="5">
        <f>'[2]Pc, Winter, S1'!C69*Main!$B$8+_xlfn.IFNA(VLOOKUP($A69,'EV Distribution'!$A$2:$B$51,2,FALSE),0)*'EV Scenarios'!C$2</f>
        <v>1.6135474936570686E-2</v>
      </c>
      <c r="D69" s="5">
        <f>'[2]Pc, Winter, S1'!D69*Main!$B$8+_xlfn.IFNA(VLOOKUP($A69,'EV Distribution'!$A$2:$B$51,2,FALSE),0)*'EV Scenarios'!D$2</f>
        <v>1.9949292497969281E-2</v>
      </c>
      <c r="E69" s="5">
        <f>'[2]Pc, Winter, S1'!E69*Main!$B$8+_xlfn.IFNA(VLOOKUP($A69,'EV Distribution'!$A$2:$B$51,2,FALSE),0)*'EV Scenarios'!E$2</f>
        <v>1.8397827877817442E-2</v>
      </c>
      <c r="F69" s="5">
        <f>'[2]Pc, Winter, S1'!F69*Main!$B$8+_xlfn.IFNA(VLOOKUP($A69,'EV Distribution'!$A$2:$B$51,2,FALSE),0)*'EV Scenarios'!F$2</f>
        <v>1.828023194340532E-2</v>
      </c>
      <c r="G69" s="5">
        <f>'[2]Pc, Winter, S1'!G69*Main!$B$8+_xlfn.IFNA(VLOOKUP($A69,'EV Distribution'!$A$2:$B$51,2,FALSE),0)*'EV Scenarios'!G$2</f>
        <v>1.8665716859157425E-2</v>
      </c>
      <c r="H69" s="5">
        <f>'[2]Pc, Winter, S1'!H69*Main!$B$8+_xlfn.IFNA(VLOOKUP($A69,'EV Distribution'!$A$2:$B$51,2,FALSE),0)*'EV Scenarios'!H$2</f>
        <v>1.5442078160746595E-2</v>
      </c>
      <c r="I69" s="5">
        <f>'[2]Pc, Winter, S1'!I69*Main!$B$8+_xlfn.IFNA(VLOOKUP($A69,'EV Distribution'!$A$2:$B$51,2,FALSE),0)*'EV Scenarios'!I$2</f>
        <v>1.6368102641113012E-2</v>
      </c>
      <c r="J69" s="5">
        <f>'[2]Pc, Winter, S1'!J69*Main!$B$8+_xlfn.IFNA(VLOOKUP($A69,'EV Distribution'!$A$2:$B$51,2,FALSE),0)*'EV Scenarios'!J$2</f>
        <v>1.561142082974884E-2</v>
      </c>
      <c r="K69" s="5">
        <f>'[2]Pc, Winter, S1'!K69*Main!$B$8+_xlfn.IFNA(VLOOKUP($A69,'EV Distribution'!$A$2:$B$51,2,FALSE),0)*'EV Scenarios'!K$2</f>
        <v>3.0197289032948819E-2</v>
      </c>
      <c r="L69" s="5">
        <f>'[2]Pc, Winter, S1'!L69*Main!$B$8+_xlfn.IFNA(VLOOKUP($A69,'EV Distribution'!$A$2:$B$51,2,FALSE),0)*'EV Scenarios'!L$2</f>
        <v>3.0584422903577616E-2</v>
      </c>
      <c r="M69" s="5">
        <f>'[2]Pc, Winter, S1'!M69*Main!$B$8+_xlfn.IFNA(VLOOKUP($A69,'EV Distribution'!$A$2:$B$51,2,FALSE),0)*'EV Scenarios'!M$2</f>
        <v>3.1638301728758554E-2</v>
      </c>
      <c r="N69" s="5">
        <f>'[2]Pc, Winter, S1'!N69*Main!$B$8+_xlfn.IFNA(VLOOKUP($A69,'EV Distribution'!$A$2:$B$51,2,FALSE),0)*'EV Scenarios'!N$2</f>
        <v>3.6163831650371722E-2</v>
      </c>
      <c r="O69" s="5">
        <f>'[2]Pc, Winter, S1'!O69*Main!$B$8+_xlfn.IFNA(VLOOKUP($A69,'EV Distribution'!$A$2:$B$51,2,FALSE),0)*'EV Scenarios'!O$2</f>
        <v>4.3398106439574972E-2</v>
      </c>
      <c r="P69" s="5">
        <f>'[2]Pc, Winter, S1'!P69*Main!$B$8+_xlfn.IFNA(VLOOKUP($A69,'EV Distribution'!$A$2:$B$51,2,FALSE),0)*'EV Scenarios'!P$2</f>
        <v>4.6177464154408585E-2</v>
      </c>
      <c r="Q69" s="5">
        <f>'[2]Pc, Winter, S1'!Q69*Main!$B$8+_xlfn.IFNA(VLOOKUP($A69,'EV Distribution'!$A$2:$B$51,2,FALSE),0)*'EV Scenarios'!Q$2</f>
        <v>4.1776095012194162E-2</v>
      </c>
      <c r="R69" s="5">
        <f>'[2]Pc, Winter, S1'!R69*Main!$B$8+_xlfn.IFNA(VLOOKUP($A69,'EV Distribution'!$A$2:$B$51,2,FALSE),0)*'EV Scenarios'!R$2</f>
        <v>3.1962974018542013E-2</v>
      </c>
      <c r="S69" s="5">
        <f>'[2]Pc, Winter, S1'!S69*Main!$B$8+_xlfn.IFNA(VLOOKUP($A69,'EV Distribution'!$A$2:$B$51,2,FALSE),0)*'EV Scenarios'!S$2</f>
        <v>3.1141357340123712E-2</v>
      </c>
      <c r="T69" s="5">
        <f>'[2]Pc, Winter, S1'!T69*Main!$B$8+_xlfn.IFNA(VLOOKUP($A69,'EV Distribution'!$A$2:$B$51,2,FALSE),0)*'EV Scenarios'!T$2</f>
        <v>2.9892585081194439E-2</v>
      </c>
      <c r="U69" s="5">
        <f>'[2]Pc, Winter, S1'!U69*Main!$B$8+_xlfn.IFNA(VLOOKUP($A69,'EV Distribution'!$A$2:$B$51,2,FALSE),0)*'EV Scenarios'!U$2</f>
        <v>2.6364332432464995E-2</v>
      </c>
      <c r="V69" s="5">
        <f>'[2]Pc, Winter, S1'!V69*Main!$B$8+_xlfn.IFNA(VLOOKUP($A69,'EV Distribution'!$A$2:$B$51,2,FALSE),0)*'EV Scenarios'!V$2</f>
        <v>1.9337773359481947E-2</v>
      </c>
      <c r="W69" s="5">
        <f>'[2]Pc, Winter, S1'!W69*Main!$B$8+_xlfn.IFNA(VLOOKUP($A69,'EV Distribution'!$A$2:$B$51,2,FALSE),0)*'EV Scenarios'!W$2</f>
        <v>2.0635820235642359E-2</v>
      </c>
      <c r="X69" s="5">
        <f>'[2]Pc, Winter, S1'!X69*Main!$B$8+_xlfn.IFNA(VLOOKUP($A69,'EV Distribution'!$A$2:$B$51,2,FALSE),0)*'EV Scenarios'!X$2</f>
        <v>1.7299531006387182E-2</v>
      </c>
      <c r="Y69" s="5">
        <f>'[2]Pc, Winter, S1'!Y69*Main!$B$8+_xlfn.IFNA(VLOOKUP($A69,'EV Distribution'!$A$2:$B$51,2,FALSE),0)*'EV Scenarios'!Y$2</f>
        <v>1.5329610554898317E-2</v>
      </c>
    </row>
    <row r="70" spans="1:25" x14ac:dyDescent="0.25">
      <c r="A70">
        <v>90</v>
      </c>
      <c r="B70" s="5">
        <f>'[2]Pc, Winter, S1'!B70*Main!$B$8+_xlfn.IFNA(VLOOKUP($A70,'EV Distribution'!$A$2:$B$51,2,FALSE),0)*'EV Scenarios'!B$2</f>
        <v>2.1273833985101489E-2</v>
      </c>
      <c r="C70" s="5">
        <f>'[2]Pc, Winter, S1'!C70*Main!$B$8+_xlfn.IFNA(VLOOKUP($A70,'EV Distribution'!$A$2:$B$51,2,FALSE),0)*'EV Scenarios'!C$2</f>
        <v>3.7001720471491234E-3</v>
      </c>
      <c r="D70" s="5">
        <f>'[2]Pc, Winter, S1'!D70*Main!$B$8+_xlfn.IFNA(VLOOKUP($A70,'EV Distribution'!$A$2:$B$51,2,FALSE),0)*'EV Scenarios'!D$2</f>
        <v>1.0237961959316734E-2</v>
      </c>
      <c r="E70" s="5">
        <f>'[2]Pc, Winter, S1'!E70*Main!$B$8+_xlfn.IFNA(VLOOKUP($A70,'EV Distribution'!$A$2:$B$51,2,FALSE),0)*'EV Scenarios'!E$2</f>
        <v>1.0522817380148103E-2</v>
      </c>
      <c r="F70" s="5">
        <f>'[2]Pc, Winter, S1'!F70*Main!$B$8+_xlfn.IFNA(VLOOKUP($A70,'EV Distribution'!$A$2:$B$51,2,FALSE),0)*'EV Scenarios'!F$2</f>
        <v>8.268689050625444E-3</v>
      </c>
      <c r="G70" s="5">
        <f>'[2]Pc, Winter, S1'!G70*Main!$B$8+_xlfn.IFNA(VLOOKUP($A70,'EV Distribution'!$A$2:$B$51,2,FALSE),0)*'EV Scenarios'!G$2</f>
        <v>5.1076971957556457E-3</v>
      </c>
      <c r="H70" s="5">
        <f>'[2]Pc, Winter, S1'!H70*Main!$B$8+_xlfn.IFNA(VLOOKUP($A70,'EV Distribution'!$A$2:$B$51,2,FALSE),0)*'EV Scenarios'!H$2</f>
        <v>1.2985403937736019E-2</v>
      </c>
      <c r="I70" s="5">
        <f>'[2]Pc, Winter, S1'!I70*Main!$B$8+_xlfn.IFNA(VLOOKUP($A70,'EV Distribution'!$A$2:$B$51,2,FALSE),0)*'EV Scenarios'!I$2</f>
        <v>1.8241570190283024E-2</v>
      </c>
      <c r="J70" s="5">
        <f>'[2]Pc, Winter, S1'!J70*Main!$B$8+_xlfn.IFNA(VLOOKUP($A70,'EV Distribution'!$A$2:$B$51,2,FALSE),0)*'EV Scenarios'!J$2</f>
        <v>4.1140097820878574E-2</v>
      </c>
      <c r="K70" s="5">
        <f>'[2]Pc, Winter, S1'!K70*Main!$B$8+_xlfn.IFNA(VLOOKUP($A70,'EV Distribution'!$A$2:$B$51,2,FALSE),0)*'EV Scenarios'!K$2</f>
        <v>8.1610898503633664E-2</v>
      </c>
      <c r="L70" s="5">
        <f>'[2]Pc, Winter, S1'!L70*Main!$B$8+_xlfn.IFNA(VLOOKUP($A70,'EV Distribution'!$A$2:$B$51,2,FALSE),0)*'EV Scenarios'!L$2</f>
        <v>8.6639442943184042E-2</v>
      </c>
      <c r="M70" s="5">
        <f>'[2]Pc, Winter, S1'!M70*Main!$B$8+_xlfn.IFNA(VLOOKUP($A70,'EV Distribution'!$A$2:$B$51,2,FALSE),0)*'EV Scenarios'!M$2</f>
        <v>8.8442150077821372E-2</v>
      </c>
      <c r="N70" s="5">
        <f>'[2]Pc, Winter, S1'!N70*Main!$B$8+_xlfn.IFNA(VLOOKUP($A70,'EV Distribution'!$A$2:$B$51,2,FALSE),0)*'EV Scenarios'!N$2</f>
        <v>8.3311731902722064E-2</v>
      </c>
      <c r="O70" s="5">
        <f>'[2]Pc, Winter, S1'!O70*Main!$B$8+_xlfn.IFNA(VLOOKUP($A70,'EV Distribution'!$A$2:$B$51,2,FALSE),0)*'EV Scenarios'!O$2</f>
        <v>8.7739161135989507E-2</v>
      </c>
      <c r="P70" s="5">
        <f>'[2]Pc, Winter, S1'!P70*Main!$B$8+_xlfn.IFNA(VLOOKUP($A70,'EV Distribution'!$A$2:$B$51,2,FALSE),0)*'EV Scenarios'!P$2</f>
        <v>9.3884698784187912E-2</v>
      </c>
      <c r="Q70" s="5">
        <f>'[2]Pc, Winter, S1'!Q70*Main!$B$8+_xlfn.IFNA(VLOOKUP($A70,'EV Distribution'!$A$2:$B$51,2,FALSE),0)*'EV Scenarios'!Q$2</f>
        <v>8.9889506121577756E-2</v>
      </c>
      <c r="R70" s="5">
        <f>'[2]Pc, Winter, S1'!R70*Main!$B$8+_xlfn.IFNA(VLOOKUP($A70,'EV Distribution'!$A$2:$B$51,2,FALSE),0)*'EV Scenarios'!R$2</f>
        <v>8.0831116713373272E-2</v>
      </c>
      <c r="S70" s="5">
        <f>'[2]Pc, Winter, S1'!S70*Main!$B$8+_xlfn.IFNA(VLOOKUP($A70,'EV Distribution'!$A$2:$B$51,2,FALSE),0)*'EV Scenarios'!S$2</f>
        <v>6.7888676772716552E-2</v>
      </c>
      <c r="T70" s="5">
        <f>'[2]Pc, Winter, S1'!T70*Main!$B$8+_xlfn.IFNA(VLOOKUP($A70,'EV Distribution'!$A$2:$B$51,2,FALSE),0)*'EV Scenarios'!T$2</f>
        <v>6.7484078824787588E-2</v>
      </c>
      <c r="U70" s="5">
        <f>'[2]Pc, Winter, S1'!U70*Main!$B$8+_xlfn.IFNA(VLOOKUP($A70,'EV Distribution'!$A$2:$B$51,2,FALSE),0)*'EV Scenarios'!U$2</f>
        <v>6.9538098897111753E-2</v>
      </c>
      <c r="V70" s="5">
        <f>'[2]Pc, Winter, S1'!V70*Main!$B$8+_xlfn.IFNA(VLOOKUP($A70,'EV Distribution'!$A$2:$B$51,2,FALSE),0)*'EV Scenarios'!V$2</f>
        <v>6.7125492357618416E-2</v>
      </c>
      <c r="W70" s="5">
        <f>'[2]Pc, Winter, S1'!W70*Main!$B$8+_xlfn.IFNA(VLOOKUP($A70,'EV Distribution'!$A$2:$B$51,2,FALSE),0)*'EV Scenarios'!W$2</f>
        <v>4.4176092584306895E-2</v>
      </c>
      <c r="X70" s="5">
        <f>'[2]Pc, Winter, S1'!X70*Main!$B$8+_xlfn.IFNA(VLOOKUP($A70,'EV Distribution'!$A$2:$B$51,2,FALSE),0)*'EV Scenarios'!X$2</f>
        <v>3.3248355530318234E-2</v>
      </c>
      <c r="Y70" s="5">
        <f>'[2]Pc, Winter, S1'!Y70*Main!$B$8+_xlfn.IFNA(VLOOKUP($A70,'EV Distribution'!$A$2:$B$51,2,FALSE),0)*'EV Scenarios'!Y$2</f>
        <v>2.8111517155396903E-2</v>
      </c>
    </row>
    <row r="71" spans="1:25" x14ac:dyDescent="0.25">
      <c r="A71">
        <v>91</v>
      </c>
      <c r="B71" s="5">
        <f>'[2]Pc, Winter, S1'!B71*Main!$B$8+_xlfn.IFNA(VLOOKUP($A71,'EV Distribution'!$A$2:$B$51,2,FALSE),0)*'EV Scenarios'!B$2</f>
        <v>6.4640065081278036E-2</v>
      </c>
      <c r="C71" s="5">
        <f>'[2]Pc, Winter, S1'!C71*Main!$B$8+_xlfn.IFNA(VLOOKUP($A71,'EV Distribution'!$A$2:$B$51,2,FALSE),0)*'EV Scenarios'!C$2</f>
        <v>6.1874573723600626E-2</v>
      </c>
      <c r="D71" s="5">
        <f>'[2]Pc, Winter, S1'!D71*Main!$B$8+_xlfn.IFNA(VLOOKUP($A71,'EV Distribution'!$A$2:$B$51,2,FALSE),0)*'EV Scenarios'!D$2</f>
        <v>5.837475292206061E-2</v>
      </c>
      <c r="E71" s="5">
        <f>'[2]Pc, Winter, S1'!E71*Main!$B$8+_xlfn.IFNA(VLOOKUP($A71,'EV Distribution'!$A$2:$B$51,2,FALSE),0)*'EV Scenarios'!E$2</f>
        <v>5.7989038653764452E-2</v>
      </c>
      <c r="F71" s="5">
        <f>'[2]Pc, Winter, S1'!F71*Main!$B$8+_xlfn.IFNA(VLOOKUP($A71,'EV Distribution'!$A$2:$B$51,2,FALSE),0)*'EV Scenarios'!F$2</f>
        <v>5.40203583374292E-2</v>
      </c>
      <c r="G71" s="5">
        <f>'[2]Pc, Winter, S1'!G71*Main!$B$8+_xlfn.IFNA(VLOOKUP($A71,'EV Distribution'!$A$2:$B$51,2,FALSE),0)*'EV Scenarios'!G$2</f>
        <v>5.1902254693405314E-2</v>
      </c>
      <c r="H71" s="5">
        <f>'[2]Pc, Winter, S1'!H71*Main!$B$8+_xlfn.IFNA(VLOOKUP($A71,'EV Distribution'!$A$2:$B$51,2,FALSE),0)*'EV Scenarios'!H$2</f>
        <v>6.4454274836303213E-2</v>
      </c>
      <c r="I71" s="5">
        <f>'[2]Pc, Winter, S1'!I71*Main!$B$8+_xlfn.IFNA(VLOOKUP($A71,'EV Distribution'!$A$2:$B$51,2,FALSE),0)*'EV Scenarios'!I$2</f>
        <v>5.6989317624070689E-2</v>
      </c>
      <c r="J71" s="5">
        <f>'[2]Pc, Winter, S1'!J71*Main!$B$8+_xlfn.IFNA(VLOOKUP($A71,'EV Distribution'!$A$2:$B$51,2,FALSE),0)*'EV Scenarios'!J$2</f>
        <v>6.1579296953450748E-2</v>
      </c>
      <c r="K71" s="5">
        <f>'[2]Pc, Winter, S1'!K71*Main!$B$8+_xlfn.IFNA(VLOOKUP($A71,'EV Distribution'!$A$2:$B$51,2,FALSE),0)*'EV Scenarios'!K$2</f>
        <v>6.9466522018915705E-2</v>
      </c>
      <c r="L71" s="5">
        <f>'[2]Pc, Winter, S1'!L71*Main!$B$8+_xlfn.IFNA(VLOOKUP($A71,'EV Distribution'!$A$2:$B$51,2,FALSE),0)*'EV Scenarios'!L$2</f>
        <v>6.7878149894048473E-2</v>
      </c>
      <c r="M71" s="5">
        <f>'[2]Pc, Winter, S1'!M71*Main!$B$8+_xlfn.IFNA(VLOOKUP($A71,'EV Distribution'!$A$2:$B$51,2,FALSE),0)*'EV Scenarios'!M$2</f>
        <v>6.5680342175497605E-2</v>
      </c>
      <c r="N71" s="5">
        <f>'[2]Pc, Winter, S1'!N71*Main!$B$8+_xlfn.IFNA(VLOOKUP($A71,'EV Distribution'!$A$2:$B$51,2,FALSE),0)*'EV Scenarios'!N$2</f>
        <v>6.4533600763743024E-2</v>
      </c>
      <c r="O71" s="5">
        <f>'[2]Pc, Winter, S1'!O71*Main!$B$8+_xlfn.IFNA(VLOOKUP($A71,'EV Distribution'!$A$2:$B$51,2,FALSE),0)*'EV Scenarios'!O$2</f>
        <v>6.6459242517209499E-2</v>
      </c>
      <c r="P71" s="5">
        <f>'[2]Pc, Winter, S1'!P71*Main!$B$8+_xlfn.IFNA(VLOOKUP($A71,'EV Distribution'!$A$2:$B$51,2,FALSE),0)*'EV Scenarios'!P$2</f>
        <v>6.8501256797699819E-2</v>
      </c>
      <c r="Q71" s="5">
        <f>'[2]Pc, Winter, S1'!Q71*Main!$B$8+_xlfn.IFNA(VLOOKUP($A71,'EV Distribution'!$A$2:$B$51,2,FALSE),0)*'EV Scenarios'!Q$2</f>
        <v>6.9226553579448916E-2</v>
      </c>
      <c r="R71" s="5">
        <f>'[2]Pc, Winter, S1'!R71*Main!$B$8+_xlfn.IFNA(VLOOKUP($A71,'EV Distribution'!$A$2:$B$51,2,FALSE),0)*'EV Scenarios'!R$2</f>
        <v>5.8773255727445711E-2</v>
      </c>
      <c r="S71" s="5">
        <f>'[2]Pc, Winter, S1'!S71*Main!$B$8+_xlfn.IFNA(VLOOKUP($A71,'EV Distribution'!$A$2:$B$51,2,FALSE),0)*'EV Scenarios'!S$2</f>
        <v>6.4535501083161237E-2</v>
      </c>
      <c r="T71" s="5">
        <f>'[2]Pc, Winter, S1'!T71*Main!$B$8+_xlfn.IFNA(VLOOKUP($A71,'EV Distribution'!$A$2:$B$51,2,FALSE),0)*'EV Scenarios'!T$2</f>
        <v>5.9916737874754149E-2</v>
      </c>
      <c r="U71" s="5">
        <f>'[2]Pc, Winter, S1'!U71*Main!$B$8+_xlfn.IFNA(VLOOKUP($A71,'EV Distribution'!$A$2:$B$51,2,FALSE),0)*'EV Scenarios'!U$2</f>
        <v>5.7592163832369606E-2</v>
      </c>
      <c r="V71" s="5">
        <f>'[2]Pc, Winter, S1'!V71*Main!$B$8+_xlfn.IFNA(VLOOKUP($A71,'EV Distribution'!$A$2:$B$51,2,FALSE),0)*'EV Scenarios'!V$2</f>
        <v>5.724726946699709E-2</v>
      </c>
      <c r="W71" s="5">
        <f>'[2]Pc, Winter, S1'!W71*Main!$B$8+_xlfn.IFNA(VLOOKUP($A71,'EV Distribution'!$A$2:$B$51,2,FALSE),0)*'EV Scenarios'!W$2</f>
        <v>5.4630678549047094E-2</v>
      </c>
      <c r="X71" s="5">
        <f>'[2]Pc, Winter, S1'!X71*Main!$B$8+_xlfn.IFNA(VLOOKUP($A71,'EV Distribution'!$A$2:$B$51,2,FALSE),0)*'EV Scenarios'!X$2</f>
        <v>6.1729196145498974E-2</v>
      </c>
      <c r="Y71" s="5">
        <f>'[2]Pc, Winter, S1'!Y71*Main!$B$8+_xlfn.IFNA(VLOOKUP($A71,'EV Distribution'!$A$2:$B$51,2,FALSE),0)*'EV Scenarios'!Y$2</f>
        <v>6.4947180521216868E-2</v>
      </c>
    </row>
    <row r="72" spans="1:25" x14ac:dyDescent="0.25">
      <c r="A72">
        <v>92</v>
      </c>
      <c r="B72" s="5">
        <f>'[2]Pc, Winter, S1'!B72*Main!$B$8+_xlfn.IFNA(VLOOKUP($A72,'EV Distribution'!$A$2:$B$51,2,FALSE),0)*'EV Scenarios'!B$2</f>
        <v>2.4882273597607391E-2</v>
      </c>
      <c r="C72" s="5">
        <f>'[2]Pc, Winter, S1'!C72*Main!$B$8+_xlfn.IFNA(VLOOKUP($A72,'EV Distribution'!$A$2:$B$51,2,FALSE),0)*'EV Scenarios'!C$2</f>
        <v>2.8051521038308356E-2</v>
      </c>
      <c r="D72" s="5">
        <f>'[2]Pc, Winter, S1'!D72*Main!$B$8+_xlfn.IFNA(VLOOKUP($A72,'EV Distribution'!$A$2:$B$51,2,FALSE),0)*'EV Scenarios'!D$2</f>
        <v>2.3654027377517504E-2</v>
      </c>
      <c r="E72" s="5">
        <f>'[2]Pc, Winter, S1'!E72*Main!$B$8+_xlfn.IFNA(VLOOKUP($A72,'EV Distribution'!$A$2:$B$51,2,FALSE),0)*'EV Scenarios'!E$2</f>
        <v>2.3071089865579028E-2</v>
      </c>
      <c r="F72" s="5">
        <f>'[2]Pc, Winter, S1'!F72*Main!$B$8+_xlfn.IFNA(VLOOKUP($A72,'EV Distribution'!$A$2:$B$51,2,FALSE),0)*'EV Scenarios'!F$2</f>
        <v>1.7518550840890764E-2</v>
      </c>
      <c r="G72" s="5">
        <f>'[2]Pc, Winter, S1'!G72*Main!$B$8+_xlfn.IFNA(VLOOKUP($A72,'EV Distribution'!$A$2:$B$51,2,FALSE),0)*'EV Scenarios'!G$2</f>
        <v>1.6420076384765163E-2</v>
      </c>
      <c r="H72" s="5">
        <f>'[2]Pc, Winter, S1'!H72*Main!$B$8+_xlfn.IFNA(VLOOKUP($A72,'EV Distribution'!$A$2:$B$51,2,FALSE),0)*'EV Scenarios'!H$2</f>
        <v>2.0734941876199748E-2</v>
      </c>
      <c r="I72" s="5">
        <f>'[2]Pc, Winter, S1'!I72*Main!$B$8+_xlfn.IFNA(VLOOKUP($A72,'EV Distribution'!$A$2:$B$51,2,FALSE),0)*'EV Scenarios'!I$2</f>
        <v>7.8392784517150507E-3</v>
      </c>
      <c r="J72" s="5">
        <f>'[2]Pc, Winter, S1'!J72*Main!$B$8+_xlfn.IFNA(VLOOKUP($A72,'EV Distribution'!$A$2:$B$51,2,FALSE),0)*'EV Scenarios'!J$2</f>
        <v>3.7829700551220403E-2</v>
      </c>
      <c r="K72" s="5">
        <f>'[2]Pc, Winter, S1'!K72*Main!$B$8+_xlfn.IFNA(VLOOKUP($A72,'EV Distribution'!$A$2:$B$51,2,FALSE),0)*'EV Scenarios'!K$2</f>
        <v>4.8062452741926283E-2</v>
      </c>
      <c r="L72" s="5">
        <f>'[2]Pc, Winter, S1'!L72*Main!$B$8+_xlfn.IFNA(VLOOKUP($A72,'EV Distribution'!$A$2:$B$51,2,FALSE),0)*'EV Scenarios'!L$2</f>
        <v>5.054030515957144E-2</v>
      </c>
      <c r="M72" s="5">
        <f>'[2]Pc, Winter, S1'!M72*Main!$B$8+_xlfn.IFNA(VLOOKUP($A72,'EV Distribution'!$A$2:$B$51,2,FALSE),0)*'EV Scenarios'!M$2</f>
        <v>4.6872921854491191E-2</v>
      </c>
      <c r="N72" s="5">
        <f>'[2]Pc, Winter, S1'!N72*Main!$B$8+_xlfn.IFNA(VLOOKUP($A72,'EV Distribution'!$A$2:$B$51,2,FALSE),0)*'EV Scenarios'!N$2</f>
        <v>2.8988381124749236E-2</v>
      </c>
      <c r="O72" s="5">
        <f>'[2]Pc, Winter, S1'!O72*Main!$B$8+_xlfn.IFNA(VLOOKUP($A72,'EV Distribution'!$A$2:$B$51,2,FALSE),0)*'EV Scenarios'!O$2</f>
        <v>3.1943266148055816E-2</v>
      </c>
      <c r="P72" s="5">
        <f>'[2]Pc, Winter, S1'!P72*Main!$B$8+_xlfn.IFNA(VLOOKUP($A72,'EV Distribution'!$A$2:$B$51,2,FALSE),0)*'EV Scenarios'!P$2</f>
        <v>5.0131314169921726E-2</v>
      </c>
      <c r="Q72" s="5">
        <f>'[2]Pc, Winter, S1'!Q72*Main!$B$8+_xlfn.IFNA(VLOOKUP($A72,'EV Distribution'!$A$2:$B$51,2,FALSE),0)*'EV Scenarios'!Q$2</f>
        <v>5.5460862908332353E-2</v>
      </c>
      <c r="R72" s="5">
        <f>'[2]Pc, Winter, S1'!R72*Main!$B$8+_xlfn.IFNA(VLOOKUP($A72,'EV Distribution'!$A$2:$B$51,2,FALSE),0)*'EV Scenarios'!R$2</f>
        <v>5.4038303276669815E-2</v>
      </c>
      <c r="S72" s="5">
        <f>'[2]Pc, Winter, S1'!S72*Main!$B$8+_xlfn.IFNA(VLOOKUP($A72,'EV Distribution'!$A$2:$B$51,2,FALSE),0)*'EV Scenarios'!S$2</f>
        <v>4.4872951406262296E-2</v>
      </c>
      <c r="T72" s="5">
        <f>'[2]Pc, Winter, S1'!T72*Main!$B$8+_xlfn.IFNA(VLOOKUP($A72,'EV Distribution'!$A$2:$B$51,2,FALSE),0)*'EV Scenarios'!T$2</f>
        <v>1.2151241341515222E-2</v>
      </c>
      <c r="U72" s="5">
        <f>'[2]Pc, Winter, S1'!U72*Main!$B$8+_xlfn.IFNA(VLOOKUP($A72,'EV Distribution'!$A$2:$B$51,2,FALSE),0)*'EV Scenarios'!U$2</f>
        <v>7.6490954181614359E-3</v>
      </c>
      <c r="V72" s="5">
        <f>'[2]Pc, Winter, S1'!V72*Main!$B$8+_xlfn.IFNA(VLOOKUP($A72,'EV Distribution'!$A$2:$B$51,2,FALSE),0)*'EV Scenarios'!V$2</f>
        <v>9.0471361300055071E-3</v>
      </c>
      <c r="W72" s="5">
        <f>'[2]Pc, Winter, S1'!W72*Main!$B$8+_xlfn.IFNA(VLOOKUP($A72,'EV Distribution'!$A$2:$B$51,2,FALSE),0)*'EV Scenarios'!W$2</f>
        <v>6.676574071940642E-3</v>
      </c>
      <c r="X72" s="5">
        <f>'[2]Pc, Winter, S1'!X72*Main!$B$8+_xlfn.IFNA(VLOOKUP($A72,'EV Distribution'!$A$2:$B$51,2,FALSE),0)*'EV Scenarios'!X$2</f>
        <v>2.0401995567102312E-2</v>
      </c>
      <c r="Y72" s="5">
        <f>'[2]Pc, Winter, S1'!Y72*Main!$B$8+_xlfn.IFNA(VLOOKUP($A72,'EV Distribution'!$A$2:$B$51,2,FALSE),0)*'EV Scenarios'!Y$2</f>
        <v>2.3881511842228191E-2</v>
      </c>
    </row>
    <row r="73" spans="1:25" x14ac:dyDescent="0.25">
      <c r="A73">
        <v>93</v>
      </c>
      <c r="B73" s="5">
        <f>'[2]Pc, Winter, S1'!B73*Main!$B$8+_xlfn.IFNA(VLOOKUP($A73,'EV Distribution'!$A$2:$B$51,2,FALSE),0)*'EV Scenarios'!B$2</f>
        <v>4.1823097969809611E-2</v>
      </c>
      <c r="C73" s="5">
        <f>'[2]Pc, Winter, S1'!C73*Main!$B$8+_xlfn.IFNA(VLOOKUP($A73,'EV Distribution'!$A$2:$B$51,2,FALSE),0)*'EV Scenarios'!C$2</f>
        <v>4.5262865765409881E-2</v>
      </c>
      <c r="D73" s="5">
        <f>'[2]Pc, Winter, S1'!D73*Main!$B$8+_xlfn.IFNA(VLOOKUP($A73,'EV Distribution'!$A$2:$B$51,2,FALSE),0)*'EV Scenarios'!D$2</f>
        <v>4.4155198517224256E-2</v>
      </c>
      <c r="E73" s="5">
        <f>'[2]Pc, Winter, S1'!E73*Main!$B$8+_xlfn.IFNA(VLOOKUP($A73,'EV Distribution'!$A$2:$B$51,2,FALSE),0)*'EV Scenarios'!E$2</f>
        <v>4.5730430821729222E-2</v>
      </c>
      <c r="F73" s="5">
        <f>'[2]Pc, Winter, S1'!F73*Main!$B$8+_xlfn.IFNA(VLOOKUP($A73,'EV Distribution'!$A$2:$B$51,2,FALSE),0)*'EV Scenarios'!F$2</f>
        <v>4.5068375584847775E-2</v>
      </c>
      <c r="G73" s="5">
        <f>'[2]Pc, Winter, S1'!G73*Main!$B$8+_xlfn.IFNA(VLOOKUP($A73,'EV Distribution'!$A$2:$B$51,2,FALSE),0)*'EV Scenarios'!G$2</f>
        <v>4.4734057946389939E-2</v>
      </c>
      <c r="H73" s="5">
        <f>'[2]Pc, Winter, S1'!H73*Main!$B$8+_xlfn.IFNA(VLOOKUP($A73,'EV Distribution'!$A$2:$B$51,2,FALSE),0)*'EV Scenarios'!H$2</f>
        <v>4.5025069406985099E-2</v>
      </c>
      <c r="I73" s="5">
        <f>'[2]Pc, Winter, S1'!I73*Main!$B$8+_xlfn.IFNA(VLOOKUP($A73,'EV Distribution'!$A$2:$B$51,2,FALSE),0)*'EV Scenarios'!I$2</f>
        <v>4.4015628790712774E-2</v>
      </c>
      <c r="J73" s="5">
        <f>'[2]Pc, Winter, S1'!J73*Main!$B$8+_xlfn.IFNA(VLOOKUP($A73,'EV Distribution'!$A$2:$B$51,2,FALSE),0)*'EV Scenarios'!J$2</f>
        <v>5.4200480844342508E-2</v>
      </c>
      <c r="K73" s="5">
        <f>'[2]Pc, Winter, S1'!K73*Main!$B$8+_xlfn.IFNA(VLOOKUP($A73,'EV Distribution'!$A$2:$B$51,2,FALSE),0)*'EV Scenarios'!K$2</f>
        <v>7.0901715910200808E-2</v>
      </c>
      <c r="L73" s="5">
        <f>'[2]Pc, Winter, S1'!L73*Main!$B$8+_xlfn.IFNA(VLOOKUP($A73,'EV Distribution'!$A$2:$B$51,2,FALSE),0)*'EV Scenarios'!L$2</f>
        <v>8.2092453231177712E-2</v>
      </c>
      <c r="M73" s="5">
        <f>'[2]Pc, Winter, S1'!M73*Main!$B$8+_xlfn.IFNA(VLOOKUP($A73,'EV Distribution'!$A$2:$B$51,2,FALSE),0)*'EV Scenarios'!M$2</f>
        <v>8.940767642211471E-2</v>
      </c>
      <c r="N73" s="5">
        <f>'[2]Pc, Winter, S1'!N73*Main!$B$8+_xlfn.IFNA(VLOOKUP($A73,'EV Distribution'!$A$2:$B$51,2,FALSE),0)*'EV Scenarios'!N$2</f>
        <v>8.7401090028562861E-2</v>
      </c>
      <c r="O73" s="5">
        <f>'[2]Pc, Winter, S1'!O73*Main!$B$8+_xlfn.IFNA(VLOOKUP($A73,'EV Distribution'!$A$2:$B$51,2,FALSE),0)*'EV Scenarios'!O$2</f>
        <v>8.7070021500378611E-2</v>
      </c>
      <c r="P73" s="5">
        <f>'[2]Pc, Winter, S1'!P73*Main!$B$8+_xlfn.IFNA(VLOOKUP($A73,'EV Distribution'!$A$2:$B$51,2,FALSE),0)*'EV Scenarios'!P$2</f>
        <v>9.1740544903857871E-2</v>
      </c>
      <c r="Q73" s="5">
        <f>'[2]Pc, Winter, S1'!Q73*Main!$B$8+_xlfn.IFNA(VLOOKUP($A73,'EV Distribution'!$A$2:$B$51,2,FALSE),0)*'EV Scenarios'!Q$2</f>
        <v>9.166973452099561E-2</v>
      </c>
      <c r="R73" s="5">
        <f>'[2]Pc, Winter, S1'!R73*Main!$B$8+_xlfn.IFNA(VLOOKUP($A73,'EV Distribution'!$A$2:$B$51,2,FALSE),0)*'EV Scenarios'!R$2</f>
        <v>8.7879419607254552E-2</v>
      </c>
      <c r="S73" s="5">
        <f>'[2]Pc, Winter, S1'!S73*Main!$B$8+_xlfn.IFNA(VLOOKUP($A73,'EV Distribution'!$A$2:$B$51,2,FALSE),0)*'EV Scenarios'!S$2</f>
        <v>7.9552738073051896E-2</v>
      </c>
      <c r="T73" s="5">
        <f>'[2]Pc, Winter, S1'!T73*Main!$B$8+_xlfn.IFNA(VLOOKUP($A73,'EV Distribution'!$A$2:$B$51,2,FALSE),0)*'EV Scenarios'!T$2</f>
        <v>7.3205657112294473E-2</v>
      </c>
      <c r="U73" s="5">
        <f>'[2]Pc, Winter, S1'!U73*Main!$B$8+_xlfn.IFNA(VLOOKUP($A73,'EV Distribution'!$A$2:$B$51,2,FALSE),0)*'EV Scenarios'!U$2</f>
        <v>6.3330671820052517E-2</v>
      </c>
      <c r="V73" s="5">
        <f>'[2]Pc, Winter, S1'!V73*Main!$B$8+_xlfn.IFNA(VLOOKUP($A73,'EV Distribution'!$A$2:$B$51,2,FALSE),0)*'EV Scenarios'!V$2</f>
        <v>5.4540191263634852E-2</v>
      </c>
      <c r="W73" s="5">
        <f>'[2]Pc, Winter, S1'!W73*Main!$B$8+_xlfn.IFNA(VLOOKUP($A73,'EV Distribution'!$A$2:$B$51,2,FALSE),0)*'EV Scenarios'!W$2</f>
        <v>5.5067888383117963E-2</v>
      </c>
      <c r="X73" s="5">
        <f>'[2]Pc, Winter, S1'!X73*Main!$B$8+_xlfn.IFNA(VLOOKUP($A73,'EV Distribution'!$A$2:$B$51,2,FALSE),0)*'EV Scenarios'!X$2</f>
        <v>5.4215269716628316E-2</v>
      </c>
      <c r="Y73" s="5">
        <f>'[2]Pc, Winter, S1'!Y73*Main!$B$8+_xlfn.IFNA(VLOOKUP($A73,'EV Distribution'!$A$2:$B$51,2,FALSE),0)*'EV Scenarios'!Y$2</f>
        <v>5.9612083083003899E-2</v>
      </c>
    </row>
    <row r="74" spans="1:25" x14ac:dyDescent="0.25">
      <c r="A74">
        <v>94</v>
      </c>
      <c r="B74" s="5">
        <f>'[2]Pc, Winter, S1'!B74*Main!$B$8+_xlfn.IFNA(VLOOKUP($A74,'EV Distribution'!$A$2:$B$51,2,FALSE),0)*'EV Scenarios'!B$2</f>
        <v>2.4243917891880063E-2</v>
      </c>
      <c r="C74" s="5">
        <f>'[2]Pc, Winter, S1'!C74*Main!$B$8+_xlfn.IFNA(VLOOKUP($A74,'EV Distribution'!$A$2:$B$51,2,FALSE),0)*'EV Scenarios'!C$2</f>
        <v>1.9965956789783457E-2</v>
      </c>
      <c r="D74" s="5">
        <f>'[2]Pc, Winter, S1'!D74*Main!$B$8+_xlfn.IFNA(VLOOKUP($A74,'EV Distribution'!$A$2:$B$51,2,FALSE),0)*'EV Scenarios'!D$2</f>
        <v>2.217531057386319E-2</v>
      </c>
      <c r="E74" s="5">
        <f>'[2]Pc, Winter, S1'!E74*Main!$B$8+_xlfn.IFNA(VLOOKUP($A74,'EV Distribution'!$A$2:$B$51,2,FALSE),0)*'EV Scenarios'!E$2</f>
        <v>2.0371117831110851E-2</v>
      </c>
      <c r="F74" s="5">
        <f>'[2]Pc, Winter, S1'!F74*Main!$B$8+_xlfn.IFNA(VLOOKUP($A74,'EV Distribution'!$A$2:$B$51,2,FALSE),0)*'EV Scenarios'!F$2</f>
        <v>2.8642095197461838E-2</v>
      </c>
      <c r="G74" s="5">
        <f>'[2]Pc, Winter, S1'!G74*Main!$B$8+_xlfn.IFNA(VLOOKUP($A74,'EV Distribution'!$A$2:$B$51,2,FALSE),0)*'EV Scenarios'!G$2</f>
        <v>2.0950419377719104E-2</v>
      </c>
      <c r="H74" s="5">
        <f>'[2]Pc, Winter, S1'!H74*Main!$B$8+_xlfn.IFNA(VLOOKUP($A74,'EV Distribution'!$A$2:$B$51,2,FALSE),0)*'EV Scenarios'!H$2</f>
        <v>1.6362276801422E-2</v>
      </c>
      <c r="I74" s="5">
        <f>'[2]Pc, Winter, S1'!I74*Main!$B$8+_xlfn.IFNA(VLOOKUP($A74,'EV Distribution'!$A$2:$B$51,2,FALSE),0)*'EV Scenarios'!I$2</f>
        <v>7.6795137036464484E-2</v>
      </c>
      <c r="J74" s="5">
        <f>'[2]Pc, Winter, S1'!J74*Main!$B$8+_xlfn.IFNA(VLOOKUP($A74,'EV Distribution'!$A$2:$B$51,2,FALSE),0)*'EV Scenarios'!J$2</f>
        <v>0.11234879752439818</v>
      </c>
      <c r="K74" s="5">
        <f>'[2]Pc, Winter, S1'!K74*Main!$B$8+_xlfn.IFNA(VLOOKUP($A74,'EV Distribution'!$A$2:$B$51,2,FALSE),0)*'EV Scenarios'!K$2</f>
        <v>0.11707731224260483</v>
      </c>
      <c r="L74" s="5">
        <f>'[2]Pc, Winter, S1'!L74*Main!$B$8+_xlfn.IFNA(VLOOKUP($A74,'EV Distribution'!$A$2:$B$51,2,FALSE),0)*'EV Scenarios'!L$2</f>
        <v>0.13128853252111361</v>
      </c>
      <c r="M74" s="5">
        <f>'[2]Pc, Winter, S1'!M74*Main!$B$8+_xlfn.IFNA(VLOOKUP($A74,'EV Distribution'!$A$2:$B$51,2,FALSE),0)*'EV Scenarios'!M$2</f>
        <v>0.15223526446987845</v>
      </c>
      <c r="N74" s="5">
        <f>'[2]Pc, Winter, S1'!N74*Main!$B$8+_xlfn.IFNA(VLOOKUP($A74,'EV Distribution'!$A$2:$B$51,2,FALSE),0)*'EV Scenarios'!N$2</f>
        <v>0.15011422050366807</v>
      </c>
      <c r="O74" s="5">
        <f>'[2]Pc, Winter, S1'!O74*Main!$B$8+_xlfn.IFNA(VLOOKUP($A74,'EV Distribution'!$A$2:$B$51,2,FALSE),0)*'EV Scenarios'!O$2</f>
        <v>0.15594283504414486</v>
      </c>
      <c r="P74" s="5">
        <f>'[2]Pc, Winter, S1'!P74*Main!$B$8+_xlfn.IFNA(VLOOKUP($A74,'EV Distribution'!$A$2:$B$51,2,FALSE),0)*'EV Scenarios'!P$2</f>
        <v>0.14892742183078631</v>
      </c>
      <c r="Q74" s="5">
        <f>'[2]Pc, Winter, S1'!Q74*Main!$B$8+_xlfn.IFNA(VLOOKUP($A74,'EV Distribution'!$A$2:$B$51,2,FALSE),0)*'EV Scenarios'!Q$2</f>
        <v>0.1545183259232997</v>
      </c>
      <c r="R74" s="5">
        <f>'[2]Pc, Winter, S1'!R74*Main!$B$8+_xlfn.IFNA(VLOOKUP($A74,'EV Distribution'!$A$2:$B$51,2,FALSE),0)*'EV Scenarios'!R$2</f>
        <v>0.15132797519098617</v>
      </c>
      <c r="S74" s="5">
        <f>'[2]Pc, Winter, S1'!S74*Main!$B$8+_xlfn.IFNA(VLOOKUP($A74,'EV Distribution'!$A$2:$B$51,2,FALSE),0)*'EV Scenarios'!S$2</f>
        <v>0.16041373058769964</v>
      </c>
      <c r="T74" s="5">
        <f>'[2]Pc, Winter, S1'!T74*Main!$B$8+_xlfn.IFNA(VLOOKUP($A74,'EV Distribution'!$A$2:$B$51,2,FALSE),0)*'EV Scenarios'!T$2</f>
        <v>0.15219494353444357</v>
      </c>
      <c r="U74" s="5">
        <f>'[2]Pc, Winter, S1'!U74*Main!$B$8+_xlfn.IFNA(VLOOKUP($A74,'EV Distribution'!$A$2:$B$51,2,FALSE),0)*'EV Scenarios'!U$2</f>
        <v>0.12431848149244258</v>
      </c>
      <c r="V74" s="5">
        <f>'[2]Pc, Winter, S1'!V74*Main!$B$8+_xlfn.IFNA(VLOOKUP($A74,'EV Distribution'!$A$2:$B$51,2,FALSE),0)*'EV Scenarios'!V$2</f>
        <v>8.9990973389603504E-2</v>
      </c>
      <c r="W74" s="5">
        <f>'[2]Pc, Winter, S1'!W74*Main!$B$8+_xlfn.IFNA(VLOOKUP($A74,'EV Distribution'!$A$2:$B$51,2,FALSE),0)*'EV Scenarios'!W$2</f>
        <v>8.5476048734575372E-2</v>
      </c>
      <c r="X74" s="5">
        <f>'[2]Pc, Winter, S1'!X74*Main!$B$8+_xlfn.IFNA(VLOOKUP($A74,'EV Distribution'!$A$2:$B$51,2,FALSE),0)*'EV Scenarios'!X$2</f>
        <v>5.5505821343349269E-2</v>
      </c>
      <c r="Y74" s="5">
        <f>'[2]Pc, Winter, S1'!Y74*Main!$B$8+_xlfn.IFNA(VLOOKUP($A74,'EV Distribution'!$A$2:$B$51,2,FALSE),0)*'EV Scenarios'!Y$2</f>
        <v>5.3912064230336919E-2</v>
      </c>
    </row>
    <row r="75" spans="1:25" x14ac:dyDescent="0.25">
      <c r="A75">
        <v>95</v>
      </c>
      <c r="B75" s="5">
        <f>'[2]Pc, Winter, S1'!B75*Main!$B$8+_xlfn.IFNA(VLOOKUP($A75,'EV Distribution'!$A$2:$B$51,2,FALSE),0)*'EV Scenarios'!B$2</f>
        <v>0.19083332148140886</v>
      </c>
      <c r="C75" s="5">
        <f>'[2]Pc, Winter, S1'!C75*Main!$B$8+_xlfn.IFNA(VLOOKUP($A75,'EV Distribution'!$A$2:$B$51,2,FALSE),0)*'EV Scenarios'!C$2</f>
        <v>0.17738187432939975</v>
      </c>
      <c r="D75" s="5">
        <f>'[2]Pc, Winter, S1'!D75*Main!$B$8+_xlfn.IFNA(VLOOKUP($A75,'EV Distribution'!$A$2:$B$51,2,FALSE),0)*'EV Scenarios'!D$2</f>
        <v>0.18329256537154337</v>
      </c>
      <c r="E75" s="5">
        <f>'[2]Pc, Winter, S1'!E75*Main!$B$8+_xlfn.IFNA(VLOOKUP($A75,'EV Distribution'!$A$2:$B$51,2,FALSE),0)*'EV Scenarios'!E$2</f>
        <v>0.17728508966782708</v>
      </c>
      <c r="F75" s="5">
        <f>'[2]Pc, Winter, S1'!F75*Main!$B$8+_xlfn.IFNA(VLOOKUP($A75,'EV Distribution'!$A$2:$B$51,2,FALSE),0)*'EV Scenarios'!F$2</f>
        <v>0.18339572274097732</v>
      </c>
      <c r="G75" s="5">
        <f>'[2]Pc, Winter, S1'!G75*Main!$B$8+_xlfn.IFNA(VLOOKUP($A75,'EV Distribution'!$A$2:$B$51,2,FALSE),0)*'EV Scenarios'!G$2</f>
        <v>0.20071424266972504</v>
      </c>
      <c r="H75" s="5">
        <f>'[2]Pc, Winter, S1'!H75*Main!$B$8+_xlfn.IFNA(VLOOKUP($A75,'EV Distribution'!$A$2:$B$51,2,FALSE),0)*'EV Scenarios'!H$2</f>
        <v>0.25925850781099052</v>
      </c>
      <c r="I75" s="5">
        <f>'[2]Pc, Winter, S1'!I75*Main!$B$8+_xlfn.IFNA(VLOOKUP($A75,'EV Distribution'!$A$2:$B$51,2,FALSE),0)*'EV Scenarios'!I$2</f>
        <v>0.27219758294845015</v>
      </c>
      <c r="J75" s="5">
        <f>'[2]Pc, Winter, S1'!J75*Main!$B$8+_xlfn.IFNA(VLOOKUP($A75,'EV Distribution'!$A$2:$B$51,2,FALSE),0)*'EV Scenarios'!J$2</f>
        <v>0.28407444699721207</v>
      </c>
      <c r="K75" s="5">
        <f>'[2]Pc, Winter, S1'!K75*Main!$B$8+_xlfn.IFNA(VLOOKUP($A75,'EV Distribution'!$A$2:$B$51,2,FALSE),0)*'EV Scenarios'!K$2</f>
        <v>0.30747001582599232</v>
      </c>
      <c r="L75" s="5">
        <f>'[2]Pc, Winter, S1'!L75*Main!$B$8+_xlfn.IFNA(VLOOKUP($A75,'EV Distribution'!$A$2:$B$51,2,FALSE),0)*'EV Scenarios'!L$2</f>
        <v>0.30607645531538635</v>
      </c>
      <c r="M75" s="5">
        <f>'[2]Pc, Winter, S1'!M75*Main!$B$8+_xlfn.IFNA(VLOOKUP($A75,'EV Distribution'!$A$2:$B$51,2,FALSE),0)*'EV Scenarios'!M$2</f>
        <v>0.29893873207115396</v>
      </c>
      <c r="N75" s="5">
        <f>'[2]Pc, Winter, S1'!N75*Main!$B$8+_xlfn.IFNA(VLOOKUP($A75,'EV Distribution'!$A$2:$B$51,2,FALSE),0)*'EV Scenarios'!N$2</f>
        <v>0.31179736304369249</v>
      </c>
      <c r="O75" s="5">
        <f>'[2]Pc, Winter, S1'!O75*Main!$B$8+_xlfn.IFNA(VLOOKUP($A75,'EV Distribution'!$A$2:$B$51,2,FALSE),0)*'EV Scenarios'!O$2</f>
        <v>0.31615101590057826</v>
      </c>
      <c r="P75" s="5">
        <f>'[2]Pc, Winter, S1'!P75*Main!$B$8+_xlfn.IFNA(VLOOKUP($A75,'EV Distribution'!$A$2:$B$51,2,FALSE),0)*'EV Scenarios'!P$2</f>
        <v>0.31173113105748462</v>
      </c>
      <c r="Q75" s="5">
        <f>'[2]Pc, Winter, S1'!Q75*Main!$B$8+_xlfn.IFNA(VLOOKUP($A75,'EV Distribution'!$A$2:$B$51,2,FALSE),0)*'EV Scenarios'!Q$2</f>
        <v>0.317977427699704</v>
      </c>
      <c r="R75" s="5">
        <f>'[2]Pc, Winter, S1'!R75*Main!$B$8+_xlfn.IFNA(VLOOKUP($A75,'EV Distribution'!$A$2:$B$51,2,FALSE),0)*'EV Scenarios'!R$2</f>
        <v>0.2999707719163176</v>
      </c>
      <c r="S75" s="5">
        <f>'[2]Pc, Winter, S1'!S75*Main!$B$8+_xlfn.IFNA(VLOOKUP($A75,'EV Distribution'!$A$2:$B$51,2,FALSE),0)*'EV Scenarios'!S$2</f>
        <v>0.27727725076129922</v>
      </c>
      <c r="T75" s="5">
        <f>'[2]Pc, Winter, S1'!T75*Main!$B$8+_xlfn.IFNA(VLOOKUP($A75,'EV Distribution'!$A$2:$B$51,2,FALSE),0)*'EV Scenarios'!T$2</f>
        <v>0.26830154200896367</v>
      </c>
      <c r="U75" s="5">
        <f>'[2]Pc, Winter, S1'!U75*Main!$B$8+_xlfn.IFNA(VLOOKUP($A75,'EV Distribution'!$A$2:$B$51,2,FALSE),0)*'EV Scenarios'!U$2</f>
        <v>0.26958653925022125</v>
      </c>
      <c r="V75" s="5">
        <f>'[2]Pc, Winter, S1'!V75*Main!$B$8+_xlfn.IFNA(VLOOKUP($A75,'EV Distribution'!$A$2:$B$51,2,FALSE),0)*'EV Scenarios'!V$2</f>
        <v>0.28122765563932323</v>
      </c>
      <c r="W75" s="5">
        <f>'[2]Pc, Winter, S1'!W75*Main!$B$8+_xlfn.IFNA(VLOOKUP($A75,'EV Distribution'!$A$2:$B$51,2,FALSE),0)*'EV Scenarios'!W$2</f>
        <v>0.25897814451065027</v>
      </c>
      <c r="X75" s="5">
        <f>'[2]Pc, Winter, S1'!X75*Main!$B$8+_xlfn.IFNA(VLOOKUP($A75,'EV Distribution'!$A$2:$B$51,2,FALSE),0)*'EV Scenarios'!X$2</f>
        <v>0.23462832068144718</v>
      </c>
      <c r="Y75" s="5">
        <f>'[2]Pc, Winter, S1'!Y75*Main!$B$8+_xlfn.IFNA(VLOOKUP($A75,'EV Distribution'!$A$2:$B$51,2,FALSE),0)*'EV Scenarios'!Y$2</f>
        <v>0.18071844335740206</v>
      </c>
    </row>
    <row r="76" spans="1:25" x14ac:dyDescent="0.25">
      <c r="A76">
        <v>97</v>
      </c>
      <c r="B76" s="5">
        <f>'[2]Pc, Winter, S1'!B76*Main!$B$8+_xlfn.IFNA(VLOOKUP($A76,'EV Distribution'!$A$2:$B$51,2,FALSE),0)*'EV Scenarios'!B$2</f>
        <v>2.9353697393581346E-2</v>
      </c>
      <c r="C76" s="5">
        <f>'[2]Pc, Winter, S1'!C76*Main!$B$8+_xlfn.IFNA(VLOOKUP($A76,'EV Distribution'!$A$2:$B$51,2,FALSE),0)*'EV Scenarios'!C$2</f>
        <v>2.6018115610676778E-2</v>
      </c>
      <c r="D76" s="5">
        <f>'[2]Pc, Winter, S1'!D76*Main!$B$8+_xlfn.IFNA(VLOOKUP($A76,'EV Distribution'!$A$2:$B$51,2,FALSE),0)*'EV Scenarios'!D$2</f>
        <v>2.1629668395380972E-2</v>
      </c>
      <c r="E76" s="5">
        <f>'[2]Pc, Winter, S1'!E76*Main!$B$8+_xlfn.IFNA(VLOOKUP($A76,'EV Distribution'!$A$2:$B$51,2,FALSE),0)*'EV Scenarios'!E$2</f>
        <v>1.843661995769412E-2</v>
      </c>
      <c r="F76" s="5">
        <f>'[2]Pc, Winter, S1'!F76*Main!$B$8+_xlfn.IFNA(VLOOKUP($A76,'EV Distribution'!$A$2:$B$51,2,FALSE),0)*'EV Scenarios'!F$2</f>
        <v>0</v>
      </c>
      <c r="G76" s="5">
        <f>'[2]Pc, Winter, S1'!G76*Main!$B$8+_xlfn.IFNA(VLOOKUP($A76,'EV Distribution'!$A$2:$B$51,2,FALSE),0)*'EV Scenarios'!G$2</f>
        <v>1.022478259322634E-3</v>
      </c>
      <c r="H76" s="5">
        <f>'[2]Pc, Winter, S1'!H76*Main!$B$8+_xlfn.IFNA(VLOOKUP($A76,'EV Distribution'!$A$2:$B$51,2,FALSE),0)*'EV Scenarios'!H$2</f>
        <v>4.8232488268723939E-3</v>
      </c>
      <c r="I76" s="5">
        <f>'[2]Pc, Winter, S1'!I76*Main!$B$8+_xlfn.IFNA(VLOOKUP($A76,'EV Distribution'!$A$2:$B$51,2,FALSE),0)*'EV Scenarios'!I$2</f>
        <v>2.7246545499636142E-2</v>
      </c>
      <c r="J76" s="5">
        <f>'[2]Pc, Winter, S1'!J76*Main!$B$8+_xlfn.IFNA(VLOOKUP($A76,'EV Distribution'!$A$2:$B$51,2,FALSE),0)*'EV Scenarios'!J$2</f>
        <v>0.11873541044696524</v>
      </c>
      <c r="K76" s="5">
        <f>'[2]Pc, Winter, S1'!K76*Main!$B$8+_xlfn.IFNA(VLOOKUP($A76,'EV Distribution'!$A$2:$B$51,2,FALSE),0)*'EV Scenarios'!K$2</f>
        <v>0.14884365445551101</v>
      </c>
      <c r="L76" s="5">
        <f>'[2]Pc, Winter, S1'!L76*Main!$B$8+_xlfn.IFNA(VLOOKUP($A76,'EV Distribution'!$A$2:$B$51,2,FALSE),0)*'EV Scenarios'!L$2</f>
        <v>0.15118865764382228</v>
      </c>
      <c r="M76" s="5">
        <f>'[2]Pc, Winter, S1'!M76*Main!$B$8+_xlfn.IFNA(VLOOKUP($A76,'EV Distribution'!$A$2:$B$51,2,FALSE),0)*'EV Scenarios'!M$2</f>
        <v>0.14536811605680613</v>
      </c>
      <c r="N76" s="5">
        <f>'[2]Pc, Winter, S1'!N76*Main!$B$8+_xlfn.IFNA(VLOOKUP($A76,'EV Distribution'!$A$2:$B$51,2,FALSE),0)*'EV Scenarios'!N$2</f>
        <v>0.11680038659113171</v>
      </c>
      <c r="O76" s="5">
        <f>'[2]Pc, Winter, S1'!O76*Main!$B$8+_xlfn.IFNA(VLOOKUP($A76,'EV Distribution'!$A$2:$B$51,2,FALSE),0)*'EV Scenarios'!O$2</f>
        <v>8.2912092215708846E-2</v>
      </c>
      <c r="P76" s="5">
        <f>'[2]Pc, Winter, S1'!P76*Main!$B$8+_xlfn.IFNA(VLOOKUP($A76,'EV Distribution'!$A$2:$B$51,2,FALSE),0)*'EV Scenarios'!P$2</f>
        <v>0.11682564806554854</v>
      </c>
      <c r="Q76" s="5">
        <f>'[2]Pc, Winter, S1'!Q76*Main!$B$8+_xlfn.IFNA(VLOOKUP($A76,'EV Distribution'!$A$2:$B$51,2,FALSE),0)*'EV Scenarios'!Q$2</f>
        <v>0.12605091328522047</v>
      </c>
      <c r="R76" s="5">
        <f>'[2]Pc, Winter, S1'!R76*Main!$B$8+_xlfn.IFNA(VLOOKUP($A76,'EV Distribution'!$A$2:$B$51,2,FALSE),0)*'EV Scenarios'!R$2</f>
        <v>0.11964194085011505</v>
      </c>
      <c r="S76" s="5">
        <f>'[2]Pc, Winter, S1'!S76*Main!$B$8+_xlfn.IFNA(VLOOKUP($A76,'EV Distribution'!$A$2:$B$51,2,FALSE),0)*'EV Scenarios'!S$2</f>
        <v>8.4428489880344793E-2</v>
      </c>
      <c r="T76" s="5">
        <f>'[2]Pc, Winter, S1'!T76*Main!$B$8+_xlfn.IFNA(VLOOKUP($A76,'EV Distribution'!$A$2:$B$51,2,FALSE),0)*'EV Scenarios'!T$2</f>
        <v>8.6711429481172803E-2</v>
      </c>
      <c r="U76" s="5">
        <f>'[2]Pc, Winter, S1'!U76*Main!$B$8+_xlfn.IFNA(VLOOKUP($A76,'EV Distribution'!$A$2:$B$51,2,FALSE),0)*'EV Scenarios'!U$2</f>
        <v>3.2795560352475224E-2</v>
      </c>
      <c r="V76" s="5">
        <f>'[2]Pc, Winter, S1'!V76*Main!$B$8+_xlfn.IFNA(VLOOKUP($A76,'EV Distribution'!$A$2:$B$51,2,FALSE),0)*'EV Scenarios'!V$2</f>
        <v>2.426588642415526E-2</v>
      </c>
      <c r="W76" s="5">
        <f>'[2]Pc, Winter, S1'!W76*Main!$B$8+_xlfn.IFNA(VLOOKUP($A76,'EV Distribution'!$A$2:$B$51,2,FALSE),0)*'EV Scenarios'!W$2</f>
        <v>2.3900821606885773E-2</v>
      </c>
      <c r="X76" s="5">
        <f>'[2]Pc, Winter, S1'!X76*Main!$B$8+_xlfn.IFNA(VLOOKUP($A76,'EV Distribution'!$A$2:$B$51,2,FALSE),0)*'EV Scenarios'!X$2</f>
        <v>2.3670653162354456E-2</v>
      </c>
      <c r="Y76" s="5">
        <f>'[2]Pc, Winter, S1'!Y76*Main!$B$8+_xlfn.IFNA(VLOOKUP($A76,'EV Distribution'!$A$2:$B$51,2,FALSE),0)*'EV Scenarios'!Y$2</f>
        <v>1.4036458821763629E-2</v>
      </c>
    </row>
    <row r="77" spans="1:25" x14ac:dyDescent="0.25">
      <c r="A77">
        <v>99</v>
      </c>
      <c r="B77" s="5">
        <f>'[2]Pc, Winter, S1'!B77*Main!$B$8+_xlfn.IFNA(VLOOKUP($A77,'EV Distribution'!$A$2:$B$51,2,FALSE),0)*'EV Scenarios'!B$2</f>
        <v>0.23217122164331583</v>
      </c>
      <c r="C77" s="5">
        <f>'[2]Pc, Winter, S1'!C77*Main!$B$8+_xlfn.IFNA(VLOOKUP($A77,'EV Distribution'!$A$2:$B$51,2,FALSE),0)*'EV Scenarios'!C$2</f>
        <v>0.21949735387671604</v>
      </c>
      <c r="D77" s="5">
        <f>'[2]Pc, Winter, S1'!D77*Main!$B$8+_xlfn.IFNA(VLOOKUP($A77,'EV Distribution'!$A$2:$B$51,2,FALSE),0)*'EV Scenarios'!D$2</f>
        <v>0.14815167812442473</v>
      </c>
      <c r="E77" s="5">
        <f>'[2]Pc, Winter, S1'!E77*Main!$B$8+_xlfn.IFNA(VLOOKUP($A77,'EV Distribution'!$A$2:$B$51,2,FALSE),0)*'EV Scenarios'!E$2</f>
        <v>0.13915641654146013</v>
      </c>
      <c r="F77" s="5">
        <f>'[2]Pc, Winter, S1'!F77*Main!$B$8+_xlfn.IFNA(VLOOKUP($A77,'EV Distribution'!$A$2:$B$51,2,FALSE),0)*'EV Scenarios'!F$2</f>
        <v>0.14954234056896093</v>
      </c>
      <c r="G77" s="5">
        <f>'[2]Pc, Winter, S1'!G77*Main!$B$8+_xlfn.IFNA(VLOOKUP($A77,'EV Distribution'!$A$2:$B$51,2,FALSE),0)*'EV Scenarios'!G$2</f>
        <v>0.14381791291781726</v>
      </c>
      <c r="H77" s="5">
        <f>'[2]Pc, Winter, S1'!H77*Main!$B$8+_xlfn.IFNA(VLOOKUP($A77,'EV Distribution'!$A$2:$B$51,2,FALSE),0)*'EV Scenarios'!H$2</f>
        <v>0.31111608388275414</v>
      </c>
      <c r="I77" s="5">
        <f>'[2]Pc, Winter, S1'!I77*Main!$B$8+_xlfn.IFNA(VLOOKUP($A77,'EV Distribution'!$A$2:$B$51,2,FALSE),0)*'EV Scenarios'!I$2</f>
        <v>0.43140849111604618</v>
      </c>
      <c r="J77" s="5">
        <f>'[2]Pc, Winter, S1'!J77*Main!$B$8+_xlfn.IFNA(VLOOKUP($A77,'EV Distribution'!$A$2:$B$51,2,FALSE),0)*'EV Scenarios'!J$2</f>
        <v>0.44305271323625695</v>
      </c>
      <c r="K77" s="5">
        <f>'[2]Pc, Winter, S1'!K77*Main!$B$8+_xlfn.IFNA(VLOOKUP($A77,'EV Distribution'!$A$2:$B$51,2,FALSE),0)*'EV Scenarios'!K$2</f>
        <v>0.45129607769457558</v>
      </c>
      <c r="L77" s="5">
        <f>'[2]Pc, Winter, S1'!L77*Main!$B$8+_xlfn.IFNA(VLOOKUP($A77,'EV Distribution'!$A$2:$B$51,2,FALSE),0)*'EV Scenarios'!L$2</f>
        <v>0.47493825709100879</v>
      </c>
      <c r="M77" s="5">
        <f>'[2]Pc, Winter, S1'!M77*Main!$B$8+_xlfn.IFNA(VLOOKUP($A77,'EV Distribution'!$A$2:$B$51,2,FALSE),0)*'EV Scenarios'!M$2</f>
        <v>0.53530048753048542</v>
      </c>
      <c r="N77" s="5">
        <f>'[2]Pc, Winter, S1'!N77*Main!$B$8+_xlfn.IFNA(VLOOKUP($A77,'EV Distribution'!$A$2:$B$51,2,FALSE),0)*'EV Scenarios'!N$2</f>
        <v>0.52981907865874045</v>
      </c>
      <c r="O77" s="5">
        <f>'[2]Pc, Winter, S1'!O77*Main!$B$8+_xlfn.IFNA(VLOOKUP($A77,'EV Distribution'!$A$2:$B$51,2,FALSE),0)*'EV Scenarios'!O$2</f>
        <v>0.53950115785413233</v>
      </c>
      <c r="P77" s="5">
        <f>'[2]Pc, Winter, S1'!P77*Main!$B$8+_xlfn.IFNA(VLOOKUP($A77,'EV Distribution'!$A$2:$B$51,2,FALSE),0)*'EV Scenarios'!P$2</f>
        <v>0.50618702968365492</v>
      </c>
      <c r="Q77" s="5">
        <f>'[2]Pc, Winter, S1'!Q77*Main!$B$8+_xlfn.IFNA(VLOOKUP($A77,'EV Distribution'!$A$2:$B$51,2,FALSE),0)*'EV Scenarios'!Q$2</f>
        <v>0.54033084368724915</v>
      </c>
      <c r="R77" s="5">
        <f>'[2]Pc, Winter, S1'!R77*Main!$B$8+_xlfn.IFNA(VLOOKUP($A77,'EV Distribution'!$A$2:$B$51,2,FALSE),0)*'EV Scenarios'!R$2</f>
        <v>0.53532576010897548</v>
      </c>
      <c r="S77" s="5">
        <f>'[2]Pc, Winter, S1'!S77*Main!$B$8+_xlfn.IFNA(VLOOKUP($A77,'EV Distribution'!$A$2:$B$51,2,FALSE),0)*'EV Scenarios'!S$2</f>
        <v>0.52552706564416651</v>
      </c>
      <c r="T77" s="5">
        <f>'[2]Pc, Winter, S1'!T77*Main!$B$8+_xlfn.IFNA(VLOOKUP($A77,'EV Distribution'!$A$2:$B$51,2,FALSE),0)*'EV Scenarios'!T$2</f>
        <v>0.52650325014549904</v>
      </c>
      <c r="U77" s="5">
        <f>'[2]Pc, Winter, S1'!U77*Main!$B$8+_xlfn.IFNA(VLOOKUP($A77,'EV Distribution'!$A$2:$B$51,2,FALSE),0)*'EV Scenarios'!U$2</f>
        <v>0.51695715581423574</v>
      </c>
      <c r="V77" s="5">
        <f>'[2]Pc, Winter, S1'!V77*Main!$B$8+_xlfn.IFNA(VLOOKUP($A77,'EV Distribution'!$A$2:$B$51,2,FALSE),0)*'EV Scenarios'!V$2</f>
        <v>0.46503288082693633</v>
      </c>
      <c r="W77" s="5">
        <f>'[2]Pc, Winter, S1'!W77*Main!$B$8+_xlfn.IFNA(VLOOKUP($A77,'EV Distribution'!$A$2:$B$51,2,FALSE),0)*'EV Scenarios'!W$2</f>
        <v>0.46484386320120863</v>
      </c>
      <c r="X77" s="5">
        <f>'[2]Pc, Winter, S1'!X77*Main!$B$8+_xlfn.IFNA(VLOOKUP($A77,'EV Distribution'!$A$2:$B$51,2,FALSE),0)*'EV Scenarios'!X$2</f>
        <v>0.39017470822921096</v>
      </c>
      <c r="Y77" s="5">
        <f>'[2]Pc, Winter, S1'!Y77*Main!$B$8+_xlfn.IFNA(VLOOKUP($A77,'EV Distribution'!$A$2:$B$51,2,FALSE),0)*'EV Scenarios'!Y$2</f>
        <v>0.30946569628841158</v>
      </c>
    </row>
    <row r="78" spans="1:25" x14ac:dyDescent="0.25">
      <c r="A78">
        <v>100</v>
      </c>
      <c r="B78" s="5">
        <f>'[2]Pc, Winter, S1'!B78*Main!$B$8+_xlfn.IFNA(VLOOKUP($A78,'EV Distribution'!$A$2:$B$51,2,FALSE),0)*'EV Scenarios'!B$2</f>
        <v>3.2256827537462632E-2</v>
      </c>
      <c r="C78" s="5">
        <f>'[2]Pc, Winter, S1'!C78*Main!$B$8+_xlfn.IFNA(VLOOKUP($A78,'EV Distribution'!$A$2:$B$51,2,FALSE),0)*'EV Scenarios'!C$2</f>
        <v>3.149394702331642E-2</v>
      </c>
      <c r="D78" s="5">
        <f>'[2]Pc, Winter, S1'!D78*Main!$B$8+_xlfn.IFNA(VLOOKUP($A78,'EV Distribution'!$A$2:$B$51,2,FALSE),0)*'EV Scenarios'!D$2</f>
        <v>3.1119026756618286E-2</v>
      </c>
      <c r="E78" s="5">
        <f>'[2]Pc, Winter, S1'!E78*Main!$B$8+_xlfn.IFNA(VLOOKUP($A78,'EV Distribution'!$A$2:$B$51,2,FALSE),0)*'EV Scenarios'!E$2</f>
        <v>2.7427595076174184E-2</v>
      </c>
      <c r="F78" s="5">
        <f>'[2]Pc, Winter, S1'!F78*Main!$B$8+_xlfn.IFNA(VLOOKUP($A78,'EV Distribution'!$A$2:$B$51,2,FALSE),0)*'EV Scenarios'!F$2</f>
        <v>3.1192808063498154E-2</v>
      </c>
      <c r="G78" s="5">
        <f>'[2]Pc, Winter, S1'!G78*Main!$B$8+_xlfn.IFNA(VLOOKUP($A78,'EV Distribution'!$A$2:$B$51,2,FALSE),0)*'EV Scenarios'!G$2</f>
        <v>2.9328745079940603E-2</v>
      </c>
      <c r="H78" s="5">
        <f>'[2]Pc, Winter, S1'!H78*Main!$B$8+_xlfn.IFNA(VLOOKUP($A78,'EV Distribution'!$A$2:$B$51,2,FALSE),0)*'EV Scenarios'!H$2</f>
        <v>2.9702728221299466E-2</v>
      </c>
      <c r="I78" s="5">
        <f>'[2]Pc, Winter, S1'!I78*Main!$B$8+_xlfn.IFNA(VLOOKUP($A78,'EV Distribution'!$A$2:$B$51,2,FALSE),0)*'EV Scenarios'!I$2</f>
        <v>2.9856686781247543E-2</v>
      </c>
      <c r="J78" s="5">
        <f>'[2]Pc, Winter, S1'!J78*Main!$B$8+_xlfn.IFNA(VLOOKUP($A78,'EV Distribution'!$A$2:$B$51,2,FALSE),0)*'EV Scenarios'!J$2</f>
        <v>5.2608074337291526E-2</v>
      </c>
      <c r="K78" s="5">
        <f>'[2]Pc, Winter, S1'!K78*Main!$B$8+_xlfn.IFNA(VLOOKUP($A78,'EV Distribution'!$A$2:$B$51,2,FALSE),0)*'EV Scenarios'!K$2</f>
        <v>6.06977137134126E-2</v>
      </c>
      <c r="L78" s="5">
        <f>'[2]Pc, Winter, S1'!L78*Main!$B$8+_xlfn.IFNA(VLOOKUP($A78,'EV Distribution'!$A$2:$B$51,2,FALSE),0)*'EV Scenarios'!L$2</f>
        <v>6.6207037348654713E-2</v>
      </c>
      <c r="M78" s="5">
        <f>'[2]Pc, Winter, S1'!M78*Main!$B$8+_xlfn.IFNA(VLOOKUP($A78,'EV Distribution'!$A$2:$B$51,2,FALSE),0)*'EV Scenarios'!M$2</f>
        <v>7.2542930955619159E-2</v>
      </c>
      <c r="N78" s="5">
        <f>'[2]Pc, Winter, S1'!N78*Main!$B$8+_xlfn.IFNA(VLOOKUP($A78,'EV Distribution'!$A$2:$B$51,2,FALSE),0)*'EV Scenarios'!N$2</f>
        <v>7.1461343084508508E-2</v>
      </c>
      <c r="O78" s="5">
        <f>'[2]Pc, Winter, S1'!O78*Main!$B$8+_xlfn.IFNA(VLOOKUP($A78,'EV Distribution'!$A$2:$B$51,2,FALSE),0)*'EV Scenarios'!O$2</f>
        <v>7.0459630903213749E-2</v>
      </c>
      <c r="P78" s="5">
        <f>'[2]Pc, Winter, S1'!P78*Main!$B$8+_xlfn.IFNA(VLOOKUP($A78,'EV Distribution'!$A$2:$B$51,2,FALSE),0)*'EV Scenarios'!P$2</f>
        <v>8.0154768780952512E-2</v>
      </c>
      <c r="Q78" s="5">
        <f>'[2]Pc, Winter, S1'!Q78*Main!$B$8+_xlfn.IFNA(VLOOKUP($A78,'EV Distribution'!$A$2:$B$51,2,FALSE),0)*'EV Scenarios'!Q$2</f>
        <v>7.7254350953067222E-2</v>
      </c>
      <c r="R78" s="5">
        <f>'[2]Pc, Winter, S1'!R78*Main!$B$8+_xlfn.IFNA(VLOOKUP($A78,'EV Distribution'!$A$2:$B$51,2,FALSE),0)*'EV Scenarios'!R$2</f>
        <v>6.472421226504603E-2</v>
      </c>
      <c r="S78" s="5">
        <f>'[2]Pc, Winter, S1'!S78*Main!$B$8+_xlfn.IFNA(VLOOKUP($A78,'EV Distribution'!$A$2:$B$51,2,FALSE),0)*'EV Scenarios'!S$2</f>
        <v>4.4613835022018329E-2</v>
      </c>
      <c r="T78" s="5">
        <f>'[2]Pc, Winter, S1'!T78*Main!$B$8+_xlfn.IFNA(VLOOKUP($A78,'EV Distribution'!$A$2:$B$51,2,FALSE),0)*'EV Scenarios'!T$2</f>
        <v>4.2084326260478123E-2</v>
      </c>
      <c r="U78" s="5">
        <f>'[2]Pc, Winter, S1'!U78*Main!$B$8+_xlfn.IFNA(VLOOKUP($A78,'EV Distribution'!$A$2:$B$51,2,FALSE),0)*'EV Scenarios'!U$2</f>
        <v>4.2627501581425538E-2</v>
      </c>
      <c r="V78" s="5">
        <f>'[2]Pc, Winter, S1'!V78*Main!$B$8+_xlfn.IFNA(VLOOKUP($A78,'EV Distribution'!$A$2:$B$51,2,FALSE),0)*'EV Scenarios'!V$2</f>
        <v>3.2143602809146611E-2</v>
      </c>
      <c r="W78" s="5">
        <f>'[2]Pc, Winter, S1'!W78*Main!$B$8+_xlfn.IFNA(VLOOKUP($A78,'EV Distribution'!$A$2:$B$51,2,FALSE),0)*'EV Scenarios'!W$2</f>
        <v>3.0049073616567348E-2</v>
      </c>
      <c r="X78" s="5">
        <f>'[2]Pc, Winter, S1'!X78*Main!$B$8+_xlfn.IFNA(VLOOKUP($A78,'EV Distribution'!$A$2:$B$51,2,FALSE),0)*'EV Scenarios'!X$2</f>
        <v>3.2375892716092362E-2</v>
      </c>
      <c r="Y78" s="5">
        <f>'[2]Pc, Winter, S1'!Y78*Main!$B$8+_xlfn.IFNA(VLOOKUP($A78,'EV Distribution'!$A$2:$B$51,2,FALSE),0)*'EV Scenarios'!Y$2</f>
        <v>3.048887556765302E-2</v>
      </c>
    </row>
    <row r="79" spans="1:25" x14ac:dyDescent="0.25">
      <c r="A79">
        <v>102</v>
      </c>
      <c r="B79" s="5">
        <f>'[2]Pc, Winter, S1'!B79*Main!$B$8+_xlfn.IFNA(VLOOKUP($A79,'EV Distribution'!$A$2:$B$51,2,FALSE),0)*'EV Scenarios'!B$2</f>
        <v>0.46187876443889148</v>
      </c>
      <c r="C79" s="5">
        <f>'[2]Pc, Winter, S1'!C79*Main!$B$8+_xlfn.IFNA(VLOOKUP($A79,'EV Distribution'!$A$2:$B$51,2,FALSE),0)*'EV Scenarios'!C$2</f>
        <v>0.44172930319574583</v>
      </c>
      <c r="D79" s="5">
        <f>'[2]Pc, Winter, S1'!D79*Main!$B$8+_xlfn.IFNA(VLOOKUP($A79,'EV Distribution'!$A$2:$B$51,2,FALSE),0)*'EV Scenarios'!D$2</f>
        <v>0.43917667107831315</v>
      </c>
      <c r="E79" s="5">
        <f>'[2]Pc, Winter, S1'!E79*Main!$B$8+_xlfn.IFNA(VLOOKUP($A79,'EV Distribution'!$A$2:$B$51,2,FALSE),0)*'EV Scenarios'!E$2</f>
        <v>0.41560792847027678</v>
      </c>
      <c r="F79" s="5">
        <f>'[2]Pc, Winter, S1'!F79*Main!$B$8+_xlfn.IFNA(VLOOKUP($A79,'EV Distribution'!$A$2:$B$51,2,FALSE),0)*'EV Scenarios'!F$2</f>
        <v>0.35367490414125563</v>
      </c>
      <c r="G79" s="5">
        <f>'[2]Pc, Winter, S1'!G79*Main!$B$8+_xlfn.IFNA(VLOOKUP($A79,'EV Distribution'!$A$2:$B$51,2,FALSE),0)*'EV Scenarios'!G$2</f>
        <v>0.35871180585698415</v>
      </c>
      <c r="H79" s="5">
        <f>'[2]Pc, Winter, S1'!H79*Main!$B$8+_xlfn.IFNA(VLOOKUP($A79,'EV Distribution'!$A$2:$B$51,2,FALSE),0)*'EV Scenarios'!H$2</f>
        <v>0.35296636403943932</v>
      </c>
      <c r="I79" s="5">
        <f>'[2]Pc, Winter, S1'!I79*Main!$B$8+_xlfn.IFNA(VLOOKUP($A79,'EV Distribution'!$A$2:$B$51,2,FALSE),0)*'EV Scenarios'!I$2</f>
        <v>0.32447994794885343</v>
      </c>
      <c r="J79" s="5">
        <f>'[2]Pc, Winter, S1'!J79*Main!$B$8+_xlfn.IFNA(VLOOKUP($A79,'EV Distribution'!$A$2:$B$51,2,FALSE),0)*'EV Scenarios'!J$2</f>
        <v>0.31201990664530715</v>
      </c>
      <c r="K79" s="5">
        <f>'[2]Pc, Winter, S1'!K79*Main!$B$8+_xlfn.IFNA(VLOOKUP($A79,'EV Distribution'!$A$2:$B$51,2,FALSE),0)*'EV Scenarios'!K$2</f>
        <v>0.31983269283864374</v>
      </c>
      <c r="L79" s="5">
        <f>'[2]Pc, Winter, S1'!L79*Main!$B$8+_xlfn.IFNA(VLOOKUP($A79,'EV Distribution'!$A$2:$B$51,2,FALSE),0)*'EV Scenarios'!L$2</f>
        <v>0.34762220589617265</v>
      </c>
      <c r="M79" s="5">
        <f>'[2]Pc, Winter, S1'!M79*Main!$B$8+_xlfn.IFNA(VLOOKUP($A79,'EV Distribution'!$A$2:$B$51,2,FALSE),0)*'EV Scenarios'!M$2</f>
        <v>0.390039285289631</v>
      </c>
      <c r="N79" s="5">
        <f>'[2]Pc, Winter, S1'!N79*Main!$B$8+_xlfn.IFNA(VLOOKUP($A79,'EV Distribution'!$A$2:$B$51,2,FALSE),0)*'EV Scenarios'!N$2</f>
        <v>0.40232000223896625</v>
      </c>
      <c r="O79" s="5">
        <f>'[2]Pc, Winter, S1'!O79*Main!$B$8+_xlfn.IFNA(VLOOKUP($A79,'EV Distribution'!$A$2:$B$51,2,FALSE),0)*'EV Scenarios'!O$2</f>
        <v>0.40227203439582837</v>
      </c>
      <c r="P79" s="5">
        <f>'[2]Pc, Winter, S1'!P79*Main!$B$8+_xlfn.IFNA(VLOOKUP($A79,'EV Distribution'!$A$2:$B$51,2,FALSE),0)*'EV Scenarios'!P$2</f>
        <v>0.39337953896524669</v>
      </c>
      <c r="Q79" s="5">
        <f>'[2]Pc, Winter, S1'!Q79*Main!$B$8+_xlfn.IFNA(VLOOKUP($A79,'EV Distribution'!$A$2:$B$51,2,FALSE),0)*'EV Scenarios'!Q$2</f>
        <v>0.39590142302723041</v>
      </c>
      <c r="R79" s="5">
        <f>'[2]Pc, Winter, S1'!R79*Main!$B$8+_xlfn.IFNA(VLOOKUP($A79,'EV Distribution'!$A$2:$B$51,2,FALSE),0)*'EV Scenarios'!R$2</f>
        <v>0.36301880089627586</v>
      </c>
      <c r="S79" s="5">
        <f>'[2]Pc, Winter, S1'!S79*Main!$B$8+_xlfn.IFNA(VLOOKUP($A79,'EV Distribution'!$A$2:$B$51,2,FALSE),0)*'EV Scenarios'!S$2</f>
        <v>0.34925404939598581</v>
      </c>
      <c r="T79" s="5">
        <f>'[2]Pc, Winter, S1'!T79*Main!$B$8+_xlfn.IFNA(VLOOKUP($A79,'EV Distribution'!$A$2:$B$51,2,FALSE),0)*'EV Scenarios'!T$2</f>
        <v>0.36416413462196617</v>
      </c>
      <c r="U79" s="5">
        <f>'[2]Pc, Winter, S1'!U79*Main!$B$8+_xlfn.IFNA(VLOOKUP($A79,'EV Distribution'!$A$2:$B$51,2,FALSE),0)*'EV Scenarios'!U$2</f>
        <v>0.34946128559156936</v>
      </c>
      <c r="V79" s="5">
        <f>'[2]Pc, Winter, S1'!V79*Main!$B$8+_xlfn.IFNA(VLOOKUP($A79,'EV Distribution'!$A$2:$B$51,2,FALSE),0)*'EV Scenarios'!V$2</f>
        <v>0.35506690842537958</v>
      </c>
      <c r="W79" s="5">
        <f>'[2]Pc, Winter, S1'!W79*Main!$B$8+_xlfn.IFNA(VLOOKUP($A79,'EV Distribution'!$A$2:$B$51,2,FALSE),0)*'EV Scenarios'!W$2</f>
        <v>0.35307389237818126</v>
      </c>
      <c r="X79" s="5">
        <f>'[2]Pc, Winter, S1'!X79*Main!$B$8+_xlfn.IFNA(VLOOKUP($A79,'EV Distribution'!$A$2:$B$51,2,FALSE),0)*'EV Scenarios'!X$2</f>
        <v>0.35605259041588488</v>
      </c>
      <c r="Y79" s="5">
        <f>'[2]Pc, Winter, S1'!Y79*Main!$B$8+_xlfn.IFNA(VLOOKUP($A79,'EV Distribution'!$A$2:$B$51,2,FALSE),0)*'EV Scenarios'!Y$2</f>
        <v>0.35556946972180098</v>
      </c>
    </row>
    <row r="80" spans="1:25" x14ac:dyDescent="0.25">
      <c r="A80">
        <v>105</v>
      </c>
      <c r="B80" s="5">
        <f>'[2]Pc, Winter, S1'!B80*Main!$B$8+_xlfn.IFNA(VLOOKUP($A80,'EV Distribution'!$A$2:$B$51,2,FALSE),0)*'EV Scenarios'!B$2</f>
        <v>3.1658522246135238E-3</v>
      </c>
      <c r="C80" s="5">
        <f>'[2]Pc, Winter, S1'!C80*Main!$B$8+_xlfn.IFNA(VLOOKUP($A80,'EV Distribution'!$A$2:$B$51,2,FALSE),0)*'EV Scenarios'!C$2</f>
        <v>2.5334103822230738E-3</v>
      </c>
      <c r="D80" s="5">
        <f>'[2]Pc, Winter, S1'!D80*Main!$B$8+_xlfn.IFNA(VLOOKUP($A80,'EV Distribution'!$A$2:$B$51,2,FALSE),0)*'EV Scenarios'!D$2</f>
        <v>2.4546319501711116E-3</v>
      </c>
      <c r="E80" s="5">
        <f>'[2]Pc, Winter, S1'!E80*Main!$B$8+_xlfn.IFNA(VLOOKUP($A80,'EV Distribution'!$A$2:$B$51,2,FALSE),0)*'EV Scenarios'!E$2</f>
        <v>2.3570961084985443E-3</v>
      </c>
      <c r="F80" s="5">
        <f>'[2]Pc, Winter, S1'!F80*Main!$B$8+_xlfn.IFNA(VLOOKUP($A80,'EV Distribution'!$A$2:$B$51,2,FALSE),0)*'EV Scenarios'!F$2</f>
        <v>2.1363795679972073E-3</v>
      </c>
      <c r="G80" s="5">
        <f>'[2]Pc, Winter, S1'!G80*Main!$B$8+_xlfn.IFNA(VLOOKUP($A80,'EV Distribution'!$A$2:$B$51,2,FALSE),0)*'EV Scenarios'!G$2</f>
        <v>2.2916472397382192E-3</v>
      </c>
      <c r="H80" s="5">
        <f>'[2]Pc, Winter, S1'!H80*Main!$B$8+_xlfn.IFNA(VLOOKUP($A80,'EV Distribution'!$A$2:$B$51,2,FALSE),0)*'EV Scenarios'!H$2</f>
        <v>2.2314260517760209E-3</v>
      </c>
      <c r="I80" s="5">
        <f>'[2]Pc, Winter, S1'!I80*Main!$B$8+_xlfn.IFNA(VLOOKUP($A80,'EV Distribution'!$A$2:$B$51,2,FALSE),0)*'EV Scenarios'!I$2</f>
        <v>2.2692035700131773E-3</v>
      </c>
      <c r="J80" s="5">
        <f>'[2]Pc, Winter, S1'!J80*Main!$B$8+_xlfn.IFNA(VLOOKUP($A80,'EV Distribution'!$A$2:$B$51,2,FALSE),0)*'EV Scenarios'!J$2</f>
        <v>2.1892992433767996E-3</v>
      </c>
      <c r="K80" s="5">
        <f>'[2]Pc, Winter, S1'!K80*Main!$B$8+_xlfn.IFNA(VLOOKUP($A80,'EV Distribution'!$A$2:$B$51,2,FALSE),0)*'EV Scenarios'!K$2</f>
        <v>2.2485938256480605E-3</v>
      </c>
      <c r="L80" s="5">
        <f>'[2]Pc, Winter, S1'!L80*Main!$B$8+_xlfn.IFNA(VLOOKUP($A80,'EV Distribution'!$A$2:$B$51,2,FALSE),0)*'EV Scenarios'!L$2</f>
        <v>2.4803603800890961E-3</v>
      </c>
      <c r="M80" s="5">
        <f>'[2]Pc, Winter, S1'!M80*Main!$B$8+_xlfn.IFNA(VLOOKUP($A80,'EV Distribution'!$A$2:$B$51,2,FALSE),0)*'EV Scenarios'!M$2</f>
        <v>2.5009750920659268E-3</v>
      </c>
      <c r="N80" s="5">
        <f>'[2]Pc, Winter, S1'!N80*Main!$B$8+_xlfn.IFNA(VLOOKUP($A80,'EV Distribution'!$A$2:$B$51,2,FALSE),0)*'EV Scenarios'!N$2</f>
        <v>2.825171075549721E-3</v>
      </c>
      <c r="O80" s="5">
        <f>'[2]Pc, Winter, S1'!O80*Main!$B$8+_xlfn.IFNA(VLOOKUP($A80,'EV Distribution'!$A$2:$B$51,2,FALSE),0)*'EV Scenarios'!O$2</f>
        <v>2.7056637794774215E-3</v>
      </c>
      <c r="P80" s="5">
        <f>'[2]Pc, Winter, S1'!P80*Main!$B$8+_xlfn.IFNA(VLOOKUP($A80,'EV Distribution'!$A$2:$B$51,2,FALSE),0)*'EV Scenarios'!P$2</f>
        <v>2.4595922565740303E-3</v>
      </c>
      <c r="Q80" s="5">
        <f>'[2]Pc, Winter, S1'!Q80*Main!$B$8+_xlfn.IFNA(VLOOKUP($A80,'EV Distribution'!$A$2:$B$51,2,FALSE),0)*'EV Scenarios'!Q$2</f>
        <v>2.4754818931732358E-3</v>
      </c>
      <c r="R80" s="5">
        <f>'[2]Pc, Winter, S1'!R80*Main!$B$8+_xlfn.IFNA(VLOOKUP($A80,'EV Distribution'!$A$2:$B$51,2,FALSE),0)*'EV Scenarios'!R$2</f>
        <v>2.4592018607357802E-3</v>
      </c>
      <c r="S80" s="5">
        <f>'[2]Pc, Winter, S1'!S80*Main!$B$8+_xlfn.IFNA(VLOOKUP($A80,'EV Distribution'!$A$2:$B$51,2,FALSE),0)*'EV Scenarios'!S$2</f>
        <v>2.6652057964017392E-3</v>
      </c>
      <c r="T80" s="5">
        <f>'[2]Pc, Winter, S1'!T80*Main!$B$8+_xlfn.IFNA(VLOOKUP($A80,'EV Distribution'!$A$2:$B$51,2,FALSE),0)*'EV Scenarios'!T$2</f>
        <v>3.57783525788687E-3</v>
      </c>
      <c r="U80" s="5">
        <f>'[2]Pc, Winter, S1'!U80*Main!$B$8+_xlfn.IFNA(VLOOKUP($A80,'EV Distribution'!$A$2:$B$51,2,FALSE),0)*'EV Scenarios'!U$2</f>
        <v>4.5358830088506018E-3</v>
      </c>
      <c r="V80" s="5">
        <f>'[2]Pc, Winter, S1'!V80*Main!$B$8+_xlfn.IFNA(VLOOKUP($A80,'EV Distribution'!$A$2:$B$51,2,FALSE),0)*'EV Scenarios'!V$2</f>
        <v>4.7456000881667465E-3</v>
      </c>
      <c r="W80" s="5">
        <f>'[2]Pc, Winter, S1'!W80*Main!$B$8+_xlfn.IFNA(VLOOKUP($A80,'EV Distribution'!$A$2:$B$51,2,FALSE),0)*'EV Scenarios'!W$2</f>
        <v>4.4008528028085907E-3</v>
      </c>
      <c r="X80" s="5">
        <f>'[2]Pc, Winter, S1'!X80*Main!$B$8+_xlfn.IFNA(VLOOKUP($A80,'EV Distribution'!$A$2:$B$51,2,FALSE),0)*'EV Scenarios'!X$2</f>
        <v>3.8300777233891904E-3</v>
      </c>
      <c r="Y80" s="5">
        <f>'[2]Pc, Winter, S1'!Y80*Main!$B$8+_xlfn.IFNA(VLOOKUP($A80,'EV Distribution'!$A$2:$B$51,2,FALSE),0)*'EV Scenarios'!Y$2</f>
        <v>3.4058024810351274E-3</v>
      </c>
    </row>
    <row r="81" spans="1:25" x14ac:dyDescent="0.25">
      <c r="A81">
        <v>104</v>
      </c>
      <c r="B81" s="5">
        <f>'[2]Pc, Winter, S1'!B81*Main!$B$8+_xlfn.IFNA(VLOOKUP($A81,'EV Distribution'!$A$2:$B$51,2,FALSE),0)*'EV Scenarios'!B$2</f>
        <v>0.18701597041932186</v>
      </c>
      <c r="C81" s="5">
        <f>'[2]Pc, Winter, S1'!C81*Main!$B$8+_xlfn.IFNA(VLOOKUP($A81,'EV Distribution'!$A$2:$B$51,2,FALSE),0)*'EV Scenarios'!C$2</f>
        <v>0.18701597041932186</v>
      </c>
      <c r="D81" s="5">
        <f>'[2]Pc, Winter, S1'!D81*Main!$B$8+_xlfn.IFNA(VLOOKUP($A81,'EV Distribution'!$A$2:$B$51,2,FALSE),0)*'EV Scenarios'!D$2</f>
        <v>0.18701597041932186</v>
      </c>
      <c r="E81" s="5">
        <f>'[2]Pc, Winter, S1'!E81*Main!$B$8+_xlfn.IFNA(VLOOKUP($A81,'EV Distribution'!$A$2:$B$51,2,FALSE),0)*'EV Scenarios'!E$2</f>
        <v>0.18701597041932186</v>
      </c>
      <c r="F81" s="5">
        <f>'[2]Pc, Winter, S1'!F81*Main!$B$8+_xlfn.IFNA(VLOOKUP($A81,'EV Distribution'!$A$2:$B$51,2,FALSE),0)*'EV Scenarios'!F$2</f>
        <v>0.18701597041932186</v>
      </c>
      <c r="G81" s="5">
        <f>'[2]Pc, Winter, S1'!G81*Main!$B$8+_xlfn.IFNA(VLOOKUP($A81,'EV Distribution'!$A$2:$B$51,2,FALSE),0)*'EV Scenarios'!G$2</f>
        <v>0.18701597041932186</v>
      </c>
      <c r="H81" s="5">
        <f>'[2]Pc, Winter, S1'!H81*Main!$B$8+_xlfn.IFNA(VLOOKUP($A81,'EV Distribution'!$A$2:$B$51,2,FALSE),0)*'EV Scenarios'!H$2</f>
        <v>0.18701597041932186</v>
      </c>
      <c r="I81" s="5">
        <f>'[2]Pc, Winter, S1'!I81*Main!$B$8+_xlfn.IFNA(VLOOKUP($A81,'EV Distribution'!$A$2:$B$51,2,FALSE),0)*'EV Scenarios'!I$2</f>
        <v>0.18701597041932186</v>
      </c>
      <c r="J81" s="5">
        <f>'[2]Pc, Winter, S1'!J81*Main!$B$8+_xlfn.IFNA(VLOOKUP($A81,'EV Distribution'!$A$2:$B$51,2,FALSE),0)*'EV Scenarios'!J$2</f>
        <v>0.18701597041932186</v>
      </c>
      <c r="K81" s="5">
        <f>'[2]Pc, Winter, S1'!K81*Main!$B$8+_xlfn.IFNA(VLOOKUP($A81,'EV Distribution'!$A$2:$B$51,2,FALSE),0)*'EV Scenarios'!K$2</f>
        <v>0.18701597041932186</v>
      </c>
      <c r="L81" s="5">
        <f>'[2]Pc, Winter, S1'!L81*Main!$B$8+_xlfn.IFNA(VLOOKUP($A81,'EV Distribution'!$A$2:$B$51,2,FALSE),0)*'EV Scenarios'!L$2</f>
        <v>0.18701597041932186</v>
      </c>
      <c r="M81" s="5">
        <f>'[2]Pc, Winter, S1'!M81*Main!$B$8+_xlfn.IFNA(VLOOKUP($A81,'EV Distribution'!$A$2:$B$51,2,FALSE),0)*'EV Scenarios'!M$2</f>
        <v>0.18701597041932186</v>
      </c>
      <c r="N81" s="5">
        <f>'[2]Pc, Winter, S1'!N81*Main!$B$8+_xlfn.IFNA(VLOOKUP($A81,'EV Distribution'!$A$2:$B$51,2,FALSE),0)*'EV Scenarios'!N$2</f>
        <v>0.18701597041932186</v>
      </c>
      <c r="O81" s="5">
        <f>'[2]Pc, Winter, S1'!O81*Main!$B$8+_xlfn.IFNA(VLOOKUP($A81,'EV Distribution'!$A$2:$B$51,2,FALSE),0)*'EV Scenarios'!O$2</f>
        <v>0.18701597041932186</v>
      </c>
      <c r="P81" s="5">
        <f>'[2]Pc, Winter, S1'!P81*Main!$B$8+_xlfn.IFNA(VLOOKUP($A81,'EV Distribution'!$A$2:$B$51,2,FALSE),0)*'EV Scenarios'!P$2</f>
        <v>0.18701597041932186</v>
      </c>
      <c r="Q81" s="5">
        <f>'[2]Pc, Winter, S1'!Q81*Main!$B$8+_xlfn.IFNA(VLOOKUP($A81,'EV Distribution'!$A$2:$B$51,2,FALSE),0)*'EV Scenarios'!Q$2</f>
        <v>0.18701597041932186</v>
      </c>
      <c r="R81" s="5">
        <f>'[2]Pc, Winter, S1'!R81*Main!$B$8+_xlfn.IFNA(VLOOKUP($A81,'EV Distribution'!$A$2:$B$51,2,FALSE),0)*'EV Scenarios'!R$2</f>
        <v>0.18701597041932186</v>
      </c>
      <c r="S81" s="5">
        <f>'[2]Pc, Winter, S1'!S81*Main!$B$8+_xlfn.IFNA(VLOOKUP($A81,'EV Distribution'!$A$2:$B$51,2,FALSE),0)*'EV Scenarios'!S$2</f>
        <v>0.18701597041932186</v>
      </c>
      <c r="T81" s="5">
        <f>'[2]Pc, Winter, S1'!T81*Main!$B$8+_xlfn.IFNA(VLOOKUP($A81,'EV Distribution'!$A$2:$B$51,2,FALSE),0)*'EV Scenarios'!T$2</f>
        <v>0.18701597041932186</v>
      </c>
      <c r="U81" s="5">
        <f>'[2]Pc, Winter, S1'!U81*Main!$B$8+_xlfn.IFNA(VLOOKUP($A81,'EV Distribution'!$A$2:$B$51,2,FALSE),0)*'EV Scenarios'!U$2</f>
        <v>0.18701597041932186</v>
      </c>
      <c r="V81" s="5">
        <f>'[2]Pc, Winter, S1'!V81*Main!$B$8+_xlfn.IFNA(VLOOKUP($A81,'EV Distribution'!$A$2:$B$51,2,FALSE),0)*'EV Scenarios'!V$2</f>
        <v>0.18701597041932186</v>
      </c>
      <c r="W81" s="5">
        <f>'[2]Pc, Winter, S1'!W81*Main!$B$8+_xlfn.IFNA(VLOOKUP($A81,'EV Distribution'!$A$2:$B$51,2,FALSE),0)*'EV Scenarios'!W$2</f>
        <v>0.18701597041932186</v>
      </c>
      <c r="X81" s="5">
        <f>'[2]Pc, Winter, S1'!X81*Main!$B$8+_xlfn.IFNA(VLOOKUP($A81,'EV Distribution'!$A$2:$B$51,2,FALSE),0)*'EV Scenarios'!X$2</f>
        <v>0.18701597041932186</v>
      </c>
      <c r="Y81" s="5">
        <f>'[2]Pc, Winter, S1'!Y81*Main!$B$8+_xlfn.IFNA(VLOOKUP($A81,'EV Distribution'!$A$2:$B$51,2,FALSE),0)*'EV Scenarios'!Y$2</f>
        <v>0.18701597041932186</v>
      </c>
    </row>
    <row r="82" spans="1:25" x14ac:dyDescent="0.25">
      <c r="A82">
        <v>45</v>
      </c>
      <c r="B82" s="5">
        <f>'[2]Pc, Winter, S1'!B82*Main!$B$8+_xlfn.IFNA(VLOOKUP($A82,'EV Distribution'!$A$2:$B$51,2,FALSE),0)*'EV Scenarios'!B$2</f>
        <v>2.7253767238218868E-3</v>
      </c>
      <c r="C82" s="5">
        <f>'[2]Pc, Winter, S1'!C82*Main!$B$8+_xlfn.IFNA(VLOOKUP($A82,'EV Distribution'!$A$2:$B$51,2,FALSE),0)*'EV Scenarios'!C$2</f>
        <v>2.2131727086381879E-3</v>
      </c>
      <c r="D82" s="5">
        <f>'[2]Pc, Winter, S1'!D82*Main!$B$8+_xlfn.IFNA(VLOOKUP($A82,'EV Distribution'!$A$2:$B$51,2,FALSE),0)*'EV Scenarios'!D$2</f>
        <v>1.7876508879562977E-3</v>
      </c>
      <c r="E82" s="5">
        <f>'[2]Pc, Winter, S1'!E82*Main!$B$8+_xlfn.IFNA(VLOOKUP($A82,'EV Distribution'!$A$2:$B$51,2,FALSE),0)*'EV Scenarios'!E$2</f>
        <v>1.5371862430227756E-3</v>
      </c>
      <c r="F82" s="5">
        <f>'[2]Pc, Winter, S1'!F82*Main!$B$8+_xlfn.IFNA(VLOOKUP($A82,'EV Distribution'!$A$2:$B$51,2,FALSE),0)*'EV Scenarios'!F$2</f>
        <v>1.6452630645405553E-3</v>
      </c>
      <c r="G82" s="5">
        <f>'[2]Pc, Winter, S1'!G82*Main!$B$8+_xlfn.IFNA(VLOOKUP($A82,'EV Distribution'!$A$2:$B$51,2,FALSE),0)*'EV Scenarios'!G$2</f>
        <v>1.6108480350090471E-3</v>
      </c>
      <c r="H82" s="5">
        <f>'[2]Pc, Winter, S1'!H82*Main!$B$8+_xlfn.IFNA(VLOOKUP($A82,'EV Distribution'!$A$2:$B$51,2,FALSE),0)*'EV Scenarios'!H$2</f>
        <v>1.5647781117585162E-3</v>
      </c>
      <c r="I82" s="5">
        <f>'[2]Pc, Winter, S1'!I82*Main!$B$8+_xlfn.IFNA(VLOOKUP($A82,'EV Distribution'!$A$2:$B$51,2,FALSE),0)*'EV Scenarios'!I$2</f>
        <v>1.5434708562662262E-3</v>
      </c>
      <c r="J82" s="5">
        <f>'[2]Pc, Winter, S1'!J82*Main!$B$8+_xlfn.IFNA(VLOOKUP($A82,'EV Distribution'!$A$2:$B$51,2,FALSE),0)*'EV Scenarios'!J$2</f>
        <v>1.9163558632237826E-3</v>
      </c>
      <c r="K82" s="5">
        <f>'[2]Pc, Winter, S1'!K82*Main!$B$8+_xlfn.IFNA(VLOOKUP($A82,'EV Distribution'!$A$2:$B$51,2,FALSE),0)*'EV Scenarios'!K$2</f>
        <v>2.028501450947998E-3</v>
      </c>
      <c r="L82" s="5">
        <f>'[2]Pc, Winter, S1'!L82*Main!$B$8+_xlfn.IFNA(VLOOKUP($A82,'EV Distribution'!$A$2:$B$51,2,FALSE),0)*'EV Scenarios'!L$2</f>
        <v>2.0475437677110377E-3</v>
      </c>
      <c r="M82" s="5">
        <f>'[2]Pc, Winter, S1'!M82*Main!$B$8+_xlfn.IFNA(VLOOKUP($A82,'EV Distribution'!$A$2:$B$51,2,FALSE),0)*'EV Scenarios'!M$2</f>
        <v>2.137099871695775E-3</v>
      </c>
      <c r="N82" s="5">
        <f>'[2]Pc, Winter, S1'!N82*Main!$B$8+_xlfn.IFNA(VLOOKUP($A82,'EV Distribution'!$A$2:$B$51,2,FALSE),0)*'EV Scenarios'!N$2</f>
        <v>2.4273550864605462E-3</v>
      </c>
      <c r="O82" s="5">
        <f>'[2]Pc, Winter, S1'!O82*Main!$B$8+_xlfn.IFNA(VLOOKUP($A82,'EV Distribution'!$A$2:$B$51,2,FALSE),0)*'EV Scenarios'!O$2</f>
        <v>2.147438932735426E-3</v>
      </c>
      <c r="P82" s="5">
        <f>'[2]Pc, Winter, S1'!P82*Main!$B$8+_xlfn.IFNA(VLOOKUP($A82,'EV Distribution'!$A$2:$B$51,2,FALSE),0)*'EV Scenarios'!P$2</f>
        <v>1.8943575252783024E-3</v>
      </c>
      <c r="Q82" s="5">
        <f>'[2]Pc, Winter, S1'!Q82*Main!$B$8+_xlfn.IFNA(VLOOKUP($A82,'EV Distribution'!$A$2:$B$51,2,FALSE),0)*'EV Scenarios'!Q$2</f>
        <v>1.6021477014101957E-3</v>
      </c>
      <c r="R82" s="5">
        <f>'[2]Pc, Winter, S1'!R82*Main!$B$8+_xlfn.IFNA(VLOOKUP($A82,'EV Distribution'!$A$2:$B$51,2,FALSE),0)*'EV Scenarios'!R$2</f>
        <v>1.5468047081514044E-3</v>
      </c>
      <c r="S82" s="5">
        <f>'[2]Pc, Winter, S1'!S82*Main!$B$8+_xlfn.IFNA(VLOOKUP($A82,'EV Distribution'!$A$2:$B$51,2,FALSE),0)*'EV Scenarios'!S$2</f>
        <v>2.3128940072525768E-3</v>
      </c>
      <c r="T82" s="5">
        <f>'[2]Pc, Winter, S1'!T82*Main!$B$8+_xlfn.IFNA(VLOOKUP($A82,'EV Distribution'!$A$2:$B$51,2,FALSE),0)*'EV Scenarios'!T$2</f>
        <v>3.3162741372334981E-3</v>
      </c>
      <c r="U82" s="5">
        <f>'[2]Pc, Winter, S1'!U82*Main!$B$8+_xlfn.IFNA(VLOOKUP($A82,'EV Distribution'!$A$2:$B$51,2,FALSE),0)*'EV Scenarios'!U$2</f>
        <v>4.503000341426716E-3</v>
      </c>
      <c r="V82" s="5">
        <f>'[2]Pc, Winter, S1'!V82*Main!$B$8+_xlfn.IFNA(VLOOKUP($A82,'EV Distribution'!$A$2:$B$51,2,FALSE),0)*'EV Scenarios'!V$2</f>
        <v>5.2434193608882082E-3</v>
      </c>
      <c r="W82" s="5">
        <f>'[2]Pc, Winter, S1'!W82*Main!$B$8+_xlfn.IFNA(VLOOKUP($A82,'EV Distribution'!$A$2:$B$51,2,FALSE),0)*'EV Scenarios'!W$2</f>
        <v>5.2163601954557078E-3</v>
      </c>
      <c r="X82" s="5">
        <f>'[2]Pc, Winter, S1'!X82*Main!$B$8+_xlfn.IFNA(VLOOKUP($A82,'EV Distribution'!$A$2:$B$51,2,FALSE),0)*'EV Scenarios'!X$2</f>
        <v>4.6685597357898675E-3</v>
      </c>
      <c r="Y82" s="5">
        <f>'[2]Pc, Winter, S1'!Y82*Main!$B$8+_xlfn.IFNA(VLOOKUP($A82,'EV Distribution'!$A$2:$B$51,2,FALSE),0)*'EV Scenarios'!Y$2</f>
        <v>3.3567484842065925E-3</v>
      </c>
    </row>
    <row r="83" spans="1:25" x14ac:dyDescent="0.25">
      <c r="A83">
        <v>40</v>
      </c>
      <c r="B83" s="5">
        <f>'[2]Pc, Winter, S1'!B83*Main!$B$8+_xlfn.IFNA(VLOOKUP($A83,'EV Distribution'!$A$2:$B$51,2,FALSE),0)*'EV Scenarios'!B$2</f>
        <v>4.3595965020789079E-2</v>
      </c>
      <c r="C83" s="5">
        <f>'[2]Pc, Winter, S1'!C83*Main!$B$8+_xlfn.IFNA(VLOOKUP($A83,'EV Distribution'!$A$2:$B$51,2,FALSE),0)*'EV Scenarios'!C$2</f>
        <v>4.3601852809107271E-2</v>
      </c>
      <c r="D83" s="5">
        <f>'[2]Pc, Winter, S1'!D83*Main!$B$8+_xlfn.IFNA(VLOOKUP($A83,'EV Distribution'!$A$2:$B$51,2,FALSE),0)*'EV Scenarios'!D$2</f>
        <v>3.8944451657938986E-2</v>
      </c>
      <c r="E83" s="5">
        <f>'[2]Pc, Winter, S1'!E83*Main!$B$8+_xlfn.IFNA(VLOOKUP($A83,'EV Distribution'!$A$2:$B$51,2,FALSE),0)*'EV Scenarios'!E$2</f>
        <v>3.7049646205201209E-2</v>
      </c>
      <c r="F83" s="5">
        <f>'[2]Pc, Winter, S1'!F83*Main!$B$8+_xlfn.IFNA(VLOOKUP($A83,'EV Distribution'!$A$2:$B$51,2,FALSE),0)*'EV Scenarios'!F$2</f>
        <v>3.3678908836750648E-2</v>
      </c>
      <c r="G83" s="5">
        <f>'[2]Pc, Winter, S1'!G83*Main!$B$8+_xlfn.IFNA(VLOOKUP($A83,'EV Distribution'!$A$2:$B$51,2,FALSE),0)*'EV Scenarios'!G$2</f>
        <v>3.0926339194668986E-2</v>
      </c>
      <c r="H83" s="5">
        <f>'[2]Pc, Winter, S1'!H83*Main!$B$8+_xlfn.IFNA(VLOOKUP($A83,'EV Distribution'!$A$2:$B$51,2,FALSE),0)*'EV Scenarios'!H$2</f>
        <v>3.3954668935134921E-2</v>
      </c>
      <c r="I83" s="5">
        <f>'[2]Pc, Winter, S1'!I83*Main!$B$8+_xlfn.IFNA(VLOOKUP($A83,'EV Distribution'!$A$2:$B$51,2,FALSE),0)*'EV Scenarios'!I$2</f>
        <v>1.9505189749095271E-2</v>
      </c>
      <c r="J83" s="5">
        <f>'[2]Pc, Winter, S1'!J83*Main!$B$8+_xlfn.IFNA(VLOOKUP($A83,'EV Distribution'!$A$2:$B$51,2,FALSE),0)*'EV Scenarios'!J$2</f>
        <v>2.0181651842183936E-2</v>
      </c>
      <c r="K83" s="5">
        <f>'[2]Pc, Winter, S1'!K83*Main!$B$8+_xlfn.IFNA(VLOOKUP($A83,'EV Distribution'!$A$2:$B$51,2,FALSE),0)*'EV Scenarios'!K$2</f>
        <v>2.2440608485307999E-2</v>
      </c>
      <c r="L83" s="5">
        <f>'[2]Pc, Winter, S1'!L83*Main!$B$8+_xlfn.IFNA(VLOOKUP($A83,'EV Distribution'!$A$2:$B$51,2,FALSE),0)*'EV Scenarios'!L$2</f>
        <v>2.0908436120614032E-2</v>
      </c>
      <c r="M83" s="5">
        <f>'[2]Pc, Winter, S1'!M83*Main!$B$8+_xlfn.IFNA(VLOOKUP($A83,'EV Distribution'!$A$2:$B$51,2,FALSE),0)*'EV Scenarios'!M$2</f>
        <v>2.1952819084739599E-2</v>
      </c>
      <c r="N83" s="5">
        <f>'[2]Pc, Winter, S1'!N83*Main!$B$8+_xlfn.IFNA(VLOOKUP($A83,'EV Distribution'!$A$2:$B$51,2,FALSE),0)*'EV Scenarios'!N$2</f>
        <v>2.4729090645174451E-2</v>
      </c>
      <c r="O83" s="5">
        <f>'[2]Pc, Winter, S1'!O83*Main!$B$8+_xlfn.IFNA(VLOOKUP($A83,'EV Distribution'!$A$2:$B$51,2,FALSE),0)*'EV Scenarios'!O$2</f>
        <v>2.8096826572742116E-2</v>
      </c>
      <c r="P83" s="5">
        <f>'[2]Pc, Winter, S1'!P83*Main!$B$8+_xlfn.IFNA(VLOOKUP($A83,'EV Distribution'!$A$2:$B$51,2,FALSE),0)*'EV Scenarios'!P$2</f>
        <v>2.8201745503314061E-2</v>
      </c>
      <c r="Q83" s="5">
        <f>'[2]Pc, Winter, S1'!Q83*Main!$B$8+_xlfn.IFNA(VLOOKUP($A83,'EV Distribution'!$A$2:$B$51,2,FALSE),0)*'EV Scenarios'!Q$2</f>
        <v>2.6802384819649319E-2</v>
      </c>
      <c r="R83" s="5">
        <f>'[2]Pc, Winter, S1'!R83*Main!$B$8+_xlfn.IFNA(VLOOKUP($A83,'EV Distribution'!$A$2:$B$51,2,FALSE),0)*'EV Scenarios'!R$2</f>
        <v>2.3950251733105186E-2</v>
      </c>
      <c r="S83" s="5">
        <f>'[2]Pc, Winter, S1'!S83*Main!$B$8+_xlfn.IFNA(VLOOKUP($A83,'EV Distribution'!$A$2:$B$51,2,FALSE),0)*'EV Scenarios'!S$2</f>
        <v>3.2207342732456144E-2</v>
      </c>
      <c r="T83" s="5">
        <f>'[2]Pc, Winter, S1'!T83*Main!$B$8+_xlfn.IFNA(VLOOKUP($A83,'EV Distribution'!$A$2:$B$51,2,FALSE),0)*'EV Scenarios'!T$2</f>
        <v>3.5883520064884752E-2</v>
      </c>
      <c r="U83" s="5">
        <f>'[2]Pc, Winter, S1'!U83*Main!$B$8+_xlfn.IFNA(VLOOKUP($A83,'EV Distribution'!$A$2:$B$51,2,FALSE),0)*'EV Scenarios'!U$2</f>
        <v>4.218880323732397E-2</v>
      </c>
      <c r="V83" s="5">
        <f>'[2]Pc, Winter, S1'!V83*Main!$B$8+_xlfn.IFNA(VLOOKUP($A83,'EV Distribution'!$A$2:$B$51,2,FALSE),0)*'EV Scenarios'!V$2</f>
        <v>4.6354561088692861E-2</v>
      </c>
      <c r="W83" s="5">
        <f>'[2]Pc, Winter, S1'!W83*Main!$B$8+_xlfn.IFNA(VLOOKUP($A83,'EV Distribution'!$A$2:$B$51,2,FALSE),0)*'EV Scenarios'!W$2</f>
        <v>4.3813320074074617E-2</v>
      </c>
      <c r="X83" s="5">
        <f>'[2]Pc, Winter, S1'!X83*Main!$B$8+_xlfn.IFNA(VLOOKUP($A83,'EV Distribution'!$A$2:$B$51,2,FALSE),0)*'EV Scenarios'!X$2</f>
        <v>5.3316368042222284E-2</v>
      </c>
      <c r="Y83" s="5">
        <f>'[2]Pc, Winter, S1'!Y83*Main!$B$8+_xlfn.IFNA(VLOOKUP($A83,'EV Distribution'!$A$2:$B$51,2,FALSE),0)*'EV Scenarios'!Y$2</f>
        <v>5.1606663061324845E-2</v>
      </c>
    </row>
    <row r="84" spans="1:25" x14ac:dyDescent="0.25">
      <c r="A84">
        <v>73</v>
      </c>
      <c r="B84" s="5">
        <f>'[2]Pc, Winter, S1'!B84*Main!$B$8+_xlfn.IFNA(VLOOKUP($A84,'EV Distribution'!$A$2:$B$51,2,FALSE),0)*'EV Scenarios'!B$2</f>
        <v>1.8493051734555701E-2</v>
      </c>
      <c r="C84" s="5">
        <f>'[2]Pc, Winter, S1'!C84*Main!$B$8+_xlfn.IFNA(VLOOKUP($A84,'EV Distribution'!$A$2:$B$51,2,FALSE),0)*'EV Scenarios'!C$2</f>
        <v>1.7037836344642437E-2</v>
      </c>
      <c r="D84" s="5">
        <f>'[2]Pc, Winter, S1'!D84*Main!$B$8+_xlfn.IFNA(VLOOKUP($A84,'EV Distribution'!$A$2:$B$51,2,FALSE),0)*'EV Scenarios'!D$2</f>
        <v>1.6365034702560774E-2</v>
      </c>
      <c r="E84" s="5">
        <f>'[2]Pc, Winter, S1'!E84*Main!$B$8+_xlfn.IFNA(VLOOKUP($A84,'EV Distribution'!$A$2:$B$51,2,FALSE),0)*'EV Scenarios'!E$2</f>
        <v>1.3847930651895997E-2</v>
      </c>
      <c r="F84" s="5">
        <f>'[2]Pc, Winter, S1'!F84*Main!$B$8+_xlfn.IFNA(VLOOKUP($A84,'EV Distribution'!$A$2:$B$51,2,FALSE),0)*'EV Scenarios'!F$2</f>
        <v>1.3644991732657735E-2</v>
      </c>
      <c r="G84" s="5">
        <f>'[2]Pc, Winter, S1'!G84*Main!$B$8+_xlfn.IFNA(VLOOKUP($A84,'EV Distribution'!$A$2:$B$51,2,FALSE),0)*'EV Scenarios'!G$2</f>
        <v>1.3239544323125641E-2</v>
      </c>
      <c r="H84" s="5">
        <f>'[2]Pc, Winter, S1'!H84*Main!$B$8+_xlfn.IFNA(VLOOKUP($A84,'EV Distribution'!$A$2:$B$51,2,FALSE),0)*'EV Scenarios'!H$2</f>
        <v>1.1590195544056331E-2</v>
      </c>
      <c r="I84" s="5">
        <f>'[2]Pc, Winter, S1'!I84*Main!$B$8+_xlfn.IFNA(VLOOKUP($A84,'EV Distribution'!$A$2:$B$51,2,FALSE),0)*'EV Scenarios'!I$2</f>
        <v>9.6406870091013674E-3</v>
      </c>
      <c r="J84" s="5">
        <f>'[2]Pc, Winter, S1'!J84*Main!$B$8+_xlfn.IFNA(VLOOKUP($A84,'EV Distribution'!$A$2:$B$51,2,FALSE),0)*'EV Scenarios'!J$2</f>
        <v>1.3561773716795492E-2</v>
      </c>
      <c r="K84" s="5">
        <f>'[2]Pc, Winter, S1'!K84*Main!$B$8+_xlfn.IFNA(VLOOKUP($A84,'EV Distribution'!$A$2:$B$51,2,FALSE),0)*'EV Scenarios'!K$2</f>
        <v>1.3713873221112619E-2</v>
      </c>
      <c r="L84" s="5">
        <f>'[2]Pc, Winter, S1'!L84*Main!$B$8+_xlfn.IFNA(VLOOKUP($A84,'EV Distribution'!$A$2:$B$51,2,FALSE),0)*'EV Scenarios'!L$2</f>
        <v>1.4248184861699511E-2</v>
      </c>
      <c r="M84" s="5">
        <f>'[2]Pc, Winter, S1'!M84*Main!$B$8+_xlfn.IFNA(VLOOKUP($A84,'EV Distribution'!$A$2:$B$51,2,FALSE),0)*'EV Scenarios'!M$2</f>
        <v>1.532367951872394E-2</v>
      </c>
      <c r="N84" s="5">
        <f>'[2]Pc, Winter, S1'!N84*Main!$B$8+_xlfn.IFNA(VLOOKUP($A84,'EV Distribution'!$A$2:$B$51,2,FALSE),0)*'EV Scenarios'!N$2</f>
        <v>1.6013991407673473E-2</v>
      </c>
      <c r="O84" s="5">
        <f>'[2]Pc, Winter, S1'!O84*Main!$B$8+_xlfn.IFNA(VLOOKUP($A84,'EV Distribution'!$A$2:$B$51,2,FALSE),0)*'EV Scenarios'!O$2</f>
        <v>1.5720232857800331E-2</v>
      </c>
      <c r="P84" s="5">
        <f>'[2]Pc, Winter, S1'!P84*Main!$B$8+_xlfn.IFNA(VLOOKUP($A84,'EV Distribution'!$A$2:$B$51,2,FALSE),0)*'EV Scenarios'!P$2</f>
        <v>1.3868307795147906E-2</v>
      </c>
      <c r="Q84" s="5">
        <f>'[2]Pc, Winter, S1'!Q84*Main!$B$8+_xlfn.IFNA(VLOOKUP($A84,'EV Distribution'!$A$2:$B$51,2,FALSE),0)*'EV Scenarios'!Q$2</f>
        <v>1.40223838245024E-2</v>
      </c>
      <c r="R84" s="5">
        <f>'[2]Pc, Winter, S1'!R84*Main!$B$8+_xlfn.IFNA(VLOOKUP($A84,'EV Distribution'!$A$2:$B$51,2,FALSE),0)*'EV Scenarios'!R$2</f>
        <v>1.3702141767730706E-2</v>
      </c>
      <c r="S84" s="5">
        <f>'[2]Pc, Winter, S1'!S84*Main!$B$8+_xlfn.IFNA(VLOOKUP($A84,'EV Distribution'!$A$2:$B$51,2,FALSE),0)*'EV Scenarios'!S$2</f>
        <v>1.4125891319880419E-2</v>
      </c>
      <c r="T84" s="5">
        <f>'[2]Pc, Winter, S1'!T84*Main!$B$8+_xlfn.IFNA(VLOOKUP($A84,'EV Distribution'!$A$2:$B$51,2,FALSE),0)*'EV Scenarios'!T$2</f>
        <v>1.6088215416420817E-2</v>
      </c>
      <c r="U84" s="5">
        <f>'[2]Pc, Winter, S1'!U84*Main!$B$8+_xlfn.IFNA(VLOOKUP($A84,'EV Distribution'!$A$2:$B$51,2,FALSE),0)*'EV Scenarios'!U$2</f>
        <v>1.8046608378820508E-2</v>
      </c>
      <c r="V84" s="5">
        <f>'[2]Pc, Winter, S1'!V84*Main!$B$8+_xlfn.IFNA(VLOOKUP($A84,'EV Distribution'!$A$2:$B$51,2,FALSE),0)*'EV Scenarios'!V$2</f>
        <v>2.0839428321399768E-2</v>
      </c>
      <c r="W84" s="5">
        <f>'[2]Pc, Winter, S1'!W84*Main!$B$8+_xlfn.IFNA(VLOOKUP($A84,'EV Distribution'!$A$2:$B$51,2,FALSE),0)*'EV Scenarios'!W$2</f>
        <v>2.432039894962041E-2</v>
      </c>
      <c r="X84" s="5">
        <f>'[2]Pc, Winter, S1'!X84*Main!$B$8+_xlfn.IFNA(VLOOKUP($A84,'EV Distribution'!$A$2:$B$51,2,FALSE),0)*'EV Scenarios'!X$2</f>
        <v>2.5115318221623988E-2</v>
      </c>
      <c r="Y84" s="5">
        <f>'[2]Pc, Winter, S1'!Y84*Main!$B$8+_xlfn.IFNA(VLOOKUP($A84,'EV Distribution'!$A$2:$B$51,2,FALSE),0)*'EV Scenarios'!Y$2</f>
        <v>2.3302164783976478E-2</v>
      </c>
    </row>
    <row r="85" spans="1:25" x14ac:dyDescent="0.25">
      <c r="A85">
        <v>25</v>
      </c>
      <c r="B85" s="5">
        <f>'[2]Pc, Winter, S1'!B85*Main!$B$8+_xlfn.IFNA(VLOOKUP($A85,'EV Distribution'!$A$2:$B$51,2,FALSE),0)*'EV Scenarios'!B$2</f>
        <v>3.4699013058074706E-2</v>
      </c>
      <c r="C85" s="5">
        <f>'[2]Pc, Winter, S1'!C85*Main!$B$8+_xlfn.IFNA(VLOOKUP($A85,'EV Distribution'!$A$2:$B$51,2,FALSE),0)*'EV Scenarios'!C$2</f>
        <v>3.2453879027466367E-2</v>
      </c>
      <c r="D85" s="5">
        <f>'[2]Pc, Winter, S1'!D85*Main!$B$8+_xlfn.IFNA(VLOOKUP($A85,'EV Distribution'!$A$2:$B$51,2,FALSE),0)*'EV Scenarios'!D$2</f>
        <v>2.7836259387543267E-2</v>
      </c>
      <c r="E85" s="5">
        <f>'[2]Pc, Winter, S1'!E85*Main!$B$8+_xlfn.IFNA(VLOOKUP($A85,'EV Distribution'!$A$2:$B$51,2,FALSE),0)*'EV Scenarios'!E$2</f>
        <v>2.7533489039827712E-2</v>
      </c>
      <c r="F85" s="5">
        <f>'[2]Pc, Winter, S1'!F85*Main!$B$8+_xlfn.IFNA(VLOOKUP($A85,'EV Distribution'!$A$2:$B$51,2,FALSE),0)*'EV Scenarios'!F$2</f>
        <v>2.3173944468678705E-2</v>
      </c>
      <c r="G85" s="5">
        <f>'[2]Pc, Winter, S1'!G85*Main!$B$8+_xlfn.IFNA(VLOOKUP($A85,'EV Distribution'!$A$2:$B$51,2,FALSE),0)*'EV Scenarios'!G$2</f>
        <v>2.1353445767057076E-2</v>
      </c>
      <c r="H85" s="5">
        <f>'[2]Pc, Winter, S1'!H85*Main!$B$8+_xlfn.IFNA(VLOOKUP($A85,'EV Distribution'!$A$2:$B$51,2,FALSE),0)*'EV Scenarios'!H$2</f>
        <v>2.4545794650042287E-2</v>
      </c>
      <c r="I85" s="5">
        <f>'[2]Pc, Winter, S1'!I85*Main!$B$8+_xlfn.IFNA(VLOOKUP($A85,'EV Distribution'!$A$2:$B$51,2,FALSE),0)*'EV Scenarios'!I$2</f>
        <v>1.0218978362363308E-2</v>
      </c>
      <c r="J85" s="5">
        <f>'[2]Pc, Winter, S1'!J85*Main!$B$8+_xlfn.IFNA(VLOOKUP($A85,'EV Distribution'!$A$2:$B$51,2,FALSE),0)*'EV Scenarios'!J$2</f>
        <v>1.3244670204694753E-2</v>
      </c>
      <c r="K85" s="5">
        <f>'[2]Pc, Winter, S1'!K85*Main!$B$8+_xlfn.IFNA(VLOOKUP($A85,'EV Distribution'!$A$2:$B$51,2,FALSE),0)*'EV Scenarios'!K$2</f>
        <v>1.5198645586445795E-2</v>
      </c>
      <c r="L85" s="5">
        <f>'[2]Pc, Winter, S1'!L85*Main!$B$8+_xlfn.IFNA(VLOOKUP($A85,'EV Distribution'!$A$2:$B$51,2,FALSE),0)*'EV Scenarios'!L$2</f>
        <v>1.4936327440371527E-2</v>
      </c>
      <c r="M85" s="5">
        <f>'[2]Pc, Winter, S1'!M85*Main!$B$8+_xlfn.IFNA(VLOOKUP($A85,'EV Distribution'!$A$2:$B$51,2,FALSE),0)*'EV Scenarios'!M$2</f>
        <v>1.6571614246582683E-2</v>
      </c>
      <c r="N85" s="5">
        <f>'[2]Pc, Winter, S1'!N85*Main!$B$8+_xlfn.IFNA(VLOOKUP($A85,'EV Distribution'!$A$2:$B$51,2,FALSE),0)*'EV Scenarios'!N$2</f>
        <v>1.8920291031188537E-2</v>
      </c>
      <c r="O85" s="5">
        <f>'[2]Pc, Winter, S1'!O85*Main!$B$8+_xlfn.IFNA(VLOOKUP($A85,'EV Distribution'!$A$2:$B$51,2,FALSE),0)*'EV Scenarios'!O$2</f>
        <v>2.292240792298993E-2</v>
      </c>
      <c r="P85" s="5">
        <f>'[2]Pc, Winter, S1'!P85*Main!$B$8+_xlfn.IFNA(VLOOKUP($A85,'EV Distribution'!$A$2:$B$51,2,FALSE),0)*'EV Scenarios'!P$2</f>
        <v>2.0889567166145463E-2</v>
      </c>
      <c r="Q85" s="5">
        <f>'[2]Pc, Winter, S1'!Q85*Main!$B$8+_xlfn.IFNA(VLOOKUP($A85,'EV Distribution'!$A$2:$B$51,2,FALSE),0)*'EV Scenarios'!Q$2</f>
        <v>1.8813118083702111E-2</v>
      </c>
      <c r="R85" s="5">
        <f>'[2]Pc, Winter, S1'!R85*Main!$B$8+_xlfn.IFNA(VLOOKUP($A85,'EV Distribution'!$A$2:$B$51,2,FALSE),0)*'EV Scenarios'!R$2</f>
        <v>1.6068129953160648E-2</v>
      </c>
      <c r="S85" s="5">
        <f>'[2]Pc, Winter, S1'!S85*Main!$B$8+_xlfn.IFNA(VLOOKUP($A85,'EV Distribution'!$A$2:$B$51,2,FALSE),0)*'EV Scenarios'!S$2</f>
        <v>2.7417162712340688E-2</v>
      </c>
      <c r="T85" s="5">
        <f>'[2]Pc, Winter, S1'!T85*Main!$B$8+_xlfn.IFNA(VLOOKUP($A85,'EV Distribution'!$A$2:$B$51,2,FALSE),0)*'EV Scenarios'!T$2</f>
        <v>3.2670367702590276E-2</v>
      </c>
      <c r="U85" s="5">
        <f>'[2]Pc, Winter, S1'!U85*Main!$B$8+_xlfn.IFNA(VLOOKUP($A85,'EV Distribution'!$A$2:$B$51,2,FALSE),0)*'EV Scenarios'!U$2</f>
        <v>3.7992078950652979E-2</v>
      </c>
      <c r="V85" s="5">
        <f>'[2]Pc, Winter, S1'!V85*Main!$B$8+_xlfn.IFNA(VLOOKUP($A85,'EV Distribution'!$A$2:$B$51,2,FALSE),0)*'EV Scenarios'!V$2</f>
        <v>3.8976148123475732E-2</v>
      </c>
      <c r="W85" s="5">
        <f>'[2]Pc, Winter, S1'!W85*Main!$B$8+_xlfn.IFNA(VLOOKUP($A85,'EV Distribution'!$A$2:$B$51,2,FALSE),0)*'EV Scenarios'!W$2</f>
        <v>3.4232363628225557E-2</v>
      </c>
      <c r="X85" s="5">
        <f>'[2]Pc, Winter, S1'!X85*Main!$B$8+_xlfn.IFNA(VLOOKUP($A85,'EV Distribution'!$A$2:$B$51,2,FALSE),0)*'EV Scenarios'!X$2</f>
        <v>4.2768778643517427E-2</v>
      </c>
      <c r="Y85" s="5">
        <f>'[2]Pc, Winter, S1'!Y85*Main!$B$8+_xlfn.IFNA(VLOOKUP($A85,'EV Distribution'!$A$2:$B$51,2,FALSE),0)*'EV Scenarios'!Y$2</f>
        <v>4.0461124578273749E-2</v>
      </c>
    </row>
    <row r="86" spans="1:25" x14ac:dyDescent="0.25">
      <c r="A86">
        <v>59</v>
      </c>
      <c r="B86" s="5">
        <f>'[2]Pc, Winter, S1'!B86*Main!$B$8+_xlfn.IFNA(VLOOKUP($A86,'EV Distribution'!$A$2:$B$51,2,FALSE),0)*'EV Scenarios'!B$2</f>
        <v>6.1018975659345248E-2</v>
      </c>
      <c r="C86" s="5">
        <f>'[2]Pc, Winter, S1'!C86*Main!$B$8+_xlfn.IFNA(VLOOKUP($A86,'EV Distribution'!$A$2:$B$51,2,FALSE),0)*'EV Scenarios'!C$2</f>
        <v>5.6062434413480453E-2</v>
      </c>
      <c r="D86" s="5">
        <f>'[2]Pc, Winter, S1'!D86*Main!$B$8+_xlfn.IFNA(VLOOKUP($A86,'EV Distribution'!$A$2:$B$51,2,FALSE),0)*'EV Scenarios'!D$2</f>
        <v>5.3472780891290025E-2</v>
      </c>
      <c r="E86" s="5">
        <f>'[2]Pc, Winter, S1'!E86*Main!$B$8+_xlfn.IFNA(VLOOKUP($A86,'EV Distribution'!$A$2:$B$51,2,FALSE),0)*'EV Scenarios'!E$2</f>
        <v>5.4311010466362795E-2</v>
      </c>
      <c r="F86" s="5">
        <f>'[2]Pc, Winter, S1'!F86*Main!$B$8+_xlfn.IFNA(VLOOKUP($A86,'EV Distribution'!$A$2:$B$51,2,FALSE),0)*'EV Scenarios'!F$2</f>
        <v>4.8426760046091963E-2</v>
      </c>
      <c r="G86" s="5">
        <f>'[2]Pc, Winter, S1'!G86*Main!$B$8+_xlfn.IFNA(VLOOKUP($A86,'EV Distribution'!$A$2:$B$51,2,FALSE),0)*'EV Scenarios'!G$2</f>
        <v>4.7273083735322755E-2</v>
      </c>
      <c r="H86" s="5">
        <f>'[2]Pc, Winter, S1'!H86*Main!$B$8+_xlfn.IFNA(VLOOKUP($A86,'EV Distribution'!$A$2:$B$51,2,FALSE),0)*'EV Scenarios'!H$2</f>
        <v>5.4447184969106485E-2</v>
      </c>
      <c r="I86" s="5">
        <f>'[2]Pc, Winter, S1'!I86*Main!$B$8+_xlfn.IFNA(VLOOKUP($A86,'EV Distribution'!$A$2:$B$51,2,FALSE),0)*'EV Scenarios'!I$2</f>
        <v>4.4465469101329556E-2</v>
      </c>
      <c r="J86" s="5">
        <f>'[2]Pc, Winter, S1'!J86*Main!$B$8+_xlfn.IFNA(VLOOKUP($A86,'EV Distribution'!$A$2:$B$51,2,FALSE),0)*'EV Scenarios'!J$2</f>
        <v>5.8885445862417396E-2</v>
      </c>
      <c r="K86" s="5">
        <f>'[2]Pc, Winter, S1'!K86*Main!$B$8+_xlfn.IFNA(VLOOKUP($A86,'EV Distribution'!$A$2:$B$51,2,FALSE),0)*'EV Scenarios'!K$2</f>
        <v>6.9537523216510314E-2</v>
      </c>
      <c r="L86" s="5">
        <f>'[2]Pc, Winter, S1'!L86*Main!$B$8+_xlfn.IFNA(VLOOKUP($A86,'EV Distribution'!$A$2:$B$51,2,FALSE),0)*'EV Scenarios'!L$2</f>
        <v>7.4962473817107245E-2</v>
      </c>
      <c r="M86" s="5">
        <f>'[2]Pc, Winter, S1'!M86*Main!$B$8+_xlfn.IFNA(VLOOKUP($A86,'EV Distribution'!$A$2:$B$51,2,FALSE),0)*'EV Scenarios'!M$2</f>
        <v>8.1046598802012038E-2</v>
      </c>
      <c r="N86" s="5">
        <f>'[2]Pc, Winter, S1'!N86*Main!$B$8+_xlfn.IFNA(VLOOKUP($A86,'EV Distribution'!$A$2:$B$51,2,FALSE),0)*'EV Scenarios'!N$2</f>
        <v>7.8427899395592401E-2</v>
      </c>
      <c r="O86" s="5">
        <f>'[2]Pc, Winter, S1'!O86*Main!$B$8+_xlfn.IFNA(VLOOKUP($A86,'EV Distribution'!$A$2:$B$51,2,FALSE),0)*'EV Scenarios'!O$2</f>
        <v>7.7955723481851355E-2</v>
      </c>
      <c r="P86" s="5">
        <f>'[2]Pc, Winter, S1'!P86*Main!$B$8+_xlfn.IFNA(VLOOKUP($A86,'EV Distribution'!$A$2:$B$51,2,FALSE),0)*'EV Scenarios'!P$2</f>
        <v>8.7115237734127923E-2</v>
      </c>
      <c r="Q86" s="5">
        <f>'[2]Pc, Winter, S1'!Q86*Main!$B$8+_xlfn.IFNA(VLOOKUP($A86,'EV Distribution'!$A$2:$B$51,2,FALSE),0)*'EV Scenarios'!Q$2</f>
        <v>9.1662474122428408E-2</v>
      </c>
      <c r="R86" s="5">
        <f>'[2]Pc, Winter, S1'!R86*Main!$B$8+_xlfn.IFNA(VLOOKUP($A86,'EV Distribution'!$A$2:$B$51,2,FALSE),0)*'EV Scenarios'!R$2</f>
        <v>8.454727721689384E-2</v>
      </c>
      <c r="S86" s="5">
        <f>'[2]Pc, Winter, S1'!S86*Main!$B$8+_xlfn.IFNA(VLOOKUP($A86,'EV Distribution'!$A$2:$B$51,2,FALSE),0)*'EV Scenarios'!S$2</f>
        <v>8.4045197932037213E-2</v>
      </c>
      <c r="T86" s="5">
        <f>'[2]Pc, Winter, S1'!T86*Main!$B$8+_xlfn.IFNA(VLOOKUP($A86,'EV Distribution'!$A$2:$B$51,2,FALSE),0)*'EV Scenarios'!T$2</f>
        <v>7.8706347554490214E-2</v>
      </c>
      <c r="U86" s="5">
        <f>'[2]Pc, Winter, S1'!U86*Main!$B$8+_xlfn.IFNA(VLOOKUP($A86,'EV Distribution'!$A$2:$B$51,2,FALSE),0)*'EV Scenarios'!U$2</f>
        <v>7.5913688609831054E-2</v>
      </c>
      <c r="V86" s="5">
        <f>'[2]Pc, Winter, S1'!V86*Main!$B$8+_xlfn.IFNA(VLOOKUP($A86,'EV Distribution'!$A$2:$B$51,2,FALSE),0)*'EV Scenarios'!V$2</f>
        <v>7.5189946934594049E-2</v>
      </c>
      <c r="W86" s="5">
        <f>'[2]Pc, Winter, S1'!W86*Main!$B$8+_xlfn.IFNA(VLOOKUP($A86,'EV Distribution'!$A$2:$B$51,2,FALSE),0)*'EV Scenarios'!W$2</f>
        <v>6.6946334464843438E-2</v>
      </c>
      <c r="X86" s="5">
        <f>'[2]Pc, Winter, S1'!X86*Main!$B$8+_xlfn.IFNA(VLOOKUP($A86,'EV Distribution'!$A$2:$B$51,2,FALSE),0)*'EV Scenarios'!X$2</f>
        <v>8.067499630390508E-2</v>
      </c>
      <c r="Y86" s="5">
        <f>'[2]Pc, Winter, S1'!Y86*Main!$B$8+_xlfn.IFNA(VLOOKUP($A86,'EV Distribution'!$A$2:$B$51,2,FALSE),0)*'EV Scenarios'!Y$2</f>
        <v>7.8799439423978254E-2</v>
      </c>
    </row>
    <row r="87" spans="1:25" x14ac:dyDescent="0.25">
      <c r="A87">
        <v>96</v>
      </c>
      <c r="B87" s="5">
        <f>'[2]Pc, Winter, S1'!B87*Main!$B$8+_xlfn.IFNA(VLOOKUP($A87,'EV Distribution'!$A$2:$B$51,2,FALSE),0)*'EV Scenarios'!B$2</f>
        <v>2.1061796738902329E-2</v>
      </c>
      <c r="C87" s="5">
        <f>'[2]Pc, Winter, S1'!C87*Main!$B$8+_xlfn.IFNA(VLOOKUP($A87,'EV Distribution'!$A$2:$B$51,2,FALSE),0)*'EV Scenarios'!C$2</f>
        <v>1.6280600206253441E-2</v>
      </c>
      <c r="D87" s="5">
        <f>'[2]Pc, Winter, S1'!D87*Main!$B$8+_xlfn.IFNA(VLOOKUP($A87,'EV Distribution'!$A$2:$B$51,2,FALSE),0)*'EV Scenarios'!D$2</f>
        <v>1.5784605800305839E-2</v>
      </c>
      <c r="E87" s="5">
        <f>'[2]Pc, Winter, S1'!E87*Main!$B$8+_xlfn.IFNA(VLOOKUP($A87,'EV Distribution'!$A$2:$B$51,2,FALSE),0)*'EV Scenarios'!E$2</f>
        <v>1.5749088837611124E-2</v>
      </c>
      <c r="F87" s="5">
        <f>'[2]Pc, Winter, S1'!F87*Main!$B$8+_xlfn.IFNA(VLOOKUP($A87,'EV Distribution'!$A$2:$B$51,2,FALSE),0)*'EV Scenarios'!F$2</f>
        <v>1.6156785990824877E-2</v>
      </c>
      <c r="G87" s="5">
        <f>'[2]Pc, Winter, S1'!G87*Main!$B$8+_xlfn.IFNA(VLOOKUP($A87,'EV Distribution'!$A$2:$B$51,2,FALSE),0)*'EV Scenarios'!G$2</f>
        <v>1.5930491699005782E-2</v>
      </c>
      <c r="H87" s="5">
        <f>'[2]Pc, Winter, S1'!H87*Main!$B$8+_xlfn.IFNA(VLOOKUP($A87,'EV Distribution'!$A$2:$B$51,2,FALSE),0)*'EV Scenarios'!H$2</f>
        <v>1.6349426466554563E-2</v>
      </c>
      <c r="I87" s="5">
        <f>'[2]Pc, Winter, S1'!I87*Main!$B$8+_xlfn.IFNA(VLOOKUP($A87,'EV Distribution'!$A$2:$B$51,2,FALSE),0)*'EV Scenarios'!I$2</f>
        <v>2.0401167791007788E-2</v>
      </c>
      <c r="J87" s="5">
        <f>'[2]Pc, Winter, S1'!J87*Main!$B$8+_xlfn.IFNA(VLOOKUP($A87,'EV Distribution'!$A$2:$B$51,2,FALSE),0)*'EV Scenarios'!J$2</f>
        <v>3.2821766257542684E-2</v>
      </c>
      <c r="K87" s="5">
        <f>'[2]Pc, Winter, S1'!K87*Main!$B$8+_xlfn.IFNA(VLOOKUP($A87,'EV Distribution'!$A$2:$B$51,2,FALSE),0)*'EV Scenarios'!K$2</f>
        <v>4.066996976912713E-2</v>
      </c>
      <c r="L87" s="5">
        <f>'[2]Pc, Winter, S1'!L87*Main!$B$8+_xlfn.IFNA(VLOOKUP($A87,'EV Distribution'!$A$2:$B$51,2,FALSE),0)*'EV Scenarios'!L$2</f>
        <v>4.4977846413391948E-2</v>
      </c>
      <c r="M87" s="5">
        <f>'[2]Pc, Winter, S1'!M87*Main!$B$8+_xlfn.IFNA(VLOOKUP($A87,'EV Distribution'!$A$2:$B$51,2,FALSE),0)*'EV Scenarios'!M$2</f>
        <v>5.06131939746381E-2</v>
      </c>
      <c r="N87" s="5">
        <f>'[2]Pc, Winter, S1'!N87*Main!$B$8+_xlfn.IFNA(VLOOKUP($A87,'EV Distribution'!$A$2:$B$51,2,FALSE),0)*'EV Scenarios'!N$2</f>
        <v>4.8340616811846038E-2</v>
      </c>
      <c r="O87" s="5">
        <f>'[2]Pc, Winter, S1'!O87*Main!$B$8+_xlfn.IFNA(VLOOKUP($A87,'EV Distribution'!$A$2:$B$51,2,FALSE),0)*'EV Scenarios'!O$2</f>
        <v>4.6749087818793764E-2</v>
      </c>
      <c r="P87" s="5">
        <f>'[2]Pc, Winter, S1'!P87*Main!$B$8+_xlfn.IFNA(VLOOKUP($A87,'EV Distribution'!$A$2:$B$51,2,FALSE),0)*'EV Scenarios'!P$2</f>
        <v>4.9080462802685666E-2</v>
      </c>
      <c r="Q87" s="5">
        <f>'[2]Pc, Winter, S1'!Q87*Main!$B$8+_xlfn.IFNA(VLOOKUP($A87,'EV Distribution'!$A$2:$B$51,2,FALSE),0)*'EV Scenarios'!Q$2</f>
        <v>5.0774267031198382E-2</v>
      </c>
      <c r="R87" s="5">
        <f>'[2]Pc, Winter, S1'!R87*Main!$B$8+_xlfn.IFNA(VLOOKUP($A87,'EV Distribution'!$A$2:$B$51,2,FALSE),0)*'EV Scenarios'!R$2</f>
        <v>5.0901807832050006E-2</v>
      </c>
      <c r="S87" s="5">
        <f>'[2]Pc, Winter, S1'!S87*Main!$B$8+_xlfn.IFNA(VLOOKUP($A87,'EV Distribution'!$A$2:$B$51,2,FALSE),0)*'EV Scenarios'!S$2</f>
        <v>5.0943449567775946E-2</v>
      </c>
      <c r="T87" s="5">
        <f>'[2]Pc, Winter, S1'!T87*Main!$B$8+_xlfn.IFNA(VLOOKUP($A87,'EV Distribution'!$A$2:$B$51,2,FALSE),0)*'EV Scenarios'!T$2</f>
        <v>5.1947777634956928E-2</v>
      </c>
      <c r="U87" s="5">
        <f>'[2]Pc, Winter, S1'!U87*Main!$B$8+_xlfn.IFNA(VLOOKUP($A87,'EV Distribution'!$A$2:$B$51,2,FALSE),0)*'EV Scenarios'!U$2</f>
        <v>4.4614477889416651E-2</v>
      </c>
      <c r="V87" s="5">
        <f>'[2]Pc, Winter, S1'!V87*Main!$B$8+_xlfn.IFNA(VLOOKUP($A87,'EV Distribution'!$A$2:$B$51,2,FALSE),0)*'EV Scenarios'!V$2</f>
        <v>3.7787949637331841E-2</v>
      </c>
      <c r="W87" s="5">
        <f>'[2]Pc, Winter, S1'!W87*Main!$B$8+_xlfn.IFNA(VLOOKUP($A87,'EV Distribution'!$A$2:$B$51,2,FALSE),0)*'EV Scenarios'!W$2</f>
        <v>3.7481968132729526E-2</v>
      </c>
      <c r="X87" s="5">
        <f>'[2]Pc, Winter, S1'!X87*Main!$B$8+_xlfn.IFNA(VLOOKUP($A87,'EV Distribution'!$A$2:$B$51,2,FALSE),0)*'EV Scenarios'!X$2</f>
        <v>3.2376947895262957E-2</v>
      </c>
      <c r="Y87" s="5">
        <f>'[2]Pc, Winter, S1'!Y87*Main!$B$8+_xlfn.IFNA(VLOOKUP($A87,'EV Distribution'!$A$2:$B$51,2,FALSE),0)*'EV Scenarios'!Y$2</f>
        <v>2.6498091806545512E-2</v>
      </c>
    </row>
    <row r="88" spans="1:25" x14ac:dyDescent="0.25">
      <c r="A88">
        <v>41</v>
      </c>
      <c r="B88" s="5">
        <f>'[2]Pc, Winter, S1'!B88*Main!$B$8+_xlfn.IFNA(VLOOKUP($A88,'EV Distribution'!$A$2:$B$51,2,FALSE),0)*'EV Scenarios'!B$2</f>
        <v>2.3616217488764649E-2</v>
      </c>
      <c r="C88" s="5">
        <f>'[2]Pc, Winter, S1'!C88*Main!$B$8+_xlfn.IFNA(VLOOKUP($A88,'EV Distribution'!$A$2:$B$51,2,FALSE),0)*'EV Scenarios'!C$2</f>
        <v>2.1077190198755015E-2</v>
      </c>
      <c r="D88" s="5">
        <f>'[2]Pc, Winter, S1'!D88*Main!$B$8+_xlfn.IFNA(VLOOKUP($A88,'EV Distribution'!$A$2:$B$51,2,FALSE),0)*'EV Scenarios'!D$2</f>
        <v>1.9367883515144367E-2</v>
      </c>
      <c r="E88" s="5">
        <f>'[2]Pc, Winter, S1'!E88*Main!$B$8+_xlfn.IFNA(VLOOKUP($A88,'EV Distribution'!$A$2:$B$51,2,FALSE),0)*'EV Scenarios'!E$2</f>
        <v>1.8751249489866059E-2</v>
      </c>
      <c r="F88" s="5">
        <f>'[2]Pc, Winter, S1'!F88*Main!$B$8+_xlfn.IFNA(VLOOKUP($A88,'EV Distribution'!$A$2:$B$51,2,FALSE),0)*'EV Scenarios'!F$2</f>
        <v>1.9242326252428998E-2</v>
      </c>
      <c r="G88" s="5">
        <f>'[2]Pc, Winter, S1'!G88*Main!$B$8+_xlfn.IFNA(VLOOKUP($A88,'EV Distribution'!$A$2:$B$51,2,FALSE),0)*'EV Scenarios'!G$2</f>
        <v>1.8428647817530092E-2</v>
      </c>
      <c r="H88" s="5">
        <f>'[2]Pc, Winter, S1'!H88*Main!$B$8+_xlfn.IFNA(VLOOKUP($A88,'EV Distribution'!$A$2:$B$51,2,FALSE),0)*'EV Scenarios'!H$2</f>
        <v>1.9453524848885809E-2</v>
      </c>
      <c r="I88" s="5">
        <f>'[2]Pc, Winter, S1'!I88*Main!$B$8+_xlfn.IFNA(VLOOKUP($A88,'EV Distribution'!$A$2:$B$51,2,FALSE),0)*'EV Scenarios'!I$2</f>
        <v>1.9229493158096335E-2</v>
      </c>
      <c r="J88" s="5">
        <f>'[2]Pc, Winter, S1'!J88*Main!$B$8+_xlfn.IFNA(VLOOKUP($A88,'EV Distribution'!$A$2:$B$51,2,FALSE),0)*'EV Scenarios'!J$2</f>
        <v>2.0916683157717723E-2</v>
      </c>
      <c r="K88" s="5">
        <f>'[2]Pc, Winter, S1'!K88*Main!$B$8+_xlfn.IFNA(VLOOKUP($A88,'EV Distribution'!$A$2:$B$51,2,FALSE),0)*'EV Scenarios'!K$2</f>
        <v>2.3616119305380184E-2</v>
      </c>
      <c r="L88" s="5">
        <f>'[2]Pc, Winter, S1'!L88*Main!$B$8+_xlfn.IFNA(VLOOKUP($A88,'EV Distribution'!$A$2:$B$51,2,FALSE),0)*'EV Scenarios'!L$2</f>
        <v>2.3725797158932225E-2</v>
      </c>
      <c r="M88" s="5">
        <f>'[2]Pc, Winter, S1'!M88*Main!$B$8+_xlfn.IFNA(VLOOKUP($A88,'EV Distribution'!$A$2:$B$51,2,FALSE),0)*'EV Scenarios'!M$2</f>
        <v>2.3374128237181376E-2</v>
      </c>
      <c r="N88" s="5">
        <f>'[2]Pc, Winter, S1'!N88*Main!$B$8+_xlfn.IFNA(VLOOKUP($A88,'EV Distribution'!$A$2:$B$51,2,FALSE),0)*'EV Scenarios'!N$2</f>
        <v>2.3045979788047753E-2</v>
      </c>
      <c r="O88" s="5">
        <f>'[2]Pc, Winter, S1'!O88*Main!$B$8+_xlfn.IFNA(VLOOKUP($A88,'EV Distribution'!$A$2:$B$51,2,FALSE),0)*'EV Scenarios'!O$2</f>
        <v>2.1207704845748767E-2</v>
      </c>
      <c r="P88" s="5">
        <f>'[2]Pc, Winter, S1'!P88*Main!$B$8+_xlfn.IFNA(VLOOKUP($A88,'EV Distribution'!$A$2:$B$51,2,FALSE),0)*'EV Scenarios'!P$2</f>
        <v>2.0972542198169894E-2</v>
      </c>
      <c r="Q88" s="5">
        <f>'[2]Pc, Winter, S1'!Q88*Main!$B$8+_xlfn.IFNA(VLOOKUP($A88,'EV Distribution'!$A$2:$B$51,2,FALSE),0)*'EV Scenarios'!Q$2</f>
        <v>2.1020618452128076E-2</v>
      </c>
      <c r="R88" s="5">
        <f>'[2]Pc, Winter, S1'!R88*Main!$B$8+_xlfn.IFNA(VLOOKUP($A88,'EV Distribution'!$A$2:$B$51,2,FALSE),0)*'EV Scenarios'!R$2</f>
        <v>2.1780967821999647E-2</v>
      </c>
      <c r="S88" s="5">
        <f>'[2]Pc, Winter, S1'!S88*Main!$B$8+_xlfn.IFNA(VLOOKUP($A88,'EV Distribution'!$A$2:$B$51,2,FALSE),0)*'EV Scenarios'!S$2</f>
        <v>2.3691729862220717E-2</v>
      </c>
      <c r="T88" s="5">
        <f>'[2]Pc, Winter, S1'!T88*Main!$B$8+_xlfn.IFNA(VLOOKUP($A88,'EV Distribution'!$A$2:$B$51,2,FALSE),0)*'EV Scenarios'!T$2</f>
        <v>3.0050583478316024E-2</v>
      </c>
      <c r="U88" s="5">
        <f>'[2]Pc, Winter, S1'!U88*Main!$B$8+_xlfn.IFNA(VLOOKUP($A88,'EV Distribution'!$A$2:$B$51,2,FALSE),0)*'EV Scenarios'!U$2</f>
        <v>3.7855839064506139E-2</v>
      </c>
      <c r="V88" s="5">
        <f>'[2]Pc, Winter, S1'!V88*Main!$B$8+_xlfn.IFNA(VLOOKUP($A88,'EV Distribution'!$A$2:$B$51,2,FALSE),0)*'EV Scenarios'!V$2</f>
        <v>4.0358165346958352E-2</v>
      </c>
      <c r="W88" s="5">
        <f>'[2]Pc, Winter, S1'!W88*Main!$B$8+_xlfn.IFNA(VLOOKUP($A88,'EV Distribution'!$A$2:$B$51,2,FALSE),0)*'EV Scenarios'!W$2</f>
        <v>3.5844546004961259E-2</v>
      </c>
      <c r="X88" s="5">
        <f>'[2]Pc, Winter, S1'!X88*Main!$B$8+_xlfn.IFNA(VLOOKUP($A88,'EV Distribution'!$A$2:$B$51,2,FALSE),0)*'EV Scenarios'!X$2</f>
        <v>3.0370805372428412E-2</v>
      </c>
      <c r="Y88" s="5">
        <f>'[2]Pc, Winter, S1'!Y88*Main!$B$8+_xlfn.IFNA(VLOOKUP($A88,'EV Distribution'!$A$2:$B$51,2,FALSE),0)*'EV Scenarios'!Y$2</f>
        <v>2.7857858043918656E-2</v>
      </c>
    </row>
    <row r="89" spans="1:25" x14ac:dyDescent="0.25">
      <c r="A89">
        <v>98</v>
      </c>
      <c r="B89" s="5">
        <f>'[2]Pc, Winter, S1'!B89*Main!$B$8+_xlfn.IFNA(VLOOKUP($A89,'EV Distribution'!$A$2:$B$51,2,FALSE),0)*'EV Scenarios'!B$2</f>
        <v>9.8264388167728756E-2</v>
      </c>
      <c r="C89" s="5">
        <f>'[2]Pc, Winter, S1'!C89*Main!$B$8+_xlfn.IFNA(VLOOKUP($A89,'EV Distribution'!$A$2:$B$51,2,FALSE),0)*'EV Scenarios'!C$2</f>
        <v>9.9233188167728748E-2</v>
      </c>
      <c r="D89" s="5">
        <f>'[2]Pc, Winter, S1'!D89*Main!$B$8+_xlfn.IFNA(VLOOKUP($A89,'EV Distribution'!$A$2:$B$51,2,FALSE),0)*'EV Scenarios'!D$2</f>
        <v>9.6683188167728751E-2</v>
      </c>
      <c r="E89" s="5">
        <f>'[2]Pc, Winter, S1'!E89*Main!$B$8+_xlfn.IFNA(VLOOKUP($A89,'EV Distribution'!$A$2:$B$51,2,FALSE),0)*'EV Scenarios'!E$2</f>
        <v>9.5626788167728752E-2</v>
      </c>
      <c r="F89" s="5">
        <f>'[2]Pc, Winter, S1'!F89*Main!$B$8+_xlfn.IFNA(VLOOKUP($A89,'EV Distribution'!$A$2:$B$51,2,FALSE),0)*'EV Scenarios'!F$2</f>
        <v>9.1981188167728753E-2</v>
      </c>
      <c r="G89" s="5">
        <f>'[2]Pc, Winter, S1'!G89*Main!$B$8+_xlfn.IFNA(VLOOKUP($A89,'EV Distribution'!$A$2:$B$51,2,FALSE),0)*'EV Scenarios'!G$2</f>
        <v>8.9425988167728745E-2</v>
      </c>
      <c r="H89" s="5">
        <f>'[2]Pc, Winter, S1'!H89*Main!$B$8+_xlfn.IFNA(VLOOKUP($A89,'EV Distribution'!$A$2:$B$51,2,FALSE),0)*'EV Scenarios'!H$2</f>
        <v>9.2863388167728753E-2</v>
      </c>
      <c r="I89" s="5">
        <f>'[2]Pc, Winter, S1'!I89*Main!$B$8+_xlfn.IFNA(VLOOKUP($A89,'EV Distribution'!$A$2:$B$51,2,FALSE),0)*'EV Scenarios'!I$2</f>
        <v>7.8045388167728755E-2</v>
      </c>
      <c r="J89" s="5">
        <f>'[2]Pc, Winter, S1'!J89*Main!$B$8+_xlfn.IFNA(VLOOKUP($A89,'EV Distribution'!$A$2:$B$51,2,FALSE),0)*'EV Scenarios'!J$2</f>
        <v>7.7605588167728751E-2</v>
      </c>
      <c r="K89" s="5">
        <f>'[2]Pc, Winter, S1'!K89*Main!$B$8+_xlfn.IFNA(VLOOKUP($A89,'EV Distribution'!$A$2:$B$51,2,FALSE),0)*'EV Scenarios'!K$2</f>
        <v>7.9024788167728746E-2</v>
      </c>
      <c r="L89" s="5">
        <f>'[2]Pc, Winter, S1'!L89*Main!$B$8+_xlfn.IFNA(VLOOKUP($A89,'EV Distribution'!$A$2:$B$51,2,FALSE),0)*'EV Scenarios'!L$2</f>
        <v>7.7221588167728755E-2</v>
      </c>
      <c r="M89" s="5">
        <f>'[2]Pc, Winter, S1'!M89*Main!$B$8+_xlfn.IFNA(VLOOKUP($A89,'EV Distribution'!$A$2:$B$51,2,FALSE),0)*'EV Scenarios'!M$2</f>
        <v>7.760798816772875E-2</v>
      </c>
      <c r="N89" s="5">
        <f>'[2]Pc, Winter, S1'!N89*Main!$B$8+_xlfn.IFNA(VLOOKUP($A89,'EV Distribution'!$A$2:$B$51,2,FALSE),0)*'EV Scenarios'!N$2</f>
        <v>7.9266788167728752E-2</v>
      </c>
      <c r="O89" s="5">
        <f>'[2]Pc, Winter, S1'!O89*Main!$B$8+_xlfn.IFNA(VLOOKUP($A89,'EV Distribution'!$A$2:$B$51,2,FALSE),0)*'EV Scenarios'!O$2</f>
        <v>8.3119788167728748E-2</v>
      </c>
      <c r="P89" s="5">
        <f>'[2]Pc, Winter, S1'!P89*Main!$B$8+_xlfn.IFNA(VLOOKUP($A89,'EV Distribution'!$A$2:$B$51,2,FALSE),0)*'EV Scenarios'!P$2</f>
        <v>8.2982388167728752E-2</v>
      </c>
      <c r="Q89" s="5">
        <f>'[2]Pc, Winter, S1'!Q89*Main!$B$8+_xlfn.IFNA(VLOOKUP($A89,'EV Distribution'!$A$2:$B$51,2,FALSE),0)*'EV Scenarios'!Q$2</f>
        <v>8.2983388167728753E-2</v>
      </c>
      <c r="R89" s="5">
        <f>'[2]Pc, Winter, S1'!R89*Main!$B$8+_xlfn.IFNA(VLOOKUP($A89,'EV Distribution'!$A$2:$B$51,2,FALSE),0)*'EV Scenarios'!R$2</f>
        <v>7.9703988167728751E-2</v>
      </c>
      <c r="S89" s="5">
        <f>'[2]Pc, Winter, S1'!S89*Main!$B$8+_xlfn.IFNA(VLOOKUP($A89,'EV Distribution'!$A$2:$B$51,2,FALSE),0)*'EV Scenarios'!S$2</f>
        <v>8.4788588167728746E-2</v>
      </c>
      <c r="T89" s="5">
        <f>'[2]Pc, Winter, S1'!T89*Main!$B$8+_xlfn.IFNA(VLOOKUP($A89,'EV Distribution'!$A$2:$B$51,2,FALSE),0)*'EV Scenarios'!T$2</f>
        <v>8.0523588167728755E-2</v>
      </c>
      <c r="U89" s="5">
        <f>'[2]Pc, Winter, S1'!U89*Main!$B$8+_xlfn.IFNA(VLOOKUP($A89,'EV Distribution'!$A$2:$B$51,2,FALSE),0)*'EV Scenarios'!U$2</f>
        <v>7.8924588167728751E-2</v>
      </c>
      <c r="V89" s="5">
        <f>'[2]Pc, Winter, S1'!V89*Main!$B$8+_xlfn.IFNA(VLOOKUP($A89,'EV Distribution'!$A$2:$B$51,2,FALSE),0)*'EV Scenarios'!V$2</f>
        <v>8.0969988167728754E-2</v>
      </c>
      <c r="W89" s="5">
        <f>'[2]Pc, Winter, S1'!W89*Main!$B$8+_xlfn.IFNA(VLOOKUP($A89,'EV Distribution'!$A$2:$B$51,2,FALSE),0)*'EV Scenarios'!W$2</f>
        <v>7.8783388167728743E-2</v>
      </c>
      <c r="X89" s="5">
        <f>'[2]Pc, Winter, S1'!X89*Main!$B$8+_xlfn.IFNA(VLOOKUP($A89,'EV Distribution'!$A$2:$B$51,2,FALSE),0)*'EV Scenarios'!X$2</f>
        <v>9.2952388167728744E-2</v>
      </c>
      <c r="Y89" s="5">
        <f>'[2]Pc, Winter, S1'!Y89*Main!$B$8+_xlfn.IFNA(VLOOKUP($A89,'EV Distribution'!$A$2:$B$51,2,FALSE),0)*'EV Scenarios'!Y$2</f>
        <v>9.6653188167728749E-2</v>
      </c>
    </row>
    <row r="90" spans="1:25" x14ac:dyDescent="0.25">
      <c r="A90">
        <v>24</v>
      </c>
      <c r="B90" s="5">
        <f>'[2]Pc, Winter, S1'!B90*Main!$B$8+_xlfn.IFNA(VLOOKUP($A90,'EV Distribution'!$A$2:$B$51,2,FALSE),0)*'EV Scenarios'!B$2</f>
        <v>0.1038956619274595</v>
      </c>
      <c r="C90" s="5">
        <f>'[2]Pc, Winter, S1'!C90*Main!$B$8+_xlfn.IFNA(VLOOKUP($A90,'EV Distribution'!$A$2:$B$51,2,FALSE),0)*'EV Scenarios'!C$2</f>
        <v>8.936405407037705E-2</v>
      </c>
      <c r="D90" s="5">
        <f>'[2]Pc, Winter, S1'!D90*Main!$B$8+_xlfn.IFNA(VLOOKUP($A90,'EV Distribution'!$A$2:$B$51,2,FALSE),0)*'EV Scenarios'!D$2</f>
        <v>8.709366411780152E-2</v>
      </c>
      <c r="E90" s="5">
        <f>'[2]Pc, Winter, S1'!E90*Main!$B$8+_xlfn.IFNA(VLOOKUP($A90,'EV Distribution'!$A$2:$B$51,2,FALSE),0)*'EV Scenarios'!E$2</f>
        <v>8.6316638767617623E-2</v>
      </c>
      <c r="F90" s="5">
        <f>'[2]Pc, Winter, S1'!F90*Main!$B$8+_xlfn.IFNA(VLOOKUP($A90,'EV Distribution'!$A$2:$B$51,2,FALSE),0)*'EV Scenarios'!F$2</f>
        <v>8.9455428028036743E-2</v>
      </c>
      <c r="G90" s="5">
        <f>'[2]Pc, Winter, S1'!G90*Main!$B$8+_xlfn.IFNA(VLOOKUP($A90,'EV Distribution'!$A$2:$B$51,2,FALSE),0)*'EV Scenarios'!G$2</f>
        <v>8.7790947903685787E-2</v>
      </c>
      <c r="H90" s="5">
        <f>'[2]Pc, Winter, S1'!H90*Main!$B$8+_xlfn.IFNA(VLOOKUP($A90,'EV Distribution'!$A$2:$B$51,2,FALSE),0)*'EV Scenarios'!H$2</f>
        <v>8.5521417055724386E-2</v>
      </c>
      <c r="I90" s="5">
        <f>'[2]Pc, Winter, S1'!I90*Main!$B$8+_xlfn.IFNA(VLOOKUP($A90,'EV Distribution'!$A$2:$B$51,2,FALSE),0)*'EV Scenarios'!I$2</f>
        <v>8.949623023738297E-2</v>
      </c>
      <c r="J90" s="5">
        <f>'[2]Pc, Winter, S1'!J90*Main!$B$8+_xlfn.IFNA(VLOOKUP($A90,'EV Distribution'!$A$2:$B$51,2,FALSE),0)*'EV Scenarios'!J$2</f>
        <v>0.10084285150616591</v>
      </c>
      <c r="K90" s="5">
        <f>'[2]Pc, Winter, S1'!K90*Main!$B$8+_xlfn.IFNA(VLOOKUP($A90,'EV Distribution'!$A$2:$B$51,2,FALSE),0)*'EV Scenarios'!K$2</f>
        <v>0.11562319907806722</v>
      </c>
      <c r="L90" s="5">
        <f>'[2]Pc, Winter, S1'!L90*Main!$B$8+_xlfn.IFNA(VLOOKUP($A90,'EV Distribution'!$A$2:$B$51,2,FALSE),0)*'EV Scenarios'!L$2</f>
        <v>0.12598810893916687</v>
      </c>
      <c r="M90" s="5">
        <f>'[2]Pc, Winter, S1'!M90*Main!$B$8+_xlfn.IFNA(VLOOKUP($A90,'EV Distribution'!$A$2:$B$51,2,FALSE),0)*'EV Scenarios'!M$2</f>
        <v>0.13381612845993138</v>
      </c>
      <c r="N90" s="5">
        <f>'[2]Pc, Winter, S1'!N90*Main!$B$8+_xlfn.IFNA(VLOOKUP($A90,'EV Distribution'!$A$2:$B$51,2,FALSE),0)*'EV Scenarios'!N$2</f>
        <v>0.13713003713735153</v>
      </c>
      <c r="O90" s="5">
        <f>'[2]Pc, Winter, S1'!O90*Main!$B$8+_xlfn.IFNA(VLOOKUP($A90,'EV Distribution'!$A$2:$B$51,2,FALSE),0)*'EV Scenarios'!O$2</f>
        <v>0.13165980860630067</v>
      </c>
      <c r="P90" s="5">
        <f>'[2]Pc, Winter, S1'!P90*Main!$B$8+_xlfn.IFNA(VLOOKUP($A90,'EV Distribution'!$A$2:$B$51,2,FALSE),0)*'EV Scenarios'!P$2</f>
        <v>0.12595862937797969</v>
      </c>
      <c r="Q90" s="5">
        <f>'[2]Pc, Winter, S1'!Q90*Main!$B$8+_xlfn.IFNA(VLOOKUP($A90,'EV Distribution'!$A$2:$B$51,2,FALSE),0)*'EV Scenarios'!Q$2</f>
        <v>0.12025403944589826</v>
      </c>
      <c r="R90" s="5">
        <f>'[2]Pc, Winter, S1'!R90*Main!$B$8+_xlfn.IFNA(VLOOKUP($A90,'EV Distribution'!$A$2:$B$51,2,FALSE),0)*'EV Scenarios'!R$2</f>
        <v>0.11530615762430178</v>
      </c>
      <c r="S90" s="5">
        <f>'[2]Pc, Winter, S1'!S90*Main!$B$8+_xlfn.IFNA(VLOOKUP($A90,'EV Distribution'!$A$2:$B$51,2,FALSE),0)*'EV Scenarios'!S$2</f>
        <v>0.11063456618430394</v>
      </c>
      <c r="T90" s="5">
        <f>'[2]Pc, Winter, S1'!T90*Main!$B$8+_xlfn.IFNA(VLOOKUP($A90,'EV Distribution'!$A$2:$B$51,2,FALSE),0)*'EV Scenarios'!T$2</f>
        <v>0.11942746070780232</v>
      </c>
      <c r="U90" s="5">
        <f>'[2]Pc, Winter, S1'!U90*Main!$B$8+_xlfn.IFNA(VLOOKUP($A90,'EV Distribution'!$A$2:$B$51,2,FALSE),0)*'EV Scenarios'!U$2</f>
        <v>0.12019439829965679</v>
      </c>
      <c r="V90" s="5">
        <f>'[2]Pc, Winter, S1'!V90*Main!$B$8+_xlfn.IFNA(VLOOKUP($A90,'EV Distribution'!$A$2:$B$51,2,FALSE),0)*'EV Scenarios'!V$2</f>
        <v>0.12657742928196541</v>
      </c>
      <c r="W90" s="5">
        <f>'[2]Pc, Winter, S1'!W90*Main!$B$8+_xlfn.IFNA(VLOOKUP($A90,'EV Distribution'!$A$2:$B$51,2,FALSE),0)*'EV Scenarios'!W$2</f>
        <v>0.12541395266944474</v>
      </c>
      <c r="X90" s="5">
        <f>'[2]Pc, Winter, S1'!X90*Main!$B$8+_xlfn.IFNA(VLOOKUP($A90,'EV Distribution'!$A$2:$B$51,2,FALSE),0)*'EV Scenarios'!X$2</f>
        <v>0.11888140621754781</v>
      </c>
      <c r="Y90" s="5">
        <f>'[2]Pc, Winter, S1'!Y90*Main!$B$8+_xlfn.IFNA(VLOOKUP($A90,'EV Distribution'!$A$2:$B$51,2,FALSE),0)*'EV Scenarios'!Y$2</f>
        <v>0.10582342079726713</v>
      </c>
    </row>
    <row r="91" spans="1:25" x14ac:dyDescent="0.25">
      <c r="A91">
        <v>60</v>
      </c>
      <c r="B91" s="5">
        <f>'[2]Pc, Winter, S1'!B91*Main!$B$8+_xlfn.IFNA(VLOOKUP($A91,'EV Distribution'!$A$2:$B$51,2,FALSE),0)*'EV Scenarios'!B$2</f>
        <v>5.3206655544872555E-2</v>
      </c>
      <c r="C91" s="5">
        <f>'[2]Pc, Winter, S1'!C91*Main!$B$8+_xlfn.IFNA(VLOOKUP($A91,'EV Distribution'!$A$2:$B$51,2,FALSE),0)*'EV Scenarios'!C$2</f>
        <v>4.9040655644028798E-2</v>
      </c>
      <c r="D91" s="5">
        <f>'[2]Pc, Winter, S1'!D91*Main!$B$8+_xlfn.IFNA(VLOOKUP($A91,'EV Distribution'!$A$2:$B$51,2,FALSE),0)*'EV Scenarios'!D$2</f>
        <v>4.2038075977076941E-2</v>
      </c>
      <c r="E91" s="5">
        <f>'[2]Pc, Winter, S1'!E91*Main!$B$8+_xlfn.IFNA(VLOOKUP($A91,'EV Distribution'!$A$2:$B$51,2,FALSE),0)*'EV Scenarios'!E$2</f>
        <v>4.1284883508855522E-2</v>
      </c>
      <c r="F91" s="5">
        <f>'[2]Pc, Winter, S1'!F91*Main!$B$8+_xlfn.IFNA(VLOOKUP($A91,'EV Distribution'!$A$2:$B$51,2,FALSE),0)*'EV Scenarios'!F$2</f>
        <v>3.6629652077850877E-2</v>
      </c>
      <c r="G91" s="5">
        <f>'[2]Pc, Winter, S1'!G91*Main!$B$8+_xlfn.IFNA(VLOOKUP($A91,'EV Distribution'!$A$2:$B$51,2,FALSE),0)*'EV Scenarios'!G$2</f>
        <v>3.463417948103021E-2</v>
      </c>
      <c r="H91" s="5">
        <f>'[2]Pc, Winter, S1'!H91*Main!$B$8+_xlfn.IFNA(VLOOKUP($A91,'EV Distribution'!$A$2:$B$51,2,FALSE),0)*'EV Scenarios'!H$2</f>
        <v>3.7989478301166314E-2</v>
      </c>
      <c r="I91" s="5">
        <f>'[2]Pc, Winter, S1'!I91*Main!$B$8+_xlfn.IFNA(VLOOKUP($A91,'EV Distribution'!$A$2:$B$51,2,FALSE),0)*'EV Scenarios'!I$2</f>
        <v>2.3276969626893042E-2</v>
      </c>
      <c r="J91" s="5">
        <f>'[2]Pc, Winter, S1'!J91*Main!$B$8+_xlfn.IFNA(VLOOKUP($A91,'EV Distribution'!$A$2:$B$51,2,FALSE),0)*'EV Scenarios'!J$2</f>
        <v>2.5379321252458502E-2</v>
      </c>
      <c r="K91" s="5">
        <f>'[2]Pc, Winter, S1'!K91*Main!$B$8+_xlfn.IFNA(VLOOKUP($A91,'EV Distribution'!$A$2:$B$51,2,FALSE),0)*'EV Scenarios'!K$2</f>
        <v>2.8046166447953543E-2</v>
      </c>
      <c r="L91" s="5">
        <f>'[2]Pc, Winter, S1'!L91*Main!$B$8+_xlfn.IFNA(VLOOKUP($A91,'EV Distribution'!$A$2:$B$51,2,FALSE),0)*'EV Scenarios'!L$2</f>
        <v>2.6932231924106091E-2</v>
      </c>
      <c r="M91" s="5">
        <f>'[2]Pc, Winter, S1'!M91*Main!$B$8+_xlfn.IFNA(VLOOKUP($A91,'EV Distribution'!$A$2:$B$51,2,FALSE),0)*'EV Scenarios'!M$2</f>
        <v>2.7638413454050624E-2</v>
      </c>
      <c r="N91" s="5">
        <f>'[2]Pc, Winter, S1'!N91*Main!$B$8+_xlfn.IFNA(VLOOKUP($A91,'EV Distribution'!$A$2:$B$51,2,FALSE),0)*'EV Scenarios'!N$2</f>
        <v>3.0980604107347962E-2</v>
      </c>
      <c r="O91" s="5">
        <f>'[2]Pc, Winter, S1'!O91*Main!$B$8+_xlfn.IFNA(VLOOKUP($A91,'EV Distribution'!$A$2:$B$51,2,FALSE),0)*'EV Scenarios'!O$2</f>
        <v>3.3154861093127992E-2</v>
      </c>
      <c r="P91" s="5">
        <f>'[2]Pc, Winter, S1'!P91*Main!$B$8+_xlfn.IFNA(VLOOKUP($A91,'EV Distribution'!$A$2:$B$51,2,FALSE),0)*'EV Scenarios'!P$2</f>
        <v>3.2862339819826336E-2</v>
      </c>
      <c r="Q91" s="5">
        <f>'[2]Pc, Winter, S1'!Q91*Main!$B$8+_xlfn.IFNA(VLOOKUP($A91,'EV Distribution'!$A$2:$B$51,2,FALSE),0)*'EV Scenarios'!Q$2</f>
        <v>3.1991252790816029E-2</v>
      </c>
      <c r="R91" s="5">
        <f>'[2]Pc, Winter, S1'!R91*Main!$B$8+_xlfn.IFNA(VLOOKUP($A91,'EV Distribution'!$A$2:$B$51,2,FALSE),0)*'EV Scenarios'!R$2</f>
        <v>2.9481829976614742E-2</v>
      </c>
      <c r="S91" s="5">
        <f>'[2]Pc, Winter, S1'!S91*Main!$B$8+_xlfn.IFNA(VLOOKUP($A91,'EV Distribution'!$A$2:$B$51,2,FALSE),0)*'EV Scenarios'!S$2</f>
        <v>3.8456381739571041E-2</v>
      </c>
      <c r="T91" s="5">
        <f>'[2]Pc, Winter, S1'!T91*Main!$B$8+_xlfn.IFNA(VLOOKUP($A91,'EV Distribution'!$A$2:$B$51,2,FALSE),0)*'EV Scenarios'!T$2</f>
        <v>4.3377809878648414E-2</v>
      </c>
      <c r="U91" s="5">
        <f>'[2]Pc, Winter, S1'!U91*Main!$B$8+_xlfn.IFNA(VLOOKUP($A91,'EV Distribution'!$A$2:$B$51,2,FALSE),0)*'EV Scenarios'!U$2</f>
        <v>4.6217446920580607E-2</v>
      </c>
      <c r="V91" s="5">
        <f>'[2]Pc, Winter, S1'!V91*Main!$B$8+_xlfn.IFNA(VLOOKUP($A91,'EV Distribution'!$A$2:$B$51,2,FALSE),0)*'EV Scenarios'!V$2</f>
        <v>4.8055473969568684E-2</v>
      </c>
      <c r="W91" s="5">
        <f>'[2]Pc, Winter, S1'!W91*Main!$B$8+_xlfn.IFNA(VLOOKUP($A91,'EV Distribution'!$A$2:$B$51,2,FALSE),0)*'EV Scenarios'!W$2</f>
        <v>4.4449063624980335E-2</v>
      </c>
      <c r="X91" s="5">
        <f>'[2]Pc, Winter, S1'!X91*Main!$B$8+_xlfn.IFNA(VLOOKUP($A91,'EV Distribution'!$A$2:$B$51,2,FALSE),0)*'EV Scenarios'!X$2</f>
        <v>5.4795695927184127E-2</v>
      </c>
      <c r="Y91" s="5">
        <f>'[2]Pc, Winter, S1'!Y91*Main!$B$8+_xlfn.IFNA(VLOOKUP($A91,'EV Distribution'!$A$2:$B$51,2,FALSE),0)*'EV Scenarios'!Y$2</f>
        <v>5.294982315716211E-2</v>
      </c>
    </row>
    <row r="92" spans="1:25" x14ac:dyDescent="0.25">
      <c r="A92">
        <v>21</v>
      </c>
      <c r="B92" s="5">
        <f>'[2]Pc, Winter, S1'!B92*Main!$B$8+_xlfn.IFNA(VLOOKUP($A92,'EV Distribution'!$A$2:$B$51,2,FALSE),0)*'EV Scenarios'!B$2</f>
        <v>0</v>
      </c>
      <c r="C92" s="5">
        <f>'[2]Pc, Winter, S1'!C92*Main!$B$8+_xlfn.IFNA(VLOOKUP($A92,'EV Distribution'!$A$2:$B$51,2,FALSE),0)*'EV Scenarios'!C$2</f>
        <v>0</v>
      </c>
      <c r="D92" s="5">
        <f>'[2]Pc, Winter, S1'!D92*Main!$B$8+_xlfn.IFNA(VLOOKUP($A92,'EV Distribution'!$A$2:$B$51,2,FALSE),0)*'EV Scenarios'!D$2</f>
        <v>0</v>
      </c>
      <c r="E92" s="5">
        <f>'[2]Pc, Winter, S1'!E92*Main!$B$8+_xlfn.IFNA(VLOOKUP($A92,'EV Distribution'!$A$2:$B$51,2,FALSE),0)*'EV Scenarios'!E$2</f>
        <v>0</v>
      </c>
      <c r="F92" s="5">
        <f>'[2]Pc, Winter, S1'!F92*Main!$B$8+_xlfn.IFNA(VLOOKUP($A92,'EV Distribution'!$A$2:$B$51,2,FALSE),0)*'EV Scenarios'!F$2</f>
        <v>0</v>
      </c>
      <c r="G92" s="5">
        <f>'[2]Pc, Winter, S1'!G92*Main!$B$8+_xlfn.IFNA(VLOOKUP($A92,'EV Distribution'!$A$2:$B$51,2,FALSE),0)*'EV Scenarios'!G$2</f>
        <v>0</v>
      </c>
      <c r="H92" s="5">
        <f>'[2]Pc, Winter, S1'!H92*Main!$B$8+_xlfn.IFNA(VLOOKUP($A92,'EV Distribution'!$A$2:$B$51,2,FALSE),0)*'EV Scenarios'!H$2</f>
        <v>0</v>
      </c>
      <c r="I92" s="5">
        <f>'[2]Pc, Winter, S1'!I92*Main!$B$8+_xlfn.IFNA(VLOOKUP($A92,'EV Distribution'!$A$2:$B$51,2,FALSE),0)*'EV Scenarios'!I$2</f>
        <v>6.6990786215187633E-4</v>
      </c>
      <c r="J92" s="5">
        <f>'[2]Pc, Winter, S1'!J92*Main!$B$8+_xlfn.IFNA(VLOOKUP($A92,'EV Distribution'!$A$2:$B$51,2,FALSE),0)*'EV Scenarios'!J$2</f>
        <v>5.9929691428929673E-3</v>
      </c>
      <c r="K92" s="5">
        <f>'[2]Pc, Winter, S1'!K92*Main!$B$8+_xlfn.IFNA(VLOOKUP($A92,'EV Distribution'!$A$2:$B$51,2,FALSE),0)*'EV Scenarios'!K$2</f>
        <v>1.0417699501937296E-2</v>
      </c>
      <c r="L92" s="5">
        <f>'[2]Pc, Winter, S1'!L92*Main!$B$8+_xlfn.IFNA(VLOOKUP($A92,'EV Distribution'!$A$2:$B$51,2,FALSE),0)*'EV Scenarios'!L$2</f>
        <v>1.0975024626534104E-2</v>
      </c>
      <c r="M92" s="5">
        <f>'[2]Pc, Winter, S1'!M92*Main!$B$8+_xlfn.IFNA(VLOOKUP($A92,'EV Distribution'!$A$2:$B$51,2,FALSE),0)*'EV Scenarios'!M$2</f>
        <v>9.8321264916460156E-3</v>
      </c>
      <c r="N92" s="5">
        <f>'[2]Pc, Winter, S1'!N92*Main!$B$8+_xlfn.IFNA(VLOOKUP($A92,'EV Distribution'!$A$2:$B$51,2,FALSE),0)*'EV Scenarios'!N$2</f>
        <v>8.0335082858744404E-3</v>
      </c>
      <c r="O92" s="5">
        <f>'[2]Pc, Winter, S1'!O92*Main!$B$8+_xlfn.IFNA(VLOOKUP($A92,'EV Distribution'!$A$2:$B$51,2,FALSE),0)*'EV Scenarios'!O$2</f>
        <v>5.6714451500865393E-3</v>
      </c>
      <c r="P92" s="5">
        <f>'[2]Pc, Winter, S1'!P92*Main!$B$8+_xlfn.IFNA(VLOOKUP($A92,'EV Distribution'!$A$2:$B$51,2,FALSE),0)*'EV Scenarios'!P$2</f>
        <v>3.6365270058659823E-3</v>
      </c>
      <c r="Q92" s="5">
        <f>'[2]Pc, Winter, S1'!Q92*Main!$B$8+_xlfn.IFNA(VLOOKUP($A92,'EV Distribution'!$A$2:$B$51,2,FALSE),0)*'EV Scenarios'!Q$2</f>
        <v>3.9160840304854061E-3</v>
      </c>
      <c r="R92" s="5">
        <f>'[2]Pc, Winter, S1'!R92*Main!$B$8+_xlfn.IFNA(VLOOKUP($A92,'EV Distribution'!$A$2:$B$51,2,FALSE),0)*'EV Scenarios'!R$2</f>
        <v>3.8008722574836753E-3</v>
      </c>
      <c r="S92" s="5">
        <f>'[2]Pc, Winter, S1'!S92*Main!$B$8+_xlfn.IFNA(VLOOKUP($A92,'EV Distribution'!$A$2:$B$51,2,FALSE),0)*'EV Scenarios'!S$2</f>
        <v>1.1728461126386594E-3</v>
      </c>
      <c r="T92" s="5">
        <f>'[2]Pc, Winter, S1'!T92*Main!$B$8+_xlfn.IFNA(VLOOKUP($A92,'EV Distribution'!$A$2:$B$51,2,FALSE),0)*'EV Scenarios'!T$2</f>
        <v>1.2686751413686964E-3</v>
      </c>
      <c r="U92" s="5">
        <f>'[2]Pc, Winter, S1'!U92*Main!$B$8+_xlfn.IFNA(VLOOKUP($A92,'EV Distribution'!$A$2:$B$51,2,FALSE),0)*'EV Scenarios'!U$2</f>
        <v>1.905190133152388E-3</v>
      </c>
      <c r="V92" s="5">
        <f>'[2]Pc, Winter, S1'!V92*Main!$B$8+_xlfn.IFNA(VLOOKUP($A92,'EV Distribution'!$A$2:$B$51,2,FALSE),0)*'EV Scenarios'!V$2</f>
        <v>1.4522982329871765E-3</v>
      </c>
      <c r="W92" s="5">
        <f>'[2]Pc, Winter, S1'!W92*Main!$B$8+_xlfn.IFNA(VLOOKUP($A92,'EV Distribution'!$A$2:$B$51,2,FALSE),0)*'EV Scenarios'!W$2</f>
        <v>3.5999922671947526E-3</v>
      </c>
      <c r="X92" s="5">
        <f>'[2]Pc, Winter, S1'!X92*Main!$B$8+_xlfn.IFNA(VLOOKUP($A92,'EV Distribution'!$A$2:$B$51,2,FALSE),0)*'EV Scenarios'!X$2</f>
        <v>1.4558772511210759E-3</v>
      </c>
      <c r="Y92" s="5">
        <f>'[2]Pc, Winter, S1'!Y92*Main!$B$8+_xlfn.IFNA(VLOOKUP($A92,'EV Distribution'!$A$2:$B$51,2,FALSE),0)*'EV Scenarios'!Y$2</f>
        <v>1.1742943175595943E-3</v>
      </c>
    </row>
    <row r="93" spans="1:25" x14ac:dyDescent="0.25">
      <c r="A93">
        <v>86</v>
      </c>
      <c r="B93" s="5">
        <f>'[2]Pc, Winter, S1'!B93*Main!$B$8+_xlfn.IFNA(VLOOKUP($A93,'EV Distribution'!$A$2:$B$51,2,FALSE),0)*'EV Scenarios'!B$2</f>
        <v>9.5927372606841532E-2</v>
      </c>
      <c r="C93" s="5">
        <f>'[2]Pc, Winter, S1'!C93*Main!$B$8+_xlfn.IFNA(VLOOKUP($A93,'EV Distribution'!$A$2:$B$51,2,FALSE),0)*'EV Scenarios'!C$2</f>
        <v>9.4354510729348598E-2</v>
      </c>
      <c r="D93" s="5">
        <f>'[2]Pc, Winter, S1'!D93*Main!$B$8+_xlfn.IFNA(VLOOKUP($A93,'EV Distribution'!$A$2:$B$51,2,FALSE),0)*'EV Scenarios'!D$2</f>
        <v>9.1681929066050077E-2</v>
      </c>
      <c r="E93" s="5">
        <f>'[2]Pc, Winter, S1'!E93*Main!$B$8+_xlfn.IFNA(VLOOKUP($A93,'EV Distribution'!$A$2:$B$51,2,FALSE),0)*'EV Scenarios'!E$2</f>
        <v>8.6787676738115618E-2</v>
      </c>
      <c r="F93" s="5">
        <f>'[2]Pc, Winter, S1'!F93*Main!$B$8+_xlfn.IFNA(VLOOKUP($A93,'EV Distribution'!$A$2:$B$51,2,FALSE),0)*'EV Scenarios'!F$2</f>
        <v>8.1645072045187242E-2</v>
      </c>
      <c r="G93" s="5">
        <f>'[2]Pc, Winter, S1'!G93*Main!$B$8+_xlfn.IFNA(VLOOKUP($A93,'EV Distribution'!$A$2:$B$51,2,FALSE),0)*'EV Scenarios'!G$2</f>
        <v>7.8917125685523365E-2</v>
      </c>
      <c r="H93" s="5">
        <f>'[2]Pc, Winter, S1'!H93*Main!$B$8+_xlfn.IFNA(VLOOKUP($A93,'EV Distribution'!$A$2:$B$51,2,FALSE),0)*'EV Scenarios'!H$2</f>
        <v>8.5706302174828899E-2</v>
      </c>
      <c r="I93" s="5">
        <f>'[2]Pc, Winter, S1'!I93*Main!$B$8+_xlfn.IFNA(VLOOKUP($A93,'EV Distribution'!$A$2:$B$51,2,FALSE),0)*'EV Scenarios'!I$2</f>
        <v>8.1464085984349205E-2</v>
      </c>
      <c r="J93" s="5">
        <f>'[2]Pc, Winter, S1'!J93*Main!$B$8+_xlfn.IFNA(VLOOKUP($A93,'EV Distribution'!$A$2:$B$51,2,FALSE),0)*'EV Scenarios'!J$2</f>
        <v>8.9732055221299484E-2</v>
      </c>
      <c r="K93" s="5">
        <f>'[2]Pc, Winter, S1'!K93*Main!$B$8+_xlfn.IFNA(VLOOKUP($A93,'EV Distribution'!$A$2:$B$51,2,FALSE),0)*'EV Scenarios'!K$2</f>
        <v>0.1079985141101359</v>
      </c>
      <c r="L93" s="5">
        <f>'[2]Pc, Winter, S1'!L93*Main!$B$8+_xlfn.IFNA(VLOOKUP($A93,'EV Distribution'!$A$2:$B$51,2,FALSE),0)*'EV Scenarios'!L$2</f>
        <v>0.11359326819877467</v>
      </c>
      <c r="M93" s="5">
        <f>'[2]Pc, Winter, S1'!M93*Main!$B$8+_xlfn.IFNA(VLOOKUP($A93,'EV Distribution'!$A$2:$B$51,2,FALSE),0)*'EV Scenarios'!M$2</f>
        <v>0.11639402801299074</v>
      </c>
      <c r="N93" s="5">
        <f>'[2]Pc, Winter, S1'!N93*Main!$B$8+_xlfn.IFNA(VLOOKUP($A93,'EV Distribution'!$A$2:$B$51,2,FALSE),0)*'EV Scenarios'!N$2</f>
        <v>0.11810910520946426</v>
      </c>
      <c r="O93" s="5">
        <f>'[2]Pc, Winter, S1'!O93*Main!$B$8+_xlfn.IFNA(VLOOKUP($A93,'EV Distribution'!$A$2:$B$51,2,FALSE),0)*'EV Scenarios'!O$2</f>
        <v>0.11627657629574287</v>
      </c>
      <c r="P93" s="5">
        <f>'[2]Pc, Winter, S1'!P93*Main!$B$8+_xlfn.IFNA(VLOOKUP($A93,'EV Distribution'!$A$2:$B$51,2,FALSE),0)*'EV Scenarios'!P$2</f>
        <v>0.1157603915193435</v>
      </c>
      <c r="Q93" s="5">
        <f>'[2]Pc, Winter, S1'!Q93*Main!$B$8+_xlfn.IFNA(VLOOKUP($A93,'EV Distribution'!$A$2:$B$51,2,FALSE),0)*'EV Scenarios'!Q$2</f>
        <v>0.11481854319916314</v>
      </c>
      <c r="R93" s="5">
        <f>'[2]Pc, Winter, S1'!R93*Main!$B$8+_xlfn.IFNA(VLOOKUP($A93,'EV Distribution'!$A$2:$B$51,2,FALSE),0)*'EV Scenarios'!R$2</f>
        <v>0.10694505935925576</v>
      </c>
      <c r="S93" s="5">
        <f>'[2]Pc, Winter, S1'!S93*Main!$B$8+_xlfn.IFNA(VLOOKUP($A93,'EV Distribution'!$A$2:$B$51,2,FALSE),0)*'EV Scenarios'!S$2</f>
        <v>0.1136201448616356</v>
      </c>
      <c r="T93" s="5">
        <f>'[2]Pc, Winter, S1'!T93*Main!$B$8+_xlfn.IFNA(VLOOKUP($A93,'EV Distribution'!$A$2:$B$51,2,FALSE),0)*'EV Scenarios'!T$2</f>
        <v>0.10828293964020337</v>
      </c>
      <c r="U93" s="5">
        <f>'[2]Pc, Winter, S1'!U93*Main!$B$8+_xlfn.IFNA(VLOOKUP($A93,'EV Distribution'!$A$2:$B$51,2,FALSE),0)*'EV Scenarios'!U$2</f>
        <v>9.7908160000122924E-2</v>
      </c>
      <c r="V93" s="5">
        <f>'[2]Pc, Winter, S1'!V93*Main!$B$8+_xlfn.IFNA(VLOOKUP($A93,'EV Distribution'!$A$2:$B$51,2,FALSE),0)*'EV Scenarios'!V$2</f>
        <v>9.771359316274783E-2</v>
      </c>
      <c r="W93" s="5">
        <f>'[2]Pc, Winter, S1'!W93*Main!$B$8+_xlfn.IFNA(VLOOKUP($A93,'EV Distribution'!$A$2:$B$51,2,FALSE),0)*'EV Scenarios'!W$2</f>
        <v>8.8310260763782358E-2</v>
      </c>
      <c r="X93" s="5">
        <f>'[2]Pc, Winter, S1'!X93*Main!$B$8+_xlfn.IFNA(VLOOKUP($A93,'EV Distribution'!$A$2:$B$51,2,FALSE),0)*'EV Scenarios'!X$2</f>
        <v>9.4053633755030078E-2</v>
      </c>
      <c r="Y93" s="5">
        <f>'[2]Pc, Winter, S1'!Y93*Main!$B$8+_xlfn.IFNA(VLOOKUP($A93,'EV Distribution'!$A$2:$B$51,2,FALSE),0)*'EV Scenarios'!Y$2</f>
        <v>9.3852497190494447E-2</v>
      </c>
    </row>
    <row r="94" spans="1:25" x14ac:dyDescent="0.25">
      <c r="A94">
        <v>54</v>
      </c>
      <c r="B94" s="5">
        <f>'[2]Pc, Winter, S1'!B94*Main!$B$8+_xlfn.IFNA(VLOOKUP($A94,'EV Distribution'!$A$2:$B$51,2,FALSE),0)*'EV Scenarios'!B$2</f>
        <v>5.0939994447722443E-3</v>
      </c>
      <c r="C94" s="5">
        <f>'[2]Pc, Winter, S1'!C94*Main!$B$8+_xlfn.IFNA(VLOOKUP($A94,'EV Distribution'!$A$2:$B$51,2,FALSE),0)*'EV Scenarios'!C$2</f>
        <v>6.4897995686708371E-3</v>
      </c>
      <c r="D94" s="5">
        <f>'[2]Pc, Winter, S1'!D94*Main!$B$8+_xlfn.IFNA(VLOOKUP($A94,'EV Distribution'!$A$2:$B$51,2,FALSE),0)*'EV Scenarios'!D$2</f>
        <v>6.9496709632945871E-3</v>
      </c>
      <c r="E94" s="5">
        <f>'[2]Pc, Winter, S1'!E94*Main!$B$8+_xlfn.IFNA(VLOOKUP($A94,'EV Distribution'!$A$2:$B$51,2,FALSE),0)*'EV Scenarios'!E$2</f>
        <v>7.947831302213635E-3</v>
      </c>
      <c r="F94" s="5">
        <f>'[2]Pc, Winter, S1'!F94*Main!$B$8+_xlfn.IFNA(VLOOKUP($A94,'EV Distribution'!$A$2:$B$51,2,FALSE),0)*'EV Scenarios'!F$2</f>
        <v>7.5074645044548019E-3</v>
      </c>
      <c r="G94" s="5">
        <f>'[2]Pc, Winter, S1'!G94*Main!$B$8+_xlfn.IFNA(VLOOKUP($A94,'EV Distribution'!$A$2:$B$51,2,FALSE),0)*'EV Scenarios'!G$2</f>
        <v>7.7267611846432238E-3</v>
      </c>
      <c r="H94" s="5">
        <f>'[2]Pc, Winter, S1'!H94*Main!$B$8+_xlfn.IFNA(VLOOKUP($A94,'EV Distribution'!$A$2:$B$51,2,FALSE),0)*'EV Scenarios'!H$2</f>
        <v>6.374145678226536E-3</v>
      </c>
      <c r="I94" s="5">
        <f>'[2]Pc, Winter, S1'!I94*Main!$B$8+_xlfn.IFNA(VLOOKUP($A94,'EV Distribution'!$A$2:$B$51,2,FALSE),0)*'EV Scenarios'!I$2</f>
        <v>1.0033411488395878E-2</v>
      </c>
      <c r="J94" s="5">
        <f>'[2]Pc, Winter, S1'!J94*Main!$B$8+_xlfn.IFNA(VLOOKUP($A94,'EV Distribution'!$A$2:$B$51,2,FALSE),0)*'EV Scenarios'!J$2</f>
        <v>2.9083974779093896E-2</v>
      </c>
      <c r="K94" s="5">
        <f>'[2]Pc, Winter, S1'!K94*Main!$B$8+_xlfn.IFNA(VLOOKUP($A94,'EV Distribution'!$A$2:$B$51,2,FALSE),0)*'EV Scenarios'!K$2</f>
        <v>3.8377102542394383E-2</v>
      </c>
      <c r="L94" s="5">
        <f>'[2]Pc, Winter, S1'!L94*Main!$B$8+_xlfn.IFNA(VLOOKUP($A94,'EV Distribution'!$A$2:$B$51,2,FALSE),0)*'EV Scenarios'!L$2</f>
        <v>3.8122860174858393E-2</v>
      </c>
      <c r="M94" s="5">
        <f>'[2]Pc, Winter, S1'!M94*Main!$B$8+_xlfn.IFNA(VLOOKUP($A94,'EV Distribution'!$A$2:$B$51,2,FALSE),0)*'EV Scenarios'!M$2</f>
        <v>3.3680295797547402E-2</v>
      </c>
      <c r="N94" s="5">
        <f>'[2]Pc, Winter, S1'!N94*Main!$B$8+_xlfn.IFNA(VLOOKUP($A94,'EV Distribution'!$A$2:$B$51,2,FALSE),0)*'EV Scenarios'!N$2</f>
        <v>2.7014059518133897E-2</v>
      </c>
      <c r="O94" s="5">
        <f>'[2]Pc, Winter, S1'!O94*Main!$B$8+_xlfn.IFNA(VLOOKUP($A94,'EV Distribution'!$A$2:$B$51,2,FALSE),0)*'EV Scenarios'!O$2</f>
        <v>2.0791712949822006E-2</v>
      </c>
      <c r="P94" s="5">
        <f>'[2]Pc, Winter, S1'!P94*Main!$B$8+_xlfn.IFNA(VLOOKUP($A94,'EV Distribution'!$A$2:$B$51,2,FALSE),0)*'EV Scenarios'!P$2</f>
        <v>1.617431581592715E-2</v>
      </c>
      <c r="Q94" s="5">
        <f>'[2]Pc, Winter, S1'!Q94*Main!$B$8+_xlfn.IFNA(VLOOKUP($A94,'EV Distribution'!$A$2:$B$51,2,FALSE),0)*'EV Scenarios'!Q$2</f>
        <v>1.5671203991242822E-2</v>
      </c>
      <c r="R94" s="5">
        <f>'[2]Pc, Winter, S1'!R94*Main!$B$8+_xlfn.IFNA(VLOOKUP($A94,'EV Distribution'!$A$2:$B$51,2,FALSE),0)*'EV Scenarios'!R$2</f>
        <v>1.543108688151011E-2</v>
      </c>
      <c r="S94" s="5">
        <f>'[2]Pc, Winter, S1'!S94*Main!$B$8+_xlfn.IFNA(VLOOKUP($A94,'EV Distribution'!$A$2:$B$51,2,FALSE),0)*'EV Scenarios'!S$2</f>
        <v>1.4385852577349343E-2</v>
      </c>
      <c r="T94" s="5">
        <f>'[2]Pc, Winter, S1'!T94*Main!$B$8+_xlfn.IFNA(VLOOKUP($A94,'EV Distribution'!$A$2:$B$51,2,FALSE),0)*'EV Scenarios'!T$2</f>
        <v>1.4985973092439616E-2</v>
      </c>
      <c r="U94" s="5">
        <f>'[2]Pc, Winter, S1'!U94*Main!$B$8+_xlfn.IFNA(VLOOKUP($A94,'EV Distribution'!$A$2:$B$51,2,FALSE),0)*'EV Scenarios'!U$2</f>
        <v>1.3858946184766149E-2</v>
      </c>
      <c r="V94" s="5">
        <f>'[2]Pc, Winter, S1'!V94*Main!$B$8+_xlfn.IFNA(VLOOKUP($A94,'EV Distribution'!$A$2:$B$51,2,FALSE),0)*'EV Scenarios'!V$2</f>
        <v>1.5895133115461018E-2</v>
      </c>
      <c r="W94" s="5">
        <f>'[2]Pc, Winter, S1'!W94*Main!$B$8+_xlfn.IFNA(VLOOKUP($A94,'EV Distribution'!$A$2:$B$51,2,FALSE),0)*'EV Scenarios'!W$2</f>
        <v>1.5534787237107621E-2</v>
      </c>
      <c r="X94" s="5">
        <f>'[2]Pc, Winter, S1'!X94*Main!$B$8+_xlfn.IFNA(VLOOKUP($A94,'EV Distribution'!$A$2:$B$51,2,FALSE),0)*'EV Scenarios'!X$2</f>
        <v>1.4602575158032411E-2</v>
      </c>
      <c r="Y94" s="5">
        <f>'[2]Pc, Winter, S1'!Y94*Main!$B$8+_xlfn.IFNA(VLOOKUP($A94,'EV Distribution'!$A$2:$B$51,2,FALSE),0)*'EV Scenarios'!Y$2</f>
        <v>8.3167930647667365E-3</v>
      </c>
    </row>
    <row r="95" spans="1:25" x14ac:dyDescent="0.25">
      <c r="A95">
        <v>22</v>
      </c>
      <c r="B95" s="5">
        <f>'[2]Pc, Winter, S1'!B95*Main!$B$8+_xlfn.IFNA(VLOOKUP($A95,'EV Distribution'!$A$2:$B$51,2,FALSE),0)*'EV Scenarios'!B$2</f>
        <v>8.6626446209877271E-3</v>
      </c>
      <c r="C95" s="5">
        <f>'[2]Pc, Winter, S1'!C95*Main!$B$8+_xlfn.IFNA(VLOOKUP($A95,'EV Distribution'!$A$2:$B$51,2,FALSE),0)*'EV Scenarios'!C$2</f>
        <v>8.5060070572633949E-3</v>
      </c>
      <c r="D95" s="5">
        <f>'[2]Pc, Winter, S1'!D95*Main!$B$8+_xlfn.IFNA(VLOOKUP($A95,'EV Distribution'!$A$2:$B$51,2,FALSE),0)*'EV Scenarios'!D$2</f>
        <v>8.0336359827167421E-3</v>
      </c>
      <c r="E95" s="5">
        <f>'[2]Pc, Winter, S1'!E95*Main!$B$8+_xlfn.IFNA(VLOOKUP($A95,'EV Distribution'!$A$2:$B$51,2,FALSE),0)*'EV Scenarios'!E$2</f>
        <v>7.9630202133486733E-3</v>
      </c>
      <c r="F95" s="5">
        <f>'[2]Pc, Winter, S1'!F95*Main!$B$8+_xlfn.IFNA(VLOOKUP($A95,'EV Distribution'!$A$2:$B$51,2,FALSE),0)*'EV Scenarios'!F$2</f>
        <v>7.9439469220655336E-3</v>
      </c>
      <c r="G95" s="5">
        <f>'[2]Pc, Winter, S1'!G95*Main!$B$8+_xlfn.IFNA(VLOOKUP($A95,'EV Distribution'!$A$2:$B$51,2,FALSE),0)*'EV Scenarios'!G$2</f>
        <v>7.6780502452354262E-3</v>
      </c>
      <c r="H95" s="5">
        <f>'[2]Pc, Winter, S1'!H95*Main!$B$8+_xlfn.IFNA(VLOOKUP($A95,'EV Distribution'!$A$2:$B$51,2,FALSE),0)*'EV Scenarios'!H$2</f>
        <v>7.7962995666942024E-3</v>
      </c>
      <c r="I95" s="5">
        <f>'[2]Pc, Winter, S1'!I95*Main!$B$8+_xlfn.IFNA(VLOOKUP($A95,'EV Distribution'!$A$2:$B$51,2,FALSE),0)*'EV Scenarios'!I$2</f>
        <v>6.8747745736910939E-3</v>
      </c>
      <c r="J95" s="5">
        <f>'[2]Pc, Winter, S1'!J95*Main!$B$8+_xlfn.IFNA(VLOOKUP($A95,'EV Distribution'!$A$2:$B$51,2,FALSE),0)*'EV Scenarios'!J$2</f>
        <v>6.1918489389357657E-3</v>
      </c>
      <c r="K95" s="5">
        <f>'[2]Pc, Winter, S1'!K95*Main!$B$8+_xlfn.IFNA(VLOOKUP($A95,'EV Distribution'!$A$2:$B$51,2,FALSE),0)*'EV Scenarios'!K$2</f>
        <v>4.9620783792384549E-3</v>
      </c>
      <c r="L95" s="5">
        <f>'[2]Pc, Winter, S1'!L95*Main!$B$8+_xlfn.IFNA(VLOOKUP($A95,'EV Distribution'!$A$2:$B$51,2,FALSE),0)*'EV Scenarios'!L$2</f>
        <v>4.4442212219239245E-3</v>
      </c>
      <c r="M95" s="5">
        <f>'[2]Pc, Winter, S1'!M95*Main!$B$8+_xlfn.IFNA(VLOOKUP($A95,'EV Distribution'!$A$2:$B$51,2,FALSE),0)*'EV Scenarios'!M$2</f>
        <v>3.8429119865716708E-3</v>
      </c>
      <c r="N95" s="5">
        <f>'[2]Pc, Winter, S1'!N95*Main!$B$8+_xlfn.IFNA(VLOOKUP($A95,'EV Distribution'!$A$2:$B$51,2,FALSE),0)*'EV Scenarios'!N$2</f>
        <v>3.9237657114703801E-3</v>
      </c>
      <c r="O95" s="5">
        <f>'[2]Pc, Winter, S1'!O95*Main!$B$8+_xlfn.IFNA(VLOOKUP($A95,'EV Distribution'!$A$2:$B$51,2,FALSE),0)*'EV Scenarios'!O$2</f>
        <v>4.3407563895641573E-3</v>
      </c>
      <c r="P95" s="5">
        <f>'[2]Pc, Winter, S1'!P95*Main!$B$8+_xlfn.IFNA(VLOOKUP($A95,'EV Distribution'!$A$2:$B$51,2,FALSE),0)*'EV Scenarios'!P$2</f>
        <v>3.8479953144176307E-3</v>
      </c>
      <c r="Q95" s="5">
        <f>'[2]Pc, Winter, S1'!Q95*Main!$B$8+_xlfn.IFNA(VLOOKUP($A95,'EV Distribution'!$A$2:$B$51,2,FALSE),0)*'EV Scenarios'!Q$2</f>
        <v>4.2052875726290226E-3</v>
      </c>
      <c r="R95" s="5">
        <f>'[2]Pc, Winter, S1'!R95*Main!$B$8+_xlfn.IFNA(VLOOKUP($A95,'EV Distribution'!$A$2:$B$51,2,FALSE),0)*'EV Scenarios'!R$2</f>
        <v>3.8017342842223273E-3</v>
      </c>
      <c r="S95" s="5">
        <f>'[2]Pc, Winter, S1'!S95*Main!$B$8+_xlfn.IFNA(VLOOKUP($A95,'EV Distribution'!$A$2:$B$51,2,FALSE),0)*'EV Scenarios'!S$2</f>
        <v>4.7723813595556995E-3</v>
      </c>
      <c r="T95" s="5">
        <f>'[2]Pc, Winter, S1'!T95*Main!$B$8+_xlfn.IFNA(VLOOKUP($A95,'EV Distribution'!$A$2:$B$51,2,FALSE),0)*'EV Scenarios'!T$2</f>
        <v>7.1226136897274018E-3</v>
      </c>
      <c r="U95" s="5">
        <f>'[2]Pc, Winter, S1'!U95*Main!$B$8+_xlfn.IFNA(VLOOKUP($A95,'EV Distribution'!$A$2:$B$51,2,FALSE),0)*'EV Scenarios'!U$2</f>
        <v>8.261957936752615E-3</v>
      </c>
      <c r="V95" s="5">
        <f>'[2]Pc, Winter, S1'!V95*Main!$B$8+_xlfn.IFNA(VLOOKUP($A95,'EV Distribution'!$A$2:$B$51,2,FALSE),0)*'EV Scenarios'!V$2</f>
        <v>9.8603971699118883E-3</v>
      </c>
      <c r="W95" s="5">
        <f>'[2]Pc, Winter, S1'!W95*Main!$B$8+_xlfn.IFNA(VLOOKUP($A95,'EV Distribution'!$A$2:$B$51,2,FALSE),0)*'EV Scenarios'!W$2</f>
        <v>1.0539051243017858E-2</v>
      </c>
      <c r="X95" s="5">
        <f>'[2]Pc, Winter, S1'!X95*Main!$B$8+_xlfn.IFNA(VLOOKUP($A95,'EV Distribution'!$A$2:$B$51,2,FALSE),0)*'EV Scenarios'!X$2</f>
        <v>1.0350150794484108E-2</v>
      </c>
      <c r="Y95" s="5">
        <f>'[2]Pc, Winter, S1'!Y95*Main!$B$8+_xlfn.IFNA(VLOOKUP($A95,'EV Distribution'!$A$2:$B$51,2,FALSE),0)*'EV Scenarios'!Y$2</f>
        <v>9.5820399696276825E-3</v>
      </c>
    </row>
    <row r="96" spans="1:25" x14ac:dyDescent="0.25">
      <c r="A96">
        <v>103</v>
      </c>
      <c r="B96" s="5">
        <f>'[2]Pc, Winter, S1'!B96*Main!$B$8+_xlfn.IFNA(VLOOKUP($A96,'EV Distribution'!$A$2:$B$51,2,FALSE),0)*'EV Scenarios'!B$2</f>
        <v>9.4306484444133046E-2</v>
      </c>
      <c r="C96" s="5">
        <f>'[2]Pc, Winter, S1'!C96*Main!$B$8+_xlfn.IFNA(VLOOKUP($A96,'EV Distribution'!$A$2:$B$51,2,FALSE),0)*'EV Scenarios'!C$2</f>
        <v>7.7562529670393759E-2</v>
      </c>
      <c r="D96" s="5">
        <f>'[2]Pc, Winter, S1'!D96*Main!$B$8+_xlfn.IFNA(VLOOKUP($A96,'EV Distribution'!$A$2:$B$51,2,FALSE),0)*'EV Scenarios'!D$2</f>
        <v>6.1386997241670599E-2</v>
      </c>
      <c r="E96" s="5">
        <f>'[2]Pc, Winter, S1'!E96*Main!$B$8+_xlfn.IFNA(VLOOKUP($A96,'EV Distribution'!$A$2:$B$51,2,FALSE),0)*'EV Scenarios'!E$2</f>
        <v>6.0761806101127962E-2</v>
      </c>
      <c r="F96" s="5">
        <f>'[2]Pc, Winter, S1'!F96*Main!$B$8+_xlfn.IFNA(VLOOKUP($A96,'EV Distribution'!$A$2:$B$51,2,FALSE),0)*'EV Scenarios'!F$2</f>
        <v>5.8153836745028914E-2</v>
      </c>
      <c r="G96" s="5">
        <f>'[2]Pc, Winter, S1'!G96*Main!$B$8+_xlfn.IFNA(VLOOKUP($A96,'EV Distribution'!$A$2:$B$51,2,FALSE),0)*'EV Scenarios'!G$2</f>
        <v>5.4970323864610385E-2</v>
      </c>
      <c r="H96" s="5">
        <f>'[2]Pc, Winter, S1'!H96*Main!$B$8+_xlfn.IFNA(VLOOKUP($A96,'EV Distribution'!$A$2:$B$51,2,FALSE),0)*'EV Scenarios'!H$2</f>
        <v>6.0517908339400919E-2</v>
      </c>
      <c r="I96" s="5">
        <f>'[2]Pc, Winter, S1'!I96*Main!$B$8+_xlfn.IFNA(VLOOKUP($A96,'EV Distribution'!$A$2:$B$51,2,FALSE),0)*'EV Scenarios'!I$2</f>
        <v>4.2665247818036545E-2</v>
      </c>
      <c r="J96" s="5">
        <f>'[2]Pc, Winter, S1'!J96*Main!$B$8+_xlfn.IFNA(VLOOKUP($A96,'EV Distribution'!$A$2:$B$51,2,FALSE),0)*'EV Scenarios'!J$2</f>
        <v>5.2503031156173788E-2</v>
      </c>
      <c r="K96" s="5">
        <f>'[2]Pc, Winter, S1'!K96*Main!$B$8+_xlfn.IFNA(VLOOKUP($A96,'EV Distribution'!$A$2:$B$51,2,FALSE),0)*'EV Scenarios'!K$2</f>
        <v>5.6222429408946964E-2</v>
      </c>
      <c r="L96" s="5">
        <f>'[2]Pc, Winter, S1'!L96*Main!$B$8+_xlfn.IFNA(VLOOKUP($A96,'EV Distribution'!$A$2:$B$51,2,FALSE),0)*'EV Scenarios'!L$2</f>
        <v>5.4531085706341957E-2</v>
      </c>
      <c r="M96" s="5">
        <f>'[2]Pc, Winter, S1'!M96*Main!$B$8+_xlfn.IFNA(VLOOKUP($A96,'EV Distribution'!$A$2:$B$51,2,FALSE),0)*'EV Scenarios'!M$2</f>
        <v>5.5978928450888997E-2</v>
      </c>
      <c r="N96" s="5">
        <f>'[2]Pc, Winter, S1'!N96*Main!$B$8+_xlfn.IFNA(VLOOKUP($A96,'EV Distribution'!$A$2:$B$51,2,FALSE),0)*'EV Scenarios'!N$2</f>
        <v>5.6119820632291914E-2</v>
      </c>
      <c r="O96" s="5">
        <f>'[2]Pc, Winter, S1'!O96*Main!$B$8+_xlfn.IFNA(VLOOKUP($A96,'EV Distribution'!$A$2:$B$51,2,FALSE),0)*'EV Scenarios'!O$2</f>
        <v>5.4444576240667536E-2</v>
      </c>
      <c r="P96" s="5">
        <f>'[2]Pc, Winter, S1'!P96*Main!$B$8+_xlfn.IFNA(VLOOKUP($A96,'EV Distribution'!$A$2:$B$51,2,FALSE),0)*'EV Scenarios'!P$2</f>
        <v>4.836651984788766E-2</v>
      </c>
      <c r="Q96" s="5">
        <f>'[2]Pc, Winter, S1'!Q96*Main!$B$8+_xlfn.IFNA(VLOOKUP($A96,'EV Distribution'!$A$2:$B$51,2,FALSE),0)*'EV Scenarios'!Q$2</f>
        <v>5.1157493056742193E-2</v>
      </c>
      <c r="R96" s="5">
        <f>'[2]Pc, Winter, S1'!R96*Main!$B$8+_xlfn.IFNA(VLOOKUP($A96,'EV Distribution'!$A$2:$B$51,2,FALSE),0)*'EV Scenarios'!R$2</f>
        <v>4.6032895893625608E-2</v>
      </c>
      <c r="S96" s="5">
        <f>'[2]Pc, Winter, S1'!S96*Main!$B$8+_xlfn.IFNA(VLOOKUP($A96,'EV Distribution'!$A$2:$B$51,2,FALSE),0)*'EV Scenarios'!S$2</f>
        <v>5.9122990355981037E-2</v>
      </c>
      <c r="T96" s="5">
        <f>'[2]Pc, Winter, S1'!T96*Main!$B$8+_xlfn.IFNA(VLOOKUP($A96,'EV Distribution'!$A$2:$B$51,2,FALSE),0)*'EV Scenarios'!T$2</f>
        <v>7.7819223272608387E-2</v>
      </c>
      <c r="U96" s="5">
        <f>'[2]Pc, Winter, S1'!U96*Main!$B$8+_xlfn.IFNA(VLOOKUP($A96,'EV Distribution'!$A$2:$B$51,2,FALSE),0)*'EV Scenarios'!U$2</f>
        <v>9.3196053887833363E-2</v>
      </c>
      <c r="V96" s="5">
        <f>'[2]Pc, Winter, S1'!V96*Main!$B$8+_xlfn.IFNA(VLOOKUP($A96,'EV Distribution'!$A$2:$B$51,2,FALSE),0)*'EV Scenarios'!V$2</f>
        <v>9.6892512694182212E-2</v>
      </c>
      <c r="W96" s="5">
        <f>'[2]Pc, Winter, S1'!W96*Main!$B$8+_xlfn.IFNA(VLOOKUP($A96,'EV Distribution'!$A$2:$B$51,2,FALSE),0)*'EV Scenarios'!W$2</f>
        <v>8.6599001224343095E-2</v>
      </c>
      <c r="X96" s="5">
        <f>'[2]Pc, Winter, S1'!X96*Main!$B$8+_xlfn.IFNA(VLOOKUP($A96,'EV Distribution'!$A$2:$B$51,2,FALSE),0)*'EV Scenarios'!X$2</f>
        <v>8.7684761050532023E-2</v>
      </c>
      <c r="Y96" s="5">
        <f>'[2]Pc, Winter, S1'!Y96*Main!$B$8+_xlfn.IFNA(VLOOKUP($A96,'EV Distribution'!$A$2:$B$51,2,FALSE),0)*'EV Scenarios'!Y$2</f>
        <v>8.3756006384125947E-2</v>
      </c>
    </row>
    <row r="97" spans="1:25" x14ac:dyDescent="0.25">
      <c r="A97">
        <v>69</v>
      </c>
      <c r="B97" s="5">
        <f>'[2]Pc, Winter, S1'!B97*Main!$B$8+_xlfn.IFNA(VLOOKUP($A97,'EV Distribution'!$A$2:$B$51,2,FALSE),0)*'EV Scenarios'!B$2</f>
        <v>5.1310099120879554E-2</v>
      </c>
      <c r="C97" s="5">
        <f>'[2]Pc, Winter, S1'!C97*Main!$B$8+_xlfn.IFNA(VLOOKUP($A97,'EV Distribution'!$A$2:$B$51,2,FALSE),0)*'EV Scenarios'!C$2</f>
        <v>4.64341477320677E-2</v>
      </c>
      <c r="D97" s="5">
        <f>'[2]Pc, Winter, S1'!D97*Main!$B$8+_xlfn.IFNA(VLOOKUP($A97,'EV Distribution'!$A$2:$B$51,2,FALSE),0)*'EV Scenarios'!D$2</f>
        <v>4.0822844155805005E-2</v>
      </c>
      <c r="E97" s="5">
        <f>'[2]Pc, Winter, S1'!E97*Main!$B$8+_xlfn.IFNA(VLOOKUP($A97,'EV Distribution'!$A$2:$B$51,2,FALSE),0)*'EV Scenarios'!E$2</f>
        <v>4.0572126489118683E-2</v>
      </c>
      <c r="F97" s="5">
        <f>'[2]Pc, Winter, S1'!F97*Main!$B$8+_xlfn.IFNA(VLOOKUP($A97,'EV Distribution'!$A$2:$B$51,2,FALSE),0)*'EV Scenarios'!F$2</f>
        <v>3.7693595284364924E-2</v>
      </c>
      <c r="G97" s="5">
        <f>'[2]Pc, Winter, S1'!G97*Main!$B$8+_xlfn.IFNA(VLOOKUP($A97,'EV Distribution'!$A$2:$B$51,2,FALSE),0)*'EV Scenarios'!G$2</f>
        <v>3.4492495597415629E-2</v>
      </c>
      <c r="H97" s="5">
        <f>'[2]Pc, Winter, S1'!H97*Main!$B$8+_xlfn.IFNA(VLOOKUP($A97,'EV Distribution'!$A$2:$B$51,2,FALSE),0)*'EV Scenarios'!H$2</f>
        <v>3.7149420094789942E-2</v>
      </c>
      <c r="I97" s="5">
        <f>'[2]Pc, Winter, S1'!I97*Main!$B$8+_xlfn.IFNA(VLOOKUP($A97,'EV Distribution'!$A$2:$B$51,2,FALSE),0)*'EV Scenarios'!I$2</f>
        <v>2.3896870295192156E-2</v>
      </c>
      <c r="J97" s="5">
        <f>'[2]Pc, Winter, S1'!J97*Main!$B$8+_xlfn.IFNA(VLOOKUP($A97,'EV Distribution'!$A$2:$B$51,2,FALSE),0)*'EV Scenarios'!J$2</f>
        <v>2.8532656264401893E-2</v>
      </c>
      <c r="K97" s="5">
        <f>'[2]Pc, Winter, S1'!K97*Main!$B$8+_xlfn.IFNA(VLOOKUP($A97,'EV Distribution'!$A$2:$B$51,2,FALSE),0)*'EV Scenarios'!K$2</f>
        <v>3.1634640284645188E-2</v>
      </c>
      <c r="L97" s="5">
        <f>'[2]Pc, Winter, S1'!L97*Main!$B$8+_xlfn.IFNA(VLOOKUP($A97,'EV Distribution'!$A$2:$B$51,2,FALSE),0)*'EV Scenarios'!L$2</f>
        <v>3.0401696686959131E-2</v>
      </c>
      <c r="M97" s="5">
        <f>'[2]Pc, Winter, S1'!M97*Main!$B$8+_xlfn.IFNA(VLOOKUP($A97,'EV Distribution'!$A$2:$B$51,2,FALSE),0)*'EV Scenarios'!M$2</f>
        <v>3.243312539711176E-2</v>
      </c>
      <c r="N97" s="5">
        <f>'[2]Pc, Winter, S1'!N97*Main!$B$8+_xlfn.IFNA(VLOOKUP($A97,'EV Distribution'!$A$2:$B$51,2,FALSE),0)*'EV Scenarios'!N$2</f>
        <v>3.9536541214376331E-2</v>
      </c>
      <c r="O97" s="5">
        <f>'[2]Pc, Winter, S1'!O97*Main!$B$8+_xlfn.IFNA(VLOOKUP($A97,'EV Distribution'!$A$2:$B$51,2,FALSE),0)*'EV Scenarios'!O$2</f>
        <v>4.3937084819295293E-2</v>
      </c>
      <c r="P97" s="5">
        <f>'[2]Pc, Winter, S1'!P97*Main!$B$8+_xlfn.IFNA(VLOOKUP($A97,'EV Distribution'!$A$2:$B$51,2,FALSE),0)*'EV Scenarios'!P$2</f>
        <v>3.9682643070008267E-2</v>
      </c>
      <c r="Q97" s="5">
        <f>'[2]Pc, Winter, S1'!Q97*Main!$B$8+_xlfn.IFNA(VLOOKUP($A97,'EV Distribution'!$A$2:$B$51,2,FALSE),0)*'EV Scenarios'!Q$2</f>
        <v>3.7394397816640119E-2</v>
      </c>
      <c r="R97" s="5">
        <f>'[2]Pc, Winter, S1'!R97*Main!$B$8+_xlfn.IFNA(VLOOKUP($A97,'EV Distribution'!$A$2:$B$51,2,FALSE),0)*'EV Scenarios'!R$2</f>
        <v>3.2718633138280821E-2</v>
      </c>
      <c r="S97" s="5">
        <f>'[2]Pc, Winter, S1'!S97*Main!$B$8+_xlfn.IFNA(VLOOKUP($A97,'EV Distribution'!$A$2:$B$51,2,FALSE),0)*'EV Scenarios'!S$2</f>
        <v>3.9133767610627611E-2</v>
      </c>
      <c r="T97" s="5">
        <f>'[2]Pc, Winter, S1'!T97*Main!$B$8+_xlfn.IFNA(VLOOKUP($A97,'EV Distribution'!$A$2:$B$51,2,FALSE),0)*'EV Scenarios'!T$2</f>
        <v>3.8807416579006375E-2</v>
      </c>
      <c r="U97" s="5">
        <f>'[2]Pc, Winter, S1'!U97*Main!$B$8+_xlfn.IFNA(VLOOKUP($A97,'EV Distribution'!$A$2:$B$51,2,FALSE),0)*'EV Scenarios'!U$2</f>
        <v>4.5987855595645506E-2</v>
      </c>
      <c r="V97" s="5">
        <f>'[2]Pc, Winter, S1'!V97*Main!$B$8+_xlfn.IFNA(VLOOKUP($A97,'EV Distribution'!$A$2:$B$51,2,FALSE),0)*'EV Scenarios'!V$2</f>
        <v>5.1765743125845712E-2</v>
      </c>
      <c r="W97" s="5">
        <f>'[2]Pc, Winter, S1'!W97*Main!$B$8+_xlfn.IFNA(VLOOKUP($A97,'EV Distribution'!$A$2:$B$51,2,FALSE),0)*'EV Scenarios'!W$2</f>
        <v>4.8934087348462947E-2</v>
      </c>
      <c r="X97" s="5">
        <f>'[2]Pc, Winter, S1'!X97*Main!$B$8+_xlfn.IFNA(VLOOKUP($A97,'EV Distribution'!$A$2:$B$51,2,FALSE),0)*'EV Scenarios'!X$2</f>
        <v>5.9424146873780587E-2</v>
      </c>
      <c r="Y97" s="5">
        <f>'[2]Pc, Winter, S1'!Y97*Main!$B$8+_xlfn.IFNA(VLOOKUP($A97,'EV Distribution'!$A$2:$B$51,2,FALSE),0)*'EV Scenarios'!Y$2</f>
        <v>5.5970171404752772E-2</v>
      </c>
    </row>
    <row r="98" spans="1:25" x14ac:dyDescent="0.25">
      <c r="A98">
        <v>13</v>
      </c>
      <c r="B98" s="5">
        <f>'[2]Pc, Winter, S1'!B98*Main!$B$8+_xlfn.IFNA(VLOOKUP($A98,'EV Distribution'!$A$2:$B$51,2,FALSE),0)*'EV Scenarios'!B$2</f>
        <v>5.5714465486232406E-2</v>
      </c>
      <c r="C98" s="5">
        <f>'[2]Pc, Winter, S1'!C98*Main!$B$8+_xlfn.IFNA(VLOOKUP($A98,'EV Distribution'!$A$2:$B$51,2,FALSE),0)*'EV Scenarios'!C$2</f>
        <v>5.6876479575008854E-2</v>
      </c>
      <c r="D98" s="5">
        <f>'[2]Pc, Winter, S1'!D98*Main!$B$8+_xlfn.IFNA(VLOOKUP($A98,'EV Distribution'!$A$2:$B$51,2,FALSE),0)*'EV Scenarios'!D$2</f>
        <v>5.4275206516806312E-2</v>
      </c>
      <c r="E98" s="5">
        <f>'[2]Pc, Winter, S1'!E98*Main!$B$8+_xlfn.IFNA(VLOOKUP($A98,'EV Distribution'!$A$2:$B$51,2,FALSE),0)*'EV Scenarios'!E$2</f>
        <v>4.7105050771718393E-2</v>
      </c>
      <c r="F98" s="5">
        <f>'[2]Pc, Winter, S1'!F98*Main!$B$8+_xlfn.IFNA(VLOOKUP($A98,'EV Distribution'!$A$2:$B$51,2,FALSE),0)*'EV Scenarios'!F$2</f>
        <v>4.3130926537369205E-2</v>
      </c>
      <c r="G98" s="5">
        <f>'[2]Pc, Winter, S1'!G98*Main!$B$8+_xlfn.IFNA(VLOOKUP($A98,'EV Distribution'!$A$2:$B$51,2,FALSE),0)*'EV Scenarios'!G$2</f>
        <v>4.0369080026517387E-2</v>
      </c>
      <c r="H98" s="5">
        <f>'[2]Pc, Winter, S1'!H98*Main!$B$8+_xlfn.IFNA(VLOOKUP($A98,'EV Distribution'!$A$2:$B$51,2,FALSE),0)*'EV Scenarios'!H$2</f>
        <v>4.5111965755113684E-2</v>
      </c>
      <c r="I98" s="5">
        <f>'[2]Pc, Winter, S1'!I98*Main!$B$8+_xlfn.IFNA(VLOOKUP($A98,'EV Distribution'!$A$2:$B$51,2,FALSE),0)*'EV Scenarios'!I$2</f>
        <v>3.8442563669184172E-2</v>
      </c>
      <c r="J98" s="5">
        <f>'[2]Pc, Winter, S1'!J98*Main!$B$8+_xlfn.IFNA(VLOOKUP($A98,'EV Distribution'!$A$2:$B$51,2,FALSE),0)*'EV Scenarios'!J$2</f>
        <v>5.6676438642307841E-2</v>
      </c>
      <c r="K98" s="5">
        <f>'[2]Pc, Winter, S1'!K98*Main!$B$8+_xlfn.IFNA(VLOOKUP($A98,'EV Distribution'!$A$2:$B$51,2,FALSE),0)*'EV Scenarios'!K$2</f>
        <v>6.7604277765670476E-2</v>
      </c>
      <c r="L98" s="5">
        <f>'[2]Pc, Winter, S1'!L98*Main!$B$8+_xlfn.IFNA(VLOOKUP($A98,'EV Distribution'!$A$2:$B$51,2,FALSE),0)*'EV Scenarios'!L$2</f>
        <v>7.9340644504828514E-2</v>
      </c>
      <c r="M98" s="5">
        <f>'[2]Pc, Winter, S1'!M98*Main!$B$8+_xlfn.IFNA(VLOOKUP($A98,'EV Distribution'!$A$2:$B$51,2,FALSE),0)*'EV Scenarios'!M$2</f>
        <v>7.742902148156125E-2</v>
      </c>
      <c r="N98" s="5">
        <f>'[2]Pc, Winter, S1'!N98*Main!$B$8+_xlfn.IFNA(VLOOKUP($A98,'EV Distribution'!$A$2:$B$51,2,FALSE),0)*'EV Scenarios'!N$2</f>
        <v>8.1424965908140579E-2</v>
      </c>
      <c r="O98" s="5">
        <f>'[2]Pc, Winter, S1'!O98*Main!$B$8+_xlfn.IFNA(VLOOKUP($A98,'EV Distribution'!$A$2:$B$51,2,FALSE),0)*'EV Scenarios'!O$2</f>
        <v>8.1542324236714273E-2</v>
      </c>
      <c r="P98" s="5">
        <f>'[2]Pc, Winter, S1'!P98*Main!$B$8+_xlfn.IFNA(VLOOKUP($A98,'EV Distribution'!$A$2:$B$51,2,FALSE),0)*'EV Scenarios'!P$2</f>
        <v>7.8918022388634851E-2</v>
      </c>
      <c r="Q98" s="5">
        <f>'[2]Pc, Winter, S1'!Q98*Main!$B$8+_xlfn.IFNA(VLOOKUP($A98,'EV Distribution'!$A$2:$B$51,2,FALSE),0)*'EV Scenarios'!Q$2</f>
        <v>8.4783744453175408E-2</v>
      </c>
      <c r="R98" s="5">
        <f>'[2]Pc, Winter, S1'!R98*Main!$B$8+_xlfn.IFNA(VLOOKUP($A98,'EV Distribution'!$A$2:$B$51,2,FALSE),0)*'EV Scenarios'!R$2</f>
        <v>8.1254059518900967E-2</v>
      </c>
      <c r="S98" s="5">
        <f>'[2]Pc, Winter, S1'!S98*Main!$B$8+_xlfn.IFNA(VLOOKUP($A98,'EV Distribution'!$A$2:$B$51,2,FALSE),0)*'EV Scenarios'!S$2</f>
        <v>7.6959407102460464E-2</v>
      </c>
      <c r="T98" s="5">
        <f>'[2]Pc, Winter, S1'!T98*Main!$B$8+_xlfn.IFNA(VLOOKUP($A98,'EV Distribution'!$A$2:$B$51,2,FALSE),0)*'EV Scenarios'!T$2</f>
        <v>7.0674682836986663E-2</v>
      </c>
      <c r="U98" s="5">
        <f>'[2]Pc, Winter, S1'!U98*Main!$B$8+_xlfn.IFNA(VLOOKUP($A98,'EV Distribution'!$A$2:$B$51,2,FALSE),0)*'EV Scenarios'!U$2</f>
        <v>6.6869401082433527E-2</v>
      </c>
      <c r="V98" s="5">
        <f>'[2]Pc, Winter, S1'!V98*Main!$B$8+_xlfn.IFNA(VLOOKUP($A98,'EV Distribution'!$A$2:$B$51,2,FALSE),0)*'EV Scenarios'!V$2</f>
        <v>6.5226048990190591E-2</v>
      </c>
      <c r="W98" s="5">
        <f>'[2]Pc, Winter, S1'!W98*Main!$B$8+_xlfn.IFNA(VLOOKUP($A98,'EV Distribution'!$A$2:$B$51,2,FALSE),0)*'EV Scenarios'!W$2</f>
        <v>6.175287232947841E-2</v>
      </c>
      <c r="X98" s="5">
        <f>'[2]Pc, Winter, S1'!X98*Main!$B$8+_xlfn.IFNA(VLOOKUP($A98,'EV Distribution'!$A$2:$B$51,2,FALSE),0)*'EV Scenarios'!X$2</f>
        <v>6.446010474328337E-2</v>
      </c>
      <c r="Y98" s="5">
        <f>'[2]Pc, Winter, S1'!Y98*Main!$B$8+_xlfn.IFNA(VLOOKUP($A98,'EV Distribution'!$A$2:$B$51,2,FALSE),0)*'EV Scenarios'!Y$2</f>
        <v>6.0574532941084502E-2</v>
      </c>
    </row>
    <row r="99" spans="1:25" x14ac:dyDescent="0.25">
      <c r="A99">
        <v>51</v>
      </c>
      <c r="B99" s="5">
        <f>'[2]Pc, Winter, S1'!B99*Main!$B$8+_xlfn.IFNA(VLOOKUP($A99,'EV Distribution'!$A$2:$B$51,2,FALSE),0)*'EV Scenarios'!B$2</f>
        <v>4.2092872081386207E-2</v>
      </c>
      <c r="C99" s="5">
        <f>'[2]Pc, Winter, S1'!C99*Main!$B$8+_xlfn.IFNA(VLOOKUP($A99,'EV Distribution'!$A$2:$B$51,2,FALSE),0)*'EV Scenarios'!C$2</f>
        <v>4.2220473077590276E-2</v>
      </c>
      <c r="D99" s="5">
        <f>'[2]Pc, Winter, S1'!D99*Main!$B$8+_xlfn.IFNA(VLOOKUP($A99,'EV Distribution'!$A$2:$B$51,2,FALSE),0)*'EV Scenarios'!D$2</f>
        <v>3.8777566203460581E-2</v>
      </c>
      <c r="E99" s="5">
        <f>'[2]Pc, Winter, S1'!E99*Main!$B$8+_xlfn.IFNA(VLOOKUP($A99,'EV Distribution'!$A$2:$B$51,2,FALSE),0)*'EV Scenarios'!E$2</f>
        <v>3.7153558707040166E-2</v>
      </c>
      <c r="F99" s="5">
        <f>'[2]Pc, Winter, S1'!F99*Main!$B$8+_xlfn.IFNA(VLOOKUP($A99,'EV Distribution'!$A$2:$B$51,2,FALSE),0)*'EV Scenarios'!F$2</f>
        <v>3.3230557625904732E-2</v>
      </c>
      <c r="G99" s="5">
        <f>'[2]Pc, Winter, S1'!G99*Main!$B$8+_xlfn.IFNA(VLOOKUP($A99,'EV Distribution'!$A$2:$B$51,2,FALSE),0)*'EV Scenarios'!G$2</f>
        <v>3.0615464592528126E-2</v>
      </c>
      <c r="H99" s="5">
        <f>'[2]Pc, Winter, S1'!H99*Main!$B$8+_xlfn.IFNA(VLOOKUP($A99,'EV Distribution'!$A$2:$B$51,2,FALSE),0)*'EV Scenarios'!H$2</f>
        <v>3.6407056985873459E-2</v>
      </c>
      <c r="I99" s="5">
        <f>'[2]Pc, Winter, S1'!I99*Main!$B$8+_xlfn.IFNA(VLOOKUP($A99,'EV Distribution'!$A$2:$B$51,2,FALSE),0)*'EV Scenarios'!I$2</f>
        <v>2.6413087773272163E-2</v>
      </c>
      <c r="J99" s="5">
        <f>'[2]Pc, Winter, S1'!J99*Main!$B$8+_xlfn.IFNA(VLOOKUP($A99,'EV Distribution'!$A$2:$B$51,2,FALSE),0)*'EV Scenarios'!J$2</f>
        <v>3.0515330912860905E-2</v>
      </c>
      <c r="K99" s="5">
        <f>'[2]Pc, Winter, S1'!K99*Main!$B$8+_xlfn.IFNA(VLOOKUP($A99,'EV Distribution'!$A$2:$B$51,2,FALSE),0)*'EV Scenarios'!K$2</f>
        <v>3.4146923998672411E-2</v>
      </c>
      <c r="L99" s="5">
        <f>'[2]Pc, Winter, S1'!L99*Main!$B$8+_xlfn.IFNA(VLOOKUP($A99,'EV Distribution'!$A$2:$B$51,2,FALSE),0)*'EV Scenarios'!L$2</f>
        <v>3.3448367432386321E-2</v>
      </c>
      <c r="M99" s="5">
        <f>'[2]Pc, Winter, S1'!M99*Main!$B$8+_xlfn.IFNA(VLOOKUP($A99,'EV Distribution'!$A$2:$B$51,2,FALSE),0)*'EV Scenarios'!M$2</f>
        <v>3.4311172207644951E-2</v>
      </c>
      <c r="N99" s="5">
        <f>'[2]Pc, Winter, S1'!N99*Main!$B$8+_xlfn.IFNA(VLOOKUP($A99,'EV Distribution'!$A$2:$B$51,2,FALSE),0)*'EV Scenarios'!N$2</f>
        <v>3.465517308372177E-2</v>
      </c>
      <c r="O99" s="5">
        <f>'[2]Pc, Winter, S1'!O99*Main!$B$8+_xlfn.IFNA(VLOOKUP($A99,'EV Distribution'!$A$2:$B$51,2,FALSE),0)*'EV Scenarios'!O$2</f>
        <v>3.7986106021585635E-2</v>
      </c>
      <c r="P99" s="5">
        <f>'[2]Pc, Winter, S1'!P99*Main!$B$8+_xlfn.IFNA(VLOOKUP($A99,'EV Distribution'!$A$2:$B$51,2,FALSE),0)*'EV Scenarios'!P$2</f>
        <v>3.7274824723782546E-2</v>
      </c>
      <c r="Q99" s="5">
        <f>'[2]Pc, Winter, S1'!Q99*Main!$B$8+_xlfn.IFNA(VLOOKUP($A99,'EV Distribution'!$A$2:$B$51,2,FALSE),0)*'EV Scenarios'!Q$2</f>
        <v>3.7793209081346868E-2</v>
      </c>
      <c r="R99" s="5">
        <f>'[2]Pc, Winter, S1'!R99*Main!$B$8+_xlfn.IFNA(VLOOKUP($A99,'EV Distribution'!$A$2:$B$51,2,FALSE),0)*'EV Scenarios'!R$2</f>
        <v>3.4033878178408472E-2</v>
      </c>
      <c r="S99" s="5">
        <f>'[2]Pc, Winter, S1'!S99*Main!$B$8+_xlfn.IFNA(VLOOKUP($A99,'EV Distribution'!$A$2:$B$51,2,FALSE),0)*'EV Scenarios'!S$2</f>
        <v>3.9238897177336557E-2</v>
      </c>
      <c r="T99" s="5">
        <f>'[2]Pc, Winter, S1'!T99*Main!$B$8+_xlfn.IFNA(VLOOKUP($A99,'EV Distribution'!$A$2:$B$51,2,FALSE),0)*'EV Scenarios'!T$2</f>
        <v>3.2717327997187476E-2</v>
      </c>
      <c r="U99" s="5">
        <f>'[2]Pc, Winter, S1'!U99*Main!$B$8+_xlfn.IFNA(VLOOKUP($A99,'EV Distribution'!$A$2:$B$51,2,FALSE),0)*'EV Scenarios'!U$2</f>
        <v>2.957671473548993E-2</v>
      </c>
      <c r="V99" s="5">
        <f>'[2]Pc, Winter, S1'!V99*Main!$B$8+_xlfn.IFNA(VLOOKUP($A99,'EV Distribution'!$A$2:$B$51,2,FALSE),0)*'EV Scenarios'!V$2</f>
        <v>2.9524977838973135E-2</v>
      </c>
      <c r="W99" s="5">
        <f>'[2]Pc, Winter, S1'!W99*Main!$B$8+_xlfn.IFNA(VLOOKUP($A99,'EV Distribution'!$A$2:$B$51,2,FALSE),0)*'EV Scenarios'!W$2</f>
        <v>2.5302103536754585E-2</v>
      </c>
      <c r="X99" s="5">
        <f>'[2]Pc, Winter, S1'!X99*Main!$B$8+_xlfn.IFNA(VLOOKUP($A99,'EV Distribution'!$A$2:$B$51,2,FALSE),0)*'EV Scenarios'!X$2</f>
        <v>3.7919127837021088E-2</v>
      </c>
      <c r="Y99" s="5">
        <f>'[2]Pc, Winter, S1'!Y99*Main!$B$8+_xlfn.IFNA(VLOOKUP($A99,'EV Distribution'!$A$2:$B$51,2,FALSE),0)*'EV Scenarios'!Y$2</f>
        <v>4.1493765694526397E-2</v>
      </c>
    </row>
    <row r="100" spans="1:25" x14ac:dyDescent="0.25">
      <c r="A100">
        <v>101</v>
      </c>
      <c r="B100" s="5">
        <f>'[2]Pc, Winter, S1'!B100*Main!$B$8+_xlfn.IFNA(VLOOKUP($A100,'EV Distribution'!$A$2:$B$51,2,FALSE),0)*'EV Scenarios'!B$2</f>
        <v>9.7244006240549546E-2</v>
      </c>
      <c r="C100" s="5">
        <f>'[2]Pc, Winter, S1'!C100*Main!$B$8+_xlfn.IFNA(VLOOKUP($A100,'EV Distribution'!$A$2:$B$51,2,FALSE),0)*'EV Scenarios'!C$2</f>
        <v>9.7316017616183817E-2</v>
      </c>
      <c r="D100" s="5">
        <f>'[2]Pc, Winter, S1'!D100*Main!$B$8+_xlfn.IFNA(VLOOKUP($A100,'EV Distribution'!$A$2:$B$51,2,FALSE),0)*'EV Scenarios'!D$2</f>
        <v>8.9297809149825949E-2</v>
      </c>
      <c r="E100" s="5">
        <f>'[2]Pc, Winter, S1'!E100*Main!$B$8+_xlfn.IFNA(VLOOKUP($A100,'EV Distribution'!$A$2:$B$51,2,FALSE),0)*'EV Scenarios'!E$2</f>
        <v>8.8150956245820547E-2</v>
      </c>
      <c r="F100" s="5">
        <f>'[2]Pc, Winter, S1'!F100*Main!$B$8+_xlfn.IFNA(VLOOKUP($A100,'EV Distribution'!$A$2:$B$51,2,FALSE),0)*'EV Scenarios'!F$2</f>
        <v>8.5956476570406545E-2</v>
      </c>
      <c r="G100" s="5">
        <f>'[2]Pc, Winter, S1'!G100*Main!$B$8+_xlfn.IFNA(VLOOKUP($A100,'EV Distribution'!$A$2:$B$51,2,FALSE),0)*'EV Scenarios'!G$2</f>
        <v>8.2841171044312004E-2</v>
      </c>
      <c r="H100" s="5">
        <f>'[2]Pc, Winter, S1'!H100*Main!$B$8+_xlfn.IFNA(VLOOKUP($A100,'EV Distribution'!$A$2:$B$51,2,FALSE),0)*'EV Scenarios'!H$2</f>
        <v>8.48232510423403E-2</v>
      </c>
      <c r="I100" s="5">
        <f>'[2]Pc, Winter, S1'!I100*Main!$B$8+_xlfn.IFNA(VLOOKUP($A100,'EV Distribution'!$A$2:$B$51,2,FALSE),0)*'EV Scenarios'!I$2</f>
        <v>7.9334559090605591E-2</v>
      </c>
      <c r="J100" s="5">
        <f>'[2]Pc, Winter, S1'!J100*Main!$B$8+_xlfn.IFNA(VLOOKUP($A100,'EV Distribution'!$A$2:$B$51,2,FALSE),0)*'EV Scenarios'!J$2</f>
        <v>9.6620331763629927E-2</v>
      </c>
      <c r="K100" s="5">
        <f>'[2]Pc, Winter, S1'!K100*Main!$B$8+_xlfn.IFNA(VLOOKUP($A100,'EV Distribution'!$A$2:$B$51,2,FALSE),0)*'EV Scenarios'!K$2</f>
        <v>0.11283851460034615</v>
      </c>
      <c r="L100" s="5">
        <f>'[2]Pc, Winter, S1'!L100*Main!$B$8+_xlfn.IFNA(VLOOKUP($A100,'EV Distribution'!$A$2:$B$51,2,FALSE),0)*'EV Scenarios'!L$2</f>
        <v>0.11676521334526198</v>
      </c>
      <c r="M100" s="5">
        <f>'[2]Pc, Winter, S1'!M100*Main!$B$8+_xlfn.IFNA(VLOOKUP($A100,'EV Distribution'!$A$2:$B$51,2,FALSE),0)*'EV Scenarios'!M$2</f>
        <v>0.11759218995156262</v>
      </c>
      <c r="N100" s="5">
        <f>'[2]Pc, Winter, S1'!N100*Main!$B$8+_xlfn.IFNA(VLOOKUP($A100,'EV Distribution'!$A$2:$B$51,2,FALSE),0)*'EV Scenarios'!N$2</f>
        <v>0.11641978059786799</v>
      </c>
      <c r="O100" s="5">
        <f>'[2]Pc, Winter, S1'!O100*Main!$B$8+_xlfn.IFNA(VLOOKUP($A100,'EV Distribution'!$A$2:$B$51,2,FALSE),0)*'EV Scenarios'!O$2</f>
        <v>0.117644574157939</v>
      </c>
      <c r="P100" s="5">
        <f>'[2]Pc, Winter, S1'!P100*Main!$B$8+_xlfn.IFNA(VLOOKUP($A100,'EV Distribution'!$A$2:$B$51,2,FALSE),0)*'EV Scenarios'!P$2</f>
        <v>0.11679849583963202</v>
      </c>
      <c r="Q100" s="5">
        <f>'[2]Pc, Winter, S1'!Q100*Main!$B$8+_xlfn.IFNA(VLOOKUP($A100,'EV Distribution'!$A$2:$B$51,2,FALSE),0)*'EV Scenarios'!Q$2</f>
        <v>0.11517925814184565</v>
      </c>
      <c r="R100" s="5">
        <f>'[2]Pc, Winter, S1'!R100*Main!$B$8+_xlfn.IFNA(VLOOKUP($A100,'EV Distribution'!$A$2:$B$51,2,FALSE),0)*'EV Scenarios'!R$2</f>
        <v>0.11232671537344131</v>
      </c>
      <c r="S100" s="5">
        <f>'[2]Pc, Winter, S1'!S100*Main!$B$8+_xlfn.IFNA(VLOOKUP($A100,'EV Distribution'!$A$2:$B$51,2,FALSE),0)*'EV Scenarios'!S$2</f>
        <v>0.11971449974527969</v>
      </c>
      <c r="T100" s="5">
        <f>'[2]Pc, Winter, S1'!T100*Main!$B$8+_xlfn.IFNA(VLOOKUP($A100,'EV Distribution'!$A$2:$B$51,2,FALSE),0)*'EV Scenarios'!T$2</f>
        <v>0.11415543747813901</v>
      </c>
      <c r="U100" s="5">
        <f>'[2]Pc, Winter, S1'!U100*Main!$B$8+_xlfn.IFNA(VLOOKUP($A100,'EV Distribution'!$A$2:$B$51,2,FALSE),0)*'EV Scenarios'!U$2</f>
        <v>0.1115495049213575</v>
      </c>
      <c r="V100" s="5">
        <f>'[2]Pc, Winter, S1'!V100*Main!$B$8+_xlfn.IFNA(VLOOKUP($A100,'EV Distribution'!$A$2:$B$51,2,FALSE),0)*'EV Scenarios'!V$2</f>
        <v>0.11095057536707872</v>
      </c>
      <c r="W100" s="5">
        <f>'[2]Pc, Winter, S1'!W100*Main!$B$8+_xlfn.IFNA(VLOOKUP($A100,'EV Distribution'!$A$2:$B$51,2,FALSE),0)*'EV Scenarios'!W$2</f>
        <v>9.4873715403553036E-2</v>
      </c>
      <c r="X100" s="5">
        <f>'[2]Pc, Winter, S1'!X100*Main!$B$8+_xlfn.IFNA(VLOOKUP($A100,'EV Distribution'!$A$2:$B$51,2,FALSE),0)*'EV Scenarios'!X$2</f>
        <v>0.1049018735343305</v>
      </c>
      <c r="Y100" s="5">
        <f>'[2]Pc, Winter, S1'!Y100*Main!$B$8+_xlfn.IFNA(VLOOKUP($A100,'EV Distribution'!$A$2:$B$51,2,FALSE),0)*'EV Scenarios'!Y$2</f>
        <v>0.10304722620874636</v>
      </c>
    </row>
    <row r="101" spans="1:25" x14ac:dyDescent="0.25">
      <c r="A101">
        <v>37</v>
      </c>
      <c r="B101" s="5">
        <f>'[2]Pc, Winter, S1'!B101*Main!$B$8+_xlfn.IFNA(VLOOKUP($A101,'EV Distribution'!$A$2:$B$51,2,FALSE),0)*'EV Scenarios'!B$2</f>
        <v>7.7181035140626219E-3</v>
      </c>
      <c r="C101" s="5">
        <f>'[2]Pc, Winter, S1'!C101*Main!$B$8+_xlfn.IFNA(VLOOKUP($A101,'EV Distribution'!$A$2:$B$51,2,FALSE),0)*'EV Scenarios'!C$2</f>
        <v>3.2192677845271811E-3</v>
      </c>
      <c r="D101" s="5">
        <f>'[2]Pc, Winter, S1'!D101*Main!$B$8+_xlfn.IFNA(VLOOKUP($A101,'EV Distribution'!$A$2:$B$51,2,FALSE),0)*'EV Scenarios'!D$2</f>
        <v>1.7867783415693101E-3</v>
      </c>
      <c r="E101" s="5">
        <f>'[2]Pc, Winter, S1'!E101*Main!$B$8+_xlfn.IFNA(VLOOKUP($A101,'EV Distribution'!$A$2:$B$51,2,FALSE),0)*'EV Scenarios'!E$2</f>
        <v>2.0123716157117852E-3</v>
      </c>
      <c r="F101" s="5">
        <f>'[2]Pc, Winter, S1'!F101*Main!$B$8+_xlfn.IFNA(VLOOKUP($A101,'EV Distribution'!$A$2:$B$51,2,FALSE),0)*'EV Scenarios'!F$2</f>
        <v>1.8460793525145543E-3</v>
      </c>
      <c r="G101" s="5">
        <f>'[2]Pc, Winter, S1'!G101*Main!$B$8+_xlfn.IFNA(VLOOKUP($A101,'EV Distribution'!$A$2:$B$51,2,FALSE),0)*'EV Scenarios'!G$2</f>
        <v>1.8895558902377861E-3</v>
      </c>
      <c r="H101" s="5">
        <f>'[2]Pc, Winter, S1'!H101*Main!$B$8+_xlfn.IFNA(VLOOKUP($A101,'EV Distribution'!$A$2:$B$51,2,FALSE),0)*'EV Scenarios'!H$2</f>
        <v>1.7763086615628198E-3</v>
      </c>
      <c r="I101" s="5">
        <f>'[2]Pc, Winter, S1'!I101*Main!$B$8+_xlfn.IFNA(VLOOKUP($A101,'EV Distribution'!$A$2:$B$51,2,FALSE),0)*'EV Scenarios'!I$2</f>
        <v>1.9311578850700183E-3</v>
      </c>
      <c r="J101" s="5">
        <f>'[2]Pc, Winter, S1'!J101*Main!$B$8+_xlfn.IFNA(VLOOKUP($A101,'EV Distribution'!$A$2:$B$51,2,FALSE),0)*'EV Scenarios'!J$2</f>
        <v>2.161763771644639E-3</v>
      </c>
      <c r="K101" s="5">
        <f>'[2]Pc, Winter, S1'!K101*Main!$B$8+_xlfn.IFNA(VLOOKUP($A101,'EV Distribution'!$A$2:$B$51,2,FALSE),0)*'EV Scenarios'!K$2</f>
        <v>3.0251525125432692E-3</v>
      </c>
      <c r="L101" s="5">
        <f>'[2]Pc, Winter, S1'!L101*Main!$B$8+_xlfn.IFNA(VLOOKUP($A101,'EV Distribution'!$A$2:$B$51,2,FALSE),0)*'EV Scenarios'!L$2</f>
        <v>3.5471181769579506E-3</v>
      </c>
      <c r="M101" s="5">
        <f>'[2]Pc, Winter, S1'!M101*Main!$B$8+_xlfn.IFNA(VLOOKUP($A101,'EV Distribution'!$A$2:$B$51,2,FALSE),0)*'EV Scenarios'!M$2</f>
        <v>2.7807354965531821E-3</v>
      </c>
      <c r="N101" s="5">
        <f>'[2]Pc, Winter, S1'!N101*Main!$B$8+_xlfn.IFNA(VLOOKUP($A101,'EV Distribution'!$A$2:$B$51,2,FALSE),0)*'EV Scenarios'!N$2</f>
        <v>3.274817664203249E-3</v>
      </c>
      <c r="O101" s="5">
        <f>'[2]Pc, Winter, S1'!O101*Main!$B$8+_xlfn.IFNA(VLOOKUP($A101,'EV Distribution'!$A$2:$B$51,2,FALSE),0)*'EV Scenarios'!O$2</f>
        <v>2.7978404447476595E-3</v>
      </c>
      <c r="P101" s="5">
        <f>'[2]Pc, Winter, S1'!P101*Main!$B$8+_xlfn.IFNA(VLOOKUP($A101,'EV Distribution'!$A$2:$B$51,2,FALSE),0)*'EV Scenarios'!P$2</f>
        <v>2.1572774338417511E-3</v>
      </c>
      <c r="Q101" s="5">
        <f>'[2]Pc, Winter, S1'!Q101*Main!$B$8+_xlfn.IFNA(VLOOKUP($A101,'EV Distribution'!$A$2:$B$51,2,FALSE),0)*'EV Scenarios'!Q$2</f>
        <v>1.8584148090384312E-3</v>
      </c>
      <c r="R101" s="5">
        <f>'[2]Pc, Winter, S1'!R101*Main!$B$8+_xlfn.IFNA(VLOOKUP($A101,'EV Distribution'!$A$2:$B$51,2,FALSE),0)*'EV Scenarios'!R$2</f>
        <v>2.6119340050153412E-3</v>
      </c>
      <c r="S101" s="5">
        <f>'[2]Pc, Winter, S1'!S101*Main!$B$8+_xlfn.IFNA(VLOOKUP($A101,'EV Distribution'!$A$2:$B$51,2,FALSE),0)*'EV Scenarios'!S$2</f>
        <v>4.5963329991641098E-3</v>
      </c>
      <c r="T101" s="5">
        <f>'[2]Pc, Winter, S1'!T101*Main!$B$8+_xlfn.IFNA(VLOOKUP($A101,'EV Distribution'!$A$2:$B$51,2,FALSE),0)*'EV Scenarios'!T$2</f>
        <v>8.9524454453868696E-3</v>
      </c>
      <c r="U101" s="5">
        <f>'[2]Pc, Winter, S1'!U101*Main!$B$8+_xlfn.IFNA(VLOOKUP($A101,'EV Distribution'!$A$2:$B$51,2,FALSE),0)*'EV Scenarios'!U$2</f>
        <v>1.1814345288677131E-2</v>
      </c>
      <c r="V101" s="5">
        <f>'[2]Pc, Winter, S1'!V101*Main!$B$8+_xlfn.IFNA(VLOOKUP($A101,'EV Distribution'!$A$2:$B$51,2,FALSE),0)*'EV Scenarios'!V$2</f>
        <v>1.2465502462094843E-2</v>
      </c>
      <c r="W101" s="5">
        <f>'[2]Pc, Winter, S1'!W101*Main!$B$8+_xlfn.IFNA(VLOOKUP($A101,'EV Distribution'!$A$2:$B$51,2,FALSE),0)*'EV Scenarios'!W$2</f>
        <v>1.281155447605912E-2</v>
      </c>
      <c r="X101" s="5">
        <f>'[2]Pc, Winter, S1'!X101*Main!$B$8+_xlfn.IFNA(VLOOKUP($A101,'EV Distribution'!$A$2:$B$51,2,FALSE),0)*'EV Scenarios'!X$2</f>
        <v>1.1436511371602353E-2</v>
      </c>
      <c r="Y101" s="5">
        <f>'[2]Pc, Winter, S1'!Y101*Main!$B$8+_xlfn.IFNA(VLOOKUP($A101,'EV Distribution'!$A$2:$B$51,2,FALSE),0)*'EV Scenarios'!Y$2</f>
        <v>7.9590841115962548E-3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3E03-2112-46B7-A213-DEC469EF7E98}">
  <dimension ref="A1:Y101"/>
  <sheetViews>
    <sheetView zoomScale="85" zoomScaleNormal="85" workbookViewId="0">
      <selection activeCell="K46" sqref="K46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'[2]Qc, Winter, S1'!B2*Main!$B$8</f>
        <v>5.8206834788120885</v>
      </c>
      <c r="C2" s="5">
        <f>'[2]Qc, Winter, S1'!C2*Main!$B$8</f>
        <v>5.8206834788120885</v>
      </c>
      <c r="D2" s="5">
        <f>'[2]Qc, Winter, S1'!D2*Main!$B$8</f>
        <v>5.8206834788120885</v>
      </c>
      <c r="E2" s="5">
        <f>'[2]Qc, Winter, S1'!E2*Main!$B$8</f>
        <v>5.8206834788120885</v>
      </c>
      <c r="F2" s="5">
        <f>'[2]Qc, Winter, S1'!F2*Main!$B$8</f>
        <v>5.8206834788120885</v>
      </c>
      <c r="G2" s="5">
        <f>'[2]Qc, Winter, S1'!G2*Main!$B$8</f>
        <v>5.8206834788120885</v>
      </c>
      <c r="H2" s="5">
        <f>'[2]Qc, Winter, S1'!H2*Main!$B$8</f>
        <v>5.8206834788120885</v>
      </c>
      <c r="I2" s="5">
        <f>'[2]Qc, Winter, S1'!I2*Main!$B$8</f>
        <v>5.8206834788120885</v>
      </c>
      <c r="J2" s="5">
        <f>'[2]Qc, Winter, S1'!J2*Main!$B$8</f>
        <v>5.8206834788120885</v>
      </c>
      <c r="K2" s="5">
        <f>'[2]Qc, Winter, S1'!K2*Main!$B$8</f>
        <v>5.8206834788120885</v>
      </c>
      <c r="L2" s="5">
        <f>'[2]Qc, Winter, S1'!L2*Main!$B$8</f>
        <v>5.8206834788120885</v>
      </c>
      <c r="M2" s="5">
        <f>'[2]Qc, Winter, S1'!M2*Main!$B$8</f>
        <v>5.8206834788120885</v>
      </c>
      <c r="N2" s="5">
        <f>'[2]Qc, Winter, S1'!N2*Main!$B$8</f>
        <v>5.8206834788120885</v>
      </c>
      <c r="O2" s="5">
        <f>'[2]Qc, Winter, S1'!O2*Main!$B$8</f>
        <v>5.8206834788120885</v>
      </c>
      <c r="P2" s="5">
        <f>'[2]Qc, Winter, S1'!P2*Main!$B$8</f>
        <v>5.8206834788120885</v>
      </c>
      <c r="Q2" s="5">
        <f>'[2]Qc, Winter, S1'!Q2*Main!$B$8</f>
        <v>5.8206834788120885</v>
      </c>
      <c r="R2" s="5">
        <f>'[2]Qc, Winter, S1'!R2*Main!$B$8</f>
        <v>5.8206834788120885</v>
      </c>
      <c r="S2" s="5">
        <f>'[2]Qc, Winter, S1'!S2*Main!$B$8</f>
        <v>5.8206834788120885</v>
      </c>
      <c r="T2" s="5">
        <f>'[2]Qc, Winter, S1'!T2*Main!$B$8</f>
        <v>5.8206834788120885</v>
      </c>
      <c r="U2" s="5">
        <f>'[2]Qc, Winter, S1'!U2*Main!$B$8</f>
        <v>5.8206834788120885</v>
      </c>
      <c r="V2" s="5">
        <f>'[2]Qc, Winter, S1'!V2*Main!$B$8</f>
        <v>5.8206834788120885</v>
      </c>
      <c r="W2" s="5">
        <f>'[2]Qc, Winter, S1'!W2*Main!$B$8</f>
        <v>5.8206834788120885</v>
      </c>
      <c r="X2" s="5">
        <f>'[2]Qc, Winter, S1'!X2*Main!$B$8</f>
        <v>5.8206834788120885</v>
      </c>
      <c r="Y2" s="5">
        <f>'[2]Qc, Winter, S1'!Y2*Main!$B$8</f>
        <v>5.8206834788120885</v>
      </c>
    </row>
    <row r="3" spans="1:25" x14ac:dyDescent="0.25">
      <c r="A3">
        <v>6</v>
      </c>
      <c r="B3" s="5">
        <f>'[2]Qc, Winter, S1'!B3*Main!$B$8</f>
        <v>4.1160752109653167E-3</v>
      </c>
      <c r="C3" s="5">
        <f>'[2]Qc, Winter, S1'!C3*Main!$B$8</f>
        <v>7.379389804150792E-3</v>
      </c>
      <c r="D3" s="5">
        <f>'[2]Qc, Winter, S1'!D3*Main!$B$8</f>
        <v>6.2943346681472159E-3</v>
      </c>
      <c r="E3" s="5">
        <f>'[2]Qc, Winter, S1'!E3*Main!$B$8</f>
        <v>3.6991605919700268E-3</v>
      </c>
      <c r="F3" s="5">
        <f>'[2]Qc, Winter, S1'!F3*Main!$B$8</f>
        <v>3.5506898784186747E-3</v>
      </c>
      <c r="G3" s="5">
        <f>'[2]Qc, Winter, S1'!G3*Main!$B$8</f>
        <v>6.1027240979766584E-3</v>
      </c>
      <c r="H3" s="5">
        <f>'[2]Qc, Winter, S1'!H3*Main!$B$8</f>
        <v>1.3019130450524271E-2</v>
      </c>
      <c r="I3" s="5">
        <f>'[2]Qc, Winter, S1'!I3*Main!$B$8</f>
        <v>1.7039423430955922E-2</v>
      </c>
      <c r="J3" s="5">
        <f>'[2]Qc, Winter, S1'!J3*Main!$B$8</f>
        <v>2.360874530546777E-2</v>
      </c>
      <c r="K3" s="5">
        <f>'[2]Qc, Winter, S1'!K3*Main!$B$8</f>
        <v>2.581604765918841E-2</v>
      </c>
      <c r="L3" s="5">
        <f>'[2]Qc, Winter, S1'!L3*Main!$B$8</f>
        <v>2.5674357229383722E-2</v>
      </c>
      <c r="M3" s="5">
        <f>'[2]Qc, Winter, S1'!M3*Main!$B$8</f>
        <v>2.6817494864957405E-2</v>
      </c>
      <c r="N3" s="5">
        <f>'[2]Qc, Winter, S1'!N3*Main!$B$8</f>
        <v>2.6466873609117779E-2</v>
      </c>
      <c r="O3" s="5">
        <f>'[2]Qc, Winter, S1'!O3*Main!$B$8</f>
        <v>2.6006660745739617E-2</v>
      </c>
      <c r="P3" s="5">
        <f>'[2]Qc, Winter, S1'!P3*Main!$B$8</f>
        <v>2.5823455356089611E-2</v>
      </c>
      <c r="Q3" s="5">
        <f>'[2]Qc, Winter, S1'!Q3*Main!$B$8</f>
        <v>2.6262190958479252E-2</v>
      </c>
      <c r="R3" s="5">
        <f>'[2]Qc, Winter, S1'!R3*Main!$B$8</f>
        <v>2.5288565057423402E-2</v>
      </c>
      <c r="S3" s="5">
        <f>'[2]Qc, Winter, S1'!S3*Main!$B$8</f>
        <v>2.6030520410197804E-2</v>
      </c>
      <c r="T3" s="5">
        <f>'[2]Qc, Winter, S1'!T3*Main!$B$8</f>
        <v>2.5973183890047654E-2</v>
      </c>
      <c r="U3" s="5">
        <f>'[2]Qc, Winter, S1'!U3*Main!$B$8</f>
        <v>2.4505054025076176E-2</v>
      </c>
      <c r="V3" s="5">
        <f>'[2]Qc, Winter, S1'!V3*Main!$B$8</f>
        <v>2.1498567436240134E-2</v>
      </c>
      <c r="W3" s="5">
        <f>'[2]Qc, Winter, S1'!W3*Main!$B$8</f>
        <v>1.8425071146394831E-2</v>
      </c>
      <c r="X3" s="5">
        <f>'[2]Qc, Winter, S1'!X3*Main!$B$8</f>
        <v>1.3647142424586357E-2</v>
      </c>
      <c r="Y3" s="5">
        <f>'[2]Qc, Winter, S1'!Y3*Main!$B$8</f>
        <v>1.048671939700874E-2</v>
      </c>
    </row>
    <row r="4" spans="1:25" x14ac:dyDescent="0.25">
      <c r="A4">
        <v>7</v>
      </c>
      <c r="B4" s="5">
        <f>'[2]Qc, Winter, S1'!B4*Main!$B$8</f>
        <v>3.7575051199926268E-2</v>
      </c>
      <c r="C4" s="5">
        <f>'[2]Qc, Winter, S1'!C4*Main!$B$8</f>
        <v>3.7194314262373615E-2</v>
      </c>
      <c r="D4" s="5">
        <f>'[2]Qc, Winter, S1'!D4*Main!$B$8</f>
        <v>3.7849013975793037E-2</v>
      </c>
      <c r="E4" s="5">
        <f>'[2]Qc, Winter, S1'!E4*Main!$B$8</f>
        <v>3.78545943749218E-2</v>
      </c>
      <c r="F4" s="5">
        <f>'[2]Qc, Winter, S1'!F4*Main!$B$8</f>
        <v>3.8485835034143503E-2</v>
      </c>
      <c r="G4" s="5">
        <f>'[2]Qc, Winter, S1'!G4*Main!$B$8</f>
        <v>3.9019832642606764E-2</v>
      </c>
      <c r="H4" s="5">
        <f>'[2]Qc, Winter, S1'!H4*Main!$B$8</f>
        <v>4.3016391710679933E-2</v>
      </c>
      <c r="I4" s="5">
        <f>'[2]Qc, Winter, S1'!I4*Main!$B$8</f>
        <v>4.2617907708648331E-2</v>
      </c>
      <c r="J4" s="5">
        <f>'[2]Qc, Winter, S1'!J4*Main!$B$8</f>
        <v>4.9074259735286327E-2</v>
      </c>
      <c r="K4" s="5">
        <f>'[2]Qc, Winter, S1'!K4*Main!$B$8</f>
        <v>5.6125221133915222E-2</v>
      </c>
      <c r="L4" s="5">
        <f>'[2]Qc, Winter, S1'!L4*Main!$B$8</f>
        <v>5.4170664182745534E-2</v>
      </c>
      <c r="M4" s="5">
        <f>'[2]Qc, Winter, S1'!M4*Main!$B$8</f>
        <v>5.3532478863818289E-2</v>
      </c>
      <c r="N4" s="5">
        <f>'[2]Qc, Winter, S1'!N4*Main!$B$8</f>
        <v>5.4243664923371009E-2</v>
      </c>
      <c r="O4" s="5">
        <f>'[2]Qc, Winter, S1'!O4*Main!$B$8</f>
        <v>5.4130659894850226E-2</v>
      </c>
      <c r="P4" s="5">
        <f>'[2]Qc, Winter, S1'!P4*Main!$B$8</f>
        <v>5.4676992736359203E-2</v>
      </c>
      <c r="Q4" s="5">
        <f>'[2]Qc, Winter, S1'!Q4*Main!$B$8</f>
        <v>5.4661031052286146E-2</v>
      </c>
      <c r="R4" s="5">
        <f>'[2]Qc, Winter, S1'!R4*Main!$B$8</f>
        <v>5.4956858974487037E-2</v>
      </c>
      <c r="S4" s="5">
        <f>'[2]Qc, Winter, S1'!S4*Main!$B$8</f>
        <v>5.4298236244671838E-2</v>
      </c>
      <c r="T4" s="5">
        <f>'[2]Qc, Winter, S1'!T4*Main!$B$8</f>
        <v>5.5142572819116165E-2</v>
      </c>
      <c r="U4" s="5">
        <f>'[2]Qc, Winter, S1'!U4*Main!$B$8</f>
        <v>5.4119109265083655E-2</v>
      </c>
      <c r="V4" s="5">
        <f>'[2]Qc, Winter, S1'!V4*Main!$B$8</f>
        <v>5.1449138887943231E-2</v>
      </c>
      <c r="W4" s="5">
        <f>'[2]Qc, Winter, S1'!W4*Main!$B$8</f>
        <v>4.4329899189146982E-2</v>
      </c>
      <c r="X4" s="5">
        <f>'[2]Qc, Winter, S1'!X4*Main!$B$8</f>
        <v>4.1324343614963316E-2</v>
      </c>
      <c r="Y4" s="5">
        <f>'[2]Qc, Winter, S1'!Y4*Main!$B$8</f>
        <v>4.2613818819244857E-2</v>
      </c>
    </row>
    <row r="5" spans="1:25" x14ac:dyDescent="0.25">
      <c r="A5">
        <v>8</v>
      </c>
      <c r="B5" s="5">
        <f>'[2]Qc, Winter, S1'!B5*Main!$B$8</f>
        <v>5.1954718018924675E-3</v>
      </c>
      <c r="C5" s="5">
        <f>'[2]Qc, Winter, S1'!C5*Main!$B$8</f>
        <v>4.4966720247497441E-3</v>
      </c>
      <c r="D5" s="5">
        <f>'[2]Qc, Winter, S1'!D5*Main!$B$8</f>
        <v>5.3529180715594085E-3</v>
      </c>
      <c r="E5" s="5">
        <f>'[2]Qc, Winter, S1'!E5*Main!$B$8</f>
        <v>5.3668608356128699E-3</v>
      </c>
      <c r="F5" s="5">
        <f>'[2]Qc, Winter, S1'!F5*Main!$B$8</f>
        <v>5.3929744567531666E-3</v>
      </c>
      <c r="G5" s="5">
        <f>'[2]Qc, Winter, S1'!G5*Main!$B$8</f>
        <v>5.2452031644039171E-3</v>
      </c>
      <c r="H5" s="5">
        <f>'[2]Qc, Winter, S1'!H5*Main!$B$8</f>
        <v>5.9832697832001855E-3</v>
      </c>
      <c r="I5" s="5">
        <f>'[2]Qc, Winter, S1'!I5*Main!$B$8</f>
        <v>1.1242243551044891E-2</v>
      </c>
      <c r="J5" s="5">
        <f>'[2]Qc, Winter, S1'!J5*Main!$B$8</f>
        <v>1.5187368962409445E-2</v>
      </c>
      <c r="K5" s="5">
        <f>'[2]Qc, Winter, S1'!K5*Main!$B$8</f>
        <v>1.7198019284400887E-2</v>
      </c>
      <c r="L5" s="5">
        <f>'[2]Qc, Winter, S1'!L5*Main!$B$8</f>
        <v>1.6488625042563904E-2</v>
      </c>
      <c r="M5" s="5">
        <f>'[2]Qc, Winter, S1'!M5*Main!$B$8</f>
        <v>1.6218123443536299E-2</v>
      </c>
      <c r="N5" s="5">
        <f>'[2]Qc, Winter, S1'!N5*Main!$B$8</f>
        <v>1.3010859555281607E-2</v>
      </c>
      <c r="O5" s="5">
        <f>'[2]Qc, Winter, S1'!O5*Main!$B$8</f>
        <v>8.7714174924856773E-3</v>
      </c>
      <c r="P5" s="5">
        <f>'[2]Qc, Winter, S1'!P5*Main!$B$8</f>
        <v>1.5763897877152332E-2</v>
      </c>
      <c r="Q5" s="5">
        <f>'[2]Qc, Winter, S1'!Q5*Main!$B$8</f>
        <v>1.6781803637493056E-2</v>
      </c>
      <c r="R5" s="5">
        <f>'[2]Qc, Winter, S1'!R5*Main!$B$8</f>
        <v>1.6402850433592589E-2</v>
      </c>
      <c r="S5" s="5">
        <f>'[2]Qc, Winter, S1'!S5*Main!$B$8</f>
        <v>1.2163448791114421E-2</v>
      </c>
      <c r="T5" s="5">
        <f>'[2]Qc, Winter, S1'!T5*Main!$B$8</f>
        <v>1.0200902838992214E-2</v>
      </c>
      <c r="U5" s="5">
        <f>'[2]Qc, Winter, S1'!U5*Main!$B$8</f>
        <v>7.8666712561025112E-3</v>
      </c>
      <c r="V5" s="5">
        <f>'[2]Qc, Winter, S1'!V5*Main!$B$8</f>
        <v>8.138727091200372E-3</v>
      </c>
      <c r="W5" s="5">
        <f>'[2]Qc, Winter, S1'!W5*Main!$B$8</f>
        <v>7.7397382843114393E-3</v>
      </c>
      <c r="X5" s="5">
        <f>'[2]Qc, Winter, S1'!X5*Main!$B$8</f>
        <v>8.4413981731977766E-3</v>
      </c>
      <c r="Y5" s="5">
        <f>'[2]Qc, Winter, S1'!Y5*Main!$B$8</f>
        <v>4.3615524415637754E-3</v>
      </c>
    </row>
    <row r="6" spans="1:25" x14ac:dyDescent="0.25">
      <c r="A6">
        <v>9</v>
      </c>
      <c r="B6" s="5">
        <f>'[2]Qc, Winter, S1'!B6*Main!$B$8</f>
        <v>0.34929463645919717</v>
      </c>
      <c r="C6" s="5">
        <f>'[2]Qc, Winter, S1'!C6*Main!$B$8</f>
        <v>0.32290152169622022</v>
      </c>
      <c r="D6" s="5">
        <f>'[2]Qc, Winter, S1'!D6*Main!$B$8</f>
        <v>0.3044523549504754</v>
      </c>
      <c r="E6" s="5">
        <f>'[2]Qc, Winter, S1'!E6*Main!$B$8</f>
        <v>0.29874155328961421</v>
      </c>
      <c r="F6" s="5">
        <f>'[2]Qc, Winter, S1'!F6*Main!$B$8</f>
        <v>0.29159044980521431</v>
      </c>
      <c r="G6" s="5">
        <f>'[2]Qc, Winter, S1'!G6*Main!$B$8</f>
        <v>0.28612111388297135</v>
      </c>
      <c r="H6" s="5">
        <f>'[2]Qc, Winter, S1'!H6*Main!$B$8</f>
        <v>0.26795496481279563</v>
      </c>
      <c r="I6" s="5">
        <f>'[2]Qc, Winter, S1'!I6*Main!$B$8</f>
        <v>0.26927455435144626</v>
      </c>
      <c r="J6" s="5">
        <f>'[2]Qc, Winter, S1'!J6*Main!$B$8</f>
        <v>0.26214679180409334</v>
      </c>
      <c r="K6" s="5">
        <f>'[2]Qc, Winter, S1'!K6*Main!$B$8</f>
        <v>0.28175753279057075</v>
      </c>
      <c r="L6" s="5">
        <f>'[2]Qc, Winter, S1'!L6*Main!$B$8</f>
        <v>0.30320902058684929</v>
      </c>
      <c r="M6" s="5">
        <f>'[2]Qc, Winter, S1'!M6*Main!$B$8</f>
        <v>0.33808731097272965</v>
      </c>
      <c r="N6" s="5">
        <f>'[2]Qc, Winter, S1'!N6*Main!$B$8</f>
        <v>0.34846580451982556</v>
      </c>
      <c r="O6" s="5">
        <f>'[2]Qc, Winter, S1'!O6*Main!$B$8</f>
        <v>0.35552536197269768</v>
      </c>
      <c r="P6" s="5">
        <f>'[2]Qc, Winter, S1'!P6*Main!$B$8</f>
        <v>0.35955763523590323</v>
      </c>
      <c r="Q6" s="5">
        <f>'[2]Qc, Winter, S1'!Q6*Main!$B$8</f>
        <v>0.35146825356803213</v>
      </c>
      <c r="R6" s="5">
        <f>'[2]Qc, Winter, S1'!R6*Main!$B$8</f>
        <v>0.34133720631982911</v>
      </c>
      <c r="S6" s="5">
        <f>'[2]Qc, Winter, S1'!S6*Main!$B$8</f>
        <v>0.33559872317861322</v>
      </c>
      <c r="T6" s="5">
        <f>'[2]Qc, Winter, S1'!T6*Main!$B$8</f>
        <v>0.33224720336801522</v>
      </c>
      <c r="U6" s="5">
        <f>'[2]Qc, Winter, S1'!U6*Main!$B$8</f>
        <v>0.29003282546439868</v>
      </c>
      <c r="V6" s="5">
        <f>'[2]Qc, Winter, S1'!V6*Main!$B$8</f>
        <v>0.28541799691648229</v>
      </c>
      <c r="W6" s="5">
        <f>'[2]Qc, Winter, S1'!W6*Main!$B$8</f>
        <v>0.28940059555532605</v>
      </c>
      <c r="X6" s="5">
        <f>'[2]Qc, Winter, S1'!X6*Main!$B$8</f>
        <v>0.28899562738580159</v>
      </c>
      <c r="Y6" s="5">
        <f>'[2]Qc, Winter, S1'!Y6*Main!$B$8</f>
        <v>0.29262961216154959</v>
      </c>
    </row>
    <row r="7" spans="1:25" x14ac:dyDescent="0.25">
      <c r="A7">
        <v>10</v>
      </c>
      <c r="B7" s="5">
        <f>'[2]Qc, Winter, S1'!B7*Main!$B$8</f>
        <v>1.9318551184799304</v>
      </c>
      <c r="C7" s="5">
        <f>'[2]Qc, Winter, S1'!C7*Main!$B$8</f>
        <v>1.9559153903224902</v>
      </c>
      <c r="D7" s="5">
        <f>'[2]Qc, Winter, S1'!D7*Main!$B$8</f>
        <v>1.8749147795713443</v>
      </c>
      <c r="E7" s="5">
        <f>'[2]Qc, Winter, S1'!E7*Main!$B$8</f>
        <v>1.7891628664587467</v>
      </c>
      <c r="F7" s="5">
        <f>'[2]Qc, Winter, S1'!F7*Main!$B$8</f>
        <v>1.7770618802325984</v>
      </c>
      <c r="G7" s="5">
        <f>'[2]Qc, Winter, S1'!G7*Main!$B$8</f>
        <v>1.7764726000549464</v>
      </c>
      <c r="H7" s="5">
        <f>'[2]Qc, Winter, S1'!H7*Main!$B$8</f>
        <v>1.7780253495557357</v>
      </c>
      <c r="I7" s="5">
        <f>'[2]Qc, Winter, S1'!I7*Main!$B$8</f>
        <v>1.7765729273256547</v>
      </c>
      <c r="J7" s="5">
        <f>'[2]Qc, Winter, S1'!J7*Main!$B$8</f>
        <v>1.8023219473192484</v>
      </c>
      <c r="K7" s="5">
        <f>'[2]Qc, Winter, S1'!K7*Main!$B$8</f>
        <v>1.7773702809694905</v>
      </c>
      <c r="L7" s="5">
        <f>'[2]Qc, Winter, S1'!L7*Main!$B$8</f>
        <v>1.7865817363471219</v>
      </c>
      <c r="M7" s="5">
        <f>'[2]Qc, Winter, S1'!M7*Main!$B$8</f>
        <v>1.9407492552009333</v>
      </c>
      <c r="N7" s="5">
        <f>'[2]Qc, Winter, S1'!N7*Main!$B$8</f>
        <v>1.9417019059511702</v>
      </c>
      <c r="O7" s="5">
        <f>'[2]Qc, Winter, S1'!O7*Main!$B$8</f>
        <v>1.9472345905415678</v>
      </c>
      <c r="P7" s="5">
        <f>'[2]Qc, Winter, S1'!P7*Main!$B$8</f>
        <v>1.9562149828733231</v>
      </c>
      <c r="Q7" s="5">
        <f>'[2]Qc, Winter, S1'!Q7*Main!$B$8</f>
        <v>1.9472088965432077</v>
      </c>
      <c r="R7" s="5">
        <f>'[2]Qc, Winter, S1'!R7*Main!$B$8</f>
        <v>1.9367007907560727</v>
      </c>
      <c r="S7" s="5">
        <f>'[2]Qc, Winter, S1'!S7*Main!$B$8</f>
        <v>1.9008906596462913</v>
      </c>
      <c r="T7" s="5">
        <f>'[2]Qc, Winter, S1'!T7*Main!$B$8</f>
        <v>1.8502870474865931</v>
      </c>
      <c r="U7" s="5">
        <f>'[2]Qc, Winter, S1'!U7*Main!$B$8</f>
        <v>1.7843856504818745</v>
      </c>
      <c r="V7" s="5">
        <f>'[2]Qc, Winter, S1'!V7*Main!$B$8</f>
        <v>1.7881442078325613</v>
      </c>
      <c r="W7" s="5">
        <f>'[2]Qc, Winter, S1'!W7*Main!$B$8</f>
        <v>1.7855364338451094</v>
      </c>
      <c r="X7" s="5">
        <f>'[2]Qc, Winter, S1'!X7*Main!$B$8</f>
        <v>1.7908923671226689</v>
      </c>
      <c r="Y7" s="5">
        <f>'[2]Qc, Winter, S1'!Y7*Main!$B$8</f>
        <v>1.8652209132403461</v>
      </c>
    </row>
    <row r="8" spans="1:25" x14ac:dyDescent="0.25">
      <c r="A8">
        <v>11</v>
      </c>
      <c r="B8" s="5">
        <f>'[2]Qc, Winter, S1'!B8*Main!$B$8</f>
        <v>0.285288499200677</v>
      </c>
      <c r="C8" s="5">
        <f>'[2]Qc, Winter, S1'!C8*Main!$B$8</f>
        <v>0.24584755436392816</v>
      </c>
      <c r="D8" s="5">
        <f>'[2]Qc, Winter, S1'!D8*Main!$B$8</f>
        <v>0.24320774937052109</v>
      </c>
      <c r="E8" s="5">
        <f>'[2]Qc, Winter, S1'!E8*Main!$B$8</f>
        <v>0.24205877084932645</v>
      </c>
      <c r="F8" s="5">
        <f>'[2]Qc, Winter, S1'!F8*Main!$B$8</f>
        <v>0.23854084313549978</v>
      </c>
      <c r="G8" s="5">
        <f>'[2]Qc, Winter, S1'!G8*Main!$B$8</f>
        <v>0.26016813625947605</v>
      </c>
      <c r="H8" s="5">
        <f>'[2]Qc, Winter, S1'!H8*Main!$B$8</f>
        <v>0.31825807541362594</v>
      </c>
      <c r="I8" s="5">
        <f>'[2]Qc, Winter, S1'!I8*Main!$B$8</f>
        <v>0.3365488063404431</v>
      </c>
      <c r="J8" s="5">
        <f>'[2]Qc, Winter, S1'!J8*Main!$B$8</f>
        <v>0.37803909736642238</v>
      </c>
      <c r="K8" s="5">
        <f>'[2]Qc, Winter, S1'!K8*Main!$B$8</f>
        <v>0.42890510415674976</v>
      </c>
      <c r="L8" s="5">
        <f>'[2]Qc, Winter, S1'!L8*Main!$B$8</f>
        <v>0.39581572032550622</v>
      </c>
      <c r="M8" s="5">
        <f>'[2]Qc, Winter, S1'!M8*Main!$B$8</f>
        <v>0.3940733453412632</v>
      </c>
      <c r="N8" s="5">
        <f>'[2]Qc, Winter, S1'!N8*Main!$B$8</f>
        <v>0.39347624353271532</v>
      </c>
      <c r="O8" s="5">
        <f>'[2]Qc, Winter, S1'!O8*Main!$B$8</f>
        <v>0.33847188903810843</v>
      </c>
      <c r="P8" s="5">
        <f>'[2]Qc, Winter, S1'!P8*Main!$B$8</f>
        <v>0.33766193488417873</v>
      </c>
      <c r="Q8" s="5">
        <f>'[2]Qc, Winter, S1'!Q8*Main!$B$8</f>
        <v>0.33833956339710897</v>
      </c>
      <c r="R8" s="5">
        <f>'[2]Qc, Winter, S1'!R8*Main!$B$8</f>
        <v>0.34547198101772369</v>
      </c>
      <c r="S8" s="5">
        <f>'[2]Qc, Winter, S1'!S8*Main!$B$8</f>
        <v>0.37106189421511471</v>
      </c>
      <c r="T8" s="5">
        <f>'[2]Qc, Winter, S1'!T8*Main!$B$8</f>
        <v>0.40066987188608499</v>
      </c>
      <c r="U8" s="5">
        <f>'[2]Qc, Winter, S1'!U8*Main!$B$8</f>
        <v>0.39556556047594787</v>
      </c>
      <c r="V8" s="5">
        <f>'[2]Qc, Winter, S1'!V8*Main!$B$8</f>
        <v>0.39812591244837608</v>
      </c>
      <c r="W8" s="5">
        <f>'[2]Qc, Winter, S1'!W8*Main!$B$8</f>
        <v>0.36455242734595916</v>
      </c>
      <c r="X8" s="5">
        <f>'[2]Qc, Winter, S1'!X8*Main!$B$8</f>
        <v>0.37161838992214719</v>
      </c>
      <c r="Y8" s="5">
        <f>'[2]Qc, Winter, S1'!Y8*Main!$B$8</f>
        <v>0.34643238034287477</v>
      </c>
    </row>
    <row r="9" spans="1:25" x14ac:dyDescent="0.25">
      <c r="A9">
        <v>12</v>
      </c>
      <c r="B9" s="5">
        <f>'[2]Qc, Winter, S1'!B9*Main!$B$8</f>
        <v>9.7783979403460487E-4</v>
      </c>
      <c r="C9" s="5">
        <f>'[2]Qc, Winter, S1'!C9*Main!$B$8</f>
        <v>1.0373016743744415E-3</v>
      </c>
      <c r="D9" s="5">
        <f>'[2]Qc, Winter, S1'!D9*Main!$B$8</f>
        <v>1.5412397404549018E-3</v>
      </c>
      <c r="E9" s="5">
        <f>'[2]Qc, Winter, S1'!E9*Main!$B$8</f>
        <v>1.4184375754338627E-3</v>
      </c>
      <c r="F9" s="5">
        <f>'[2]Qc, Winter, S1'!F9*Main!$B$8</f>
        <v>1.6074188787866736E-3</v>
      </c>
      <c r="G9" s="5">
        <f>'[2]Qc, Winter, S1'!G9*Main!$B$8</f>
        <v>1.5059260058781362E-3</v>
      </c>
      <c r="H9" s="5">
        <f>'[2]Qc, Winter, S1'!H9*Main!$B$8</f>
        <v>1.4938202704143566E-3</v>
      </c>
      <c r="I9" s="5">
        <f>'[2]Qc, Winter, S1'!I9*Main!$B$8</f>
        <v>1.6406416852962815E-3</v>
      </c>
      <c r="J9" s="5">
        <f>'[2]Qc, Winter, S1'!J9*Main!$B$8</f>
        <v>4.7569788711142634E-3</v>
      </c>
      <c r="K9" s="5">
        <f>'[2]Qc, Winter, S1'!K9*Main!$B$8</f>
        <v>6.2516849453070518E-3</v>
      </c>
      <c r="L9" s="5">
        <f>'[2]Qc, Winter, S1'!L9*Main!$B$8</f>
        <v>5.7577284521397234E-3</v>
      </c>
      <c r="M9" s="5">
        <f>'[2]Qc, Winter, S1'!M9*Main!$B$8</f>
        <v>5.9994540784306756E-3</v>
      </c>
      <c r="N9" s="5">
        <f>'[2]Qc, Winter, S1'!N9*Main!$B$8</f>
        <v>5.6130812012385629E-3</v>
      </c>
      <c r="O9" s="5">
        <f>'[2]Qc, Winter, S1'!O9*Main!$B$8</f>
        <v>4.8161128977656127E-3</v>
      </c>
      <c r="P9" s="5">
        <f>'[2]Qc, Winter, S1'!P9*Main!$B$8</f>
        <v>6.0036705163924045E-3</v>
      </c>
      <c r="Q9" s="5">
        <f>'[2]Qc, Winter, S1'!Q9*Main!$B$8</f>
        <v>6.1631657967599375E-3</v>
      </c>
      <c r="R9" s="5">
        <f>'[2]Qc, Winter, S1'!R9*Main!$B$8</f>
        <v>5.2603615320877444E-3</v>
      </c>
      <c r="S9" s="5">
        <f>'[2]Qc, Winter, S1'!S9*Main!$B$8</f>
        <v>2.0633307209455697E-3</v>
      </c>
      <c r="T9" s="5">
        <f>'[2]Qc, Winter, S1'!T9*Main!$B$8</f>
        <v>1.1607366419257212E-3</v>
      </c>
      <c r="U9" s="5">
        <f>'[2]Qc, Winter, S1'!U9*Main!$B$8</f>
        <v>1.5427402324730242E-3</v>
      </c>
      <c r="V9" s="5">
        <f>'[2]Qc, Winter, S1'!V9*Main!$B$8</f>
        <v>1.6492959747381303E-3</v>
      </c>
      <c r="W9" s="5">
        <f>'[2]Qc, Winter, S1'!W9*Main!$B$8</f>
        <v>1.1489565145772177E-3</v>
      </c>
      <c r="X9" s="5">
        <f>'[2]Qc, Winter, S1'!X9*Main!$B$8</f>
        <v>1.062670364028938E-3</v>
      </c>
      <c r="Y9" s="5">
        <f>'[2]Qc, Winter, S1'!Y9*Main!$B$8</f>
        <v>1.1020885573167548E-3</v>
      </c>
    </row>
    <row r="10" spans="1:25" x14ac:dyDescent="0.25">
      <c r="A10">
        <v>14</v>
      </c>
      <c r="B10" s="5">
        <f>'[2]Qc, Winter, S1'!B10*Main!$B$8</f>
        <v>0.95621699026058748</v>
      </c>
      <c r="C10" s="5">
        <f>'[2]Qc, Winter, S1'!C10*Main!$B$8</f>
        <v>0.94997748365761148</v>
      </c>
      <c r="D10" s="5">
        <f>'[2]Qc, Winter, S1'!D10*Main!$B$8</f>
        <v>0.94677156621505254</v>
      </c>
      <c r="E10" s="5">
        <f>'[2]Qc, Winter, S1'!E10*Main!$B$8</f>
        <v>0.9563741327790517</v>
      </c>
      <c r="F10" s="5">
        <f>'[2]Qc, Winter, S1'!F10*Main!$B$8</f>
        <v>0.95007320555707819</v>
      </c>
      <c r="G10" s="5">
        <f>'[2]Qc, Winter, S1'!G10*Main!$B$8</f>
        <v>0.94348321213324504</v>
      </c>
      <c r="H10" s="5">
        <f>'[2]Qc, Winter, S1'!H10*Main!$B$8</f>
        <v>0.87352587651779767</v>
      </c>
      <c r="I10" s="5">
        <f>'[2]Qc, Winter, S1'!I10*Main!$B$8</f>
        <v>0.82691650838989916</v>
      </c>
      <c r="J10" s="5">
        <f>'[2]Qc, Winter, S1'!J10*Main!$B$8</f>
        <v>0.84003600683085933</v>
      </c>
      <c r="K10" s="5">
        <f>'[2]Qc, Winter, S1'!K10*Main!$B$8</f>
        <v>0.83494991495380422</v>
      </c>
      <c r="L10" s="5">
        <f>'[2]Qc, Winter, S1'!L10*Main!$B$8</f>
        <v>0.84583736332723392</v>
      </c>
      <c r="M10" s="5">
        <f>'[2]Qc, Winter, S1'!M10*Main!$B$8</f>
        <v>0.89343887360434338</v>
      </c>
      <c r="N10" s="5">
        <f>'[2]Qc, Winter, S1'!N10*Main!$B$8</f>
        <v>0.92412504828103281</v>
      </c>
      <c r="O10" s="5">
        <f>'[2]Qc, Winter, S1'!O10*Main!$B$8</f>
        <v>0.9531639206028788</v>
      </c>
      <c r="P10" s="5">
        <f>'[2]Qc, Winter, S1'!P10*Main!$B$8</f>
        <v>0.95770899520961994</v>
      </c>
      <c r="Q10" s="5">
        <f>'[2]Qc, Winter, S1'!Q10*Main!$B$8</f>
        <v>0.96121971358551206</v>
      </c>
      <c r="R10" s="5">
        <f>'[2]Qc, Winter, S1'!R10*Main!$B$8</f>
        <v>0.96031251159026776</v>
      </c>
      <c r="S10" s="5">
        <f>'[2]Qc, Winter, S1'!S10*Main!$B$8</f>
        <v>0.97870473943202541</v>
      </c>
      <c r="T10" s="5">
        <f>'[2]Qc, Winter, S1'!T10*Main!$B$8</f>
        <v>0.96602911087203935</v>
      </c>
      <c r="U10" s="5">
        <f>'[2]Qc, Winter, S1'!U10*Main!$B$8</f>
        <v>0.96973222322374231</v>
      </c>
      <c r="V10" s="5">
        <f>'[2]Qc, Winter, S1'!V10*Main!$B$8</f>
        <v>0.99909510331569129</v>
      </c>
      <c r="W10" s="5">
        <f>'[2]Qc, Winter, S1'!W10*Main!$B$8</f>
        <v>1.0277643735992978</v>
      </c>
      <c r="X10" s="5">
        <f>'[2]Qc, Winter, S1'!X10*Main!$B$8</f>
        <v>1.0128385484946811</v>
      </c>
      <c r="Y10" s="5">
        <f>'[2]Qc, Winter, S1'!Y10*Main!$B$8</f>
        <v>1.0089035323544928</v>
      </c>
    </row>
    <row r="11" spans="1:25" x14ac:dyDescent="0.25">
      <c r="A11">
        <v>15</v>
      </c>
      <c r="B11" s="5">
        <f>'[2]Qc, Winter, S1'!B11*Main!$B$8</f>
        <v>8.586106653395098E-3</v>
      </c>
      <c r="C11" s="5">
        <f>'[2]Qc, Winter, S1'!C11*Main!$B$8</f>
        <v>8.3877288238024886E-3</v>
      </c>
      <c r="D11" s="5">
        <f>'[2]Qc, Winter, S1'!D11*Main!$B$8</f>
        <v>8.3945333597398048E-3</v>
      </c>
      <c r="E11" s="5">
        <f>'[2]Qc, Winter, S1'!E11*Main!$B$8</f>
        <v>8.554010974931428E-3</v>
      </c>
      <c r="F11" s="5">
        <f>'[2]Qc, Winter, S1'!F11*Main!$B$8</f>
        <v>8.9269997866844291E-3</v>
      </c>
      <c r="G11" s="5">
        <f>'[2]Qc, Winter, S1'!G11*Main!$B$8</f>
        <v>8.8344224382343652E-3</v>
      </c>
      <c r="H11" s="5">
        <f>'[2]Qc, Winter, S1'!H11*Main!$B$8</f>
        <v>1.270489496591129E-2</v>
      </c>
      <c r="I11" s="5">
        <f>'[2]Qc, Winter, S1'!I11*Main!$B$8</f>
        <v>1.5960129687281732E-2</v>
      </c>
      <c r="J11" s="5">
        <f>'[2]Qc, Winter, S1'!J11*Main!$B$8</f>
        <v>2.1107816589520139E-2</v>
      </c>
      <c r="K11" s="5">
        <f>'[2]Qc, Winter, S1'!K11*Main!$B$8</f>
        <v>2.4444643015793414E-2</v>
      </c>
      <c r="L11" s="5">
        <f>'[2]Qc, Winter, S1'!L11*Main!$B$8</f>
        <v>2.3074838567867018E-2</v>
      </c>
      <c r="M11" s="5">
        <f>'[2]Qc, Winter, S1'!M11*Main!$B$8</f>
        <v>2.1752931897074636E-2</v>
      </c>
      <c r="N11" s="5">
        <f>'[2]Qc, Winter, S1'!N11*Main!$B$8</f>
        <v>1.9561766831251982E-2</v>
      </c>
      <c r="O11" s="5">
        <f>'[2]Qc, Winter, S1'!O11*Main!$B$8</f>
        <v>1.8249537083940743E-2</v>
      </c>
      <c r="P11" s="5">
        <f>'[2]Qc, Winter, S1'!P11*Main!$B$8</f>
        <v>1.6851840820302433E-2</v>
      </c>
      <c r="Q11" s="5">
        <f>'[2]Qc, Winter, S1'!Q11*Main!$B$8</f>
        <v>1.6705886346383987E-2</v>
      </c>
      <c r="R11" s="5">
        <f>'[2]Qc, Winter, S1'!R11*Main!$B$8</f>
        <v>1.6830281371334469E-2</v>
      </c>
      <c r="S11" s="5">
        <f>'[2]Qc, Winter, S1'!S11*Main!$B$8</f>
        <v>1.5406705325579341E-2</v>
      </c>
      <c r="T11" s="5">
        <f>'[2]Qc, Winter, S1'!T11*Main!$B$8</f>
        <v>1.5113365199084038E-2</v>
      </c>
      <c r="U11" s="5">
        <f>'[2]Qc, Winter, S1'!U11*Main!$B$8</f>
        <v>1.4689403671949762E-2</v>
      </c>
      <c r="V11" s="5">
        <f>'[2]Qc, Winter, S1'!V11*Main!$B$8</f>
        <v>1.4556480259362002E-2</v>
      </c>
      <c r="W11" s="5">
        <f>'[2]Qc, Winter, S1'!W11*Main!$B$8</f>
        <v>1.3550634424791602E-2</v>
      </c>
      <c r="X11" s="5">
        <f>'[2]Qc, Winter, S1'!X11*Main!$B$8</f>
        <v>1.3153903466911683E-2</v>
      </c>
      <c r="Y11" s="5">
        <f>'[2]Qc, Winter, S1'!Y11*Main!$B$8</f>
        <v>1.340029030436459E-2</v>
      </c>
    </row>
    <row r="12" spans="1:25" x14ac:dyDescent="0.25">
      <c r="A12">
        <v>16</v>
      </c>
      <c r="B12" s="5">
        <f>'[2]Qc, Winter, S1'!B12*Main!$B$8</f>
        <v>1.2119680623111391E-2</v>
      </c>
      <c r="C12" s="5">
        <f>'[2]Qc, Winter, S1'!C12*Main!$B$8</f>
        <v>1.3297795606395161E-2</v>
      </c>
      <c r="D12" s="5">
        <f>'[2]Qc, Winter, S1'!D12*Main!$B$8</f>
        <v>1.266625568711717E-2</v>
      </c>
      <c r="E12" s="5">
        <f>'[2]Qc, Winter, S1'!E12*Main!$B$8</f>
        <v>1.2881809007954633E-2</v>
      </c>
      <c r="F12" s="5">
        <f>'[2]Qc, Winter, S1'!F12*Main!$B$8</f>
        <v>1.2378478444279591E-2</v>
      </c>
      <c r="G12" s="5">
        <f>'[2]Qc, Winter, S1'!G12*Main!$B$8</f>
        <v>1.3807866183203983E-2</v>
      </c>
      <c r="H12" s="5">
        <f>'[2]Qc, Winter, S1'!H12*Main!$B$8</f>
        <v>1.5528091731544668E-2</v>
      </c>
      <c r="I12" s="5">
        <f>'[2]Qc, Winter, S1'!I12*Main!$B$8</f>
        <v>1.2272779013931446E-2</v>
      </c>
      <c r="J12" s="5">
        <f>'[2]Qc, Winter, S1'!J12*Main!$B$8</f>
        <v>6.4755642527832367E-3</v>
      </c>
      <c r="K12" s="5">
        <f>'[2]Qc, Winter, S1'!K12*Main!$B$8</f>
        <v>2.4599630233091835E-3</v>
      </c>
      <c r="L12" s="5">
        <f>'[2]Qc, Winter, S1'!L12*Main!$B$8</f>
        <v>2.4117592493992437E-3</v>
      </c>
      <c r="M12" s="5">
        <f>'[2]Qc, Winter, S1'!M12*Main!$B$8</f>
        <v>1.380631703709967E-3</v>
      </c>
      <c r="N12" s="5">
        <f>'[2]Qc, Winter, S1'!N12*Main!$B$8</f>
        <v>1.4782168301205442E-3</v>
      </c>
      <c r="O12" s="5">
        <f>'[2]Qc, Winter, S1'!O12*Main!$B$8</f>
        <v>2.224758092501956E-3</v>
      </c>
      <c r="P12" s="5">
        <f>'[2]Qc, Winter, S1'!P12*Main!$B$8</f>
        <v>4.5992441201424322E-3</v>
      </c>
      <c r="Q12" s="5">
        <f>'[2]Qc, Winter, S1'!Q12*Main!$B$8</f>
        <v>4.8051580934237864E-3</v>
      </c>
      <c r="R12" s="5">
        <f>'[2]Qc, Winter, S1'!R12*Main!$B$8</f>
        <v>4.4393045156893183E-3</v>
      </c>
      <c r="S12" s="5">
        <f>'[2]Qc, Winter, S1'!S12*Main!$B$8</f>
        <v>4.672111174309543E-3</v>
      </c>
      <c r="T12" s="5">
        <f>'[2]Qc, Winter, S1'!T12*Main!$B$8</f>
        <v>1.0560315813354071E-2</v>
      </c>
      <c r="U12" s="5">
        <f>'[2]Qc, Winter, S1'!U12*Main!$B$8</f>
        <v>1.521426224656784E-2</v>
      </c>
      <c r="V12" s="5">
        <f>'[2]Qc, Winter, S1'!V12*Main!$B$8</f>
        <v>1.5346313328816421E-2</v>
      </c>
      <c r="W12" s="5">
        <f>'[2]Qc, Winter, S1'!W12*Main!$B$8</f>
        <v>1.5386753557324002E-2</v>
      </c>
      <c r="X12" s="5">
        <f>'[2]Qc, Winter, S1'!X12*Main!$B$8</f>
        <v>1.5786198365279201E-2</v>
      </c>
      <c r="Y12" s="5">
        <f>'[2]Qc, Winter, S1'!Y12*Main!$B$8</f>
        <v>1.5300853795072514E-2</v>
      </c>
    </row>
    <row r="13" spans="1:25" x14ac:dyDescent="0.25">
      <c r="A13">
        <v>17</v>
      </c>
      <c r="B13" s="5">
        <f>'[2]Qc, Winter, S1'!B13*Main!$B$8</f>
        <v>2.0242406807559989E-3</v>
      </c>
      <c r="C13" s="5">
        <f>'[2]Qc, Winter, S1'!C13*Main!$B$8</f>
        <v>2.5665629285140626E-3</v>
      </c>
      <c r="D13" s="5">
        <f>'[2]Qc, Winter, S1'!D13*Main!$B$8</f>
        <v>3.1401133149527938E-3</v>
      </c>
      <c r="E13" s="5">
        <f>'[2]Qc, Winter, S1'!E13*Main!$B$8</f>
        <v>2.3313508118725668E-3</v>
      </c>
      <c r="F13" s="5">
        <f>'[2]Qc, Winter, S1'!F13*Main!$B$8</f>
        <v>2.2511332480686388E-3</v>
      </c>
      <c r="G13" s="5">
        <f>'[2]Qc, Winter, S1'!G13*Main!$B$8</f>
        <v>2.1519104999693215E-3</v>
      </c>
      <c r="H13" s="5">
        <f>'[2]Qc, Winter, S1'!H13*Main!$B$8</f>
        <v>2.8369309907881847E-3</v>
      </c>
      <c r="I13" s="5">
        <f>'[2]Qc, Winter, S1'!I13*Main!$B$8</f>
        <v>5.0468489881824409E-3</v>
      </c>
      <c r="J13" s="5">
        <f>'[2]Qc, Winter, S1'!J13*Main!$B$8</f>
        <v>1.4695015509103442E-2</v>
      </c>
      <c r="K13" s="5">
        <f>'[2]Qc, Winter, S1'!K13*Main!$B$8</f>
        <v>1.9170302041956463E-2</v>
      </c>
      <c r="L13" s="5">
        <f>'[2]Qc, Winter, S1'!L13*Main!$B$8</f>
        <v>1.7311000809255427E-2</v>
      </c>
      <c r="M13" s="5">
        <f>'[2]Qc, Winter, S1'!M13*Main!$B$8</f>
        <v>1.9294576255068318E-2</v>
      </c>
      <c r="N13" s="5">
        <f>'[2]Qc, Winter, S1'!N13*Main!$B$8</f>
        <v>1.5131587277149078E-2</v>
      </c>
      <c r="O13" s="5">
        <f>'[2]Qc, Winter, S1'!O13*Main!$B$8</f>
        <v>1.5206583733537657E-2</v>
      </c>
      <c r="P13" s="5">
        <f>'[2]Qc, Winter, S1'!P13*Main!$B$8</f>
        <v>1.5866866540773697E-2</v>
      </c>
      <c r="Q13" s="5">
        <f>'[2]Qc, Winter, S1'!Q13*Main!$B$8</f>
        <v>1.2703557502508128E-2</v>
      </c>
      <c r="R13" s="5">
        <f>'[2]Qc, Winter, S1'!R13*Main!$B$8</f>
        <v>1.1223351393934343E-2</v>
      </c>
      <c r="S13" s="5">
        <f>'[2]Qc, Winter, S1'!S13*Main!$B$8</f>
        <v>4.7401318323774151E-3</v>
      </c>
      <c r="T13" s="5">
        <f>'[2]Qc, Winter, S1'!T13*Main!$B$8</f>
        <v>2.6833271962912698E-3</v>
      </c>
      <c r="U13" s="5">
        <f>'[2]Qc, Winter, S1'!U13*Main!$B$8</f>
        <v>2.0079186570353697E-3</v>
      </c>
      <c r="V13" s="5">
        <f>'[2]Qc, Winter, S1'!V13*Main!$B$8</f>
        <v>2.525014734185255E-3</v>
      </c>
      <c r="W13" s="5">
        <f>'[2]Qc, Winter, S1'!W13*Main!$B$8</f>
        <v>2.6189187672870807E-3</v>
      </c>
      <c r="X13" s="5">
        <f>'[2]Qc, Winter, S1'!X13*Main!$B$8</f>
        <v>1.6250801623690335E-3</v>
      </c>
      <c r="Y13" s="5">
        <f>'[2]Qc, Winter, S1'!Y13*Main!$B$8</f>
        <v>3.0406952019843103E-3</v>
      </c>
    </row>
    <row r="14" spans="1:25" x14ac:dyDescent="0.25">
      <c r="A14">
        <v>18</v>
      </c>
      <c r="B14" s="5">
        <f>'[2]Qc, Winter, S1'!B14*Main!$B$8</f>
        <v>8.9431508474314293E-3</v>
      </c>
      <c r="C14" s="5">
        <f>'[2]Qc, Winter, S1'!C14*Main!$B$8</f>
        <v>8.6331000633454932E-3</v>
      </c>
      <c r="D14" s="5">
        <f>'[2]Qc, Winter, S1'!D14*Main!$B$8</f>
        <v>6.6274474890875663E-3</v>
      </c>
      <c r="E14" s="5">
        <f>'[2]Qc, Winter, S1'!E14*Main!$B$8</f>
        <v>7.0251648524256747E-3</v>
      </c>
      <c r="F14" s="5">
        <f>'[2]Qc, Winter, S1'!F14*Main!$B$8</f>
        <v>8.3221994046524649E-3</v>
      </c>
      <c r="G14" s="5">
        <f>'[2]Qc, Winter, S1'!G14*Main!$B$8</f>
        <v>8.664945135839059E-3</v>
      </c>
      <c r="H14" s="5">
        <f>'[2]Qc, Winter, S1'!H14*Main!$B$8</f>
        <v>6.7481820800028187E-3</v>
      </c>
      <c r="I14" s="5">
        <f>'[2]Qc, Winter, S1'!I14*Main!$B$8</f>
        <v>8.2499528772153868E-3</v>
      </c>
      <c r="J14" s="5">
        <f>'[2]Qc, Winter, S1'!J14*Main!$B$8</f>
        <v>2.6244205414125539E-2</v>
      </c>
      <c r="K14" s="5">
        <f>'[2]Qc, Winter, S1'!K14*Main!$B$8</f>
        <v>4.0627954086398042E-2</v>
      </c>
      <c r="L14" s="5">
        <f>'[2]Qc, Winter, S1'!L14*Main!$B$8</f>
        <v>4.2537279504356963E-2</v>
      </c>
      <c r="M14" s="5">
        <f>'[2]Qc, Winter, S1'!M14*Main!$B$8</f>
        <v>4.2557198487243444E-2</v>
      </c>
      <c r="N14" s="5">
        <f>'[2]Qc, Winter, S1'!N14*Main!$B$8</f>
        <v>2.4795078188466477E-2</v>
      </c>
      <c r="O14" s="5">
        <f>'[2]Qc, Winter, S1'!O14*Main!$B$8</f>
        <v>2.4457507605296896E-2</v>
      </c>
      <c r="P14" s="5">
        <f>'[2]Qc, Winter, S1'!P14*Main!$B$8</f>
        <v>3.6218189637155888E-2</v>
      </c>
      <c r="Q14" s="5">
        <f>'[2]Qc, Winter, S1'!Q14*Main!$B$8</f>
        <v>3.6594271501446701E-2</v>
      </c>
      <c r="R14" s="5">
        <f>'[2]Qc, Winter, S1'!R14*Main!$B$8</f>
        <v>2.7560469109149072E-2</v>
      </c>
      <c r="S14" s="5">
        <f>'[2]Qc, Winter, S1'!S14*Main!$B$8</f>
        <v>1.8931238018737473E-2</v>
      </c>
      <c r="T14" s="5">
        <f>'[2]Qc, Winter, S1'!T14*Main!$B$8</f>
        <v>1.1483194604283683E-2</v>
      </c>
      <c r="U14" s="5">
        <f>'[2]Qc, Winter, S1'!U14*Main!$B$8</f>
        <v>7.9662679669935364E-3</v>
      </c>
      <c r="V14" s="5">
        <f>'[2]Qc, Winter, S1'!V14*Main!$B$8</f>
        <v>7.3359063748306384E-3</v>
      </c>
      <c r="W14" s="5">
        <f>'[2]Qc, Winter, S1'!W14*Main!$B$8</f>
        <v>6.5037354178023189E-3</v>
      </c>
      <c r="X14" s="5">
        <f>'[2]Qc, Winter, S1'!X14*Main!$B$8</f>
        <v>7.9343166040347513E-3</v>
      </c>
      <c r="Y14" s="5">
        <f>'[2]Qc, Winter, S1'!Y14*Main!$B$8</f>
        <v>8.135860093032252E-3</v>
      </c>
    </row>
    <row r="15" spans="1:25" x14ac:dyDescent="0.25">
      <c r="A15">
        <v>19</v>
      </c>
      <c r="B15" s="5">
        <f>'[2]Qc, Winter, S1'!B15*Main!$B$8</f>
        <v>2.9419083795267746E-2</v>
      </c>
      <c r="C15" s="5">
        <f>'[2]Qc, Winter, S1'!C15*Main!$B$8</f>
        <v>2.6616529985323375E-2</v>
      </c>
      <c r="D15" s="5">
        <f>'[2]Qc, Winter, S1'!D15*Main!$B$8</f>
        <v>2.1962766042359045E-2</v>
      </c>
      <c r="E15" s="5">
        <f>'[2]Qc, Winter, S1'!E15*Main!$B$8</f>
        <v>2.0660460830401427E-2</v>
      </c>
      <c r="F15" s="5">
        <f>'[2]Qc, Winter, S1'!F15*Main!$B$8</f>
        <v>2.0515871066174415E-2</v>
      </c>
      <c r="G15" s="5">
        <f>'[2]Qc, Winter, S1'!G15*Main!$B$8</f>
        <v>3.0601410575661944E-2</v>
      </c>
      <c r="H15" s="5">
        <f>'[2]Qc, Winter, S1'!H15*Main!$B$8</f>
        <v>3.0106385039942354E-2</v>
      </c>
      <c r="I15" s="5">
        <f>'[2]Qc, Winter, S1'!I15*Main!$B$8</f>
        <v>3.4758468545622097E-2</v>
      </c>
      <c r="J15" s="5">
        <f>'[2]Qc, Winter, S1'!J15*Main!$B$8</f>
        <v>4.6647308434605128E-2</v>
      </c>
      <c r="K15" s="5">
        <f>'[2]Qc, Winter, S1'!K15*Main!$B$8</f>
        <v>6.2899426263605576E-2</v>
      </c>
      <c r="L15" s="5">
        <f>'[2]Qc, Winter, S1'!L15*Main!$B$8</f>
        <v>6.4519508528536218E-2</v>
      </c>
      <c r="M15" s="5">
        <f>'[2]Qc, Winter, S1'!M15*Main!$B$8</f>
        <v>6.6611022840005973E-2</v>
      </c>
      <c r="N15" s="5">
        <f>'[2]Qc, Winter, S1'!N15*Main!$B$8</f>
        <v>5.6377488379077578E-2</v>
      </c>
      <c r="O15" s="5">
        <f>'[2]Qc, Winter, S1'!O15*Main!$B$8</f>
        <v>5.6072775621918723E-2</v>
      </c>
      <c r="P15" s="5">
        <f>'[2]Qc, Winter, S1'!P15*Main!$B$8</f>
        <v>6.1958519262431302E-2</v>
      </c>
      <c r="Q15" s="5">
        <f>'[2]Qc, Winter, S1'!Q15*Main!$B$8</f>
        <v>6.5096590453107991E-2</v>
      </c>
      <c r="R15" s="5">
        <f>'[2]Qc, Winter, S1'!R15*Main!$B$8</f>
        <v>6.5546907674174468E-2</v>
      </c>
      <c r="S15" s="5">
        <f>'[2]Qc, Winter, S1'!S15*Main!$B$8</f>
        <v>5.9653717263786883E-2</v>
      </c>
      <c r="T15" s="5">
        <f>'[2]Qc, Winter, S1'!T15*Main!$B$8</f>
        <v>5.0027145671890545E-2</v>
      </c>
      <c r="U15" s="5">
        <f>'[2]Qc, Winter, S1'!U15*Main!$B$8</f>
        <v>3.4884904048094981E-2</v>
      </c>
      <c r="V15" s="5">
        <f>'[2]Qc, Winter, S1'!V15*Main!$B$8</f>
        <v>2.7740430843151406E-2</v>
      </c>
      <c r="W15" s="5">
        <f>'[2]Qc, Winter, S1'!W15*Main!$B$8</f>
        <v>3.0326885957378331E-2</v>
      </c>
      <c r="X15" s="5">
        <f>'[2]Qc, Winter, S1'!X15*Main!$B$8</f>
        <v>2.9323071019217974E-2</v>
      </c>
      <c r="Y15" s="5">
        <f>'[2]Qc, Winter, S1'!Y15*Main!$B$8</f>
        <v>3.0473887317526722E-2</v>
      </c>
    </row>
    <row r="16" spans="1:25" x14ac:dyDescent="0.25">
      <c r="A16">
        <v>20</v>
      </c>
      <c r="B16" s="5">
        <f>'[2]Qc, Winter, S1'!B16*Main!$B$8</f>
        <v>0.65400980177075518</v>
      </c>
      <c r="C16" s="5">
        <f>'[2]Qc, Winter, S1'!C16*Main!$B$8</f>
        <v>0.60459175825064027</v>
      </c>
      <c r="D16" s="5">
        <f>'[2]Qc, Winter, S1'!D16*Main!$B$8</f>
        <v>0.61504992892692112</v>
      </c>
      <c r="E16" s="5">
        <f>'[2]Qc, Winter, S1'!E16*Main!$B$8</f>
        <v>0.60495347533281929</v>
      </c>
      <c r="F16" s="5">
        <f>'[2]Qc, Winter, S1'!F16*Main!$B$8</f>
        <v>0.61325078405550093</v>
      </c>
      <c r="G16" s="5">
        <f>'[2]Qc, Winter, S1'!G16*Main!$B$8</f>
        <v>0.67723730353735434</v>
      </c>
      <c r="H16" s="5">
        <f>'[2]Qc, Winter, S1'!H16*Main!$B$8</f>
        <v>0.77196286582477169</v>
      </c>
      <c r="I16" s="5">
        <f>'[2]Qc, Winter, S1'!I16*Main!$B$8</f>
        <v>0.76589082688587362</v>
      </c>
      <c r="J16" s="5">
        <f>'[2]Qc, Winter, S1'!J16*Main!$B$8</f>
        <v>0.79283925872935812</v>
      </c>
      <c r="K16" s="5">
        <f>'[2]Qc, Winter, S1'!K16*Main!$B$8</f>
        <v>0.7023275636714621</v>
      </c>
      <c r="L16" s="5">
        <f>'[2]Qc, Winter, S1'!L16*Main!$B$8</f>
        <v>0.7007824711262004</v>
      </c>
      <c r="M16" s="5">
        <f>'[2]Qc, Winter, S1'!M16*Main!$B$8</f>
        <v>0.69680043462918317</v>
      </c>
      <c r="N16" s="5">
        <f>'[2]Qc, Winter, S1'!N16*Main!$B$8</f>
        <v>0.72533964535456741</v>
      </c>
      <c r="O16" s="5">
        <f>'[2]Qc, Winter, S1'!O16*Main!$B$8</f>
        <v>0.67857220249591332</v>
      </c>
      <c r="P16" s="5">
        <f>'[2]Qc, Winter, S1'!P16*Main!$B$8</f>
        <v>0.72617221422716827</v>
      </c>
      <c r="Q16" s="5">
        <f>'[2]Qc, Winter, S1'!Q16*Main!$B$8</f>
        <v>0.71581216866280239</v>
      </c>
      <c r="R16" s="5">
        <f>'[2]Qc, Winter, S1'!R16*Main!$B$8</f>
        <v>0.68943534568316012</v>
      </c>
      <c r="S16" s="5">
        <f>'[2]Qc, Winter, S1'!S16*Main!$B$8</f>
        <v>0.71565985053381986</v>
      </c>
      <c r="T16" s="5">
        <f>'[2]Qc, Winter, S1'!T16*Main!$B$8</f>
        <v>0.68620238180835025</v>
      </c>
      <c r="U16" s="5">
        <f>'[2]Qc, Winter, S1'!U16*Main!$B$8</f>
        <v>0.67691422812924762</v>
      </c>
      <c r="V16" s="5">
        <f>'[2]Qc, Winter, S1'!V16*Main!$B$8</f>
        <v>0.62052285582013467</v>
      </c>
      <c r="W16" s="5">
        <f>'[2]Qc, Winter, S1'!W16*Main!$B$8</f>
        <v>0.60234810395899596</v>
      </c>
      <c r="X16" s="5">
        <f>'[2]Qc, Winter, S1'!X16*Main!$B$8</f>
        <v>0.57733768518032735</v>
      </c>
      <c r="Y16" s="5">
        <f>'[2]Qc, Winter, S1'!Y16*Main!$B$8</f>
        <v>0.59009222288346075</v>
      </c>
    </row>
    <row r="17" spans="1:25" x14ac:dyDescent="0.25">
      <c r="A17">
        <v>23</v>
      </c>
      <c r="B17" s="5">
        <f>'[2]Qc, Winter, S1'!B17*Main!$B$8</f>
        <v>4.1635210140943568E-2</v>
      </c>
      <c r="C17" s="5">
        <f>'[2]Qc, Winter, S1'!C17*Main!$B$8</f>
        <v>4.4815859794937282E-2</v>
      </c>
      <c r="D17" s="5">
        <f>'[2]Qc, Winter, S1'!D17*Main!$B$8</f>
        <v>3.8897318060661344E-2</v>
      </c>
      <c r="E17" s="5">
        <f>'[2]Qc, Winter, S1'!E17*Main!$B$8</f>
        <v>3.8479703421644425E-2</v>
      </c>
      <c r="F17" s="5">
        <f>'[2]Qc, Winter, S1'!F17*Main!$B$8</f>
        <v>3.7937155119516681E-2</v>
      </c>
      <c r="G17" s="5">
        <f>'[2]Qc, Winter, S1'!G17*Main!$B$8</f>
        <v>4.2958484365820108E-2</v>
      </c>
      <c r="H17" s="5">
        <f>'[2]Qc, Winter, S1'!H17*Main!$B$8</f>
        <v>4.2347991904818472E-2</v>
      </c>
      <c r="I17" s="5">
        <f>'[2]Qc, Winter, S1'!I17*Main!$B$8</f>
        <v>6.0244819200130514E-2</v>
      </c>
      <c r="J17" s="5">
        <f>'[2]Qc, Winter, S1'!J17*Main!$B$8</f>
        <v>0.13095654405691431</v>
      </c>
      <c r="K17" s="5">
        <f>'[2]Qc, Winter, S1'!K17*Main!$B$8</f>
        <v>0.13720127700697668</v>
      </c>
      <c r="L17" s="5">
        <f>'[2]Qc, Winter, S1'!L17*Main!$B$8</f>
        <v>0.1363357293468215</v>
      </c>
      <c r="M17" s="5">
        <f>'[2]Qc, Winter, S1'!M17*Main!$B$8</f>
        <v>0.13215584841870123</v>
      </c>
      <c r="N17" s="5">
        <f>'[2]Qc, Winter, S1'!N17*Main!$B$8</f>
        <v>8.9390614939428292E-2</v>
      </c>
      <c r="O17" s="5">
        <f>'[2]Qc, Winter, S1'!O17*Main!$B$8</f>
        <v>9.1634277165431224E-2</v>
      </c>
      <c r="P17" s="5">
        <f>'[2]Qc, Winter, S1'!P17*Main!$B$8</f>
        <v>0.13964763694660645</v>
      </c>
      <c r="Q17" s="5">
        <f>'[2]Qc, Winter, S1'!Q17*Main!$B$8</f>
        <v>0.14338351565463803</v>
      </c>
      <c r="R17" s="5">
        <f>'[2]Qc, Winter, S1'!R17*Main!$B$8</f>
        <v>0.1370198635847473</v>
      </c>
      <c r="S17" s="5">
        <f>'[2]Qc, Winter, S1'!S17*Main!$B$8</f>
        <v>0.1050615927936589</v>
      </c>
      <c r="T17" s="5">
        <f>'[2]Qc, Winter, S1'!T17*Main!$B$8</f>
        <v>6.7907175331076333E-2</v>
      </c>
      <c r="U17" s="5">
        <f>'[2]Qc, Winter, S1'!U17*Main!$B$8</f>
        <v>4.3365497953128017E-2</v>
      </c>
      <c r="V17" s="5">
        <f>'[2]Qc, Winter, S1'!V17*Main!$B$8</f>
        <v>3.6216228652925085E-2</v>
      </c>
      <c r="W17" s="5">
        <f>'[2]Qc, Winter, S1'!W17*Main!$B$8</f>
        <v>3.4932493732584759E-2</v>
      </c>
      <c r="X17" s="5">
        <f>'[2]Qc, Winter, S1'!X17*Main!$B$8</f>
        <v>3.4909079589851198E-2</v>
      </c>
      <c r="Y17" s="5">
        <f>'[2]Qc, Winter, S1'!Y17*Main!$B$8</f>
        <v>3.592048516427683E-2</v>
      </c>
    </row>
    <row r="18" spans="1:25" x14ac:dyDescent="0.25">
      <c r="A18">
        <v>26</v>
      </c>
      <c r="B18" s="5">
        <f>'[2]Qc, Winter, S1'!B18*Main!$B$8</f>
        <v>1.4713625622218961E-2</v>
      </c>
      <c r="C18" s="5">
        <f>'[2]Qc, Winter, S1'!C18*Main!$B$8</f>
        <v>1.432066468234686E-2</v>
      </c>
      <c r="D18" s="5">
        <f>'[2]Qc, Winter, S1'!D18*Main!$B$8</f>
        <v>1.4518134402133828E-2</v>
      </c>
      <c r="E18" s="5">
        <f>'[2]Qc, Winter, S1'!E18*Main!$B$8</f>
        <v>1.0851636121600493E-2</v>
      </c>
      <c r="F18" s="5">
        <f>'[2]Qc, Winter, S1'!F18*Main!$B$8</f>
        <v>1.1930131938261156E-2</v>
      </c>
      <c r="G18" s="5">
        <f>'[2]Qc, Winter, S1'!G18*Main!$B$8</f>
        <v>1.5738854346498472E-2</v>
      </c>
      <c r="H18" s="5">
        <f>'[2]Qc, Winter, S1'!H18*Main!$B$8</f>
        <v>2.0906322054018597E-2</v>
      </c>
      <c r="I18" s="5">
        <f>'[2]Qc, Winter, S1'!I18*Main!$B$8</f>
        <v>2.4946619798233306E-2</v>
      </c>
      <c r="J18" s="5">
        <f>'[2]Qc, Winter, S1'!J18*Main!$B$8</f>
        <v>2.7530013896766872E-2</v>
      </c>
      <c r="K18" s="5">
        <f>'[2]Qc, Winter, S1'!K18*Main!$B$8</f>
        <v>2.8165219190341165E-2</v>
      </c>
      <c r="L18" s="5">
        <f>'[2]Qc, Winter, S1'!L18*Main!$B$8</f>
        <v>3.1767281645877159E-2</v>
      </c>
      <c r="M18" s="5">
        <f>'[2]Qc, Winter, S1'!M18*Main!$B$8</f>
        <v>3.0805985738196213E-2</v>
      </c>
      <c r="N18" s="5">
        <f>'[2]Qc, Winter, S1'!N18*Main!$B$8</f>
        <v>3.0679983331942867E-2</v>
      </c>
      <c r="O18" s="5">
        <f>'[2]Qc, Winter, S1'!O18*Main!$B$8</f>
        <v>3.0963357903947261E-2</v>
      </c>
      <c r="P18" s="5">
        <f>'[2]Qc, Winter, S1'!P18*Main!$B$8</f>
        <v>3.1434456857127063E-2</v>
      </c>
      <c r="Q18" s="5">
        <f>'[2]Qc, Winter, S1'!Q18*Main!$B$8</f>
        <v>3.1017433851798226E-2</v>
      </c>
      <c r="R18" s="5">
        <f>'[2]Qc, Winter, S1'!R18*Main!$B$8</f>
        <v>3.1562329975568224E-2</v>
      </c>
      <c r="S18" s="5">
        <f>'[2]Qc, Winter, S1'!S18*Main!$B$8</f>
        <v>3.1410404672192443E-2</v>
      </c>
      <c r="T18" s="5">
        <f>'[2]Qc, Winter, S1'!T18*Main!$B$8</f>
        <v>3.1325058069474734E-2</v>
      </c>
      <c r="U18" s="5">
        <f>'[2]Qc, Winter, S1'!U18*Main!$B$8</f>
        <v>2.9938547305399233E-2</v>
      </c>
      <c r="V18" s="5">
        <f>'[2]Qc, Winter, S1'!V18*Main!$B$8</f>
        <v>2.6725500317607464E-2</v>
      </c>
      <c r="W18" s="5">
        <f>'[2]Qc, Winter, S1'!W18*Main!$B$8</f>
        <v>2.4549816383191182E-2</v>
      </c>
      <c r="X18" s="5">
        <f>'[2]Qc, Winter, S1'!X18*Main!$B$8</f>
        <v>1.7571697487128991E-2</v>
      </c>
      <c r="Y18" s="5">
        <f>'[2]Qc, Winter, S1'!Y18*Main!$B$8</f>
        <v>1.5303704774818412E-2</v>
      </c>
    </row>
    <row r="19" spans="1:25" x14ac:dyDescent="0.25">
      <c r="A19">
        <v>27</v>
      </c>
      <c r="B19" s="5">
        <f>'[2]Qc, Winter, S1'!B19*Main!$B$8</f>
        <v>2.9299912871830229E-3</v>
      </c>
      <c r="C19" s="5">
        <f>'[2]Qc, Winter, S1'!C19*Main!$B$8</f>
        <v>3.0427377753750387E-3</v>
      </c>
      <c r="D19" s="5">
        <f>'[2]Qc, Winter, S1'!D19*Main!$B$8</f>
        <v>2.7937829004005448E-3</v>
      </c>
      <c r="E19" s="5">
        <f>'[2]Qc, Winter, S1'!E19*Main!$B$8</f>
        <v>2.9210410311922533E-3</v>
      </c>
      <c r="F19" s="5">
        <f>'[2]Qc, Winter, S1'!F19*Main!$B$8</f>
        <v>3.0454921954729567E-3</v>
      </c>
      <c r="G19" s="5">
        <f>'[2]Qc, Winter, S1'!G19*Main!$B$8</f>
        <v>3.0912137127578859E-3</v>
      </c>
      <c r="H19" s="5">
        <f>'[2]Qc, Winter, S1'!H19*Main!$B$8</f>
        <v>3.0515678183466958E-3</v>
      </c>
      <c r="I19" s="5">
        <f>'[2]Qc, Winter, S1'!I19*Main!$B$8</f>
        <v>2.3643546001418758E-3</v>
      </c>
      <c r="J19" s="5">
        <f>'[2]Qc, Winter, S1'!J19*Main!$B$8</f>
        <v>2.1124803302910574E-3</v>
      </c>
      <c r="K19" s="5">
        <f>'[2]Qc, Winter, S1'!K19*Main!$B$8</f>
        <v>1.6339579611975984E-3</v>
      </c>
      <c r="L19" s="5">
        <f>'[2]Qc, Winter, S1'!L19*Main!$B$8</f>
        <v>1.1665487842096277E-3</v>
      </c>
      <c r="M19" s="5">
        <f>'[2]Qc, Winter, S1'!M19*Main!$B$8</f>
        <v>1.3038125904002423E-3</v>
      </c>
      <c r="N19" s="5">
        <f>'[2]Qc, Winter, S1'!N19*Main!$B$8</f>
        <v>1.180635564358214E-3</v>
      </c>
      <c r="O19" s="5">
        <f>'[2]Qc, Winter, S1'!O19*Main!$B$8</f>
        <v>1.1825484933223535E-3</v>
      </c>
      <c r="P19" s="5">
        <f>'[2]Qc, Winter, S1'!P19*Main!$B$8</f>
        <v>1.1583272915775555E-3</v>
      </c>
      <c r="Q19" s="5">
        <f>'[2]Qc, Winter, S1'!Q19*Main!$B$8</f>
        <v>1.1408697563376742E-3</v>
      </c>
      <c r="R19" s="5">
        <f>'[2]Qc, Winter, S1'!R19*Main!$B$8</f>
        <v>1.752597582013918E-3</v>
      </c>
      <c r="S19" s="5">
        <f>'[2]Qc, Winter, S1'!S19*Main!$B$8</f>
        <v>2.1306019563812227E-3</v>
      </c>
      <c r="T19" s="5">
        <f>'[2]Qc, Winter, S1'!T19*Main!$B$8</f>
        <v>2.7296395987398752E-3</v>
      </c>
      <c r="U19" s="5">
        <f>'[2]Qc, Winter, S1'!U19*Main!$B$8</f>
        <v>2.9941080910798287E-3</v>
      </c>
      <c r="V19" s="5">
        <f>'[2]Qc, Winter, S1'!V19*Main!$B$8</f>
        <v>2.8830776699339806E-3</v>
      </c>
      <c r="W19" s="5">
        <f>'[2]Qc, Winter, S1'!W19*Main!$B$8</f>
        <v>2.9680702206091088E-3</v>
      </c>
      <c r="X19" s="5">
        <f>'[2]Qc, Winter, S1'!X19*Main!$B$8</f>
        <v>3.1108010993338765E-3</v>
      </c>
      <c r="Y19" s="5">
        <f>'[2]Qc, Winter, S1'!Y19*Main!$B$8</f>
        <v>2.9690603686893103E-3</v>
      </c>
    </row>
    <row r="20" spans="1:25" x14ac:dyDescent="0.25">
      <c r="A20">
        <v>28</v>
      </c>
      <c r="B20" s="5">
        <f>'[2]Qc, Winter, S1'!B20*Main!$B$8</f>
        <v>4.2977856476777813E-2</v>
      </c>
      <c r="C20" s="5">
        <f>'[2]Qc, Winter, S1'!C20*Main!$B$8</f>
        <v>4.3672299692190587E-2</v>
      </c>
      <c r="D20" s="5">
        <f>'[2]Qc, Winter, S1'!D20*Main!$B$8</f>
        <v>3.9059132569038923E-2</v>
      </c>
      <c r="E20" s="5">
        <f>'[2]Qc, Winter, S1'!E20*Main!$B$8</f>
        <v>4.2476283148991101E-2</v>
      </c>
      <c r="F20" s="5">
        <f>'[2]Qc, Winter, S1'!F20*Main!$B$8</f>
        <v>4.2922930804024644E-2</v>
      </c>
      <c r="G20" s="5">
        <f>'[2]Qc, Winter, S1'!G20*Main!$B$8</f>
        <v>4.1584796124176635E-2</v>
      </c>
      <c r="H20" s="5">
        <f>'[2]Qc, Winter, S1'!H20*Main!$B$8</f>
        <v>4.051267938218267E-2</v>
      </c>
      <c r="I20" s="5">
        <f>'[2]Qc, Winter, S1'!I20*Main!$B$8</f>
        <v>5.5497540456753883E-2</v>
      </c>
      <c r="J20" s="5">
        <f>'[2]Qc, Winter, S1'!J20*Main!$B$8</f>
        <v>9.4591088980200674E-2</v>
      </c>
      <c r="K20" s="5">
        <f>'[2]Qc, Winter, S1'!K20*Main!$B$8</f>
        <v>0.1126069988730707</v>
      </c>
      <c r="L20" s="5">
        <f>'[2]Qc, Winter, S1'!L20*Main!$B$8</f>
        <v>0.10962161812741444</v>
      </c>
      <c r="M20" s="5">
        <f>'[2]Qc, Winter, S1'!M20*Main!$B$8</f>
        <v>0.11212614589839627</v>
      </c>
      <c r="N20" s="5">
        <f>'[2]Qc, Winter, S1'!N20*Main!$B$8</f>
        <v>8.5370949970970694E-2</v>
      </c>
      <c r="O20" s="5">
        <f>'[2]Qc, Winter, S1'!O20*Main!$B$8</f>
        <v>7.5854145740142709E-2</v>
      </c>
      <c r="P20" s="5">
        <f>'[2]Qc, Winter, S1'!P20*Main!$B$8</f>
        <v>0.10729940380440411</v>
      </c>
      <c r="Q20" s="5">
        <f>'[2]Qc, Winter, S1'!Q20*Main!$B$8</f>
        <v>0.11753693463711974</v>
      </c>
      <c r="R20" s="5">
        <f>'[2]Qc, Winter, S1'!R20*Main!$B$8</f>
        <v>0.12009944984507251</v>
      </c>
      <c r="S20" s="5">
        <f>'[2]Qc, Winter, S1'!S20*Main!$B$8</f>
        <v>0.1037984189404379</v>
      </c>
      <c r="T20" s="5">
        <f>'[2]Qc, Winter, S1'!T20*Main!$B$8</f>
        <v>6.6866602305651307E-2</v>
      </c>
      <c r="U20" s="5">
        <f>'[2]Qc, Winter, S1'!U20*Main!$B$8</f>
        <v>4.2472222553810064E-2</v>
      </c>
      <c r="V20" s="5">
        <f>'[2]Qc, Winter, S1'!V20*Main!$B$8</f>
        <v>3.5140129461697735E-2</v>
      </c>
      <c r="W20" s="5">
        <f>'[2]Qc, Winter, S1'!W20*Main!$B$8</f>
        <v>3.7981867775611328E-2</v>
      </c>
      <c r="X20" s="5">
        <f>'[2]Qc, Winter, S1'!X20*Main!$B$8</f>
        <v>4.0103021707273832E-2</v>
      </c>
      <c r="Y20" s="5">
        <f>'[2]Qc, Winter, S1'!Y20*Main!$B$8</f>
        <v>4.1820913206821277E-2</v>
      </c>
    </row>
    <row r="21" spans="1:25" x14ac:dyDescent="0.25">
      <c r="A21">
        <v>29</v>
      </c>
      <c r="B21" s="5">
        <f>'[2]Qc, Winter, S1'!B21*Main!$B$8</f>
        <v>1.2416891219589389E-2</v>
      </c>
      <c r="C21" s="5">
        <f>'[2]Qc, Winter, S1'!C21*Main!$B$8</f>
        <v>1.4348164720386275E-2</v>
      </c>
      <c r="D21" s="5">
        <f>'[2]Qc, Winter, S1'!D21*Main!$B$8</f>
        <v>1.2608151180929613E-2</v>
      </c>
      <c r="E21" s="5">
        <f>'[2]Qc, Winter, S1'!E21*Main!$B$8</f>
        <v>1.1691768833293068E-2</v>
      </c>
      <c r="F21" s="5">
        <f>'[2]Qc, Winter, S1'!F21*Main!$B$8</f>
        <v>1.3194575737984176E-2</v>
      </c>
      <c r="G21" s="5">
        <f>'[2]Qc, Winter, S1'!G21*Main!$B$8</f>
        <v>1.2886129790218128E-2</v>
      </c>
      <c r="H21" s="5">
        <f>'[2]Qc, Winter, S1'!H21*Main!$B$8</f>
        <v>1.7446394202667984E-2</v>
      </c>
      <c r="I21" s="5">
        <f>'[2]Qc, Winter, S1'!I21*Main!$B$8</f>
        <v>2.0588790666754609E-2</v>
      </c>
      <c r="J21" s="5">
        <f>'[2]Qc, Winter, S1'!J21*Main!$B$8</f>
        <v>2.9494581463596532E-2</v>
      </c>
      <c r="K21" s="5">
        <f>'[2]Qc, Winter, S1'!K21*Main!$B$8</f>
        <v>3.4912440314715493E-2</v>
      </c>
      <c r="L21" s="5">
        <f>'[2]Qc, Winter, S1'!L21*Main!$B$8</f>
        <v>3.7282732509831204E-2</v>
      </c>
      <c r="M21" s="5">
        <f>'[2]Qc, Winter, S1'!M21*Main!$B$8</f>
        <v>3.7146780417804295E-2</v>
      </c>
      <c r="N21" s="5">
        <f>'[2]Qc, Winter, S1'!N21*Main!$B$8</f>
        <v>3.7576777596609205E-2</v>
      </c>
      <c r="O21" s="5">
        <f>'[2]Qc, Winter, S1'!O21*Main!$B$8</f>
        <v>3.7228280353615327E-2</v>
      </c>
      <c r="P21" s="5">
        <f>'[2]Qc, Winter, S1'!P21*Main!$B$8</f>
        <v>3.5774210172209053E-2</v>
      </c>
      <c r="Q21" s="5">
        <f>'[2]Qc, Winter, S1'!Q21*Main!$B$8</f>
        <v>3.4160916574498393E-2</v>
      </c>
      <c r="R21" s="5">
        <f>'[2]Qc, Winter, S1'!R21*Main!$B$8</f>
        <v>2.9779994117845234E-2</v>
      </c>
      <c r="S21" s="5">
        <f>'[2]Qc, Winter, S1'!S21*Main!$B$8</f>
        <v>3.0617306988407075E-2</v>
      </c>
      <c r="T21" s="5">
        <f>'[2]Qc, Winter, S1'!T21*Main!$B$8</f>
        <v>2.8638011305720395E-2</v>
      </c>
      <c r="U21" s="5">
        <f>'[2]Qc, Winter, S1'!U21*Main!$B$8</f>
        <v>2.5932747553866965E-2</v>
      </c>
      <c r="V21" s="5">
        <f>'[2]Qc, Winter, S1'!V21*Main!$B$8</f>
        <v>2.5141561900816449E-2</v>
      </c>
      <c r="W21" s="5">
        <f>'[2]Qc, Winter, S1'!W21*Main!$B$8</f>
        <v>2.0750845451465539E-2</v>
      </c>
      <c r="X21" s="5">
        <f>'[2]Qc, Winter, S1'!X21*Main!$B$8</f>
        <v>1.8908787825730015E-2</v>
      </c>
      <c r="Y21" s="5">
        <f>'[2]Qc, Winter, S1'!Y21*Main!$B$8</f>
        <v>1.8703397220711192E-2</v>
      </c>
    </row>
    <row r="22" spans="1:25" x14ac:dyDescent="0.25">
      <c r="A22">
        <v>30</v>
      </c>
      <c r="B22" s="5">
        <f>'[2]Qc, Winter, S1'!B22*Main!$B$8</f>
        <v>8.2212266214695753E-2</v>
      </c>
      <c r="C22" s="5">
        <f>'[2]Qc, Winter, S1'!C22*Main!$B$8</f>
        <v>8.0411293895798264E-2</v>
      </c>
      <c r="D22" s="5">
        <f>'[2]Qc, Winter, S1'!D22*Main!$B$8</f>
        <v>8.3756031626191024E-2</v>
      </c>
      <c r="E22" s="5">
        <f>'[2]Qc, Winter, S1'!E22*Main!$B$8</f>
        <v>8.4641007237224369E-2</v>
      </c>
      <c r="F22" s="5">
        <f>'[2]Qc, Winter, S1'!F22*Main!$B$8</f>
        <v>8.4213970622137965E-2</v>
      </c>
      <c r="G22" s="5">
        <f>'[2]Qc, Winter, S1'!G22*Main!$B$8</f>
        <v>8.4464690218244792E-2</v>
      </c>
      <c r="H22" s="5">
        <f>'[2]Qc, Winter, S1'!H22*Main!$B$8</f>
        <v>9.622820541496889E-2</v>
      </c>
      <c r="I22" s="5">
        <f>'[2]Qc, Winter, S1'!I22*Main!$B$8</f>
        <v>0.10738128503854599</v>
      </c>
      <c r="J22" s="5">
        <f>'[2]Qc, Winter, S1'!J22*Main!$B$8</f>
        <v>0.10658899770727923</v>
      </c>
      <c r="K22" s="5">
        <f>'[2]Qc, Winter, S1'!K22*Main!$B$8</f>
        <v>0.11529887930800942</v>
      </c>
      <c r="L22" s="5">
        <f>'[2]Qc, Winter, S1'!L22*Main!$B$8</f>
        <v>0.11326381241940402</v>
      </c>
      <c r="M22" s="5">
        <f>'[2]Qc, Winter, S1'!M22*Main!$B$8</f>
        <v>0.11515875928240209</v>
      </c>
      <c r="N22" s="5">
        <f>'[2]Qc, Winter, S1'!N22*Main!$B$8</f>
        <v>0.10758853872080372</v>
      </c>
      <c r="O22" s="5">
        <f>'[2]Qc, Winter, S1'!O22*Main!$B$8</f>
        <v>0.1101034943349477</v>
      </c>
      <c r="P22" s="5">
        <f>'[2]Qc, Winter, S1'!P22*Main!$B$8</f>
        <v>0.11530308466781</v>
      </c>
      <c r="Q22" s="5">
        <f>'[2]Qc, Winter, S1'!Q22*Main!$B$8</f>
        <v>0.11369618316909062</v>
      </c>
      <c r="R22" s="5">
        <f>'[2]Qc, Winter, S1'!R22*Main!$B$8</f>
        <v>0.11475129238871577</v>
      </c>
      <c r="S22" s="5">
        <f>'[2]Qc, Winter, S1'!S22*Main!$B$8</f>
        <v>0.1171040545914294</v>
      </c>
      <c r="T22" s="5">
        <f>'[2]Qc, Winter, S1'!T22*Main!$B$8</f>
        <v>0.11567255870837659</v>
      </c>
      <c r="U22" s="5">
        <f>'[2]Qc, Winter, S1'!U22*Main!$B$8</f>
        <v>0.10788440796155166</v>
      </c>
      <c r="V22" s="5">
        <f>'[2]Qc, Winter, S1'!V22*Main!$B$8</f>
        <v>0.10739793087392334</v>
      </c>
      <c r="W22" s="5">
        <f>'[2]Qc, Winter, S1'!W22*Main!$B$8</f>
        <v>0.10682535806035483</v>
      </c>
      <c r="X22" s="5">
        <f>'[2]Qc, Winter, S1'!X22*Main!$B$8</f>
        <v>0.10627067842322871</v>
      </c>
      <c r="Y22" s="5">
        <f>'[2]Qc, Winter, S1'!Y22*Main!$B$8</f>
        <v>9.1932415632759112E-2</v>
      </c>
    </row>
    <row r="23" spans="1:25" x14ac:dyDescent="0.25">
      <c r="A23">
        <v>31</v>
      </c>
      <c r="B23" s="5">
        <f>'[2]Qc, Winter, S1'!B23*Main!$B$8</f>
        <v>8.8205647065530777E-3</v>
      </c>
      <c r="C23" s="5">
        <f>'[2]Qc, Winter, S1'!C23*Main!$B$8</f>
        <v>8.9766738122266133E-3</v>
      </c>
      <c r="D23" s="5">
        <f>'[2]Qc, Winter, S1'!D23*Main!$B$8</f>
        <v>8.5627510452698525E-3</v>
      </c>
      <c r="E23" s="5">
        <f>'[2]Qc, Winter, S1'!E23*Main!$B$8</f>
        <v>9.6162846210268108E-3</v>
      </c>
      <c r="F23" s="5">
        <f>'[2]Qc, Winter, S1'!F23*Main!$B$8</f>
        <v>9.0870895451327718E-3</v>
      </c>
      <c r="G23" s="5">
        <f>'[2]Qc, Winter, S1'!G23*Main!$B$8</f>
        <v>8.7544247909000176E-3</v>
      </c>
      <c r="H23" s="5">
        <f>'[2]Qc, Winter, S1'!H23*Main!$B$8</f>
        <v>9.3541440395799834E-3</v>
      </c>
      <c r="I23" s="5">
        <f>'[2]Qc, Winter, S1'!I23*Main!$B$8</f>
        <v>1.1192460091234997E-2</v>
      </c>
      <c r="J23" s="5">
        <f>'[2]Qc, Winter, S1'!J23*Main!$B$8</f>
        <v>1.3785164336292262E-2</v>
      </c>
      <c r="K23" s="5">
        <f>'[2]Qc, Winter, S1'!K23*Main!$B$8</f>
        <v>1.9028327172878664E-2</v>
      </c>
      <c r="L23" s="5">
        <f>'[2]Qc, Winter, S1'!L23*Main!$B$8</f>
        <v>2.085790285478549E-2</v>
      </c>
      <c r="M23" s="5">
        <f>'[2]Qc, Winter, S1'!M23*Main!$B$8</f>
        <v>2.1141738517822091E-2</v>
      </c>
      <c r="N23" s="5">
        <f>'[2]Qc, Winter, S1'!N23*Main!$B$8</f>
        <v>2.1491203453164066E-2</v>
      </c>
      <c r="O23" s="5">
        <f>'[2]Qc, Winter, S1'!O23*Main!$B$8</f>
        <v>2.1812926427379607E-2</v>
      </c>
      <c r="P23" s="5">
        <f>'[2]Qc, Winter, S1'!P23*Main!$B$8</f>
        <v>2.1655154549597388E-2</v>
      </c>
      <c r="Q23" s="5">
        <f>'[2]Qc, Winter, S1'!Q23*Main!$B$8</f>
        <v>2.2086594284631625E-2</v>
      </c>
      <c r="R23" s="5">
        <f>'[2]Qc, Winter, S1'!R23*Main!$B$8</f>
        <v>2.0113079455908806E-2</v>
      </c>
      <c r="S23" s="5">
        <f>'[2]Qc, Winter, S1'!S23*Main!$B$8</f>
        <v>1.838608290552406E-2</v>
      </c>
      <c r="T23" s="5">
        <f>'[2]Qc, Winter, S1'!T23*Main!$B$8</f>
        <v>1.5747007274295236E-2</v>
      </c>
      <c r="U23" s="5">
        <f>'[2]Qc, Winter, S1'!U23*Main!$B$8</f>
        <v>1.3815340049662405E-2</v>
      </c>
      <c r="V23" s="5">
        <f>'[2]Qc, Winter, S1'!V23*Main!$B$8</f>
        <v>1.3433145735097237E-2</v>
      </c>
      <c r="W23" s="5">
        <f>'[2]Qc, Winter, S1'!W23*Main!$B$8</f>
        <v>1.3215291450245149E-2</v>
      </c>
      <c r="X23" s="5">
        <f>'[2]Qc, Winter, S1'!X23*Main!$B$8</f>
        <v>1.1182856822555105E-2</v>
      </c>
      <c r="Y23" s="5">
        <f>'[2]Qc, Winter, S1'!Y23*Main!$B$8</f>
        <v>1.1349095110154035E-2</v>
      </c>
    </row>
    <row r="24" spans="1:25" x14ac:dyDescent="0.25">
      <c r="A24">
        <v>32</v>
      </c>
      <c r="B24" s="5">
        <f>'[2]Qc, Winter, S1'!B24*Main!$B$8</f>
        <v>6.1836091209906838E-2</v>
      </c>
      <c r="C24" s="5">
        <f>'[2]Qc, Winter, S1'!C24*Main!$B$8</f>
        <v>6.0983032230299994E-2</v>
      </c>
      <c r="D24" s="5">
        <f>'[2]Qc, Winter, S1'!D24*Main!$B$8</f>
        <v>6.1924477270815112E-2</v>
      </c>
      <c r="E24" s="5">
        <f>'[2]Qc, Winter, S1'!E24*Main!$B$8</f>
        <v>6.1731844366015032E-2</v>
      </c>
      <c r="F24" s="5">
        <f>'[2]Qc, Winter, S1'!F24*Main!$B$8</f>
        <v>6.1456396966847467E-2</v>
      </c>
      <c r="G24" s="5">
        <f>'[2]Qc, Winter, S1'!G24*Main!$B$8</f>
        <v>6.217254125204523E-2</v>
      </c>
      <c r="H24" s="5">
        <f>'[2]Qc, Winter, S1'!H24*Main!$B$8</f>
        <v>7.2148691704697676E-2</v>
      </c>
      <c r="I24" s="5">
        <f>'[2]Qc, Winter, S1'!I24*Main!$B$8</f>
        <v>7.7934624706044869E-2</v>
      </c>
      <c r="J24" s="5">
        <f>'[2]Qc, Winter, S1'!J24*Main!$B$8</f>
        <v>9.1324367553047681E-2</v>
      </c>
      <c r="K24" s="5">
        <f>'[2]Qc, Winter, S1'!K24*Main!$B$8</f>
        <v>9.7596914472284024E-2</v>
      </c>
      <c r="L24" s="5">
        <f>'[2]Qc, Winter, S1'!L24*Main!$B$8</f>
        <v>0.10378713673152221</v>
      </c>
      <c r="M24" s="5">
        <f>'[2]Qc, Winter, S1'!M24*Main!$B$8</f>
        <v>0.10595277486963162</v>
      </c>
      <c r="N24" s="5">
        <f>'[2]Qc, Winter, S1'!N24*Main!$B$8</f>
        <v>0.10066972032322011</v>
      </c>
      <c r="O24" s="5">
        <f>'[2]Qc, Winter, S1'!O24*Main!$B$8</f>
        <v>9.9024830761937133E-2</v>
      </c>
      <c r="P24" s="5">
        <f>'[2]Qc, Winter, S1'!P24*Main!$B$8</f>
        <v>9.7820372809636014E-2</v>
      </c>
      <c r="Q24" s="5">
        <f>'[2]Qc, Winter, S1'!Q24*Main!$B$8</f>
        <v>9.7850583104833577E-2</v>
      </c>
      <c r="R24" s="5">
        <f>'[2]Qc, Winter, S1'!R24*Main!$B$8</f>
        <v>9.8549887387423873E-2</v>
      </c>
      <c r="S24" s="5">
        <f>'[2]Qc, Winter, S1'!S24*Main!$B$8</f>
        <v>9.2691157842908364E-2</v>
      </c>
      <c r="T24" s="5">
        <f>'[2]Qc, Winter, S1'!T24*Main!$B$8</f>
        <v>8.6352555591276456E-2</v>
      </c>
      <c r="U24" s="5">
        <f>'[2]Qc, Winter, S1'!U24*Main!$B$8</f>
        <v>8.0777346131909261E-2</v>
      </c>
      <c r="V24" s="5">
        <f>'[2]Qc, Winter, S1'!V24*Main!$B$8</f>
        <v>7.1272796143786579E-2</v>
      </c>
      <c r="W24" s="5">
        <f>'[2]Qc, Winter, S1'!W24*Main!$B$8</f>
        <v>6.8699678536780884E-2</v>
      </c>
      <c r="X24" s="5">
        <f>'[2]Qc, Winter, S1'!X24*Main!$B$8</f>
        <v>6.9567874775683422E-2</v>
      </c>
      <c r="Y24" s="5">
        <f>'[2]Qc, Winter, S1'!Y24*Main!$B$8</f>
        <v>7.0844680306216004E-2</v>
      </c>
    </row>
    <row r="25" spans="1:25" x14ac:dyDescent="0.25">
      <c r="A25">
        <v>33</v>
      </c>
      <c r="B25" s="5">
        <f>'[2]Qc, Winter, S1'!B25*Main!$B$8</f>
        <v>0.2692498427165127</v>
      </c>
      <c r="C25" s="5">
        <f>'[2]Qc, Winter, S1'!C25*Main!$B$8</f>
        <v>0.27084630469508919</v>
      </c>
      <c r="D25" s="5">
        <f>'[2]Qc, Winter, S1'!D25*Main!$B$8</f>
        <v>0.27078226169569852</v>
      </c>
      <c r="E25" s="5">
        <f>'[2]Qc, Winter, S1'!E25*Main!$B$8</f>
        <v>0.27027513476595671</v>
      </c>
      <c r="F25" s="5">
        <f>'[2]Qc, Winter, S1'!F25*Main!$B$8</f>
        <v>0.27176214166784574</v>
      </c>
      <c r="G25" s="5">
        <f>'[2]Qc, Winter, S1'!G25*Main!$B$8</f>
        <v>0.27321465970905018</v>
      </c>
      <c r="H25" s="5">
        <f>'[2]Qc, Winter, S1'!H25*Main!$B$8</f>
        <v>0.28845090985995414</v>
      </c>
      <c r="I25" s="5">
        <f>'[2]Qc, Winter, S1'!I25*Main!$B$8</f>
        <v>0.29283644771807582</v>
      </c>
      <c r="J25" s="5">
        <f>'[2]Qc, Winter, S1'!J25*Main!$B$8</f>
        <v>0.30338753976462218</v>
      </c>
      <c r="K25" s="5">
        <f>'[2]Qc, Winter, S1'!K25*Main!$B$8</f>
        <v>0.30830382932998629</v>
      </c>
      <c r="L25" s="5">
        <f>'[2]Qc, Winter, S1'!L25*Main!$B$8</f>
        <v>0.30860762035419537</v>
      </c>
      <c r="M25" s="5">
        <f>'[2]Qc, Winter, S1'!M25*Main!$B$8</f>
        <v>0.30797974431216479</v>
      </c>
      <c r="N25" s="5">
        <f>'[2]Qc, Winter, S1'!N25*Main!$B$8</f>
        <v>0.30847361771912352</v>
      </c>
      <c r="O25" s="5">
        <f>'[2]Qc, Winter, S1'!O25*Main!$B$8</f>
        <v>0.30911209765725578</v>
      </c>
      <c r="P25" s="5">
        <f>'[2]Qc, Winter, S1'!P25*Main!$B$8</f>
        <v>0.30935297415746404</v>
      </c>
      <c r="Q25" s="5">
        <f>'[2]Qc, Winter, S1'!Q25*Main!$B$8</f>
        <v>0.30683739472308258</v>
      </c>
      <c r="R25" s="5">
        <f>'[2]Qc, Winter, S1'!R25*Main!$B$8</f>
        <v>0.30999850324930844</v>
      </c>
      <c r="S25" s="5">
        <f>'[2]Qc, Winter, S1'!S25*Main!$B$8</f>
        <v>0.31066719527909681</v>
      </c>
      <c r="T25" s="5">
        <f>'[2]Qc, Winter, S1'!T25*Main!$B$8</f>
        <v>0.30810893603119421</v>
      </c>
      <c r="U25" s="5">
        <f>'[2]Qc, Winter, S1'!U25*Main!$B$8</f>
        <v>0.30719570796539164</v>
      </c>
      <c r="V25" s="5">
        <f>'[2]Qc, Winter, S1'!V25*Main!$B$8</f>
        <v>0.29257741096791817</v>
      </c>
      <c r="W25" s="5">
        <f>'[2]Qc, Winter, S1'!W25*Main!$B$8</f>
        <v>0.28467743576526078</v>
      </c>
      <c r="X25" s="5">
        <f>'[2]Qc, Winter, S1'!X25*Main!$B$8</f>
        <v>0.2822523975432486</v>
      </c>
      <c r="Y25" s="5">
        <f>'[2]Qc, Winter, S1'!Y25*Main!$B$8</f>
        <v>0.2798070018527547</v>
      </c>
    </row>
    <row r="26" spans="1:25" x14ac:dyDescent="0.25">
      <c r="A26">
        <v>34</v>
      </c>
      <c r="B26" s="5">
        <f>'[2]Qc, Winter, S1'!B26*Main!$B$8</f>
        <v>1.3054313492740284E-3</v>
      </c>
      <c r="C26" s="5">
        <f>'[2]Qc, Winter, S1'!C26*Main!$B$8</f>
        <v>1.5549884869831231E-3</v>
      </c>
      <c r="D26" s="5">
        <f>'[2]Qc, Winter, S1'!D26*Main!$B$8</f>
        <v>1.299472196797386E-3</v>
      </c>
      <c r="E26" s="5">
        <f>'[2]Qc, Winter, S1'!E26*Main!$B$8</f>
        <v>1.1805690953912333E-3</v>
      </c>
      <c r="F26" s="5">
        <f>'[2]Qc, Winter, S1'!F26*Main!$B$8</f>
        <v>7.6507861892496671E-4</v>
      </c>
      <c r="G26" s="5">
        <f>'[2]Qc, Winter, S1'!G26*Main!$B$8</f>
        <v>1.4791291316628409E-4</v>
      </c>
      <c r="H26" s="5">
        <f>'[2]Qc, Winter, S1'!H26*Main!$B$8</f>
        <v>1.129155199726868E-3</v>
      </c>
      <c r="I26" s="5">
        <f>'[2]Qc, Winter, S1'!I26*Main!$B$8</f>
        <v>2.0297667370131039E-3</v>
      </c>
      <c r="J26" s="5">
        <f>'[2]Qc, Winter, S1'!J26*Main!$B$8</f>
        <v>8.3164478928451947E-3</v>
      </c>
      <c r="K26" s="5">
        <f>'[2]Qc, Winter, S1'!K26*Main!$B$8</f>
        <v>1.4059833868900291E-2</v>
      </c>
      <c r="L26" s="5">
        <f>'[2]Qc, Winter, S1'!L26*Main!$B$8</f>
        <v>1.5038054811560867E-2</v>
      </c>
      <c r="M26" s="5">
        <f>'[2]Qc, Winter, S1'!M26*Main!$B$8</f>
        <v>1.4200119917220195E-2</v>
      </c>
      <c r="N26" s="5">
        <f>'[2]Qc, Winter, S1'!N26*Main!$B$8</f>
        <v>9.4443323975456402E-3</v>
      </c>
      <c r="O26" s="5">
        <f>'[2]Qc, Winter, S1'!O26*Main!$B$8</f>
        <v>7.6153187077605388E-3</v>
      </c>
      <c r="P26" s="5">
        <f>'[2]Qc, Winter, S1'!P26*Main!$B$8</f>
        <v>1.2020650545193391E-2</v>
      </c>
      <c r="Q26" s="5">
        <f>'[2]Qc, Winter, S1'!Q26*Main!$B$8</f>
        <v>1.5242681921688699E-2</v>
      </c>
      <c r="R26" s="5">
        <f>'[2]Qc, Winter, S1'!R26*Main!$B$8</f>
        <v>1.3613669910335927E-2</v>
      </c>
      <c r="S26" s="5">
        <f>'[2]Qc, Winter, S1'!S26*Main!$B$8</f>
        <v>1.0998368462078472E-2</v>
      </c>
      <c r="T26" s="5">
        <f>'[2]Qc, Winter, S1'!T26*Main!$B$8</f>
        <v>4.4000119247963139E-3</v>
      </c>
      <c r="U26" s="5">
        <f>'[2]Qc, Winter, S1'!U26*Main!$B$8</f>
        <v>2.0059299774016531E-3</v>
      </c>
      <c r="V26" s="5">
        <f>'[2]Qc, Winter, S1'!V26*Main!$B$8</f>
        <v>3.7963376228761236E-4</v>
      </c>
      <c r="W26" s="5">
        <f>'[2]Qc, Winter, S1'!W26*Main!$B$8</f>
        <v>4.451684211084572E-4</v>
      </c>
      <c r="X26" s="5">
        <f>'[2]Qc, Winter, S1'!X26*Main!$B$8</f>
        <v>1.09379490693224E-3</v>
      </c>
      <c r="Y26" s="5">
        <f>'[2]Qc, Winter, S1'!Y26*Main!$B$8</f>
        <v>8.8732972028056519E-4</v>
      </c>
    </row>
    <row r="27" spans="1:25" x14ac:dyDescent="0.25">
      <c r="A27">
        <v>35</v>
      </c>
      <c r="B27" s="5">
        <f>'[2]Qc, Winter, S1'!B27*Main!$B$8</f>
        <v>6.410095613814731E-3</v>
      </c>
      <c r="C27" s="5">
        <f>'[2]Qc, Winter, S1'!C27*Main!$B$8</f>
        <v>5.4358475392751677E-3</v>
      </c>
      <c r="D27" s="5">
        <f>'[2]Qc, Winter, S1'!D27*Main!$B$8</f>
        <v>7.4920204207652354E-3</v>
      </c>
      <c r="E27" s="5">
        <f>'[2]Qc, Winter, S1'!E27*Main!$B$8</f>
        <v>6.448299101701466E-3</v>
      </c>
      <c r="F27" s="5">
        <f>'[2]Qc, Winter, S1'!F27*Main!$B$8</f>
        <v>7.8897954204823692E-3</v>
      </c>
      <c r="G27" s="5">
        <f>'[2]Qc, Winter, S1'!G27*Main!$B$8</f>
        <v>7.3858681331533116E-3</v>
      </c>
      <c r="H27" s="5">
        <f>'[2]Qc, Winter, S1'!H27*Main!$B$8</f>
        <v>5.3742221240010886E-3</v>
      </c>
      <c r="I27" s="5">
        <f>'[2]Qc, Winter, S1'!I27*Main!$B$8</f>
        <v>1.0175775623310103E-2</v>
      </c>
      <c r="J27" s="5">
        <f>'[2]Qc, Winter, S1'!J27*Main!$B$8</f>
        <v>1.9298440736855788E-2</v>
      </c>
      <c r="K27" s="5">
        <f>'[2]Qc, Winter, S1'!K27*Main!$B$8</f>
        <v>3.8554757065297388E-2</v>
      </c>
      <c r="L27" s="5">
        <f>'[2]Qc, Winter, S1'!L27*Main!$B$8</f>
        <v>5.118708917735891E-2</v>
      </c>
      <c r="M27" s="5">
        <f>'[2]Qc, Winter, S1'!M27*Main!$B$8</f>
        <v>5.0535022173969484E-2</v>
      </c>
      <c r="N27" s="5">
        <f>'[2]Qc, Winter, S1'!N27*Main!$B$8</f>
        <v>4.5077999927269463E-2</v>
      </c>
      <c r="O27" s="5">
        <f>'[2]Qc, Winter, S1'!O27*Main!$B$8</f>
        <v>4.297908091299614E-2</v>
      </c>
      <c r="P27" s="5">
        <f>'[2]Qc, Winter, S1'!P27*Main!$B$8</f>
        <v>5.4306766877882322E-2</v>
      </c>
      <c r="Q27" s="5">
        <f>'[2]Qc, Winter, S1'!Q27*Main!$B$8</f>
        <v>6.0028999404605606E-2</v>
      </c>
      <c r="R27" s="5">
        <f>'[2]Qc, Winter, S1'!R27*Main!$B$8</f>
        <v>4.2905090772814861E-2</v>
      </c>
      <c r="S27" s="5">
        <f>'[2]Qc, Winter, S1'!S27*Main!$B$8</f>
        <v>3.7914913914522515E-2</v>
      </c>
      <c r="T27" s="5">
        <f>'[2]Qc, Winter, S1'!T27*Main!$B$8</f>
        <v>2.652582544492945E-2</v>
      </c>
      <c r="U27" s="5">
        <f>'[2]Qc, Winter, S1'!U27*Main!$B$8</f>
        <v>5.4676819827222129E-3</v>
      </c>
      <c r="V27" s="5">
        <f>'[2]Qc, Winter, S1'!V27*Main!$B$8</f>
        <v>5.2270140214126081E-3</v>
      </c>
      <c r="W27" s="5">
        <f>'[2]Qc, Winter, S1'!W27*Main!$B$8</f>
        <v>4.7376459828352693E-3</v>
      </c>
      <c r="X27" s="5">
        <f>'[2]Qc, Winter, S1'!X27*Main!$B$8</f>
        <v>6.4740076214348935E-3</v>
      </c>
      <c r="Y27" s="5">
        <f>'[2]Qc, Winter, S1'!Y27*Main!$B$8</f>
        <v>6.0460962807312125E-3</v>
      </c>
    </row>
    <row r="28" spans="1:25" x14ac:dyDescent="0.25">
      <c r="A28">
        <v>36</v>
      </c>
      <c r="B28" s="5">
        <f>'[2]Qc, Winter, S1'!B28*Main!$B$8</f>
        <v>5.708867174394245E-3</v>
      </c>
      <c r="C28" s="5">
        <f>'[2]Qc, Winter, S1'!C28*Main!$B$8</f>
        <v>5.9729941899015811E-3</v>
      </c>
      <c r="D28" s="5">
        <f>'[2]Qc, Winter, S1'!D28*Main!$B$8</f>
        <v>5.5644136416085638E-3</v>
      </c>
      <c r="E28" s="5">
        <f>'[2]Qc, Winter, S1'!E28*Main!$B$8</f>
        <v>5.5804007755113193E-3</v>
      </c>
      <c r="F28" s="5">
        <f>'[2]Qc, Winter, S1'!F28*Main!$B$8</f>
        <v>5.6138626607152254E-3</v>
      </c>
      <c r="G28" s="5">
        <f>'[2]Qc, Winter, S1'!G28*Main!$B$8</f>
        <v>5.7292553323764961E-3</v>
      </c>
      <c r="H28" s="5">
        <f>'[2]Qc, Winter, S1'!H28*Main!$B$8</f>
        <v>5.4812274300225965E-3</v>
      </c>
      <c r="I28" s="5">
        <f>'[2]Qc, Winter, S1'!I28*Main!$B$8</f>
        <v>5.6089722513810933E-3</v>
      </c>
      <c r="J28" s="5">
        <f>'[2]Qc, Winter, S1'!J28*Main!$B$8</f>
        <v>7.476741091537893E-3</v>
      </c>
      <c r="K28" s="5">
        <f>'[2]Qc, Winter, S1'!K28*Main!$B$8</f>
        <v>1.0267138715473727E-2</v>
      </c>
      <c r="L28" s="5">
        <f>'[2]Qc, Winter, S1'!L28*Main!$B$8</f>
        <v>1.0121282597661825E-2</v>
      </c>
      <c r="M28" s="5">
        <f>'[2]Qc, Winter, S1'!M28*Main!$B$8</f>
        <v>1.0034650030019869E-2</v>
      </c>
      <c r="N28" s="5">
        <f>'[2]Qc, Winter, S1'!N28*Main!$B$8</f>
        <v>1.0254063940317908E-2</v>
      </c>
      <c r="O28" s="5">
        <f>'[2]Qc, Winter, S1'!O28*Main!$B$8</f>
        <v>1.026854728869517E-2</v>
      </c>
      <c r="P28" s="5">
        <f>'[2]Qc, Winter, S1'!P28*Main!$B$8</f>
        <v>9.9375565344371388E-3</v>
      </c>
      <c r="Q28" s="5">
        <f>'[2]Qc, Winter, S1'!Q28*Main!$B$8</f>
        <v>1.0898508719712256E-2</v>
      </c>
      <c r="R28" s="5">
        <f>'[2]Qc, Winter, S1'!R28*Main!$B$8</f>
        <v>1.1103991393232638E-2</v>
      </c>
      <c r="S28" s="5">
        <f>'[2]Qc, Winter, S1'!S28*Main!$B$8</f>
        <v>1.0141879593952496E-2</v>
      </c>
      <c r="T28" s="5">
        <f>'[2]Qc, Winter, S1'!T28*Main!$B$8</f>
        <v>7.9627765497684855E-3</v>
      </c>
      <c r="U28" s="5">
        <f>'[2]Qc, Winter, S1'!U28*Main!$B$8</f>
        <v>6.7087656831735691E-3</v>
      </c>
      <c r="V28" s="5">
        <f>'[2]Qc, Winter, S1'!V28*Main!$B$8</f>
        <v>5.6728441380932597E-3</v>
      </c>
      <c r="W28" s="5">
        <f>'[2]Qc, Winter, S1'!W28*Main!$B$8</f>
        <v>5.6725258655171314E-3</v>
      </c>
      <c r="X28" s="5">
        <f>'[2]Qc, Winter, S1'!X28*Main!$B$8</f>
        <v>5.6702912207646098E-3</v>
      </c>
      <c r="Y28" s="5">
        <f>'[2]Qc, Winter, S1'!Y28*Main!$B$8</f>
        <v>4.9119818074251425E-3</v>
      </c>
    </row>
    <row r="29" spans="1:25" x14ac:dyDescent="0.25">
      <c r="A29">
        <v>38</v>
      </c>
      <c r="B29" s="5">
        <f>'[2]Qc, Winter, S1'!B29*Main!$B$8</f>
        <v>4.1075155499784861E-2</v>
      </c>
      <c r="C29" s="5">
        <f>'[2]Qc, Winter, S1'!C29*Main!$B$8</f>
        <v>3.3957088888432893E-2</v>
      </c>
      <c r="D29" s="5">
        <f>'[2]Qc, Winter, S1'!D29*Main!$B$8</f>
        <v>3.5607646426199728E-2</v>
      </c>
      <c r="E29" s="5">
        <f>'[2]Qc, Winter, S1'!E29*Main!$B$8</f>
        <v>3.2939800511019711E-2</v>
      </c>
      <c r="F29" s="5">
        <f>'[2]Qc, Winter, S1'!F29*Main!$B$8</f>
        <v>3.3635463671504377E-2</v>
      </c>
      <c r="G29" s="5">
        <f>'[2]Qc, Winter, S1'!G29*Main!$B$8</f>
        <v>3.6980264727061646E-2</v>
      </c>
      <c r="H29" s="5">
        <f>'[2]Qc, Winter, S1'!H29*Main!$B$8</f>
        <v>5.4295277028297277E-2</v>
      </c>
      <c r="I29" s="5">
        <f>'[2]Qc, Winter, S1'!I29*Main!$B$8</f>
        <v>5.5089354979640716E-2</v>
      </c>
      <c r="J29" s="5">
        <f>'[2]Qc, Winter, S1'!J29*Main!$B$8</f>
        <v>6.8118245888969503E-2</v>
      </c>
      <c r="K29" s="5">
        <f>'[2]Qc, Winter, S1'!K29*Main!$B$8</f>
        <v>6.9619357535592841E-2</v>
      </c>
      <c r="L29" s="5">
        <f>'[2]Qc, Winter, S1'!L29*Main!$B$8</f>
        <v>7.1734770285084848E-2</v>
      </c>
      <c r="M29" s="5">
        <f>'[2]Qc, Winter, S1'!M29*Main!$B$8</f>
        <v>6.7647573145584727E-2</v>
      </c>
      <c r="N29" s="5">
        <f>'[2]Qc, Winter, S1'!N29*Main!$B$8</f>
        <v>7.117334973659567E-2</v>
      </c>
      <c r="O29" s="5">
        <f>'[2]Qc, Winter, S1'!O29*Main!$B$8</f>
        <v>6.9161377221098885E-2</v>
      </c>
      <c r="P29" s="5">
        <f>'[2]Qc, Winter, S1'!P29*Main!$B$8</f>
        <v>7.025996283391478E-2</v>
      </c>
      <c r="Q29" s="5">
        <f>'[2]Qc, Winter, S1'!Q29*Main!$B$8</f>
        <v>7.2462689008845629E-2</v>
      </c>
      <c r="R29" s="5">
        <f>'[2]Qc, Winter, S1'!R29*Main!$B$8</f>
        <v>6.8556860829225394E-2</v>
      </c>
      <c r="S29" s="5">
        <f>'[2]Qc, Winter, S1'!S29*Main!$B$8</f>
        <v>6.6669807455466037E-2</v>
      </c>
      <c r="T29" s="5">
        <f>'[2]Qc, Winter, S1'!T29*Main!$B$8</f>
        <v>6.2462778445480621E-2</v>
      </c>
      <c r="U29" s="5">
        <f>'[2]Qc, Winter, S1'!U29*Main!$B$8</f>
        <v>6.0190254765254192E-2</v>
      </c>
      <c r="V29" s="5">
        <f>'[2]Qc, Winter, S1'!V29*Main!$B$8</f>
        <v>6.1455075671571414E-2</v>
      </c>
      <c r="W29" s="5">
        <f>'[2]Qc, Winter, S1'!W29*Main!$B$8</f>
        <v>6.1677026331071E-2</v>
      </c>
      <c r="X29" s="5">
        <f>'[2]Qc, Winter, S1'!X29*Main!$B$8</f>
        <v>5.4973078899479118E-2</v>
      </c>
      <c r="Y29" s="5">
        <f>'[2]Qc, Winter, S1'!Y29*Main!$B$8</f>
        <v>4.9724388359881924E-2</v>
      </c>
    </row>
    <row r="30" spans="1:25" x14ac:dyDescent="0.25">
      <c r="A30">
        <v>39</v>
      </c>
      <c r="B30" s="5">
        <f>'[2]Qc, Winter, S1'!B30*Main!$B$8</f>
        <v>7.0339361062907266E-2</v>
      </c>
      <c r="C30" s="5">
        <f>'[2]Qc, Winter, S1'!C30*Main!$B$8</f>
        <v>7.1877613143060293E-2</v>
      </c>
      <c r="D30" s="5">
        <f>'[2]Qc, Winter, S1'!D30*Main!$B$8</f>
        <v>6.8652586022199549E-2</v>
      </c>
      <c r="E30" s="5">
        <f>'[2]Qc, Winter, S1'!E30*Main!$B$8</f>
        <v>7.2357577469563561E-2</v>
      </c>
      <c r="F30" s="5">
        <f>'[2]Qc, Winter, S1'!F30*Main!$B$8</f>
        <v>7.1001911749379309E-2</v>
      </c>
      <c r="G30" s="5">
        <f>'[2]Qc, Winter, S1'!G30*Main!$B$8</f>
        <v>6.9041458671487713E-2</v>
      </c>
      <c r="H30" s="5">
        <f>'[2]Qc, Winter, S1'!H30*Main!$B$8</f>
        <v>7.636824218060026E-2</v>
      </c>
      <c r="I30" s="5">
        <f>'[2]Qc, Winter, S1'!I30*Main!$B$8</f>
        <v>8.7092908952123696E-2</v>
      </c>
      <c r="J30" s="5">
        <f>'[2]Qc, Winter, S1'!J30*Main!$B$8</f>
        <v>8.7928194070077986E-2</v>
      </c>
      <c r="K30" s="5">
        <f>'[2]Qc, Winter, S1'!K30*Main!$B$8</f>
        <v>8.1585127918316763E-2</v>
      </c>
      <c r="L30" s="5">
        <f>'[2]Qc, Winter, S1'!L30*Main!$B$8</f>
        <v>6.8825410576019902E-2</v>
      </c>
      <c r="M30" s="5">
        <f>'[2]Qc, Winter, S1'!M30*Main!$B$8</f>
        <v>6.8317897407686151E-2</v>
      </c>
      <c r="N30" s="5">
        <f>'[2]Qc, Winter, S1'!N30*Main!$B$8</f>
        <v>6.317147446375454E-2</v>
      </c>
      <c r="O30" s="5">
        <f>'[2]Qc, Winter, S1'!O30*Main!$B$8</f>
        <v>6.1126416271418765E-2</v>
      </c>
      <c r="P30" s="5">
        <f>'[2]Qc, Winter, S1'!P30*Main!$B$8</f>
        <v>6.1027869740265056E-2</v>
      </c>
      <c r="Q30" s="5">
        <f>'[2]Qc, Winter, S1'!Q30*Main!$B$8</f>
        <v>6.3503492942017792E-2</v>
      </c>
      <c r="R30" s="5">
        <f>'[2]Qc, Winter, S1'!R30*Main!$B$8</f>
        <v>7.0218189483445562E-2</v>
      </c>
      <c r="S30" s="5">
        <f>'[2]Qc, Winter, S1'!S30*Main!$B$8</f>
        <v>7.0602558560811032E-2</v>
      </c>
      <c r="T30" s="5">
        <f>'[2]Qc, Winter, S1'!T30*Main!$B$8</f>
        <v>6.7468696322852018E-2</v>
      </c>
      <c r="U30" s="5">
        <f>'[2]Qc, Winter, S1'!U30*Main!$B$8</f>
        <v>7.9572923809369728E-2</v>
      </c>
      <c r="V30" s="5">
        <f>'[2]Qc, Winter, S1'!V30*Main!$B$8</f>
        <v>8.1429934108283128E-2</v>
      </c>
      <c r="W30" s="5">
        <f>'[2]Qc, Winter, S1'!W30*Main!$B$8</f>
        <v>7.7875977070550537E-2</v>
      </c>
      <c r="X30" s="5">
        <f>'[2]Qc, Winter, S1'!X30*Main!$B$8</f>
        <v>7.9167123131004311E-2</v>
      </c>
      <c r="Y30" s="5">
        <f>'[2]Qc, Winter, S1'!Y30*Main!$B$8</f>
        <v>8.0228034911800986E-2</v>
      </c>
    </row>
    <row r="31" spans="1:25" x14ac:dyDescent="0.25">
      <c r="A31">
        <v>42</v>
      </c>
      <c r="B31" s="5">
        <f>'[2]Qc, Winter, S1'!B31*Main!$B$8</f>
        <v>4.0440629716663569E-3</v>
      </c>
      <c r="C31" s="5">
        <f>'[2]Qc, Winter, S1'!C31*Main!$B$8</f>
        <v>3.1831660433314997E-3</v>
      </c>
      <c r="D31" s="5">
        <f>'[2]Qc, Winter, S1'!D31*Main!$B$8</f>
        <v>1.7569373767972521E-3</v>
      </c>
      <c r="E31" s="5">
        <f>'[2]Qc, Winter, S1'!E31*Main!$B$8</f>
        <v>2.5665151726571556E-3</v>
      </c>
      <c r="F31" s="5">
        <f>'[2]Qc, Winter, S1'!F31*Main!$B$8</f>
        <v>3.3004192472487039E-3</v>
      </c>
      <c r="G31" s="5">
        <f>'[2]Qc, Winter, S1'!G31*Main!$B$8</f>
        <v>1.8109339810615022E-3</v>
      </c>
      <c r="H31" s="5">
        <f>'[2]Qc, Winter, S1'!H31*Main!$B$8</f>
        <v>2.6639107726889092E-3</v>
      </c>
      <c r="I31" s="5">
        <f>'[2]Qc, Winter, S1'!I31*Main!$B$8</f>
        <v>6.7288307780235127E-3</v>
      </c>
      <c r="J31" s="5">
        <f>'[2]Qc, Winter, S1'!J31*Main!$B$8</f>
        <v>2.5660162212606471E-2</v>
      </c>
      <c r="K31" s="5">
        <f>'[2]Qc, Winter, S1'!K31*Main!$B$8</f>
        <v>5.8843857573636839E-2</v>
      </c>
      <c r="L31" s="5">
        <f>'[2]Qc, Winter, S1'!L31*Main!$B$8</f>
        <v>6.750074199988558E-2</v>
      </c>
      <c r="M31" s="5">
        <f>'[2]Qc, Winter, S1'!M31*Main!$B$8</f>
        <v>7.0781332536290792E-2</v>
      </c>
      <c r="N31" s="5">
        <f>'[2]Qc, Winter, S1'!N31*Main!$B$8</f>
        <v>3.1713989103666317E-2</v>
      </c>
      <c r="O31" s="5">
        <f>'[2]Qc, Winter, S1'!O31*Main!$B$8</f>
        <v>1.446296695599851E-2</v>
      </c>
      <c r="P31" s="5">
        <f>'[2]Qc, Winter, S1'!P31*Main!$B$8</f>
        <v>4.291924671661828E-2</v>
      </c>
      <c r="Q31" s="5">
        <f>'[2]Qc, Winter, S1'!Q31*Main!$B$8</f>
        <v>4.7003924322978105E-2</v>
      </c>
      <c r="R31" s="5">
        <f>'[2]Qc, Winter, S1'!R31*Main!$B$8</f>
        <v>3.8235140289046829E-2</v>
      </c>
      <c r="S31" s="5">
        <f>'[2]Qc, Winter, S1'!S31*Main!$B$8</f>
        <v>2.2437933375373666E-2</v>
      </c>
      <c r="T31" s="5">
        <f>'[2]Qc, Winter, S1'!T31*Main!$B$8</f>
        <v>7.3200252319833388E-4</v>
      </c>
      <c r="U31" s="5">
        <f>'[2]Qc, Winter, S1'!U31*Main!$B$8</f>
        <v>1.414175028368912E-3</v>
      </c>
      <c r="V31" s="5">
        <f>'[2]Qc, Winter, S1'!V31*Main!$B$8</f>
        <v>2.1932627306094406E-3</v>
      </c>
      <c r="W31" s="5">
        <f>'[2]Qc, Winter, S1'!W31*Main!$B$8</f>
        <v>2.3847057810186222E-3</v>
      </c>
      <c r="X31" s="5">
        <f>'[2]Qc, Winter, S1'!X31*Main!$B$8</f>
        <v>3.0497578863404004E-4</v>
      </c>
      <c r="Y31" s="5">
        <f>'[2]Qc, Winter, S1'!Y31*Main!$B$8</f>
        <v>2.5426794609798688E-3</v>
      </c>
    </row>
    <row r="32" spans="1:25" x14ac:dyDescent="0.25">
      <c r="A32">
        <v>43</v>
      </c>
      <c r="B32" s="5">
        <f>'[2]Qc, Winter, S1'!B32*Main!$B$8</f>
        <v>0.1030869758376052</v>
      </c>
      <c r="C32" s="5">
        <f>'[2]Qc, Winter, S1'!C32*Main!$B$8</f>
        <v>0.10188199062471463</v>
      </c>
      <c r="D32" s="5">
        <f>'[2]Qc, Winter, S1'!D32*Main!$B$8</f>
        <v>0.10395987206123374</v>
      </c>
      <c r="E32" s="5">
        <f>'[2]Qc, Winter, S1'!E32*Main!$B$8</f>
        <v>0.10553579587753764</v>
      </c>
      <c r="F32" s="5">
        <f>'[2]Qc, Winter, S1'!F32*Main!$B$8</f>
        <v>9.4461255626053106E-2</v>
      </c>
      <c r="G32" s="5">
        <f>'[2]Qc, Winter, S1'!G32*Main!$B$8</f>
        <v>9.3770999356740617E-2</v>
      </c>
      <c r="H32" s="5">
        <f>'[2]Qc, Winter, S1'!H32*Main!$B$8</f>
        <v>9.112172133789978E-2</v>
      </c>
      <c r="I32" s="5">
        <f>'[2]Qc, Winter, S1'!I32*Main!$B$8</f>
        <v>9.3017949674675679E-2</v>
      </c>
      <c r="J32" s="5">
        <f>'[2]Qc, Winter, S1'!J32*Main!$B$8</f>
        <v>9.5232013000213389E-2</v>
      </c>
      <c r="K32" s="5">
        <f>'[2]Qc, Winter, S1'!K32*Main!$B$8</f>
        <v>9.3444598254711617E-2</v>
      </c>
      <c r="L32" s="5">
        <f>'[2]Qc, Winter, S1'!L32*Main!$B$8</f>
        <v>0.10283380063234208</v>
      </c>
      <c r="M32" s="5">
        <f>'[2]Qc, Winter, S1'!M32*Main!$B$8</f>
        <v>0.10133656679124059</v>
      </c>
      <c r="N32" s="5">
        <f>'[2]Qc, Winter, S1'!N32*Main!$B$8</f>
        <v>0.10288150858368753</v>
      </c>
      <c r="O32" s="5">
        <f>'[2]Qc, Winter, S1'!O32*Main!$B$8</f>
        <v>0.10378499864641767</v>
      </c>
      <c r="P32" s="5">
        <f>'[2]Qc, Winter, S1'!P32*Main!$B$8</f>
        <v>0.10336843553448199</v>
      </c>
      <c r="Q32" s="5">
        <f>'[2]Qc, Winter, S1'!Q32*Main!$B$8</f>
        <v>0.10147251558976013</v>
      </c>
      <c r="R32" s="5">
        <f>'[2]Qc, Winter, S1'!R32*Main!$B$8</f>
        <v>0.10043573803217262</v>
      </c>
      <c r="S32" s="5">
        <f>'[2]Qc, Winter, S1'!S32*Main!$B$8</f>
        <v>8.9124686375387979E-2</v>
      </c>
      <c r="T32" s="5">
        <f>'[2]Qc, Winter, S1'!T32*Main!$B$8</f>
        <v>9.3931689581464972E-2</v>
      </c>
      <c r="U32" s="5">
        <f>'[2]Qc, Winter, S1'!U32*Main!$B$8</f>
        <v>9.3763678189260388E-2</v>
      </c>
      <c r="V32" s="5">
        <f>'[2]Qc, Winter, S1'!V32*Main!$B$8</f>
        <v>8.3923421593436326E-2</v>
      </c>
      <c r="W32" s="5">
        <f>'[2]Qc, Winter, S1'!W32*Main!$B$8</f>
        <v>7.5299784525297606E-2</v>
      </c>
      <c r="X32" s="5">
        <f>'[2]Qc, Winter, S1'!X32*Main!$B$8</f>
        <v>7.4782595182007097E-2</v>
      </c>
      <c r="Y32" s="5">
        <f>'[2]Qc, Winter, S1'!Y32*Main!$B$8</f>
        <v>7.2549956774295932E-2</v>
      </c>
    </row>
    <row r="33" spans="1:25" x14ac:dyDescent="0.25">
      <c r="A33">
        <v>44</v>
      </c>
      <c r="B33" s="5">
        <f>'[2]Qc, Winter, S1'!B33*Main!$B$8</f>
        <v>1.6897009178053594E-2</v>
      </c>
      <c r="C33" s="5">
        <f>'[2]Qc, Winter, S1'!C33*Main!$B$8</f>
        <v>1.8436541833755159E-2</v>
      </c>
      <c r="D33" s="5">
        <f>'[2]Qc, Winter, S1'!D33*Main!$B$8</f>
        <v>1.8775881928613285E-2</v>
      </c>
      <c r="E33" s="5">
        <f>'[2]Qc, Winter, S1'!E33*Main!$B$8</f>
        <v>1.7107246777991178E-2</v>
      </c>
      <c r="F33" s="5">
        <f>'[2]Qc, Winter, S1'!F33*Main!$B$8</f>
        <v>1.6666392701836355E-2</v>
      </c>
      <c r="G33" s="5">
        <f>'[2]Qc, Winter, S1'!G33*Main!$B$8</f>
        <v>2.1632115417589706E-2</v>
      </c>
      <c r="H33" s="5">
        <f>'[2]Qc, Winter, S1'!H33*Main!$B$8</f>
        <v>1.9849565481887477E-2</v>
      </c>
      <c r="I33" s="5">
        <f>'[2]Qc, Winter, S1'!I33*Main!$B$8</f>
        <v>2.2681246023103719E-2</v>
      </c>
      <c r="J33" s="5">
        <f>'[2]Qc, Winter, S1'!J33*Main!$B$8</f>
        <v>3.7371246867822144E-2</v>
      </c>
      <c r="K33" s="5">
        <f>'[2]Qc, Winter, S1'!K33*Main!$B$8</f>
        <v>7.0005330101934271E-2</v>
      </c>
      <c r="L33" s="5">
        <f>'[2]Qc, Winter, S1'!L33*Main!$B$8</f>
        <v>7.8257554750712569E-2</v>
      </c>
      <c r="M33" s="5">
        <f>'[2]Qc, Winter, S1'!M33*Main!$B$8</f>
        <v>8.9121287176369357E-2</v>
      </c>
      <c r="N33" s="5">
        <f>'[2]Qc, Winter, S1'!N33*Main!$B$8</f>
        <v>9.2811251247820054E-2</v>
      </c>
      <c r="O33" s="5">
        <f>'[2]Qc, Winter, S1'!O33*Main!$B$8</f>
        <v>9.3243064496531358E-2</v>
      </c>
      <c r="P33" s="5">
        <f>'[2]Qc, Winter, S1'!P33*Main!$B$8</f>
        <v>9.7463391791059298E-2</v>
      </c>
      <c r="Q33" s="5">
        <f>'[2]Qc, Winter, S1'!Q33*Main!$B$8</f>
        <v>9.6586100381841622E-2</v>
      </c>
      <c r="R33" s="5">
        <f>'[2]Qc, Winter, S1'!R33*Main!$B$8</f>
        <v>8.7713197651396305E-2</v>
      </c>
      <c r="S33" s="5">
        <f>'[2]Qc, Winter, S1'!S33*Main!$B$8</f>
        <v>8.6116613214227464E-2</v>
      </c>
      <c r="T33" s="5">
        <f>'[2]Qc, Winter, S1'!T33*Main!$B$8</f>
        <v>8.36954698640935E-2</v>
      </c>
      <c r="U33" s="5">
        <f>'[2]Qc, Winter, S1'!U33*Main!$B$8</f>
        <v>8.2743104601063988E-2</v>
      </c>
      <c r="V33" s="5">
        <f>'[2]Qc, Winter, S1'!V33*Main!$B$8</f>
        <v>7.4128417339801397E-2</v>
      </c>
      <c r="W33" s="5">
        <f>'[2]Qc, Winter, S1'!W33*Main!$B$8</f>
        <v>6.733606214009355E-2</v>
      </c>
      <c r="X33" s="5">
        <f>'[2]Qc, Winter, S1'!X33*Main!$B$8</f>
        <v>5.8124630864947791E-2</v>
      </c>
      <c r="Y33" s="5">
        <f>'[2]Qc, Winter, S1'!Y33*Main!$B$8</f>
        <v>5.790007474170647E-2</v>
      </c>
    </row>
    <row r="34" spans="1:25" x14ac:dyDescent="0.25">
      <c r="A34">
        <v>46</v>
      </c>
      <c r="B34" s="5">
        <f>'[2]Qc, Winter, S1'!B34*Main!$B$8</f>
        <v>5.273179787930677E-2</v>
      </c>
      <c r="C34" s="5">
        <f>'[2]Qc, Winter, S1'!C34*Main!$B$8</f>
        <v>5.3547534833363788E-2</v>
      </c>
      <c r="D34" s="5">
        <f>'[2]Qc, Winter, S1'!D34*Main!$B$8</f>
        <v>5.3727766036151169E-2</v>
      </c>
      <c r="E34" s="5">
        <f>'[2]Qc, Winter, S1'!E34*Main!$B$8</f>
        <v>5.3131902436670722E-2</v>
      </c>
      <c r="F34" s="5">
        <f>'[2]Qc, Winter, S1'!F34*Main!$B$8</f>
        <v>5.3341603644021164E-2</v>
      </c>
      <c r="G34" s="5">
        <f>'[2]Qc, Winter, S1'!G34*Main!$B$8</f>
        <v>5.3523864695284432E-2</v>
      </c>
      <c r="H34" s="5">
        <f>'[2]Qc, Winter, S1'!H34*Main!$B$8</f>
        <v>5.5955238427843057E-2</v>
      </c>
      <c r="I34" s="5">
        <f>'[2]Qc, Winter, S1'!I34*Main!$B$8</f>
        <v>5.7705526362959274E-2</v>
      </c>
      <c r="J34" s="5">
        <f>'[2]Qc, Winter, S1'!J34*Main!$B$8</f>
        <v>6.6045842154031073E-2</v>
      </c>
      <c r="K34" s="5">
        <f>'[2]Qc, Winter, S1'!K34*Main!$B$8</f>
        <v>6.9997369395204193E-2</v>
      </c>
      <c r="L34" s="5">
        <f>'[2]Qc, Winter, S1'!L34*Main!$B$8</f>
        <v>6.9688648738982256E-2</v>
      </c>
      <c r="M34" s="5">
        <f>'[2]Qc, Winter, S1'!M34*Main!$B$8</f>
        <v>6.9582434772959542E-2</v>
      </c>
      <c r="N34" s="5">
        <f>'[2]Qc, Winter, S1'!N34*Main!$B$8</f>
        <v>7.0047720386216372E-2</v>
      </c>
      <c r="O34" s="5">
        <f>'[2]Qc, Winter, S1'!O34*Main!$B$8</f>
        <v>7.0206881076175801E-2</v>
      </c>
      <c r="P34" s="5">
        <f>'[2]Qc, Winter, S1'!P34*Main!$B$8</f>
        <v>7.3550968787977067E-2</v>
      </c>
      <c r="Q34" s="5">
        <f>'[2]Qc, Winter, S1'!Q34*Main!$B$8</f>
        <v>7.2212999831431868E-2</v>
      </c>
      <c r="R34" s="5">
        <f>'[2]Qc, Winter, S1'!R34*Main!$B$8</f>
        <v>6.9744670401166206E-2</v>
      </c>
      <c r="S34" s="5">
        <f>'[2]Qc, Winter, S1'!S34*Main!$B$8</f>
        <v>6.9800311812953472E-2</v>
      </c>
      <c r="T34" s="5">
        <f>'[2]Qc, Winter, S1'!T34*Main!$B$8</f>
        <v>6.9871638254194457E-2</v>
      </c>
      <c r="U34" s="5">
        <f>'[2]Qc, Winter, S1'!U34*Main!$B$8</f>
        <v>6.9209675758198239E-2</v>
      </c>
      <c r="V34" s="5">
        <f>'[2]Qc, Winter, S1'!V34*Main!$B$8</f>
        <v>6.7227188367457447E-2</v>
      </c>
      <c r="W34" s="5">
        <f>'[2]Qc, Winter, S1'!W34*Main!$B$8</f>
        <v>6.3498975746950959E-2</v>
      </c>
      <c r="X34" s="5">
        <f>'[2]Qc, Winter, S1'!X34*Main!$B$8</f>
        <v>6.1797960478592075E-2</v>
      </c>
      <c r="Y34" s="5">
        <f>'[2]Qc, Winter, S1'!Y34*Main!$B$8</f>
        <v>6.0482400396507298E-2</v>
      </c>
    </row>
    <row r="35" spans="1:25" x14ac:dyDescent="0.25">
      <c r="A35">
        <v>47</v>
      </c>
      <c r="B35" s="5">
        <f>'[2]Qc, Winter, S1'!B35*Main!$B$8</f>
        <v>0.24082794971784913</v>
      </c>
      <c r="C35" s="5">
        <f>'[2]Qc, Winter, S1'!C35*Main!$B$8</f>
        <v>0.23924371787949214</v>
      </c>
      <c r="D35" s="5">
        <f>'[2]Qc, Winter, S1'!D35*Main!$B$8</f>
        <v>0.24513343618458425</v>
      </c>
      <c r="E35" s="5">
        <f>'[2]Qc, Winter, S1'!E35*Main!$B$8</f>
        <v>0.23960325061775842</v>
      </c>
      <c r="F35" s="5">
        <f>'[2]Qc, Winter, S1'!F35*Main!$B$8</f>
        <v>0.2456119453796482</v>
      </c>
      <c r="G35" s="5">
        <f>'[2]Qc, Winter, S1'!G35*Main!$B$8</f>
        <v>0.24317450800060628</v>
      </c>
      <c r="H35" s="5">
        <f>'[2]Qc, Winter, S1'!H35*Main!$B$8</f>
        <v>0.24456661982308409</v>
      </c>
      <c r="I35" s="5">
        <f>'[2]Qc, Winter, S1'!I35*Main!$B$8</f>
        <v>0.21260314304477329</v>
      </c>
      <c r="J35" s="5">
        <f>'[2]Qc, Winter, S1'!J35*Main!$B$8</f>
        <v>0.18578124416163877</v>
      </c>
      <c r="K35" s="5">
        <f>'[2]Qc, Winter, S1'!K35*Main!$B$8</f>
        <v>0.16554619504954982</v>
      </c>
      <c r="L35" s="5">
        <f>'[2]Qc, Winter, S1'!L35*Main!$B$8</f>
        <v>0.16676122935225471</v>
      </c>
      <c r="M35" s="5">
        <f>'[2]Qc, Winter, S1'!M35*Main!$B$8</f>
        <v>0.16894138197735653</v>
      </c>
      <c r="N35" s="5">
        <f>'[2]Qc, Winter, S1'!N35*Main!$B$8</f>
        <v>0.16118760332140944</v>
      </c>
      <c r="O35" s="5">
        <f>'[2]Qc, Winter, S1'!O35*Main!$B$8</f>
        <v>0.1624180861198567</v>
      </c>
      <c r="P35" s="5">
        <f>'[2]Qc, Winter, S1'!P35*Main!$B$8</f>
        <v>0.16585322089681864</v>
      </c>
      <c r="Q35" s="5">
        <f>'[2]Qc, Winter, S1'!Q35*Main!$B$8</f>
        <v>0.15870811623668876</v>
      </c>
      <c r="R35" s="5">
        <f>'[2]Qc, Winter, S1'!R35*Main!$B$8</f>
        <v>0.17127577853502463</v>
      </c>
      <c r="S35" s="5">
        <f>'[2]Qc, Winter, S1'!S35*Main!$B$8</f>
        <v>0.17253794502410413</v>
      </c>
      <c r="T35" s="5">
        <f>'[2]Qc, Winter, S1'!T35*Main!$B$8</f>
        <v>0.17149281588034329</v>
      </c>
      <c r="U35" s="5">
        <f>'[2]Qc, Winter, S1'!U35*Main!$B$8</f>
        <v>0.16501197168612666</v>
      </c>
      <c r="V35" s="5">
        <f>'[2]Qc, Winter, S1'!V35*Main!$B$8</f>
        <v>0.16079757450132853</v>
      </c>
      <c r="W35" s="5">
        <f>'[2]Qc, Winter, S1'!W35*Main!$B$8</f>
        <v>0.16442742442827465</v>
      </c>
      <c r="X35" s="5">
        <f>'[2]Qc, Winter, S1'!X35*Main!$B$8</f>
        <v>0.16312579887647494</v>
      </c>
      <c r="Y35" s="5">
        <f>'[2]Qc, Winter, S1'!Y35*Main!$B$8</f>
        <v>0.16505262778907207</v>
      </c>
    </row>
    <row r="36" spans="1:25" x14ac:dyDescent="0.25">
      <c r="A36">
        <v>48</v>
      </c>
      <c r="B36" s="5">
        <f>'[2]Qc, Winter, S1'!B36*Main!$B$8</f>
        <v>3.0808665605263608E-5</v>
      </c>
      <c r="C36" s="5">
        <f>'[2]Qc, Winter, S1'!C36*Main!$B$8</f>
        <v>5.0447550660176725E-5</v>
      </c>
      <c r="D36" s="5">
        <f>'[2]Qc, Winter, S1'!D36*Main!$B$8</f>
        <v>1.3494547640984598E-5</v>
      </c>
      <c r="E36" s="5">
        <f>'[2]Qc, Winter, S1'!E36*Main!$B$8</f>
        <v>0</v>
      </c>
      <c r="F36" s="5">
        <f>'[2]Qc, Winter, S1'!F36*Main!$B$8</f>
        <v>1.4922881906664303E-5</v>
      </c>
      <c r="G36" s="5">
        <f>'[2]Qc, Winter, S1'!G36*Main!$B$8</f>
        <v>1.3897433415620088E-4</v>
      </c>
      <c r="H36" s="5">
        <f>'[2]Qc, Winter, S1'!H36*Main!$B$8</f>
        <v>3.9172258109988582E-4</v>
      </c>
      <c r="I36" s="5">
        <f>'[2]Qc, Winter, S1'!I36*Main!$B$8</f>
        <v>1.2281685106982441E-3</v>
      </c>
      <c r="J36" s="5">
        <f>'[2]Qc, Winter, S1'!J36*Main!$B$8</f>
        <v>4.2454425338196138E-3</v>
      </c>
      <c r="K36" s="5">
        <f>'[2]Qc, Winter, S1'!K36*Main!$B$8</f>
        <v>5.0149742741225174E-3</v>
      </c>
      <c r="L36" s="5">
        <f>'[2]Qc, Winter, S1'!L36*Main!$B$8</f>
        <v>5.0462826546191809E-3</v>
      </c>
      <c r="M36" s="5">
        <f>'[2]Qc, Winter, S1'!M36*Main!$B$8</f>
        <v>4.5767991668057978E-3</v>
      </c>
      <c r="N36" s="5">
        <f>'[2]Qc, Winter, S1'!N36*Main!$B$8</f>
        <v>3.8567544706492236E-3</v>
      </c>
      <c r="O36" s="5">
        <f>'[2]Qc, Winter, S1'!O36*Main!$B$8</f>
        <v>3.7839351723390206E-3</v>
      </c>
      <c r="P36" s="5">
        <f>'[2]Qc, Winter, S1'!P36*Main!$B$8</f>
        <v>4.7526703646509705E-3</v>
      </c>
      <c r="Q36" s="5">
        <f>'[2]Qc, Winter, S1'!Q36*Main!$B$8</f>
        <v>4.6959212864522495E-3</v>
      </c>
      <c r="R36" s="5">
        <f>'[2]Qc, Winter, S1'!R36*Main!$B$8</f>
        <v>4.783375733888629E-3</v>
      </c>
      <c r="S36" s="5">
        <f>'[2]Qc, Winter, S1'!S36*Main!$B$8</f>
        <v>2.6534428086187499E-3</v>
      </c>
      <c r="T36" s="5">
        <f>'[2]Qc, Winter, S1'!T36*Main!$B$8</f>
        <v>8.140605588041976E-4</v>
      </c>
      <c r="U36" s="5">
        <f>'[2]Qc, Winter, S1'!U36*Main!$B$8</f>
        <v>8.9167116181758539E-4</v>
      </c>
      <c r="V36" s="5">
        <f>'[2]Qc, Winter, S1'!V36*Main!$B$8</f>
        <v>9.8560348914184166E-4</v>
      </c>
      <c r="W36" s="5">
        <f>'[2]Qc, Winter, S1'!W36*Main!$B$8</f>
        <v>9.8356735306097919E-4</v>
      </c>
      <c r="X36" s="5">
        <f>'[2]Qc, Winter, S1'!X36*Main!$B$8</f>
        <v>7.0881368631006323E-4</v>
      </c>
      <c r="Y36" s="5">
        <f>'[2]Qc, Winter, S1'!Y36*Main!$B$8</f>
        <v>9.4675956377595629E-4</v>
      </c>
    </row>
    <row r="37" spans="1:25" x14ac:dyDescent="0.25">
      <c r="A37">
        <v>49</v>
      </c>
      <c r="B37" s="5">
        <f>'[2]Qc, Winter, S1'!B37*Main!$B$8</f>
        <v>2.6265214248542702E-2</v>
      </c>
      <c r="C37" s="5">
        <f>'[2]Qc, Winter, S1'!C37*Main!$B$8</f>
        <v>2.6463190569645575E-2</v>
      </c>
      <c r="D37" s="5">
        <f>'[2]Qc, Winter, S1'!D37*Main!$B$8</f>
        <v>2.5409098594684026E-2</v>
      </c>
      <c r="E37" s="5">
        <f>'[2]Qc, Winter, S1'!E37*Main!$B$8</f>
        <v>2.5098382072994124E-2</v>
      </c>
      <c r="F37" s="5">
        <f>'[2]Qc, Winter, S1'!F37*Main!$B$8</f>
        <v>2.5962326693287966E-2</v>
      </c>
      <c r="G37" s="5">
        <f>'[2]Qc, Winter, S1'!G37*Main!$B$8</f>
        <v>2.5182425644431208E-2</v>
      </c>
      <c r="H37" s="5">
        <f>'[2]Qc, Winter, S1'!H37*Main!$B$8</f>
        <v>1.9913088256818114E-2</v>
      </c>
      <c r="I37" s="5">
        <f>'[2]Qc, Winter, S1'!I37*Main!$B$8</f>
        <v>1.885561714329196E-2</v>
      </c>
      <c r="J37" s="5">
        <f>'[2]Qc, Winter, S1'!J37*Main!$B$8</f>
        <v>1.8724834061381954E-2</v>
      </c>
      <c r="K37" s="5">
        <f>'[2]Qc, Winter, S1'!K37*Main!$B$8</f>
        <v>1.9739600360671891E-2</v>
      </c>
      <c r="L37" s="5">
        <f>'[2]Qc, Winter, S1'!L37*Main!$B$8</f>
        <v>1.874673902921431E-2</v>
      </c>
      <c r="M37" s="5">
        <f>'[2]Qc, Winter, S1'!M37*Main!$B$8</f>
        <v>1.8342232250131825E-2</v>
      </c>
      <c r="N37" s="5">
        <f>'[2]Qc, Winter, S1'!N37*Main!$B$8</f>
        <v>1.9664137573580279E-2</v>
      </c>
      <c r="O37" s="5">
        <f>'[2]Qc, Winter, S1'!O37*Main!$B$8</f>
        <v>1.9007967907938367E-2</v>
      </c>
      <c r="P37" s="5">
        <f>'[2]Qc, Winter, S1'!P37*Main!$B$8</f>
        <v>1.9307770494718844E-2</v>
      </c>
      <c r="Q37" s="5">
        <f>'[2]Qc, Winter, S1'!Q37*Main!$B$8</f>
        <v>1.8256918881897601E-2</v>
      </c>
      <c r="R37" s="5">
        <f>'[2]Qc, Winter, S1'!R37*Main!$B$8</f>
        <v>1.8842473354186189E-2</v>
      </c>
      <c r="S37" s="5">
        <f>'[2]Qc, Winter, S1'!S37*Main!$B$8</f>
        <v>1.5403284569057931E-2</v>
      </c>
      <c r="T37" s="5">
        <f>'[2]Qc, Winter, S1'!T37*Main!$B$8</f>
        <v>1.6032027851461683E-2</v>
      </c>
      <c r="U37" s="5">
        <f>'[2]Qc, Winter, S1'!U37*Main!$B$8</f>
        <v>1.5527924211783294E-2</v>
      </c>
      <c r="V37" s="5">
        <f>'[2]Qc, Winter, S1'!V37*Main!$B$8</f>
        <v>1.5735750964323909E-2</v>
      </c>
      <c r="W37" s="5">
        <f>'[2]Qc, Winter, S1'!W37*Main!$B$8</f>
        <v>1.5462985827501828E-2</v>
      </c>
      <c r="X37" s="5">
        <f>'[2]Qc, Winter, S1'!X37*Main!$B$8</f>
        <v>1.5164946315100019E-2</v>
      </c>
      <c r="Y37" s="5">
        <f>'[2]Qc, Winter, S1'!Y37*Main!$B$8</f>
        <v>1.5259229101549728E-2</v>
      </c>
    </row>
    <row r="38" spans="1:25" x14ac:dyDescent="0.25">
      <c r="A38">
        <v>50</v>
      </c>
      <c r="B38" s="5">
        <f>'[2]Qc, Winter, S1'!B38*Main!$B$8</f>
        <v>2.8739621397550433E-3</v>
      </c>
      <c r="C38" s="5">
        <f>'[2]Qc, Winter, S1'!C38*Main!$B$8</f>
        <v>2.7428482100589385E-3</v>
      </c>
      <c r="D38" s="5">
        <f>'[2]Qc, Winter, S1'!D38*Main!$B$8</f>
        <v>2.8669393341018302E-3</v>
      </c>
      <c r="E38" s="5">
        <f>'[2]Qc, Winter, S1'!E38*Main!$B$8</f>
        <v>2.2542012998913864E-3</v>
      </c>
      <c r="F38" s="5">
        <f>'[2]Qc, Winter, S1'!F38*Main!$B$8</f>
        <v>2.0946882046430646E-3</v>
      </c>
      <c r="G38" s="5">
        <f>'[2]Qc, Winter, S1'!G38*Main!$B$8</f>
        <v>2.1847585951628203E-3</v>
      </c>
      <c r="H38" s="5">
        <f>'[2]Qc, Winter, S1'!H38*Main!$B$8</f>
        <v>1.8795607941908699E-3</v>
      </c>
      <c r="I38" s="5">
        <f>'[2]Qc, Winter, S1'!I38*Main!$B$8</f>
        <v>1.8290538106931E-4</v>
      </c>
      <c r="J38" s="5">
        <f>'[2]Qc, Winter, S1'!J38*Main!$B$8</f>
        <v>2.4422180546985751E-4</v>
      </c>
      <c r="K38" s="5">
        <f>'[2]Qc, Winter, S1'!K38*Main!$B$8</f>
        <v>1.1934727578685412E-4</v>
      </c>
      <c r="L38" s="5">
        <f>'[2]Qc, Winter, S1'!L38*Main!$B$8</f>
        <v>1.7711988625414833E-4</v>
      </c>
      <c r="M38" s="5">
        <f>'[2]Qc, Winter, S1'!M38*Main!$B$8</f>
        <v>5.1402563004904797E-4</v>
      </c>
      <c r="N38" s="5">
        <f>'[2]Qc, Winter, S1'!N38*Main!$B$8</f>
        <v>1.8409074431379718E-3</v>
      </c>
      <c r="O38" s="5">
        <f>'[2]Qc, Winter, S1'!O38*Main!$B$8</f>
        <v>2.0780919215811996E-3</v>
      </c>
      <c r="P38" s="5">
        <f>'[2]Qc, Winter, S1'!P38*Main!$B$8</f>
        <v>2.6840164375614923E-3</v>
      </c>
      <c r="Q38" s="5">
        <f>'[2]Qc, Winter, S1'!Q38*Main!$B$8</f>
        <v>2.8577721557390911E-3</v>
      </c>
      <c r="R38" s="5">
        <f>'[2]Qc, Winter, S1'!R38*Main!$B$8</f>
        <v>2.6182846174129136E-3</v>
      </c>
      <c r="S38" s="5">
        <f>'[2]Qc, Winter, S1'!S38*Main!$B$8</f>
        <v>2.782199634970014E-3</v>
      </c>
      <c r="T38" s="5">
        <f>'[2]Qc, Winter, S1'!T38*Main!$B$8</f>
        <v>2.7437883567090243E-3</v>
      </c>
      <c r="U38" s="5">
        <f>'[2]Qc, Winter, S1'!U38*Main!$B$8</f>
        <v>2.8369380269175726E-3</v>
      </c>
      <c r="V38" s="5">
        <f>'[2]Qc, Winter, S1'!V38*Main!$B$8</f>
        <v>2.755933314851518E-3</v>
      </c>
      <c r="W38" s="5">
        <f>'[2]Qc, Winter, S1'!W38*Main!$B$8</f>
        <v>3.3886380878053604E-3</v>
      </c>
      <c r="X38" s="5">
        <f>'[2]Qc, Winter, S1'!X38*Main!$B$8</f>
        <v>3.4107042877941094E-3</v>
      </c>
      <c r="Y38" s="5">
        <f>'[2]Qc, Winter, S1'!Y38*Main!$B$8</f>
        <v>3.2743006858473468E-3</v>
      </c>
    </row>
    <row r="39" spans="1:25" x14ac:dyDescent="0.25">
      <c r="A39">
        <v>52</v>
      </c>
      <c r="B39" s="5">
        <f>'[2]Qc, Winter, S1'!B39*Main!$B$8</f>
        <v>6.0443972800414318E-3</v>
      </c>
      <c r="C39" s="5">
        <f>'[2]Qc, Winter, S1'!C39*Main!$B$8</f>
        <v>6.5820138542880069E-3</v>
      </c>
      <c r="D39" s="5">
        <f>'[2]Qc, Winter, S1'!D39*Main!$B$8</f>
        <v>5.9454520847907234E-3</v>
      </c>
      <c r="E39" s="5">
        <f>'[2]Qc, Winter, S1'!E39*Main!$B$8</f>
        <v>6.4871773094850047E-3</v>
      </c>
      <c r="F39" s="5">
        <f>'[2]Qc, Winter, S1'!F39*Main!$B$8</f>
        <v>5.4539956631291971E-3</v>
      </c>
      <c r="G39" s="5">
        <f>'[2]Qc, Winter, S1'!G39*Main!$B$8</f>
        <v>5.9992426951392857E-3</v>
      </c>
      <c r="H39" s="5">
        <f>'[2]Qc, Winter, S1'!H39*Main!$B$8</f>
        <v>5.5267793316778214E-3</v>
      </c>
      <c r="I39" s="5">
        <f>'[2]Qc, Winter, S1'!I39*Main!$B$8</f>
        <v>1.4404169166508956E-2</v>
      </c>
      <c r="J39" s="5">
        <f>'[2]Qc, Winter, S1'!J39*Main!$B$8</f>
        <v>2.6941589132802791E-2</v>
      </c>
      <c r="K39" s="5">
        <f>'[2]Qc, Winter, S1'!K39*Main!$B$8</f>
        <v>3.3934011731385542E-2</v>
      </c>
      <c r="L39" s="5">
        <f>'[2]Qc, Winter, S1'!L39*Main!$B$8</f>
        <v>3.4127709636706124E-2</v>
      </c>
      <c r="M39" s="5">
        <f>'[2]Qc, Winter, S1'!M39*Main!$B$8</f>
        <v>3.187936269587497E-2</v>
      </c>
      <c r="N39" s="5">
        <f>'[2]Qc, Winter, S1'!N39*Main!$B$8</f>
        <v>2.9119065932868983E-2</v>
      </c>
      <c r="O39" s="5">
        <f>'[2]Qc, Winter, S1'!O39*Main!$B$8</f>
        <v>2.6774691994024401E-2</v>
      </c>
      <c r="P39" s="5">
        <f>'[2]Qc, Winter, S1'!P39*Main!$B$8</f>
        <v>2.7664402920135583E-2</v>
      </c>
      <c r="Q39" s="5">
        <f>'[2]Qc, Winter, S1'!Q39*Main!$B$8</f>
        <v>2.7869756697753777E-2</v>
      </c>
      <c r="R39" s="5">
        <f>'[2]Qc, Winter, S1'!R39*Main!$B$8</f>
        <v>2.6867305571055568E-2</v>
      </c>
      <c r="S39" s="5">
        <f>'[2]Qc, Winter, S1'!S39*Main!$B$8</f>
        <v>2.4819166901391961E-2</v>
      </c>
      <c r="T39" s="5">
        <f>'[2]Qc, Winter, S1'!T39*Main!$B$8</f>
        <v>1.5650777276463732E-2</v>
      </c>
      <c r="U39" s="5">
        <f>'[2]Qc, Winter, S1'!U39*Main!$B$8</f>
        <v>9.1651395319706837E-3</v>
      </c>
      <c r="V39" s="5">
        <f>'[2]Qc, Winter, S1'!V39*Main!$B$8</f>
        <v>4.9388930561692071E-3</v>
      </c>
      <c r="W39" s="5">
        <f>'[2]Qc, Winter, S1'!W39*Main!$B$8</f>
        <v>7.337352074862467E-3</v>
      </c>
      <c r="X39" s="5">
        <f>'[2]Qc, Winter, S1'!X39*Main!$B$8</f>
        <v>5.0718826383141843E-3</v>
      </c>
      <c r="Y39" s="5">
        <f>'[2]Qc, Winter, S1'!Y39*Main!$B$8</f>
        <v>6.8730218781535273E-3</v>
      </c>
    </row>
    <row r="40" spans="1:25" x14ac:dyDescent="0.25">
      <c r="A40">
        <v>53</v>
      </c>
      <c r="B40" s="5">
        <f>'[2]Qc, Winter, S1'!B40*Main!$B$8</f>
        <v>0.13906870691528384</v>
      </c>
      <c r="C40" s="5">
        <f>'[2]Qc, Winter, S1'!C40*Main!$B$8</f>
        <v>0.12608764731412209</v>
      </c>
      <c r="D40" s="5">
        <f>'[2]Qc, Winter, S1'!D40*Main!$B$8</f>
        <v>0.12469715514874739</v>
      </c>
      <c r="E40" s="5">
        <f>'[2]Qc, Winter, S1'!E40*Main!$B$8</f>
        <v>0.12328326890109312</v>
      </c>
      <c r="F40" s="5">
        <f>'[2]Qc, Winter, S1'!F40*Main!$B$8</f>
        <v>0.1267441595045308</v>
      </c>
      <c r="G40" s="5">
        <f>'[2]Qc, Winter, S1'!G40*Main!$B$8</f>
        <v>0.12678304310169</v>
      </c>
      <c r="H40" s="5">
        <f>'[2]Qc, Winter, S1'!H40*Main!$B$8</f>
        <v>0.13690018366471576</v>
      </c>
      <c r="I40" s="5">
        <f>'[2]Qc, Winter, S1'!I40*Main!$B$8</f>
        <v>0.13624378794470421</v>
      </c>
      <c r="J40" s="5">
        <f>'[2]Qc, Winter, S1'!J40*Main!$B$8</f>
        <v>0.22019319620954206</v>
      </c>
      <c r="K40" s="5">
        <f>'[2]Qc, Winter, S1'!K40*Main!$B$8</f>
        <v>0.27989323919951192</v>
      </c>
      <c r="L40" s="5">
        <f>'[2]Qc, Winter, S1'!L40*Main!$B$8</f>
        <v>0.2846252209484853</v>
      </c>
      <c r="M40" s="5">
        <f>'[2]Qc, Winter, S1'!M40*Main!$B$8</f>
        <v>0.28627272839901508</v>
      </c>
      <c r="N40" s="5">
        <f>'[2]Qc, Winter, S1'!N40*Main!$B$8</f>
        <v>0.27038291763912797</v>
      </c>
      <c r="O40" s="5">
        <f>'[2]Qc, Winter, S1'!O40*Main!$B$8</f>
        <v>0.24144981361187523</v>
      </c>
      <c r="P40" s="5">
        <f>'[2]Qc, Winter, S1'!P40*Main!$B$8</f>
        <v>0.28173987959105201</v>
      </c>
      <c r="Q40" s="5">
        <f>'[2]Qc, Winter, S1'!Q40*Main!$B$8</f>
        <v>0.28258429026941212</v>
      </c>
      <c r="R40" s="5">
        <f>'[2]Qc, Winter, S1'!R40*Main!$B$8</f>
        <v>0.27735557051059012</v>
      </c>
      <c r="S40" s="5">
        <f>'[2]Qc, Winter, S1'!S40*Main!$B$8</f>
        <v>0.24111867450008054</v>
      </c>
      <c r="T40" s="5">
        <f>'[2]Qc, Winter, S1'!T40*Main!$B$8</f>
        <v>0.18379731166968566</v>
      </c>
      <c r="U40" s="5">
        <f>'[2]Qc, Winter, S1'!U40*Main!$B$8</f>
        <v>0.1269461317483063</v>
      </c>
      <c r="V40" s="5">
        <f>'[2]Qc, Winter, S1'!V40*Main!$B$8</f>
        <v>0.12718618606931037</v>
      </c>
      <c r="W40" s="5">
        <f>'[2]Qc, Winter, S1'!W40*Main!$B$8</f>
        <v>0.13651223170044324</v>
      </c>
      <c r="X40" s="5">
        <f>'[2]Qc, Winter, S1'!X40*Main!$B$8</f>
        <v>0.13882961235226918</v>
      </c>
      <c r="Y40" s="5">
        <f>'[2]Qc, Winter, S1'!Y40*Main!$B$8</f>
        <v>0.13389803163099226</v>
      </c>
    </row>
    <row r="41" spans="1:25" x14ac:dyDescent="0.25">
      <c r="A41">
        <v>55</v>
      </c>
      <c r="B41" s="5">
        <f>'[2]Qc, Winter, S1'!B41*Main!$B$8</f>
        <v>1.832655425680748E-2</v>
      </c>
      <c r="C41" s="5">
        <f>'[2]Qc, Winter, S1'!C41*Main!$B$8</f>
        <v>1.8930184096378134E-2</v>
      </c>
      <c r="D41" s="5">
        <f>'[2]Qc, Winter, S1'!D41*Main!$B$8</f>
        <v>1.8577832701233567E-2</v>
      </c>
      <c r="E41" s="5">
        <f>'[2]Qc, Winter, S1'!E41*Main!$B$8</f>
        <v>1.7993343678580107E-2</v>
      </c>
      <c r="F41" s="5">
        <f>'[2]Qc, Winter, S1'!F41*Main!$B$8</f>
        <v>1.8495046501088529E-2</v>
      </c>
      <c r="G41" s="5">
        <f>'[2]Qc, Winter, S1'!G41*Main!$B$8</f>
        <v>1.8400004112074719E-2</v>
      </c>
      <c r="H41" s="5">
        <f>'[2]Qc, Winter, S1'!H41*Main!$B$8</f>
        <v>2.1367912052593273E-2</v>
      </c>
      <c r="I41" s="5">
        <f>'[2]Qc, Winter, S1'!I41*Main!$B$8</f>
        <v>2.3019259583014959E-2</v>
      </c>
      <c r="J41" s="5">
        <f>'[2]Qc, Winter, S1'!J41*Main!$B$8</f>
        <v>3.1578921468073902E-2</v>
      </c>
      <c r="K41" s="5">
        <f>'[2]Qc, Winter, S1'!K41*Main!$B$8</f>
        <v>3.3872255174636066E-2</v>
      </c>
      <c r="L41" s="5">
        <f>'[2]Qc, Winter, S1'!L41*Main!$B$8</f>
        <v>3.3634453462970178E-2</v>
      </c>
      <c r="M41" s="5">
        <f>'[2]Qc, Winter, S1'!M41*Main!$B$8</f>
        <v>3.6404674461920035E-2</v>
      </c>
      <c r="N41" s="5">
        <f>'[2]Qc, Winter, S1'!N41*Main!$B$8</f>
        <v>3.4579789782446392E-2</v>
      </c>
      <c r="O41" s="5">
        <f>'[2]Qc, Winter, S1'!O41*Main!$B$8</f>
        <v>3.2360262977291672E-2</v>
      </c>
      <c r="P41" s="5">
        <f>'[2]Qc, Winter, S1'!P41*Main!$B$8</f>
        <v>3.2831092311981523E-2</v>
      </c>
      <c r="Q41" s="5">
        <f>'[2]Qc, Winter, S1'!Q41*Main!$B$8</f>
        <v>3.3044860701527755E-2</v>
      </c>
      <c r="R41" s="5">
        <f>'[2]Qc, Winter, S1'!R41*Main!$B$8</f>
        <v>3.2626000068789719E-2</v>
      </c>
      <c r="S41" s="5">
        <f>'[2]Qc, Winter, S1'!S41*Main!$B$8</f>
        <v>3.3781648391529175E-2</v>
      </c>
      <c r="T41" s="5">
        <f>'[2]Qc, Winter, S1'!T41*Main!$B$8</f>
        <v>3.1074833098293335E-2</v>
      </c>
      <c r="U41" s="5">
        <f>'[2]Qc, Winter, S1'!U41*Main!$B$8</f>
        <v>2.970347306695276E-2</v>
      </c>
      <c r="V41" s="5">
        <f>'[2]Qc, Winter, S1'!V41*Main!$B$8</f>
        <v>2.8058438890755176E-2</v>
      </c>
      <c r="W41" s="5">
        <f>'[2]Qc, Winter, S1'!W41*Main!$B$8</f>
        <v>2.280751250876642E-2</v>
      </c>
      <c r="X41" s="5">
        <f>'[2]Qc, Winter, S1'!X41*Main!$B$8</f>
        <v>2.1570670246991854E-2</v>
      </c>
      <c r="Y41" s="5">
        <f>'[2]Qc, Winter, S1'!Y41*Main!$B$8</f>
        <v>2.0352962215119737E-2</v>
      </c>
    </row>
    <row r="42" spans="1:25" x14ac:dyDescent="0.25">
      <c r="A42">
        <v>56</v>
      </c>
      <c r="B42" s="5">
        <f>'[2]Qc, Winter, S1'!B42*Main!$B$8</f>
        <v>1.0079062078714306E-2</v>
      </c>
      <c r="C42" s="5">
        <f>'[2]Qc, Winter, S1'!C42*Main!$B$8</f>
        <v>4.4700878811697632E-3</v>
      </c>
      <c r="D42" s="5">
        <f>'[2]Qc, Winter, S1'!D42*Main!$B$8</f>
        <v>6.761811811150974E-3</v>
      </c>
      <c r="E42" s="5">
        <f>'[2]Qc, Winter, S1'!E42*Main!$B$8</f>
        <v>5.2731083038501979E-3</v>
      </c>
      <c r="F42" s="5">
        <f>'[2]Qc, Winter, S1'!F42*Main!$B$8</f>
        <v>5.7841398362875078E-3</v>
      </c>
      <c r="G42" s="5">
        <f>'[2]Qc, Winter, S1'!G42*Main!$B$8</f>
        <v>4.7415922034875395E-3</v>
      </c>
      <c r="H42" s="5">
        <f>'[2]Qc, Winter, S1'!H42*Main!$B$8</f>
        <v>6.8613204955722132E-3</v>
      </c>
      <c r="I42" s="5">
        <f>'[2]Qc, Winter, S1'!I42*Main!$B$8</f>
        <v>6.6757653381165141E-3</v>
      </c>
      <c r="J42" s="5">
        <f>'[2]Qc, Winter, S1'!J42*Main!$B$8</f>
        <v>2.1007991728391105E-2</v>
      </c>
      <c r="K42" s="5">
        <f>'[2]Qc, Winter, S1'!K42*Main!$B$8</f>
        <v>3.2360737541763128E-2</v>
      </c>
      <c r="L42" s="5">
        <f>'[2]Qc, Winter, S1'!L42*Main!$B$8</f>
        <v>3.8673837267577282E-2</v>
      </c>
      <c r="M42" s="5">
        <f>'[2]Qc, Winter, S1'!M42*Main!$B$8</f>
        <v>4.0402995706142579E-2</v>
      </c>
      <c r="N42" s="5">
        <f>'[2]Qc, Winter, S1'!N42*Main!$B$8</f>
        <v>3.4614956955945068E-2</v>
      </c>
      <c r="O42" s="5">
        <f>'[2]Qc, Winter, S1'!O42*Main!$B$8</f>
        <v>3.2001166179637615E-2</v>
      </c>
      <c r="P42" s="5">
        <f>'[2]Qc, Winter, S1'!P42*Main!$B$8</f>
        <v>3.8933865213749252E-2</v>
      </c>
      <c r="Q42" s="5">
        <f>'[2]Qc, Winter, S1'!Q42*Main!$B$8</f>
        <v>3.8064070575836717E-2</v>
      </c>
      <c r="R42" s="5">
        <f>'[2]Qc, Winter, S1'!R42*Main!$B$8</f>
        <v>3.5322499498114071E-2</v>
      </c>
      <c r="S42" s="5">
        <f>'[2]Qc, Winter, S1'!S42*Main!$B$8</f>
        <v>1.8460826809779094E-2</v>
      </c>
      <c r="T42" s="5">
        <f>'[2]Qc, Winter, S1'!T42*Main!$B$8</f>
        <v>6.0648483140735296E-3</v>
      </c>
      <c r="U42" s="5">
        <f>'[2]Qc, Winter, S1'!U42*Main!$B$8</f>
        <v>4.551922107979149E-3</v>
      </c>
      <c r="V42" s="5">
        <f>'[2]Qc, Winter, S1'!V42*Main!$B$8</f>
        <v>6.3658184492177052E-3</v>
      </c>
      <c r="W42" s="5">
        <f>'[2]Qc, Winter, S1'!W42*Main!$B$8</f>
        <v>5.779848845295245E-3</v>
      </c>
      <c r="X42" s="5">
        <f>'[2]Qc, Winter, S1'!X42*Main!$B$8</f>
        <v>6.1106092037420514E-3</v>
      </c>
      <c r="Y42" s="5">
        <f>'[2]Qc, Winter, S1'!Y42*Main!$B$8</f>
        <v>5.9971035621005789E-3</v>
      </c>
    </row>
    <row r="43" spans="1:25" x14ac:dyDescent="0.25">
      <c r="A43">
        <v>57</v>
      </c>
      <c r="B43" s="5">
        <f>'[2]Qc, Winter, S1'!B43*Main!$B$8</f>
        <v>4.7960000470587622E-3</v>
      </c>
      <c r="C43" s="5">
        <f>'[2]Qc, Winter, S1'!C43*Main!$B$8</f>
        <v>2.8852076709749703E-3</v>
      </c>
      <c r="D43" s="5">
        <f>'[2]Qc, Winter, S1'!D43*Main!$B$8</f>
        <v>4.6441265415716713E-3</v>
      </c>
      <c r="E43" s="5">
        <f>'[2]Qc, Winter, S1'!E43*Main!$B$8</f>
        <v>5.3118969881151452E-3</v>
      </c>
      <c r="F43" s="5">
        <f>'[2]Qc, Winter, S1'!F43*Main!$B$8</f>
        <v>4.8030218047778114E-3</v>
      </c>
      <c r="G43" s="5">
        <f>'[2]Qc, Winter, S1'!G43*Main!$B$8</f>
        <v>4.3744659845632028E-3</v>
      </c>
      <c r="H43" s="5">
        <f>'[2]Qc, Winter, S1'!H43*Main!$B$8</f>
        <v>5.8124165432474053E-3</v>
      </c>
      <c r="I43" s="5">
        <f>'[2]Qc, Winter, S1'!I43*Main!$B$8</f>
        <v>5.8457404005514092E-3</v>
      </c>
      <c r="J43" s="5">
        <f>'[2]Qc, Winter, S1'!J43*Main!$B$8</f>
        <v>1.9450727128403535E-2</v>
      </c>
      <c r="K43" s="5">
        <f>'[2]Qc, Winter, S1'!K43*Main!$B$8</f>
        <v>3.142436031086563E-2</v>
      </c>
      <c r="L43" s="5">
        <f>'[2]Qc, Winter, S1'!L43*Main!$B$8</f>
        <v>3.2184413636359065E-2</v>
      </c>
      <c r="M43" s="5">
        <f>'[2]Qc, Winter, S1'!M43*Main!$B$8</f>
        <v>3.2989806432282158E-2</v>
      </c>
      <c r="N43" s="5">
        <f>'[2]Qc, Winter, S1'!N43*Main!$B$8</f>
        <v>2.704650096577417E-2</v>
      </c>
      <c r="O43" s="5">
        <f>'[2]Qc, Winter, S1'!O43*Main!$B$8</f>
        <v>2.6947990513496691E-2</v>
      </c>
      <c r="P43" s="5">
        <f>'[2]Qc, Winter, S1'!P43*Main!$B$8</f>
        <v>3.3966807429870835E-2</v>
      </c>
      <c r="Q43" s="5">
        <f>'[2]Qc, Winter, S1'!Q43*Main!$B$8</f>
        <v>3.297340461586018E-2</v>
      </c>
      <c r="R43" s="5">
        <f>'[2]Qc, Winter, S1'!R43*Main!$B$8</f>
        <v>2.550374187048619E-2</v>
      </c>
      <c r="S43" s="5">
        <f>'[2]Qc, Winter, S1'!S43*Main!$B$8</f>
        <v>1.3662387471396042E-2</v>
      </c>
      <c r="T43" s="5">
        <f>'[2]Qc, Winter, S1'!T43*Main!$B$8</f>
        <v>6.0831536280521728E-3</v>
      </c>
      <c r="U43" s="5">
        <f>'[2]Qc, Winter, S1'!U43*Main!$B$8</f>
        <v>5.755060711167664E-3</v>
      </c>
      <c r="V43" s="5">
        <f>'[2]Qc, Winter, S1'!V43*Main!$B$8</f>
        <v>6.799617533169989E-3</v>
      </c>
      <c r="W43" s="5">
        <f>'[2]Qc, Winter, S1'!W43*Main!$B$8</f>
        <v>3.6111028338648805E-3</v>
      </c>
      <c r="X43" s="5">
        <f>'[2]Qc, Winter, S1'!X43*Main!$B$8</f>
        <v>4.9696565109005322E-3</v>
      </c>
      <c r="Y43" s="5">
        <f>'[2]Qc, Winter, S1'!Y43*Main!$B$8</f>
        <v>5.5138985740472417E-3</v>
      </c>
    </row>
    <row r="44" spans="1:25" x14ac:dyDescent="0.25">
      <c r="A44">
        <v>58</v>
      </c>
      <c r="B44" s="5">
        <f>'[2]Qc, Winter, S1'!B44*Main!$B$8</f>
        <v>6.8160319248019409E-3</v>
      </c>
      <c r="C44" s="5">
        <f>'[2]Qc, Winter, S1'!C44*Main!$B$8</f>
        <v>6.6540151651306827E-3</v>
      </c>
      <c r="D44" s="5">
        <f>'[2]Qc, Winter, S1'!D44*Main!$B$8</f>
        <v>6.70483787622161E-3</v>
      </c>
      <c r="E44" s="5">
        <f>'[2]Qc, Winter, S1'!E44*Main!$B$8</f>
        <v>6.8277425890858516E-3</v>
      </c>
      <c r="F44" s="5">
        <f>'[2]Qc, Winter, S1'!F44*Main!$B$8</f>
        <v>5.9772342812344434E-3</v>
      </c>
      <c r="G44" s="5">
        <f>'[2]Qc, Winter, S1'!G44*Main!$B$8</f>
        <v>6.0971881611974373E-3</v>
      </c>
      <c r="H44" s="5">
        <f>'[2]Qc, Winter, S1'!H44*Main!$B$8</f>
        <v>5.8215925541980993E-3</v>
      </c>
      <c r="I44" s="5">
        <f>'[2]Qc, Winter, S1'!I44*Main!$B$8</f>
        <v>5.6948522525883402E-3</v>
      </c>
      <c r="J44" s="5">
        <f>'[2]Qc, Winter, S1'!J44*Main!$B$8</f>
        <v>7.0765889280219188E-3</v>
      </c>
      <c r="K44" s="5">
        <f>'[2]Qc, Winter, S1'!K44*Main!$B$8</f>
        <v>8.9593927790409447E-3</v>
      </c>
      <c r="L44" s="5">
        <f>'[2]Qc, Winter, S1'!L44*Main!$B$8</f>
        <v>1.033072197117612E-2</v>
      </c>
      <c r="M44" s="5">
        <f>'[2]Qc, Winter, S1'!M44*Main!$B$8</f>
        <v>1.0399485015746822E-2</v>
      </c>
      <c r="N44" s="5">
        <f>'[2]Qc, Winter, S1'!N44*Main!$B$8</f>
        <v>1.0427987777076408E-2</v>
      </c>
      <c r="O44" s="5">
        <f>'[2]Qc, Winter, S1'!O44*Main!$B$8</f>
        <v>1.0855518717678517E-2</v>
      </c>
      <c r="P44" s="5">
        <f>'[2]Qc, Winter, S1'!P44*Main!$B$8</f>
        <v>1.186187774057957E-2</v>
      </c>
      <c r="Q44" s="5">
        <f>'[2]Qc, Winter, S1'!Q44*Main!$B$8</f>
        <v>1.2213396177768558E-2</v>
      </c>
      <c r="R44" s="5">
        <f>'[2]Qc, Winter, S1'!R44*Main!$B$8</f>
        <v>1.2110383950026943E-2</v>
      </c>
      <c r="S44" s="5">
        <f>'[2]Qc, Winter, S1'!S44*Main!$B$8</f>
        <v>1.158080308465563E-2</v>
      </c>
      <c r="T44" s="5">
        <f>'[2]Qc, Winter, S1'!T44*Main!$B$8</f>
        <v>1.0935192403651275E-2</v>
      </c>
      <c r="U44" s="5">
        <f>'[2]Qc, Winter, S1'!U44*Main!$B$8</f>
        <v>1.0228179367644906E-2</v>
      </c>
      <c r="V44" s="5">
        <f>'[2]Qc, Winter, S1'!V44*Main!$B$8</f>
        <v>9.8322421450418602E-3</v>
      </c>
      <c r="W44" s="5">
        <f>'[2]Qc, Winter, S1'!W44*Main!$B$8</f>
        <v>8.9213294149224388E-3</v>
      </c>
      <c r="X44" s="5">
        <f>'[2]Qc, Winter, S1'!X44*Main!$B$8</f>
        <v>8.1078097398518019E-3</v>
      </c>
      <c r="Y44" s="5">
        <f>'[2]Qc, Winter, S1'!Y44*Main!$B$8</f>
        <v>7.3979118907965286E-3</v>
      </c>
    </row>
    <row r="45" spans="1:25" x14ac:dyDescent="0.25">
      <c r="A45">
        <v>61</v>
      </c>
      <c r="B45" s="5">
        <f>'[2]Qc, Winter, S1'!B45*Main!$B$8</f>
        <v>0.46990791312623731</v>
      </c>
      <c r="C45" s="5">
        <f>'[2]Qc, Winter, S1'!C45*Main!$B$8</f>
        <v>0.47164808640080164</v>
      </c>
      <c r="D45" s="5">
        <f>'[2]Qc, Winter, S1'!D45*Main!$B$8</f>
        <v>0.46499270652597946</v>
      </c>
      <c r="E45" s="5">
        <f>'[2]Qc, Winter, S1'!E45*Main!$B$8</f>
        <v>0.46397469687045162</v>
      </c>
      <c r="F45" s="5">
        <f>'[2]Qc, Winter, S1'!F45*Main!$B$8</f>
        <v>0.46342955867388969</v>
      </c>
      <c r="G45" s="5">
        <f>'[2]Qc, Winter, S1'!G45*Main!$B$8</f>
        <v>0.4574983068455471</v>
      </c>
      <c r="H45" s="5">
        <f>'[2]Qc, Winter, S1'!H45*Main!$B$8</f>
        <v>0.48045160855404373</v>
      </c>
      <c r="I45" s="5">
        <f>'[2]Qc, Winter, S1'!I45*Main!$B$8</f>
        <v>0.49980958093371369</v>
      </c>
      <c r="J45" s="5">
        <f>'[2]Qc, Winter, S1'!J45*Main!$B$8</f>
        <v>0.49743488891215754</v>
      </c>
      <c r="K45" s="5">
        <f>'[2]Qc, Winter, S1'!K45*Main!$B$8</f>
        <v>0.5034658649999495</v>
      </c>
      <c r="L45" s="5">
        <f>'[2]Qc, Winter, S1'!L45*Main!$B$8</f>
        <v>0.50613160591480366</v>
      </c>
      <c r="M45" s="5">
        <f>'[2]Qc, Winter, S1'!M45*Main!$B$8</f>
        <v>0.50759615349168752</v>
      </c>
      <c r="N45" s="5">
        <f>'[2]Qc, Winter, S1'!N45*Main!$B$8</f>
        <v>0.50115308702467731</v>
      </c>
      <c r="O45" s="5">
        <f>'[2]Qc, Winter, S1'!O45*Main!$B$8</f>
        <v>0.49890782460320565</v>
      </c>
      <c r="P45" s="5">
        <f>'[2]Qc, Winter, S1'!P45*Main!$B$8</f>
        <v>0.49979191860219713</v>
      </c>
      <c r="Q45" s="5">
        <f>'[2]Qc, Winter, S1'!Q45*Main!$B$8</f>
        <v>0.48970909758363629</v>
      </c>
      <c r="R45" s="5">
        <f>'[2]Qc, Winter, S1'!R45*Main!$B$8</f>
        <v>0.46471901800945398</v>
      </c>
      <c r="S45" s="5">
        <f>'[2]Qc, Winter, S1'!S45*Main!$B$8</f>
        <v>0.45824653902455476</v>
      </c>
      <c r="T45" s="5">
        <f>'[2]Qc, Winter, S1'!T45*Main!$B$8</f>
        <v>0.46414669655037999</v>
      </c>
      <c r="U45" s="5">
        <f>'[2]Qc, Winter, S1'!U45*Main!$B$8</f>
        <v>0.46344131844137443</v>
      </c>
      <c r="V45" s="5">
        <f>'[2]Qc, Winter, S1'!V45*Main!$B$8</f>
        <v>0.43121722417907193</v>
      </c>
      <c r="W45" s="5">
        <f>'[2]Qc, Winter, S1'!W45*Main!$B$8</f>
        <v>0.42000140084476284</v>
      </c>
      <c r="X45" s="5">
        <f>'[2]Qc, Winter, S1'!X45*Main!$B$8</f>
        <v>0.41619999900518612</v>
      </c>
      <c r="Y45" s="5">
        <f>'[2]Qc, Winter, S1'!Y45*Main!$B$8</f>
        <v>0.42428266461270436</v>
      </c>
    </row>
    <row r="46" spans="1:25" x14ac:dyDescent="0.25">
      <c r="A46">
        <v>62</v>
      </c>
      <c r="B46" s="5">
        <f>'[2]Qc, Winter, S1'!B46*Main!$B$8</f>
        <v>1.0542045530317482E-3</v>
      </c>
      <c r="C46" s="5">
        <f>'[2]Qc, Winter, S1'!C46*Main!$B$8</f>
        <v>1.0181156465833038E-3</v>
      </c>
      <c r="D46" s="5">
        <f>'[2]Qc, Winter, S1'!D46*Main!$B$8</f>
        <v>8.5221179968760733E-4</v>
      </c>
      <c r="E46" s="5">
        <f>'[2]Qc, Winter, S1'!E46*Main!$B$8</f>
        <v>8.8012816699993177E-4</v>
      </c>
      <c r="F46" s="5">
        <f>'[2]Qc, Winter, S1'!F46*Main!$B$8</f>
        <v>1.0748787970408004E-3</v>
      </c>
      <c r="G46" s="5">
        <f>'[2]Qc, Winter, S1'!G46*Main!$B$8</f>
        <v>1.0645805983052268E-3</v>
      </c>
      <c r="H46" s="5">
        <f>'[2]Qc, Winter, S1'!H46*Main!$B$8</f>
        <v>8.7495167163899768E-4</v>
      </c>
      <c r="I46" s="5">
        <f>'[2]Qc, Winter, S1'!I46*Main!$B$8</f>
        <v>3.8664343882279738E-3</v>
      </c>
      <c r="J46" s="5">
        <f>'[2]Qc, Winter, S1'!J46*Main!$B$8</f>
        <v>6.2405576809427873E-3</v>
      </c>
      <c r="K46" s="5">
        <f>'[2]Qc, Winter, S1'!K46*Main!$B$8</f>
        <v>6.6290297199704893E-3</v>
      </c>
      <c r="L46" s="5">
        <f>'[2]Qc, Winter, S1'!L46*Main!$B$8</f>
        <v>6.4804118465215223E-3</v>
      </c>
      <c r="M46" s="5">
        <f>'[2]Qc, Winter, S1'!M46*Main!$B$8</f>
        <v>6.4027085761870503E-3</v>
      </c>
      <c r="N46" s="5">
        <f>'[2]Qc, Winter, S1'!N46*Main!$B$8</f>
        <v>5.5843392115098008E-3</v>
      </c>
      <c r="O46" s="5">
        <f>'[2]Qc, Winter, S1'!O46*Main!$B$8</f>
        <v>5.3927473544493161E-3</v>
      </c>
      <c r="P46" s="5">
        <f>'[2]Qc, Winter, S1'!P46*Main!$B$8</f>
        <v>6.5820560710643317E-3</v>
      </c>
      <c r="Q46" s="5">
        <f>'[2]Qc, Winter, S1'!Q46*Main!$B$8</f>
        <v>6.9325339096283608E-3</v>
      </c>
      <c r="R46" s="5">
        <f>'[2]Qc, Winter, S1'!R46*Main!$B$8</f>
        <v>7.0592483122937765E-3</v>
      </c>
      <c r="S46" s="5">
        <f>'[2]Qc, Winter, S1'!S46*Main!$B$8</f>
        <v>6.1670666568333895E-3</v>
      </c>
      <c r="T46" s="5">
        <f>'[2]Qc, Winter, S1'!T46*Main!$B$8</f>
        <v>3.9522977721934763E-3</v>
      </c>
      <c r="U46" s="5">
        <f>'[2]Qc, Winter, S1'!U46*Main!$B$8</f>
        <v>2.4527806322532657E-3</v>
      </c>
      <c r="V46" s="5">
        <f>'[2]Qc, Winter, S1'!V46*Main!$B$8</f>
        <v>8.5215640888179015E-4</v>
      </c>
      <c r="W46" s="5">
        <f>'[2]Qc, Winter, S1'!W46*Main!$B$8</f>
        <v>9.4666899232320138E-4</v>
      </c>
      <c r="X46" s="5">
        <f>'[2]Qc, Winter, S1'!X46*Main!$B$8</f>
        <v>1.1382527653201345E-3</v>
      </c>
      <c r="Y46" s="5">
        <f>'[2]Qc, Winter, S1'!Y46*Main!$B$8</f>
        <v>1.2319683199773009E-3</v>
      </c>
    </row>
    <row r="47" spans="1:25" x14ac:dyDescent="0.25">
      <c r="A47">
        <v>63</v>
      </c>
      <c r="B47" s="5">
        <f>'[2]Qc, Winter, S1'!B47*Main!$B$8</f>
        <v>5.2177585171703223E-4</v>
      </c>
      <c r="C47" s="5">
        <f>'[2]Qc, Winter, S1'!C47*Main!$B$8</f>
        <v>3.5430908586800848E-4</v>
      </c>
      <c r="D47" s="5">
        <f>'[2]Qc, Winter, S1'!D47*Main!$B$8</f>
        <v>3.3841881102299144E-4</v>
      </c>
      <c r="E47" s="5">
        <f>'[2]Qc, Winter, S1'!E47*Main!$B$8</f>
        <v>3.2249754726769301E-4</v>
      </c>
      <c r="F47" s="5">
        <f>'[2]Qc, Winter, S1'!F47*Main!$B$8</f>
        <v>3.2985150011676385E-4</v>
      </c>
      <c r="G47" s="5">
        <f>'[2]Qc, Winter, S1'!G47*Main!$B$8</f>
        <v>3.2136323338748611E-4</v>
      </c>
      <c r="H47" s="5">
        <f>'[2]Qc, Winter, S1'!H47*Main!$B$8</f>
        <v>3.2850580294516808E-4</v>
      </c>
      <c r="I47" s="5">
        <f>'[2]Qc, Winter, S1'!I47*Main!$B$8</f>
        <v>3.4693462345029722E-4</v>
      </c>
      <c r="J47" s="5">
        <f>'[2]Qc, Winter, S1'!J47*Main!$B$8</f>
        <v>4.2922200693322021E-4</v>
      </c>
      <c r="K47" s="5">
        <f>'[2]Qc, Winter, S1'!K47*Main!$B$8</f>
        <v>4.398512031597714E-4</v>
      </c>
      <c r="L47" s="5">
        <f>'[2]Qc, Winter, S1'!L47*Main!$B$8</f>
        <v>5.26254123514909E-4</v>
      </c>
      <c r="M47" s="5">
        <f>'[2]Qc, Winter, S1'!M47*Main!$B$8</f>
        <v>5.724028985290326E-4</v>
      </c>
      <c r="N47" s="5">
        <f>'[2]Qc, Winter, S1'!N47*Main!$B$8</f>
        <v>6.8064102424217397E-4</v>
      </c>
      <c r="O47" s="5">
        <f>'[2]Qc, Winter, S1'!O47*Main!$B$8</f>
        <v>6.3669725241421483E-4</v>
      </c>
      <c r="P47" s="5">
        <f>'[2]Qc, Winter, S1'!P47*Main!$B$8</f>
        <v>5.872995820815943E-4</v>
      </c>
      <c r="Q47" s="5">
        <f>'[2]Qc, Winter, S1'!Q47*Main!$B$8</f>
        <v>5.5658792523895087E-4</v>
      </c>
      <c r="R47" s="5">
        <f>'[2]Qc, Winter, S1'!R47*Main!$B$8</f>
        <v>5.8969740515395469E-4</v>
      </c>
      <c r="S47" s="5">
        <f>'[2]Qc, Winter, S1'!S47*Main!$B$8</f>
        <v>6.9747009839335147E-4</v>
      </c>
      <c r="T47" s="5">
        <f>'[2]Qc, Winter, S1'!T47*Main!$B$8</f>
        <v>1.0621197494781393E-3</v>
      </c>
      <c r="U47" s="5">
        <f>'[2]Qc, Winter, S1'!U47*Main!$B$8</f>
        <v>1.4386454887398874E-3</v>
      </c>
      <c r="V47" s="5">
        <f>'[2]Qc, Winter, S1'!V47*Main!$B$8</f>
        <v>1.5336477568456976E-3</v>
      </c>
      <c r="W47" s="5">
        <f>'[2]Qc, Winter, S1'!W47*Main!$B$8</f>
        <v>1.4917208091690057E-3</v>
      </c>
      <c r="X47" s="5">
        <f>'[2]Qc, Winter, S1'!X47*Main!$B$8</f>
        <v>1.2442484616269642E-3</v>
      </c>
      <c r="Y47" s="5">
        <f>'[2]Qc, Winter, S1'!Y47*Main!$B$8</f>
        <v>8.0941282108149644E-4</v>
      </c>
    </row>
    <row r="48" spans="1:25" x14ac:dyDescent="0.25">
      <c r="A48">
        <v>64</v>
      </c>
      <c r="B48" s="5">
        <f>'[2]Qc, Winter, S1'!B48*Main!$B$8</f>
        <v>0.14342636029323272</v>
      </c>
      <c r="C48" s="5">
        <f>'[2]Qc, Winter, S1'!C48*Main!$B$8</f>
        <v>0.1487108448206636</v>
      </c>
      <c r="D48" s="5">
        <f>'[2]Qc, Winter, S1'!D48*Main!$B$8</f>
        <v>0.13475126681324354</v>
      </c>
      <c r="E48" s="5">
        <f>'[2]Qc, Winter, S1'!E48*Main!$B$8</f>
        <v>0.12457481377534879</v>
      </c>
      <c r="F48" s="5">
        <f>'[2]Qc, Winter, S1'!F48*Main!$B$8</f>
        <v>0.12769539868744856</v>
      </c>
      <c r="G48" s="5">
        <f>'[2]Qc, Winter, S1'!G48*Main!$B$8</f>
        <v>0.12705092247002925</v>
      </c>
      <c r="H48" s="5">
        <f>'[2]Qc, Winter, S1'!H48*Main!$B$8</f>
        <v>0.13650618736588954</v>
      </c>
      <c r="I48" s="5">
        <f>'[2]Qc, Winter, S1'!I48*Main!$B$8</f>
        <v>0.1737121880403564</v>
      </c>
      <c r="J48" s="5">
        <f>'[2]Qc, Winter, S1'!J48*Main!$B$8</f>
        <v>0.17391957660671153</v>
      </c>
      <c r="K48" s="5">
        <f>'[2]Qc, Winter, S1'!K48*Main!$B$8</f>
        <v>0.18331730856961831</v>
      </c>
      <c r="L48" s="5">
        <f>'[2]Qc, Winter, S1'!L48*Main!$B$8</f>
        <v>0.1883306082449466</v>
      </c>
      <c r="M48" s="5">
        <f>'[2]Qc, Winter, S1'!M48*Main!$B$8</f>
        <v>0.19621114861030134</v>
      </c>
      <c r="N48" s="5">
        <f>'[2]Qc, Winter, S1'!N48*Main!$B$8</f>
        <v>0.19048832669546314</v>
      </c>
      <c r="O48" s="5">
        <f>'[2]Qc, Winter, S1'!O48*Main!$B$8</f>
        <v>0.187652116533675</v>
      </c>
      <c r="P48" s="5">
        <f>'[2]Qc, Winter, S1'!P48*Main!$B$8</f>
        <v>0.20533074701936818</v>
      </c>
      <c r="Q48" s="5">
        <f>'[2]Qc, Winter, S1'!Q48*Main!$B$8</f>
        <v>0.20985887638097078</v>
      </c>
      <c r="R48" s="5">
        <f>'[2]Qc, Winter, S1'!R48*Main!$B$8</f>
        <v>0.21371496047316471</v>
      </c>
      <c r="S48" s="5">
        <f>'[2]Qc, Winter, S1'!S48*Main!$B$8</f>
        <v>0.21057844965645842</v>
      </c>
      <c r="T48" s="5">
        <f>'[2]Qc, Winter, S1'!T48*Main!$B$8</f>
        <v>0.19870369729614834</v>
      </c>
      <c r="U48" s="5">
        <f>'[2]Qc, Winter, S1'!U48*Main!$B$8</f>
        <v>0.19869955361475858</v>
      </c>
      <c r="V48" s="5">
        <f>'[2]Qc, Winter, S1'!V48*Main!$B$8</f>
        <v>0.18053498527841694</v>
      </c>
      <c r="W48" s="5">
        <f>'[2]Qc, Winter, S1'!W48*Main!$B$8</f>
        <v>0.1730617932404831</v>
      </c>
      <c r="X48" s="5">
        <f>'[2]Qc, Winter, S1'!X48*Main!$B$8</f>
        <v>0.14710687873524278</v>
      </c>
      <c r="Y48" s="5">
        <f>'[2]Qc, Winter, S1'!Y48*Main!$B$8</f>
        <v>0.14579744966683755</v>
      </c>
    </row>
    <row r="49" spans="1:25" x14ac:dyDescent="0.25">
      <c r="A49">
        <v>65</v>
      </c>
      <c r="B49" s="5">
        <f>'[2]Qc, Winter, S1'!B49*Main!$B$8</f>
        <v>0.28605478189595651</v>
      </c>
      <c r="C49" s="5">
        <f>'[2]Qc, Winter, S1'!C49*Main!$B$8</f>
        <v>0.28827217570597263</v>
      </c>
      <c r="D49" s="5">
        <f>'[2]Qc, Winter, S1'!D49*Main!$B$8</f>
        <v>0.28753036287224459</v>
      </c>
      <c r="E49" s="5">
        <f>'[2]Qc, Winter, S1'!E49*Main!$B$8</f>
        <v>0.28570293335950581</v>
      </c>
      <c r="F49" s="5">
        <f>'[2]Qc, Winter, S1'!F49*Main!$B$8</f>
        <v>0.28731745992661301</v>
      </c>
      <c r="G49" s="5">
        <f>'[2]Qc, Winter, S1'!G49*Main!$B$8</f>
        <v>0.28968412926361847</v>
      </c>
      <c r="H49" s="5">
        <f>'[2]Qc, Winter, S1'!H49*Main!$B$8</f>
        <v>0.29043566003996507</v>
      </c>
      <c r="I49" s="5">
        <f>'[2]Qc, Winter, S1'!I49*Main!$B$8</f>
        <v>0.2785258664079609</v>
      </c>
      <c r="J49" s="5">
        <f>'[2]Qc, Winter, S1'!J49*Main!$B$8</f>
        <v>0.27224459813149615</v>
      </c>
      <c r="K49" s="5">
        <f>'[2]Qc, Winter, S1'!K49*Main!$B$8</f>
        <v>0.26829879081440056</v>
      </c>
      <c r="L49" s="5">
        <f>'[2]Qc, Winter, S1'!L49*Main!$B$8</f>
        <v>0.27892839917848794</v>
      </c>
      <c r="M49" s="5">
        <f>'[2]Qc, Winter, S1'!M49*Main!$B$8</f>
        <v>0.28920319874181594</v>
      </c>
      <c r="N49" s="5">
        <f>'[2]Qc, Winter, S1'!N49*Main!$B$8</f>
        <v>0.30019314884934445</v>
      </c>
      <c r="O49" s="5">
        <f>'[2]Qc, Winter, S1'!O49*Main!$B$8</f>
        <v>0.30470641655833647</v>
      </c>
      <c r="P49" s="5">
        <f>'[2]Qc, Winter, S1'!P49*Main!$B$8</f>
        <v>0.32045062495018423</v>
      </c>
      <c r="Q49" s="5">
        <f>'[2]Qc, Winter, S1'!Q49*Main!$B$8</f>
        <v>0.33283230782743278</v>
      </c>
      <c r="R49" s="5">
        <f>'[2]Qc, Winter, S1'!R49*Main!$B$8</f>
        <v>0.33134640649608682</v>
      </c>
      <c r="S49" s="5">
        <f>'[2]Qc, Winter, S1'!S49*Main!$B$8</f>
        <v>0.30866482857726285</v>
      </c>
      <c r="T49" s="5">
        <f>'[2]Qc, Winter, S1'!T49*Main!$B$8</f>
        <v>0.30437303905916724</v>
      </c>
      <c r="U49" s="5">
        <f>'[2]Qc, Winter, S1'!U49*Main!$B$8</f>
        <v>0.27562156522681097</v>
      </c>
      <c r="V49" s="5">
        <f>'[2]Qc, Winter, S1'!V49*Main!$B$8</f>
        <v>0.26099804173254648</v>
      </c>
      <c r="W49" s="5">
        <f>'[2]Qc, Winter, S1'!W49*Main!$B$8</f>
        <v>0.27982095883877178</v>
      </c>
      <c r="X49" s="5">
        <f>'[2]Qc, Winter, S1'!X49*Main!$B$8</f>
        <v>0.28583201549456261</v>
      </c>
      <c r="Y49" s="5">
        <f>'[2]Qc, Winter, S1'!Y49*Main!$B$8</f>
        <v>0.28824013152598787</v>
      </c>
    </row>
    <row r="50" spans="1:25" x14ac:dyDescent="0.25">
      <c r="A50">
        <v>66</v>
      </c>
      <c r="B50" s="5">
        <f>'[2]Qc, Winter, S1'!B50*Main!$B$8</f>
        <v>7.6583313900836877E-2</v>
      </c>
      <c r="C50" s="5">
        <f>'[2]Qc, Winter, S1'!C50*Main!$B$8</f>
        <v>8.9179048558970617E-2</v>
      </c>
      <c r="D50" s="5">
        <f>'[2]Qc, Winter, S1'!D50*Main!$B$8</f>
        <v>7.5646401924105933E-2</v>
      </c>
      <c r="E50" s="5">
        <f>'[2]Qc, Winter, S1'!E50*Main!$B$8</f>
        <v>7.0623946747395597E-2</v>
      </c>
      <c r="F50" s="5">
        <f>'[2]Qc, Winter, S1'!F50*Main!$B$8</f>
        <v>8.8036319917130693E-2</v>
      </c>
      <c r="G50" s="5">
        <f>'[2]Qc, Winter, S1'!G50*Main!$B$8</f>
        <v>8.1639321085089228E-2</v>
      </c>
      <c r="H50" s="5">
        <f>'[2]Qc, Winter, S1'!H50*Main!$B$8</f>
        <v>7.8869081971848817E-2</v>
      </c>
      <c r="I50" s="5">
        <f>'[2]Qc, Winter, S1'!I50*Main!$B$8</f>
        <v>0.15106359564580629</v>
      </c>
      <c r="J50" s="5">
        <f>'[2]Qc, Winter, S1'!J50*Main!$B$8</f>
        <v>0.21033685562075746</v>
      </c>
      <c r="K50" s="5">
        <f>'[2]Qc, Winter, S1'!K50*Main!$B$8</f>
        <v>0.2421681208331877</v>
      </c>
      <c r="L50" s="5">
        <f>'[2]Qc, Winter, S1'!L50*Main!$B$8</f>
        <v>0.23954355699426344</v>
      </c>
      <c r="M50" s="5">
        <f>'[2]Qc, Winter, S1'!M50*Main!$B$8</f>
        <v>0.23557437670327641</v>
      </c>
      <c r="N50" s="5">
        <f>'[2]Qc, Winter, S1'!N50*Main!$B$8</f>
        <v>0.24252264190116662</v>
      </c>
      <c r="O50" s="5">
        <f>'[2]Qc, Winter, S1'!O50*Main!$B$8</f>
        <v>0.23352556061902818</v>
      </c>
      <c r="P50" s="5">
        <f>'[2]Qc, Winter, S1'!P50*Main!$B$8</f>
        <v>0.23683195608510993</v>
      </c>
      <c r="Q50" s="5">
        <f>'[2]Qc, Winter, S1'!Q50*Main!$B$8</f>
        <v>0.22701976241767627</v>
      </c>
      <c r="R50" s="5">
        <f>'[2]Qc, Winter, S1'!R50*Main!$B$8</f>
        <v>0.24894321715603224</v>
      </c>
      <c r="S50" s="5">
        <f>'[2]Qc, Winter, S1'!S50*Main!$B$8</f>
        <v>0.2198200350874715</v>
      </c>
      <c r="T50" s="5">
        <f>'[2]Qc, Winter, S1'!T50*Main!$B$8</f>
        <v>0.23143896665786867</v>
      </c>
      <c r="U50" s="5">
        <f>'[2]Qc, Winter, S1'!U50*Main!$B$8</f>
        <v>0.243311164903211</v>
      </c>
      <c r="V50" s="5">
        <f>'[2]Qc, Winter, S1'!V50*Main!$B$8</f>
        <v>0.23164438136537327</v>
      </c>
      <c r="W50" s="5">
        <f>'[2]Qc, Winter, S1'!W50*Main!$B$8</f>
        <v>0.18590666646147985</v>
      </c>
      <c r="X50" s="5">
        <f>'[2]Qc, Winter, S1'!X50*Main!$B$8</f>
        <v>0.1550321548112438</v>
      </c>
      <c r="Y50" s="5">
        <f>'[2]Qc, Winter, S1'!Y50*Main!$B$8</f>
        <v>0.13103396408561471</v>
      </c>
    </row>
    <row r="51" spans="1:25" x14ac:dyDescent="0.25">
      <c r="A51">
        <v>67</v>
      </c>
      <c r="B51" s="5">
        <f>'[2]Qc, Winter, S1'!B51*Main!$B$8</f>
        <v>1.7532398758335878E-2</v>
      </c>
      <c r="C51" s="5">
        <f>'[2]Qc, Winter, S1'!C51*Main!$B$8</f>
        <v>1.7538354916714911E-2</v>
      </c>
      <c r="D51" s="5">
        <f>'[2]Qc, Winter, S1'!D51*Main!$B$8</f>
        <v>1.8177695358500768E-2</v>
      </c>
      <c r="E51" s="5">
        <f>'[2]Qc, Winter, S1'!E51*Main!$B$8</f>
        <v>1.7423596245222928E-2</v>
      </c>
      <c r="F51" s="5">
        <f>'[2]Qc, Winter, S1'!F51*Main!$B$8</f>
        <v>1.8018438108893368E-2</v>
      </c>
      <c r="G51" s="5">
        <f>'[2]Qc, Winter, S1'!G51*Main!$B$8</f>
        <v>1.7066453545375171E-2</v>
      </c>
      <c r="H51" s="5">
        <f>'[2]Qc, Winter, S1'!H51*Main!$B$8</f>
        <v>2.2729326140782293E-2</v>
      </c>
      <c r="I51" s="5">
        <f>'[2]Qc, Winter, S1'!I51*Main!$B$8</f>
        <v>2.7113089846364111E-2</v>
      </c>
      <c r="J51" s="5">
        <f>'[2]Qc, Winter, S1'!J51*Main!$B$8</f>
        <v>3.153225291771438E-2</v>
      </c>
      <c r="K51" s="5">
        <f>'[2]Qc, Winter, S1'!K51*Main!$B$8</f>
        <v>3.3296976145941203E-2</v>
      </c>
      <c r="L51" s="5">
        <f>'[2]Qc, Winter, S1'!L51*Main!$B$8</f>
        <v>3.6857416452937379E-2</v>
      </c>
      <c r="M51" s="5">
        <f>'[2]Qc, Winter, S1'!M51*Main!$B$8</f>
        <v>3.6667247241357122E-2</v>
      </c>
      <c r="N51" s="5">
        <f>'[2]Qc, Winter, S1'!N51*Main!$B$8</f>
        <v>3.706131225472354E-2</v>
      </c>
      <c r="O51" s="5">
        <f>'[2]Qc, Winter, S1'!O51*Main!$B$8</f>
        <v>3.7045901634315932E-2</v>
      </c>
      <c r="P51" s="5">
        <f>'[2]Qc, Winter, S1'!P51*Main!$B$8</f>
        <v>3.7180610577014439E-2</v>
      </c>
      <c r="Q51" s="5">
        <f>'[2]Qc, Winter, S1'!Q51*Main!$B$8</f>
        <v>3.6798717169259247E-2</v>
      </c>
      <c r="R51" s="5">
        <f>'[2]Qc, Winter, S1'!R51*Main!$B$8</f>
        <v>3.6390512829331152E-2</v>
      </c>
      <c r="S51" s="5">
        <f>'[2]Qc, Winter, S1'!S51*Main!$B$8</f>
        <v>3.6155485897626939E-2</v>
      </c>
      <c r="T51" s="5">
        <f>'[2]Qc, Winter, S1'!T51*Main!$B$8</f>
        <v>2.9265902917058492E-2</v>
      </c>
      <c r="U51" s="5">
        <f>'[2]Qc, Winter, S1'!U51*Main!$B$8</f>
        <v>2.8680001578561577E-2</v>
      </c>
      <c r="V51" s="5">
        <f>'[2]Qc, Winter, S1'!V51*Main!$B$8</f>
        <v>2.5667622006806123E-2</v>
      </c>
      <c r="W51" s="5">
        <f>'[2]Qc, Winter, S1'!W51*Main!$B$8</f>
        <v>2.21725033285857E-2</v>
      </c>
      <c r="X51" s="5">
        <f>'[2]Qc, Winter, S1'!X51*Main!$B$8</f>
        <v>1.994259778346965E-2</v>
      </c>
      <c r="Y51" s="5">
        <f>'[2]Qc, Winter, S1'!Y51*Main!$B$8</f>
        <v>1.776714918512565E-2</v>
      </c>
    </row>
    <row r="52" spans="1:25" x14ac:dyDescent="0.25">
      <c r="A52">
        <v>68</v>
      </c>
      <c r="B52" s="5">
        <f>'[2]Qc, Winter, S1'!B52*Main!$B$8</f>
        <v>7.4470730124473333E-2</v>
      </c>
      <c r="C52" s="5">
        <f>'[2]Qc, Winter, S1'!C52*Main!$B$8</f>
        <v>7.4586629397450505E-2</v>
      </c>
      <c r="D52" s="5">
        <f>'[2]Qc, Winter, S1'!D52*Main!$B$8</f>
        <v>7.2619751734608523E-2</v>
      </c>
      <c r="E52" s="5">
        <f>'[2]Qc, Winter, S1'!E52*Main!$B$8</f>
        <v>7.4315475384553298E-2</v>
      </c>
      <c r="F52" s="5">
        <f>'[2]Qc, Winter, S1'!F52*Main!$B$8</f>
        <v>7.6631805257822427E-2</v>
      </c>
      <c r="G52" s="5">
        <f>'[2]Qc, Winter, S1'!G52*Main!$B$8</f>
        <v>7.3246444658967763E-2</v>
      </c>
      <c r="H52" s="5">
        <f>'[2]Qc, Winter, S1'!H52*Main!$B$8</f>
        <v>7.5090336918014852E-2</v>
      </c>
      <c r="I52" s="5">
        <f>'[2]Qc, Winter, S1'!I52*Main!$B$8</f>
        <v>7.4872627996601826E-2</v>
      </c>
      <c r="J52" s="5">
        <f>'[2]Qc, Winter, S1'!J52*Main!$B$8</f>
        <v>9.6873825826790508E-2</v>
      </c>
      <c r="K52" s="5">
        <f>'[2]Qc, Winter, S1'!K52*Main!$B$8</f>
        <v>0.11899453111698827</v>
      </c>
      <c r="L52" s="5">
        <f>'[2]Qc, Winter, S1'!L52*Main!$B$8</f>
        <v>0.11813437223371469</v>
      </c>
      <c r="M52" s="5">
        <f>'[2]Qc, Winter, S1'!M52*Main!$B$8</f>
        <v>0.11915754221647637</v>
      </c>
      <c r="N52" s="5">
        <f>'[2]Qc, Winter, S1'!N52*Main!$B$8</f>
        <v>0.11583096698160615</v>
      </c>
      <c r="O52" s="5">
        <f>'[2]Qc, Winter, S1'!O52*Main!$B$8</f>
        <v>0.11810785575674074</v>
      </c>
      <c r="P52" s="5">
        <f>'[2]Qc, Winter, S1'!P52*Main!$B$8</f>
        <v>0.12486744609716868</v>
      </c>
      <c r="Q52" s="5">
        <f>'[2]Qc, Winter, S1'!Q52*Main!$B$8</f>
        <v>0.12796167890825336</v>
      </c>
      <c r="R52" s="5">
        <f>'[2]Qc, Winter, S1'!R52*Main!$B$8</f>
        <v>0.12214908361737853</v>
      </c>
      <c r="S52" s="5">
        <f>'[2]Qc, Winter, S1'!S52*Main!$B$8</f>
        <v>0.10217777034194399</v>
      </c>
      <c r="T52" s="5">
        <f>'[2]Qc, Winter, S1'!T52*Main!$B$8</f>
        <v>9.4777754199345934E-2</v>
      </c>
      <c r="U52" s="5">
        <f>'[2]Qc, Winter, S1'!U52*Main!$B$8</f>
        <v>8.6624039553730492E-2</v>
      </c>
      <c r="V52" s="5">
        <f>'[2]Qc, Winter, S1'!V52*Main!$B$8</f>
        <v>8.6942224103388463E-2</v>
      </c>
      <c r="W52" s="5">
        <f>'[2]Qc, Winter, S1'!W52*Main!$B$8</f>
        <v>8.8203026930710735E-2</v>
      </c>
      <c r="X52" s="5">
        <f>'[2]Qc, Winter, S1'!X52*Main!$B$8</f>
        <v>8.0110106838282111E-2</v>
      </c>
      <c r="Y52" s="5">
        <f>'[2]Qc, Winter, S1'!Y52*Main!$B$8</f>
        <v>7.5083665320011525E-2</v>
      </c>
    </row>
    <row r="53" spans="1:25" x14ac:dyDescent="0.25">
      <c r="A53">
        <v>70</v>
      </c>
      <c r="B53" s="5">
        <f>'[2]Qc, Winter, S1'!B53*Main!$B$8</f>
        <v>3.6607597032277492E-2</v>
      </c>
      <c r="C53" s="5">
        <f>'[2]Qc, Winter, S1'!C53*Main!$B$8</f>
        <v>3.7295560122229177E-2</v>
      </c>
      <c r="D53" s="5">
        <f>'[2]Qc, Winter, S1'!D53*Main!$B$8</f>
        <v>3.731238874726571E-2</v>
      </c>
      <c r="E53" s="5">
        <f>'[2]Qc, Winter, S1'!E53*Main!$B$8</f>
        <v>3.7065745016237717E-2</v>
      </c>
      <c r="F53" s="5">
        <f>'[2]Qc, Winter, S1'!F53*Main!$B$8</f>
        <v>3.1997858001186395E-2</v>
      </c>
      <c r="G53" s="5">
        <f>'[2]Qc, Winter, S1'!G53*Main!$B$8</f>
        <v>2.8772944656034912E-2</v>
      </c>
      <c r="H53" s="5">
        <f>'[2]Qc, Winter, S1'!H53*Main!$B$8</f>
        <v>2.7718803428167658E-2</v>
      </c>
      <c r="I53" s="5">
        <f>'[2]Qc, Winter, S1'!I53*Main!$B$8</f>
        <v>2.6842292280787581E-2</v>
      </c>
      <c r="J53" s="5">
        <f>'[2]Qc, Winter, S1'!J53*Main!$B$8</f>
        <v>2.7524847281928062E-2</v>
      </c>
      <c r="K53" s="5">
        <f>'[2]Qc, Winter, S1'!K53*Main!$B$8</f>
        <v>2.8327697190749509E-2</v>
      </c>
      <c r="L53" s="5">
        <f>'[2]Qc, Winter, S1'!L53*Main!$B$8</f>
        <v>2.796263480330894E-2</v>
      </c>
      <c r="M53" s="5">
        <f>'[2]Qc, Winter, S1'!M53*Main!$B$8</f>
        <v>2.7672061372711762E-2</v>
      </c>
      <c r="N53" s="5">
        <f>'[2]Qc, Winter, S1'!N53*Main!$B$8</f>
        <v>2.7114521025022521E-2</v>
      </c>
      <c r="O53" s="5">
        <f>'[2]Qc, Winter, S1'!O53*Main!$B$8</f>
        <v>2.6744809552515326E-2</v>
      </c>
      <c r="P53" s="5">
        <f>'[2]Qc, Winter, S1'!P53*Main!$B$8</f>
        <v>2.8422909345097905E-2</v>
      </c>
      <c r="Q53" s="5">
        <f>'[2]Qc, Winter, S1'!Q53*Main!$B$8</f>
        <v>2.8347265415100784E-2</v>
      </c>
      <c r="R53" s="5">
        <f>'[2]Qc, Winter, S1'!R53*Main!$B$8</f>
        <v>2.9452772782775503E-2</v>
      </c>
      <c r="S53" s="5">
        <f>'[2]Qc, Winter, S1'!S53*Main!$B$8</f>
        <v>3.9826046270390124E-2</v>
      </c>
      <c r="T53" s="5">
        <f>'[2]Qc, Winter, S1'!T53*Main!$B$8</f>
        <v>5.0592346867434065E-2</v>
      </c>
      <c r="U53" s="5">
        <f>'[2]Qc, Winter, S1'!U53*Main!$B$8</f>
        <v>5.3232425072248186E-2</v>
      </c>
      <c r="V53" s="5">
        <f>'[2]Qc, Winter, S1'!V53*Main!$B$8</f>
        <v>5.6785735384896653E-2</v>
      </c>
      <c r="W53" s="5">
        <f>'[2]Qc, Winter, S1'!W53*Main!$B$8</f>
        <v>5.6666484968167528E-2</v>
      </c>
      <c r="X53" s="5">
        <f>'[2]Qc, Winter, S1'!X53*Main!$B$8</f>
        <v>5.3433872001597701E-2</v>
      </c>
      <c r="Y53" s="5">
        <f>'[2]Qc, Winter, S1'!Y53*Main!$B$8</f>
        <v>4.7220019425778414E-2</v>
      </c>
    </row>
    <row r="54" spans="1:25" x14ac:dyDescent="0.25">
      <c r="A54">
        <v>71</v>
      </c>
      <c r="B54" s="5">
        <f>'[2]Qc, Winter, S1'!B54*Main!$B$8</f>
        <v>3.4720493058268496E-3</v>
      </c>
      <c r="C54" s="5">
        <f>'[2]Qc, Winter, S1'!C54*Main!$B$8</f>
        <v>4.4912215694573364E-3</v>
      </c>
      <c r="D54" s="5">
        <f>'[2]Qc, Winter, S1'!D54*Main!$B$8</f>
        <v>3.8110778648284718E-3</v>
      </c>
      <c r="E54" s="5">
        <f>'[2]Qc, Winter, S1'!E54*Main!$B$8</f>
        <v>3.9255368271495219E-3</v>
      </c>
      <c r="F54" s="5">
        <f>'[2]Qc, Winter, S1'!F54*Main!$B$8</f>
        <v>3.6653536370163681E-3</v>
      </c>
      <c r="G54" s="5">
        <f>'[2]Qc, Winter, S1'!G54*Main!$B$8</f>
        <v>3.9651682001872945E-3</v>
      </c>
      <c r="H54" s="5">
        <f>'[2]Qc, Winter, S1'!H54*Main!$B$8</f>
        <v>4.637429044623974E-3</v>
      </c>
      <c r="I54" s="5">
        <f>'[2]Qc, Winter, S1'!I54*Main!$B$8</f>
        <v>7.8261377614543218E-3</v>
      </c>
      <c r="J54" s="5">
        <f>'[2]Qc, Winter, S1'!J54*Main!$B$8</f>
        <v>1.1039237295659176E-2</v>
      </c>
      <c r="K54" s="5">
        <f>'[2]Qc, Winter, S1'!K54*Main!$B$8</f>
        <v>1.5356252834658106E-2</v>
      </c>
      <c r="L54" s="5">
        <f>'[2]Qc, Winter, S1'!L54*Main!$B$8</f>
        <v>1.8280704442439889E-2</v>
      </c>
      <c r="M54" s="5">
        <f>'[2]Qc, Winter, S1'!M54*Main!$B$8</f>
        <v>2.1235649137938663E-2</v>
      </c>
      <c r="N54" s="5">
        <f>'[2]Qc, Winter, S1'!N54*Main!$B$8</f>
        <v>1.8491343700572087E-2</v>
      </c>
      <c r="O54" s="5">
        <f>'[2]Qc, Winter, S1'!O54*Main!$B$8</f>
        <v>1.8111693620452497E-2</v>
      </c>
      <c r="P54" s="5">
        <f>'[2]Qc, Winter, S1'!P54*Main!$B$8</f>
        <v>1.8567772233848361E-2</v>
      </c>
      <c r="Q54" s="5">
        <f>'[2]Qc, Winter, S1'!Q54*Main!$B$8</f>
        <v>1.7977320316096248E-2</v>
      </c>
      <c r="R54" s="5">
        <f>'[2]Qc, Winter, S1'!R54*Main!$B$8</f>
        <v>1.676189094221155E-2</v>
      </c>
      <c r="S54" s="5">
        <f>'[2]Qc, Winter, S1'!S54*Main!$B$8</f>
        <v>1.5170459496737392E-2</v>
      </c>
      <c r="T54" s="5">
        <f>'[2]Qc, Winter, S1'!T54*Main!$B$8</f>
        <v>1.2181430892255879E-2</v>
      </c>
      <c r="U54" s="5">
        <f>'[2]Qc, Winter, S1'!U54*Main!$B$8</f>
        <v>8.5891794957740231E-3</v>
      </c>
      <c r="V54" s="5">
        <f>'[2]Qc, Winter, S1'!V54*Main!$B$8</f>
        <v>6.2849707775713866E-3</v>
      </c>
      <c r="W54" s="5">
        <f>'[2]Qc, Winter, S1'!W54*Main!$B$8</f>
        <v>6.5506208905338117E-3</v>
      </c>
      <c r="X54" s="5">
        <f>'[2]Qc, Winter, S1'!X54*Main!$B$8</f>
        <v>6.7630931352239167E-3</v>
      </c>
      <c r="Y54" s="5">
        <f>'[2]Qc, Winter, S1'!Y54*Main!$B$8</f>
        <v>6.6408836518251227E-3</v>
      </c>
    </row>
    <row r="55" spans="1:25" x14ac:dyDescent="0.25">
      <c r="A55">
        <v>72</v>
      </c>
      <c r="B55" s="5">
        <f>'[2]Qc, Winter, S1'!B55*Main!$B$8</f>
        <v>6.6437205593122464E-3</v>
      </c>
      <c r="C55" s="5">
        <f>'[2]Qc, Winter, S1'!C55*Main!$B$8</f>
        <v>4.7020391261023142E-3</v>
      </c>
      <c r="D55" s="5">
        <f>'[2]Qc, Winter, S1'!D55*Main!$B$8</f>
        <v>5.0477856916202732E-3</v>
      </c>
      <c r="E55" s="5">
        <f>'[2]Qc, Winter, S1'!E55*Main!$B$8</f>
        <v>6.8497146247047122E-3</v>
      </c>
      <c r="F55" s="5">
        <f>'[2]Qc, Winter, S1'!F55*Main!$B$8</f>
        <v>6.1881615715568914E-3</v>
      </c>
      <c r="G55" s="5">
        <f>'[2]Qc, Winter, S1'!G55*Main!$B$8</f>
        <v>4.6133076960345274E-3</v>
      </c>
      <c r="H55" s="5">
        <f>'[2]Qc, Winter, S1'!H55*Main!$B$8</f>
        <v>1.4784446210668451E-2</v>
      </c>
      <c r="I55" s="5">
        <f>'[2]Qc, Winter, S1'!I55*Main!$B$8</f>
        <v>2.4227395634527235E-2</v>
      </c>
      <c r="J55" s="5">
        <f>'[2]Qc, Winter, S1'!J55*Main!$B$8</f>
        <v>2.3971334268871283E-2</v>
      </c>
      <c r="K55" s="5">
        <f>'[2]Qc, Winter, S1'!K55*Main!$B$8</f>
        <v>3.2110187561285981E-2</v>
      </c>
      <c r="L55" s="5">
        <f>'[2]Qc, Winter, S1'!L55*Main!$B$8</f>
        <v>3.8765185089843071E-2</v>
      </c>
      <c r="M55" s="5">
        <f>'[2]Qc, Winter, S1'!M55*Main!$B$8</f>
        <v>3.9247671494469595E-2</v>
      </c>
      <c r="N55" s="5">
        <f>'[2]Qc, Winter, S1'!N55*Main!$B$8</f>
        <v>3.2519439685673314E-2</v>
      </c>
      <c r="O55" s="5">
        <f>'[2]Qc, Winter, S1'!O55*Main!$B$8</f>
        <v>2.484675391796699E-2</v>
      </c>
      <c r="P55" s="5">
        <f>'[2]Qc, Winter, S1'!P55*Main!$B$8</f>
        <v>3.0076156630454244E-2</v>
      </c>
      <c r="Q55" s="5">
        <f>'[2]Qc, Winter, S1'!Q55*Main!$B$8</f>
        <v>2.8001718106778883E-2</v>
      </c>
      <c r="R55" s="5">
        <f>'[2]Qc, Winter, S1'!R55*Main!$B$8</f>
        <v>3.0863514479413032E-2</v>
      </c>
      <c r="S55" s="5">
        <f>'[2]Qc, Winter, S1'!S55*Main!$B$8</f>
        <v>2.876404365294986E-2</v>
      </c>
      <c r="T55" s="5">
        <f>'[2]Qc, Winter, S1'!T55*Main!$B$8</f>
        <v>2.6127720196245742E-2</v>
      </c>
      <c r="U55" s="5">
        <f>'[2]Qc, Winter, S1'!U55*Main!$B$8</f>
        <v>2.5031745586252156E-2</v>
      </c>
      <c r="V55" s="5">
        <f>'[2]Qc, Winter, S1'!V55*Main!$B$8</f>
        <v>2.0031744794285943E-2</v>
      </c>
      <c r="W55" s="5">
        <f>'[2]Qc, Winter, S1'!W55*Main!$B$8</f>
        <v>1.8692513526187643E-2</v>
      </c>
      <c r="X55" s="5">
        <f>'[2]Qc, Winter, S1'!X55*Main!$B$8</f>
        <v>1.0525716021352823E-2</v>
      </c>
      <c r="Y55" s="5">
        <f>'[2]Qc, Winter, S1'!Y55*Main!$B$8</f>
        <v>6.1248268259562711E-3</v>
      </c>
    </row>
    <row r="56" spans="1:25" x14ac:dyDescent="0.25">
      <c r="A56">
        <v>74</v>
      </c>
      <c r="B56" s="5">
        <f>'[2]Qc, Winter, S1'!B56*Main!$B$8</f>
        <v>5.7877595505952178E-3</v>
      </c>
      <c r="C56" s="5">
        <f>'[2]Qc, Winter, S1'!C56*Main!$B$8</f>
        <v>4.5625721131841018E-3</v>
      </c>
      <c r="D56" s="5">
        <f>'[2]Qc, Winter, S1'!D56*Main!$B$8</f>
        <v>3.9588190664967219E-3</v>
      </c>
      <c r="E56" s="5">
        <f>'[2]Qc, Winter, S1'!E56*Main!$B$8</f>
        <v>3.1197586908637944E-3</v>
      </c>
      <c r="F56" s="5">
        <f>'[2]Qc, Winter, S1'!F56*Main!$B$8</f>
        <v>3.5933108579217685E-3</v>
      </c>
      <c r="G56" s="5">
        <f>'[2]Qc, Winter, S1'!G56*Main!$B$8</f>
        <v>3.7138999356930908E-3</v>
      </c>
      <c r="H56" s="5">
        <f>'[2]Qc, Winter, S1'!H56*Main!$B$8</f>
        <v>3.6665523239952274E-3</v>
      </c>
      <c r="I56" s="5">
        <f>'[2]Qc, Winter, S1'!I56*Main!$B$8</f>
        <v>3.613738388287613E-3</v>
      </c>
      <c r="J56" s="5">
        <f>'[2]Qc, Winter, S1'!J56*Main!$B$8</f>
        <v>4.7172654598019283E-3</v>
      </c>
      <c r="K56" s="5">
        <f>'[2]Qc, Winter, S1'!K56*Main!$B$8</f>
        <v>5.627073367902617E-3</v>
      </c>
      <c r="L56" s="5">
        <f>'[2]Qc, Winter, S1'!L56*Main!$B$8</f>
        <v>5.9262114147181711E-3</v>
      </c>
      <c r="M56" s="5">
        <f>'[2]Qc, Winter, S1'!M56*Main!$B$8</f>
        <v>6.5591317627000595E-3</v>
      </c>
      <c r="N56" s="5">
        <f>'[2]Qc, Winter, S1'!N56*Main!$B$8</f>
        <v>6.2384025294818591E-3</v>
      </c>
      <c r="O56" s="5">
        <f>'[2]Qc, Winter, S1'!O56*Main!$B$8</f>
        <v>5.379503861893075E-3</v>
      </c>
      <c r="P56" s="5">
        <f>'[2]Qc, Winter, S1'!P56*Main!$B$8</f>
        <v>4.8356095631839702E-3</v>
      </c>
      <c r="Q56" s="5">
        <f>'[2]Qc, Winter, S1'!Q56*Main!$B$8</f>
        <v>4.5727791416473977E-3</v>
      </c>
      <c r="R56" s="5">
        <f>'[2]Qc, Winter, S1'!R56*Main!$B$8</f>
        <v>4.4514153411190378E-3</v>
      </c>
      <c r="S56" s="5">
        <f>'[2]Qc, Winter, S1'!S56*Main!$B$8</f>
        <v>3.6287494463689428E-3</v>
      </c>
      <c r="T56" s="5">
        <f>'[2]Qc, Winter, S1'!T56*Main!$B$8</f>
        <v>3.7147192705045428E-3</v>
      </c>
      <c r="U56" s="5">
        <f>'[2]Qc, Winter, S1'!U56*Main!$B$8</f>
        <v>3.6777342306409055E-3</v>
      </c>
      <c r="V56" s="5">
        <f>'[2]Qc, Winter, S1'!V56*Main!$B$8</f>
        <v>5.5329522627239405E-3</v>
      </c>
      <c r="W56" s="5">
        <f>'[2]Qc, Winter, S1'!W56*Main!$B$8</f>
        <v>5.5392930129411991E-3</v>
      </c>
      <c r="X56" s="5">
        <f>'[2]Qc, Winter, S1'!X56*Main!$B$8</f>
        <v>5.3505037809501834E-3</v>
      </c>
      <c r="Y56" s="5">
        <f>'[2]Qc, Winter, S1'!Y56*Main!$B$8</f>
        <v>5.82528128245576E-3</v>
      </c>
    </row>
    <row r="57" spans="1:25" x14ac:dyDescent="0.25">
      <c r="A57">
        <v>75</v>
      </c>
      <c r="B57" s="5">
        <f>'[2]Qc, Winter, S1'!B57*Main!$B$8</f>
        <v>7.0669483379153006E-2</v>
      </c>
      <c r="C57" s="5">
        <f>'[2]Qc, Winter, S1'!C57*Main!$B$8</f>
        <v>5.715599328021799E-2</v>
      </c>
      <c r="D57" s="5">
        <f>'[2]Qc, Winter, S1'!D57*Main!$B$8</f>
        <v>5.9304729887013991E-2</v>
      </c>
      <c r="E57" s="5">
        <f>'[2]Qc, Winter, S1'!E57*Main!$B$8</f>
        <v>5.8856834890915401E-2</v>
      </c>
      <c r="F57" s="5">
        <f>'[2]Qc, Winter, S1'!F57*Main!$B$8</f>
        <v>6.0922370914456889E-2</v>
      </c>
      <c r="G57" s="5">
        <f>'[2]Qc, Winter, S1'!G57*Main!$B$8</f>
        <v>7.5312701212099514E-2</v>
      </c>
      <c r="H57" s="5">
        <f>'[2]Qc, Winter, S1'!H57*Main!$B$8</f>
        <v>7.6154654185435142E-2</v>
      </c>
      <c r="I57" s="5">
        <f>'[2]Qc, Winter, S1'!I57*Main!$B$8</f>
        <v>9.4017573025884496E-2</v>
      </c>
      <c r="J57" s="5">
        <f>'[2]Qc, Winter, S1'!J57*Main!$B$8</f>
        <v>0.11121630086348519</v>
      </c>
      <c r="K57" s="5">
        <f>'[2]Qc, Winter, S1'!K57*Main!$B$8</f>
        <v>0.12067017455189015</v>
      </c>
      <c r="L57" s="5">
        <f>'[2]Qc, Winter, S1'!L57*Main!$B$8</f>
        <v>0.12390947962603198</v>
      </c>
      <c r="M57" s="5">
        <f>'[2]Qc, Winter, S1'!M57*Main!$B$8</f>
        <v>0.1265679953342343</v>
      </c>
      <c r="N57" s="5">
        <f>'[2]Qc, Winter, S1'!N57*Main!$B$8</f>
        <v>0.10977633258242044</v>
      </c>
      <c r="O57" s="5">
        <f>'[2]Qc, Winter, S1'!O57*Main!$B$8</f>
        <v>0.10919550414350709</v>
      </c>
      <c r="P57" s="5">
        <f>'[2]Qc, Winter, S1'!P57*Main!$B$8</f>
        <v>0.10518976786684421</v>
      </c>
      <c r="Q57" s="5">
        <f>'[2]Qc, Winter, S1'!Q57*Main!$B$8</f>
        <v>0.10683420996023905</v>
      </c>
      <c r="R57" s="5">
        <f>'[2]Qc, Winter, S1'!R57*Main!$B$8</f>
        <v>0.10800858546531066</v>
      </c>
      <c r="S57" s="5">
        <f>'[2]Qc, Winter, S1'!S57*Main!$B$8</f>
        <v>0.10303908300073224</v>
      </c>
      <c r="T57" s="5">
        <f>'[2]Qc, Winter, S1'!T57*Main!$B$8</f>
        <v>0.10486905001119692</v>
      </c>
      <c r="U57" s="5">
        <f>'[2]Qc, Winter, S1'!U57*Main!$B$8</f>
        <v>9.2498823150230391E-2</v>
      </c>
      <c r="V57" s="5">
        <f>'[2]Qc, Winter, S1'!V57*Main!$B$8</f>
        <v>7.4839795620420799E-2</v>
      </c>
      <c r="W57" s="5">
        <f>'[2]Qc, Winter, S1'!W57*Main!$B$8</f>
        <v>7.9036812218287678E-2</v>
      </c>
      <c r="X57" s="5">
        <f>'[2]Qc, Winter, S1'!X57*Main!$B$8</f>
        <v>7.4022726891746077E-2</v>
      </c>
      <c r="Y57" s="5">
        <f>'[2]Qc, Winter, S1'!Y57*Main!$B$8</f>
        <v>7.3618439430313654E-2</v>
      </c>
    </row>
    <row r="58" spans="1:25" x14ac:dyDescent="0.25">
      <c r="A58">
        <v>76</v>
      </c>
      <c r="B58" s="5">
        <f>'[2]Qc, Winter, S1'!B58*Main!$B$8</f>
        <v>4.9182267465188254E-3</v>
      </c>
      <c r="C58" s="5">
        <f>'[2]Qc, Winter, S1'!C58*Main!$B$8</f>
        <v>3.4278552274385489E-3</v>
      </c>
      <c r="D58" s="5">
        <f>'[2]Qc, Winter, S1'!D58*Main!$B$8</f>
        <v>5.5238593379819722E-3</v>
      </c>
      <c r="E58" s="5">
        <f>'[2]Qc, Winter, S1'!E58*Main!$B$8</f>
        <v>5.0774220183056606E-3</v>
      </c>
      <c r="F58" s="5">
        <f>'[2]Qc, Winter, S1'!F58*Main!$B$8</f>
        <v>4.7306174883965943E-3</v>
      </c>
      <c r="G58" s="5">
        <f>'[2]Qc, Winter, S1'!G58*Main!$B$8</f>
        <v>5.9800723863606096E-3</v>
      </c>
      <c r="H58" s="5">
        <f>'[2]Qc, Winter, S1'!H58*Main!$B$8</f>
        <v>4.234514975766053E-3</v>
      </c>
      <c r="I58" s="5">
        <f>'[2]Qc, Winter, S1'!I58*Main!$B$8</f>
        <v>6.1202545394933869E-3</v>
      </c>
      <c r="J58" s="5">
        <f>'[2]Qc, Winter, S1'!J58*Main!$B$8</f>
        <v>2.79413967707196E-2</v>
      </c>
      <c r="K58" s="5">
        <f>'[2]Qc, Winter, S1'!K58*Main!$B$8</f>
        <v>3.6435766668569125E-2</v>
      </c>
      <c r="L58" s="5">
        <f>'[2]Qc, Winter, S1'!L58*Main!$B$8</f>
        <v>3.6944098273485056E-2</v>
      </c>
      <c r="M58" s="5">
        <f>'[2]Qc, Winter, S1'!M58*Main!$B$8</f>
        <v>4.4119356191253005E-2</v>
      </c>
      <c r="N58" s="5">
        <f>'[2]Qc, Winter, S1'!N58*Main!$B$8</f>
        <v>3.2752737376301862E-2</v>
      </c>
      <c r="O58" s="5">
        <f>'[2]Qc, Winter, S1'!O58*Main!$B$8</f>
        <v>3.1026238744349944E-2</v>
      </c>
      <c r="P58" s="5">
        <f>'[2]Qc, Winter, S1'!P58*Main!$B$8</f>
        <v>2.893940211157902E-2</v>
      </c>
      <c r="Q58" s="5">
        <f>'[2]Qc, Winter, S1'!Q58*Main!$B$8</f>
        <v>3.0037008205361242E-2</v>
      </c>
      <c r="R58" s="5">
        <f>'[2]Qc, Winter, S1'!R58*Main!$B$8</f>
        <v>3.1237527122844364E-2</v>
      </c>
      <c r="S58" s="5">
        <f>'[2]Qc, Winter, S1'!S58*Main!$B$8</f>
        <v>1.6075384480747981E-2</v>
      </c>
      <c r="T58" s="5">
        <f>'[2]Qc, Winter, S1'!T58*Main!$B$8</f>
        <v>4.8591512544757832E-3</v>
      </c>
      <c r="U58" s="5">
        <f>'[2]Qc, Winter, S1'!U58*Main!$B$8</f>
        <v>4.1851535340145336E-3</v>
      </c>
      <c r="V58" s="5">
        <f>'[2]Qc, Winter, S1'!V58*Main!$B$8</f>
        <v>4.765225364461393E-3</v>
      </c>
      <c r="W58" s="5">
        <f>'[2]Qc, Winter, S1'!W58*Main!$B$8</f>
        <v>5.9356287499363718E-3</v>
      </c>
      <c r="X58" s="5">
        <f>'[2]Qc, Winter, S1'!X58*Main!$B$8</f>
        <v>5.4212514631228241E-3</v>
      </c>
      <c r="Y58" s="5">
        <f>'[2]Qc, Winter, S1'!Y58*Main!$B$8</f>
        <v>7.3241211575161957E-3</v>
      </c>
    </row>
    <row r="59" spans="1:25" x14ac:dyDescent="0.25">
      <c r="A59">
        <v>77</v>
      </c>
      <c r="B59" s="5">
        <f>'[2]Qc, Winter, S1'!B59*Main!$B$8</f>
        <v>4.3882153299109458E-3</v>
      </c>
      <c r="C59" s="5">
        <f>'[2]Qc, Winter, S1'!C59*Main!$B$8</f>
        <v>4.4201852562749224E-3</v>
      </c>
      <c r="D59" s="5">
        <f>'[2]Qc, Winter, S1'!D59*Main!$B$8</f>
        <v>4.8048465575672846E-3</v>
      </c>
      <c r="E59" s="5">
        <f>'[2]Qc, Winter, S1'!E59*Main!$B$8</f>
        <v>5.0199045049548882E-3</v>
      </c>
      <c r="F59" s="5">
        <f>'[2]Qc, Winter, S1'!F59*Main!$B$8</f>
        <v>4.9317040780985427E-3</v>
      </c>
      <c r="G59" s="5">
        <f>'[2]Qc, Winter, S1'!G59*Main!$B$8</f>
        <v>4.8063573792221682E-3</v>
      </c>
      <c r="H59" s="5">
        <f>'[2]Qc, Winter, S1'!H59*Main!$B$8</f>
        <v>4.6025726584574015E-3</v>
      </c>
      <c r="I59" s="5">
        <f>'[2]Qc, Winter, S1'!I59*Main!$B$8</f>
        <v>8.5685254619238503E-3</v>
      </c>
      <c r="J59" s="5">
        <f>'[2]Qc, Winter, S1'!J59*Main!$B$8</f>
        <v>1.2155024897483799E-2</v>
      </c>
      <c r="K59" s="5">
        <f>'[2]Qc, Winter, S1'!K59*Main!$B$8</f>
        <v>1.6392765115197213E-2</v>
      </c>
      <c r="L59" s="5">
        <f>'[2]Qc, Winter, S1'!L59*Main!$B$8</f>
        <v>1.9870624916554277E-2</v>
      </c>
      <c r="M59" s="5">
        <f>'[2]Qc, Winter, S1'!M59*Main!$B$8</f>
        <v>2.484132112785049E-2</v>
      </c>
      <c r="N59" s="5">
        <f>'[2]Qc, Winter, S1'!N59*Main!$B$8</f>
        <v>2.4209277002534679E-2</v>
      </c>
      <c r="O59" s="5">
        <f>'[2]Qc, Winter, S1'!O59*Main!$B$8</f>
        <v>2.7264198509616283E-2</v>
      </c>
      <c r="P59" s="5">
        <f>'[2]Qc, Winter, S1'!P59*Main!$B$8</f>
        <v>2.7375321298673448E-2</v>
      </c>
      <c r="Q59" s="5">
        <f>'[2]Qc, Winter, S1'!Q59*Main!$B$8</f>
        <v>2.7701507125084162E-2</v>
      </c>
      <c r="R59" s="5">
        <f>'[2]Qc, Winter, S1'!R59*Main!$B$8</f>
        <v>2.8169192208167059E-2</v>
      </c>
      <c r="S59" s="5">
        <f>'[2]Qc, Winter, S1'!S59*Main!$B$8</f>
        <v>2.6946216510661734E-2</v>
      </c>
      <c r="T59" s="5">
        <f>'[2]Qc, Winter, S1'!T59*Main!$B$8</f>
        <v>2.2992733974043292E-2</v>
      </c>
      <c r="U59" s="5">
        <f>'[2]Qc, Winter, S1'!U59*Main!$B$8</f>
        <v>2.1212759411401803E-2</v>
      </c>
      <c r="V59" s="5">
        <f>'[2]Qc, Winter, S1'!V59*Main!$B$8</f>
        <v>1.9009331869105393E-2</v>
      </c>
      <c r="W59" s="5">
        <f>'[2]Qc, Winter, S1'!W59*Main!$B$8</f>
        <v>1.940250239581031E-2</v>
      </c>
      <c r="X59" s="5">
        <f>'[2]Qc, Winter, S1'!X59*Main!$B$8</f>
        <v>1.7695392641762731E-2</v>
      </c>
      <c r="Y59" s="5">
        <f>'[2]Qc, Winter, S1'!Y59*Main!$B$8</f>
        <v>1.616791961242172E-2</v>
      </c>
    </row>
    <row r="60" spans="1:25" x14ac:dyDescent="0.25">
      <c r="A60">
        <v>78</v>
      </c>
      <c r="B60" s="5">
        <f>'[2]Qc, Winter, S1'!B60*Main!$B$8</f>
        <v>1.5664127209190071E-2</v>
      </c>
      <c r="C60" s="5">
        <f>'[2]Qc, Winter, S1'!C60*Main!$B$8</f>
        <v>1.4875693580959384E-2</v>
      </c>
      <c r="D60" s="5">
        <f>'[2]Qc, Winter, S1'!D60*Main!$B$8</f>
        <v>1.5501332133844643E-2</v>
      </c>
      <c r="E60" s="5">
        <f>'[2]Qc, Winter, S1'!E60*Main!$B$8</f>
        <v>2.0531989341552561E-2</v>
      </c>
      <c r="F60" s="5">
        <f>'[2]Qc, Winter, S1'!F60*Main!$B$8</f>
        <v>1.7464618676011109E-2</v>
      </c>
      <c r="G60" s="5">
        <f>'[2]Qc, Winter, S1'!G60*Main!$B$8</f>
        <v>2.7145244957665373E-2</v>
      </c>
      <c r="H60" s="5">
        <f>'[2]Qc, Winter, S1'!H60*Main!$B$8</f>
        <v>6.129169569925752E-2</v>
      </c>
      <c r="I60" s="5">
        <f>'[2]Qc, Winter, S1'!I60*Main!$B$8</f>
        <v>0.10107675801301379</v>
      </c>
      <c r="J60" s="5">
        <f>'[2]Qc, Winter, S1'!J60*Main!$B$8</f>
        <v>0.12262810914457566</v>
      </c>
      <c r="K60" s="5">
        <f>'[2]Qc, Winter, S1'!K60*Main!$B$8</f>
        <v>0.13968460417158932</v>
      </c>
      <c r="L60" s="5">
        <f>'[2]Qc, Winter, S1'!L60*Main!$B$8</f>
        <v>0.16185752412885768</v>
      </c>
      <c r="M60" s="5">
        <f>'[2]Qc, Winter, S1'!M60*Main!$B$8</f>
        <v>0.16597626333817303</v>
      </c>
      <c r="N60" s="5">
        <f>'[2]Qc, Winter, S1'!N60*Main!$B$8</f>
        <v>0.13652267556202763</v>
      </c>
      <c r="O60" s="5">
        <f>'[2]Qc, Winter, S1'!O60*Main!$B$8</f>
        <v>0.13263272897436928</v>
      </c>
      <c r="P60" s="5">
        <f>'[2]Qc, Winter, S1'!P60*Main!$B$8</f>
        <v>0.1431638903610486</v>
      </c>
      <c r="Q60" s="5">
        <f>'[2]Qc, Winter, S1'!Q60*Main!$B$8</f>
        <v>0.1409941721661237</v>
      </c>
      <c r="R60" s="5">
        <f>'[2]Qc, Winter, S1'!R60*Main!$B$8</f>
        <v>0.13675759889795444</v>
      </c>
      <c r="S60" s="5">
        <f>'[2]Qc, Winter, S1'!S60*Main!$B$8</f>
        <v>0.14191894307703906</v>
      </c>
      <c r="T60" s="5">
        <f>'[2]Qc, Winter, S1'!T60*Main!$B$8</f>
        <v>0.11118174134209682</v>
      </c>
      <c r="U60" s="5">
        <f>'[2]Qc, Winter, S1'!U60*Main!$B$8</f>
        <v>0.10887768966431391</v>
      </c>
      <c r="V60" s="5">
        <f>'[2]Qc, Winter, S1'!V60*Main!$B$8</f>
        <v>0.11360332796838218</v>
      </c>
      <c r="W60" s="5">
        <f>'[2]Qc, Winter, S1'!W60*Main!$B$8</f>
        <v>7.7596542431593418E-2</v>
      </c>
      <c r="X60" s="5">
        <f>'[2]Qc, Winter, S1'!X60*Main!$B$8</f>
        <v>4.714082913686507E-2</v>
      </c>
      <c r="Y60" s="5">
        <f>'[2]Qc, Winter, S1'!Y60*Main!$B$8</f>
        <v>3.4451395391611038E-2</v>
      </c>
    </row>
    <row r="61" spans="1:25" x14ac:dyDescent="0.25">
      <c r="A61">
        <v>79</v>
      </c>
      <c r="B61" s="5">
        <f>'[2]Qc, Winter, S1'!B61*Main!$B$8</f>
        <v>8.3623694457915648E-2</v>
      </c>
      <c r="C61" s="5">
        <f>'[2]Qc, Winter, S1'!C61*Main!$B$8</f>
        <v>8.3743463452351105E-2</v>
      </c>
      <c r="D61" s="5">
        <f>'[2]Qc, Winter, S1'!D61*Main!$B$8</f>
        <v>8.4168441924739226E-2</v>
      </c>
      <c r="E61" s="5">
        <f>'[2]Qc, Winter, S1'!E61*Main!$B$8</f>
        <v>8.3415531468213247E-2</v>
      </c>
      <c r="F61" s="5">
        <f>'[2]Qc, Winter, S1'!F61*Main!$B$8</f>
        <v>8.4308159693332413E-2</v>
      </c>
      <c r="G61" s="5">
        <f>'[2]Qc, Winter, S1'!G61*Main!$B$8</f>
        <v>8.5169554390395225E-2</v>
      </c>
      <c r="H61" s="5">
        <f>'[2]Qc, Winter, S1'!H61*Main!$B$8</f>
        <v>9.4355555746590325E-2</v>
      </c>
      <c r="I61" s="5">
        <f>'[2]Qc, Winter, S1'!I61*Main!$B$8</f>
        <v>0.10048531220455946</v>
      </c>
      <c r="J61" s="5">
        <f>'[2]Qc, Winter, S1'!J61*Main!$B$8</f>
        <v>9.7688746140723898E-2</v>
      </c>
      <c r="K61" s="5">
        <f>'[2]Qc, Winter, S1'!K61*Main!$B$8</f>
        <v>9.0368459374314189E-2</v>
      </c>
      <c r="L61" s="5">
        <f>'[2]Qc, Winter, S1'!L61*Main!$B$8</f>
        <v>8.798645546698039E-2</v>
      </c>
      <c r="M61" s="5">
        <f>'[2]Qc, Winter, S1'!M61*Main!$B$8</f>
        <v>8.8081715826300339E-2</v>
      </c>
      <c r="N61" s="5">
        <f>'[2]Qc, Winter, S1'!N61*Main!$B$8</f>
        <v>8.6004058048872845E-2</v>
      </c>
      <c r="O61" s="5">
        <f>'[2]Qc, Winter, S1'!O61*Main!$B$8</f>
        <v>9.0727033103115473E-2</v>
      </c>
      <c r="P61" s="5">
        <f>'[2]Qc, Winter, S1'!P61*Main!$B$8</f>
        <v>9.4642557069031824E-2</v>
      </c>
      <c r="Q61" s="5">
        <f>'[2]Qc, Winter, S1'!Q61*Main!$B$8</f>
        <v>9.4785838262897618E-2</v>
      </c>
      <c r="R61" s="5">
        <f>'[2]Qc, Winter, S1'!R61*Main!$B$8</f>
        <v>9.5473218402044299E-2</v>
      </c>
      <c r="S61" s="5">
        <f>'[2]Qc, Winter, S1'!S61*Main!$B$8</f>
        <v>9.4346160268284698E-2</v>
      </c>
      <c r="T61" s="5">
        <f>'[2]Qc, Winter, S1'!T61*Main!$B$8</f>
        <v>8.6779896107270466E-2</v>
      </c>
      <c r="U61" s="5">
        <f>'[2]Qc, Winter, S1'!U61*Main!$B$8</f>
        <v>8.3598075761110585E-2</v>
      </c>
      <c r="V61" s="5">
        <f>'[2]Qc, Winter, S1'!V61*Main!$B$8</f>
        <v>8.3684808930432272E-2</v>
      </c>
      <c r="W61" s="5">
        <f>'[2]Qc, Winter, S1'!W61*Main!$B$8</f>
        <v>8.3697630704339915E-2</v>
      </c>
      <c r="X61" s="5">
        <f>'[2]Qc, Winter, S1'!X61*Main!$B$8</f>
        <v>8.3723863789974901E-2</v>
      </c>
      <c r="Y61" s="5">
        <f>'[2]Qc, Winter, S1'!Y61*Main!$B$8</f>
        <v>8.1997620554549275E-2</v>
      </c>
    </row>
    <row r="62" spans="1:25" x14ac:dyDescent="0.25">
      <c r="A62">
        <v>81</v>
      </c>
      <c r="B62" s="5">
        <f>'[2]Qc, Winter, S1'!B62*Main!$B$8</f>
        <v>1.3628978132605226E-3</v>
      </c>
      <c r="C62" s="5">
        <f>'[2]Qc, Winter, S1'!C62*Main!$B$8</f>
        <v>1.3119143191278446E-3</v>
      </c>
      <c r="D62" s="5">
        <f>'[2]Qc, Winter, S1'!D62*Main!$B$8</f>
        <v>1.0204225987931481E-3</v>
      </c>
      <c r="E62" s="5">
        <f>'[2]Qc, Winter, S1'!E62*Main!$B$8</f>
        <v>1.028219378678995E-3</v>
      </c>
      <c r="F62" s="5">
        <f>'[2]Qc, Winter, S1'!F62*Main!$B$8</f>
        <v>7.0569847744993022E-4</v>
      </c>
      <c r="G62" s="5">
        <f>'[2]Qc, Winter, S1'!G62*Main!$B$8</f>
        <v>6.2566265537103438E-4</v>
      </c>
      <c r="H62" s="5">
        <f>'[2]Qc, Winter, S1'!H62*Main!$B$8</f>
        <v>5.4928562057368266E-4</v>
      </c>
      <c r="I62" s="5">
        <f>'[2]Qc, Winter, S1'!I62*Main!$B$8</f>
        <v>5.0132691355326338E-4</v>
      </c>
      <c r="J62" s="5">
        <f>'[2]Qc, Winter, S1'!J62*Main!$B$8</f>
        <v>1.1819222778068584E-3</v>
      </c>
      <c r="K62" s="5">
        <f>'[2]Qc, Winter, S1'!K62*Main!$B$8</f>
        <v>1.4190109451265108E-3</v>
      </c>
      <c r="L62" s="5">
        <f>'[2]Qc, Winter, S1'!L62*Main!$B$8</f>
        <v>1.7952458078052777E-3</v>
      </c>
      <c r="M62" s="5">
        <f>'[2]Qc, Winter, S1'!M62*Main!$B$8</f>
        <v>1.7070777172031402E-3</v>
      </c>
      <c r="N62" s="5">
        <f>'[2]Qc, Winter, S1'!N62*Main!$B$8</f>
        <v>1.6957392192523679E-3</v>
      </c>
      <c r="O62" s="5">
        <f>'[2]Qc, Winter, S1'!O62*Main!$B$8</f>
        <v>1.7550451071066332E-3</v>
      </c>
      <c r="P62" s="5">
        <f>'[2]Qc, Winter, S1'!P62*Main!$B$8</f>
        <v>1.6201795731030208E-3</v>
      </c>
      <c r="Q62" s="5">
        <f>'[2]Qc, Winter, S1'!Q62*Main!$B$8</f>
        <v>1.4489444359998631E-3</v>
      </c>
      <c r="R62" s="5">
        <f>'[2]Qc, Winter, S1'!R62*Main!$B$8</f>
        <v>1.3624747472679841E-3</v>
      </c>
      <c r="S62" s="5">
        <f>'[2]Qc, Winter, S1'!S62*Main!$B$8</f>
        <v>1.4050328507212303E-3</v>
      </c>
      <c r="T62" s="5">
        <f>'[2]Qc, Winter, S1'!T62*Main!$B$8</f>
        <v>1.8860656209572517E-3</v>
      </c>
      <c r="U62" s="5">
        <f>'[2]Qc, Winter, S1'!U62*Main!$B$8</f>
        <v>2.1556615054573068E-3</v>
      </c>
      <c r="V62" s="5">
        <f>'[2]Qc, Winter, S1'!V62*Main!$B$8</f>
        <v>2.0958735678875519E-3</v>
      </c>
      <c r="W62" s="5">
        <f>'[2]Qc, Winter, S1'!W62*Main!$B$8</f>
        <v>2.120017521913967E-3</v>
      </c>
      <c r="X62" s="5">
        <f>'[2]Qc, Winter, S1'!X62*Main!$B$8</f>
        <v>2.1343004154561218E-3</v>
      </c>
      <c r="Y62" s="5">
        <f>'[2]Qc, Winter, S1'!Y62*Main!$B$8</f>
        <v>1.346917565782273E-3</v>
      </c>
    </row>
    <row r="63" spans="1:25" x14ac:dyDescent="0.25">
      <c r="A63">
        <v>82</v>
      </c>
      <c r="B63" s="5">
        <f>'[2]Qc, Winter, S1'!B63*Main!$B$8</f>
        <v>4.0857364689802153E-3</v>
      </c>
      <c r="C63" s="5">
        <f>'[2]Qc, Winter, S1'!C63*Main!$B$8</f>
        <v>4.0218951220636892E-3</v>
      </c>
      <c r="D63" s="5">
        <f>'[2]Qc, Winter, S1'!D63*Main!$B$8</f>
        <v>4.1162624917709303E-3</v>
      </c>
      <c r="E63" s="5">
        <f>'[2]Qc, Winter, S1'!E63*Main!$B$8</f>
        <v>4.1079188399562993E-3</v>
      </c>
      <c r="F63" s="5">
        <f>'[2]Qc, Winter, S1'!F63*Main!$B$8</f>
        <v>4.1663098812852991E-3</v>
      </c>
      <c r="G63" s="5">
        <f>'[2]Qc, Winter, S1'!G63*Main!$B$8</f>
        <v>4.2596698868510707E-3</v>
      </c>
      <c r="H63" s="5">
        <f>'[2]Qc, Winter, S1'!H63*Main!$B$8</f>
        <v>4.629267733353897E-3</v>
      </c>
      <c r="I63" s="5">
        <f>'[2]Qc, Winter, S1'!I63*Main!$B$8</f>
        <v>6.3340480794595502E-3</v>
      </c>
      <c r="J63" s="5">
        <f>'[2]Qc, Winter, S1'!J63*Main!$B$8</f>
        <v>8.2378005835337421E-3</v>
      </c>
      <c r="K63" s="5">
        <f>'[2]Qc, Winter, S1'!K63*Main!$B$8</f>
        <v>8.2840373850176525E-3</v>
      </c>
      <c r="L63" s="5">
        <f>'[2]Qc, Winter, S1'!L63*Main!$B$8</f>
        <v>8.249617837692633E-3</v>
      </c>
      <c r="M63" s="5">
        <f>'[2]Qc, Winter, S1'!M63*Main!$B$8</f>
        <v>8.1682743434818104E-3</v>
      </c>
      <c r="N63" s="5">
        <f>'[2]Qc, Winter, S1'!N63*Main!$B$8</f>
        <v>6.5621026560553058E-3</v>
      </c>
      <c r="O63" s="5">
        <f>'[2]Qc, Winter, S1'!O63*Main!$B$8</f>
        <v>7.0150048312948828E-3</v>
      </c>
      <c r="P63" s="5">
        <f>'[2]Qc, Winter, S1'!P63*Main!$B$8</f>
        <v>8.2980105391618729E-3</v>
      </c>
      <c r="Q63" s="5">
        <f>'[2]Qc, Winter, S1'!Q63*Main!$B$8</f>
        <v>8.1835550200530759E-3</v>
      </c>
      <c r="R63" s="5">
        <f>'[2]Qc, Winter, S1'!R63*Main!$B$8</f>
        <v>8.1820939004185501E-3</v>
      </c>
      <c r="S63" s="5">
        <f>'[2]Qc, Winter, S1'!S63*Main!$B$8</f>
        <v>5.8899251972371119E-3</v>
      </c>
      <c r="T63" s="5">
        <f>'[2]Qc, Winter, S1'!T63*Main!$B$8</f>
        <v>4.88743559638459E-3</v>
      </c>
      <c r="U63" s="5">
        <f>'[2]Qc, Winter, S1'!U63*Main!$B$8</f>
        <v>5.0586436369043624E-3</v>
      </c>
      <c r="V63" s="5">
        <f>'[2]Qc, Winter, S1'!V63*Main!$B$8</f>
        <v>5.11518776912156E-3</v>
      </c>
      <c r="W63" s="5">
        <f>'[2]Qc, Winter, S1'!W63*Main!$B$8</f>
        <v>4.7955349139947789E-3</v>
      </c>
      <c r="X63" s="5">
        <f>'[2]Qc, Winter, S1'!X63*Main!$B$8</f>
        <v>4.8570130196663609E-3</v>
      </c>
      <c r="Y63" s="5">
        <f>'[2]Qc, Winter, S1'!Y63*Main!$B$8</f>
        <v>4.963100934179631E-3</v>
      </c>
    </row>
    <row r="64" spans="1:25" x14ac:dyDescent="0.25">
      <c r="A64">
        <v>83</v>
      </c>
      <c r="B64" s="5">
        <f>'[2]Qc, Winter, S1'!B64*Main!$B$8</f>
        <v>3.5984617836890984E-2</v>
      </c>
      <c r="C64" s="5">
        <f>'[2]Qc, Winter, S1'!C64*Main!$B$8</f>
        <v>3.1248856339092548E-2</v>
      </c>
      <c r="D64" s="5">
        <f>'[2]Qc, Winter, S1'!D64*Main!$B$8</f>
        <v>2.8056298410372538E-2</v>
      </c>
      <c r="E64" s="5">
        <f>'[2]Qc, Winter, S1'!E64*Main!$B$8</f>
        <v>2.8984844129851896E-2</v>
      </c>
      <c r="F64" s="5">
        <f>'[2]Qc, Winter, S1'!F64*Main!$B$8</f>
        <v>2.6888700943474404E-2</v>
      </c>
      <c r="G64" s="5">
        <f>'[2]Qc, Winter, S1'!G64*Main!$B$8</f>
        <v>2.5254491478077425E-2</v>
      </c>
      <c r="H64" s="5">
        <f>'[2]Qc, Winter, S1'!H64*Main!$B$8</f>
        <v>2.6068756384043615E-2</v>
      </c>
      <c r="I64" s="5">
        <f>'[2]Qc, Winter, S1'!I64*Main!$B$8</f>
        <v>2.547209156404227E-2</v>
      </c>
      <c r="J64" s="5">
        <f>'[2]Qc, Winter, S1'!J64*Main!$B$8</f>
        <v>3.6845154425578265E-2</v>
      </c>
      <c r="K64" s="5">
        <f>'[2]Qc, Winter, S1'!K64*Main!$B$8</f>
        <v>6.1456801469434809E-2</v>
      </c>
      <c r="L64" s="5">
        <f>'[2]Qc, Winter, S1'!L64*Main!$B$8</f>
        <v>7.3570543150228443E-2</v>
      </c>
      <c r="M64" s="5">
        <f>'[2]Qc, Winter, S1'!M64*Main!$B$8</f>
        <v>8.8003923631266801E-2</v>
      </c>
      <c r="N64" s="5">
        <f>'[2]Qc, Winter, S1'!N64*Main!$B$8</f>
        <v>8.9857193104624117E-2</v>
      </c>
      <c r="O64" s="5">
        <f>'[2]Qc, Winter, S1'!O64*Main!$B$8</f>
        <v>8.6208771688421643E-2</v>
      </c>
      <c r="P64" s="5">
        <f>'[2]Qc, Winter, S1'!P64*Main!$B$8</f>
        <v>9.0417498950572439E-2</v>
      </c>
      <c r="Q64" s="5">
        <f>'[2]Qc, Winter, S1'!Q64*Main!$B$8</f>
        <v>8.8128217755127775E-2</v>
      </c>
      <c r="R64" s="5">
        <f>'[2]Qc, Winter, S1'!R64*Main!$B$8</f>
        <v>8.9010982225074836E-2</v>
      </c>
      <c r="S64" s="5">
        <f>'[2]Qc, Winter, S1'!S64*Main!$B$8</f>
        <v>8.7378112468654234E-2</v>
      </c>
      <c r="T64" s="5">
        <f>'[2]Qc, Winter, S1'!T64*Main!$B$8</f>
        <v>7.9092087002822387E-2</v>
      </c>
      <c r="U64" s="5">
        <f>'[2]Qc, Winter, S1'!U64*Main!$B$8</f>
        <v>6.2553664428189798E-2</v>
      </c>
      <c r="V64" s="5">
        <f>'[2]Qc, Winter, S1'!V64*Main!$B$8</f>
        <v>6.3352029178788863E-2</v>
      </c>
      <c r="W64" s="5">
        <f>'[2]Qc, Winter, S1'!W64*Main!$B$8</f>
        <v>5.8930023211756249E-2</v>
      </c>
      <c r="X64" s="5">
        <f>'[2]Qc, Winter, S1'!X64*Main!$B$8</f>
        <v>5.2739658134061992E-2</v>
      </c>
      <c r="Y64" s="5">
        <f>'[2]Qc, Winter, S1'!Y64*Main!$B$8</f>
        <v>5.2848526367617527E-2</v>
      </c>
    </row>
    <row r="65" spans="1:25" x14ac:dyDescent="0.25">
      <c r="A65">
        <v>84</v>
      </c>
      <c r="B65" s="5">
        <f>'[2]Qc, Winter, S1'!B65*Main!$B$8</f>
        <v>4.4738022089620046E-3</v>
      </c>
      <c r="C65" s="5">
        <f>'[2]Qc, Winter, S1'!C65*Main!$B$8</f>
        <v>1.8552666861692264E-3</v>
      </c>
      <c r="D65" s="5">
        <f>'[2]Qc, Winter, S1'!D65*Main!$B$8</f>
        <v>1.962999857320148E-3</v>
      </c>
      <c r="E65" s="5">
        <f>'[2]Qc, Winter, S1'!E65*Main!$B$8</f>
        <v>2.1712162916649284E-3</v>
      </c>
      <c r="F65" s="5">
        <f>'[2]Qc, Winter, S1'!F65*Main!$B$8</f>
        <v>1.694256991229677E-3</v>
      </c>
      <c r="G65" s="5">
        <f>'[2]Qc, Winter, S1'!G65*Main!$B$8</f>
        <v>2.1489613138217594E-3</v>
      </c>
      <c r="H65" s="5">
        <f>'[2]Qc, Winter, S1'!H65*Main!$B$8</f>
        <v>2.5996189637866964E-3</v>
      </c>
      <c r="I65" s="5">
        <f>'[2]Qc, Winter, S1'!I65*Main!$B$8</f>
        <v>4.8167757909768523E-3</v>
      </c>
      <c r="J65" s="5">
        <f>'[2]Qc, Winter, S1'!J65*Main!$B$8</f>
        <v>1.3576384412776954E-2</v>
      </c>
      <c r="K65" s="5">
        <f>'[2]Qc, Winter, S1'!K65*Main!$B$8</f>
        <v>1.9695371401046415E-2</v>
      </c>
      <c r="L65" s="5">
        <f>'[2]Qc, Winter, S1'!L65*Main!$B$8</f>
        <v>2.4346190948419361E-2</v>
      </c>
      <c r="M65" s="5">
        <f>'[2]Qc, Winter, S1'!M65*Main!$B$8</f>
        <v>2.3339709616630868E-2</v>
      </c>
      <c r="N65" s="5">
        <f>'[2]Qc, Winter, S1'!N65*Main!$B$8</f>
        <v>2.007975934122682E-2</v>
      </c>
      <c r="O65" s="5">
        <f>'[2]Qc, Winter, S1'!O65*Main!$B$8</f>
        <v>1.8874092522014954E-2</v>
      </c>
      <c r="P65" s="5">
        <f>'[2]Qc, Winter, S1'!P65*Main!$B$8</f>
        <v>1.9806262297243554E-2</v>
      </c>
      <c r="Q65" s="5">
        <f>'[2]Qc, Winter, S1'!Q65*Main!$B$8</f>
        <v>1.9634428190913166E-2</v>
      </c>
      <c r="R65" s="5">
        <f>'[2]Qc, Winter, S1'!R65*Main!$B$8</f>
        <v>1.9918647697263592E-2</v>
      </c>
      <c r="S65" s="5">
        <f>'[2]Qc, Winter, S1'!S65*Main!$B$8</f>
        <v>2.0409094808620201E-2</v>
      </c>
      <c r="T65" s="5">
        <f>'[2]Qc, Winter, S1'!T65*Main!$B$8</f>
        <v>1.9615444414415699E-2</v>
      </c>
      <c r="U65" s="5">
        <f>'[2]Qc, Winter, S1'!U65*Main!$B$8</f>
        <v>1.853357574679541E-2</v>
      </c>
      <c r="V65" s="5">
        <f>'[2]Qc, Winter, S1'!V65*Main!$B$8</f>
        <v>1.4823564694785331E-2</v>
      </c>
      <c r="W65" s="5">
        <f>'[2]Qc, Winter, S1'!W65*Main!$B$8</f>
        <v>1.1411311111182029E-2</v>
      </c>
      <c r="X65" s="5">
        <f>'[2]Qc, Winter, S1'!X65*Main!$B$8</f>
        <v>6.4851586888751726E-3</v>
      </c>
      <c r="Y65" s="5">
        <f>'[2]Qc, Winter, S1'!Y65*Main!$B$8</f>
        <v>7.6388300089615937E-3</v>
      </c>
    </row>
    <row r="66" spans="1:25" x14ac:dyDescent="0.25">
      <c r="A66">
        <v>85</v>
      </c>
      <c r="B66" s="5">
        <f>'[2]Qc, Winter, S1'!B66*Main!$B$8</f>
        <v>0</v>
      </c>
      <c r="C66" s="5">
        <f>'[2]Qc, Winter, S1'!C66*Main!$B$8</f>
        <v>0</v>
      </c>
      <c r="D66" s="5">
        <f>'[2]Qc, Winter, S1'!D66*Main!$B$8</f>
        <v>0</v>
      </c>
      <c r="E66" s="5">
        <f>'[2]Qc, Winter, S1'!E66*Main!$B$8</f>
        <v>0</v>
      </c>
      <c r="F66" s="5">
        <f>'[2]Qc, Winter, S1'!F66*Main!$B$8</f>
        <v>0</v>
      </c>
      <c r="G66" s="5">
        <f>'[2]Qc, Winter, S1'!G66*Main!$B$8</f>
        <v>0</v>
      </c>
      <c r="H66" s="5">
        <f>'[2]Qc, Winter, S1'!H66*Main!$B$8</f>
        <v>0</v>
      </c>
      <c r="I66" s="5">
        <f>'[2]Qc, Winter, S1'!I66*Main!$B$8</f>
        <v>0</v>
      </c>
      <c r="J66" s="5">
        <f>'[2]Qc, Winter, S1'!J66*Main!$B$8</f>
        <v>0</v>
      </c>
      <c r="K66" s="5">
        <f>'[2]Qc, Winter, S1'!K66*Main!$B$8</f>
        <v>0</v>
      </c>
      <c r="L66" s="5">
        <f>'[2]Qc, Winter, S1'!L66*Main!$B$8</f>
        <v>9.1450441967348608E-3</v>
      </c>
      <c r="M66" s="5">
        <f>'[2]Qc, Winter, S1'!M66*Main!$B$8</f>
        <v>1.0539047240969088E-2</v>
      </c>
      <c r="N66" s="5">
        <f>'[2]Qc, Winter, S1'!N66*Main!$B$8</f>
        <v>9.45365721514764E-3</v>
      </c>
      <c r="O66" s="5">
        <f>'[2]Qc, Winter, S1'!O66*Main!$B$8</f>
        <v>6.7117829850417993E-3</v>
      </c>
      <c r="P66" s="5">
        <f>'[2]Qc, Winter, S1'!P66*Main!$B$8</f>
        <v>6.4535444613074708E-3</v>
      </c>
      <c r="Q66" s="5">
        <f>'[2]Qc, Winter, S1'!Q66*Main!$B$8</f>
        <v>6.0865457909413919E-3</v>
      </c>
      <c r="R66" s="5">
        <f>'[2]Qc, Winter, S1'!R66*Main!$B$8</f>
        <v>4.9655246561963341E-3</v>
      </c>
      <c r="S66" s="5">
        <f>'[2]Qc, Winter, S1'!S66*Main!$B$8</f>
        <v>4.8310083836791314E-3</v>
      </c>
      <c r="T66" s="5">
        <f>'[2]Qc, Winter, S1'!T66*Main!$B$8</f>
        <v>6.5193677511380874E-3</v>
      </c>
      <c r="U66" s="5">
        <f>'[2]Qc, Winter, S1'!U66*Main!$B$8</f>
        <v>6.5598979522789027E-3</v>
      </c>
      <c r="V66" s="5">
        <f>'[2]Qc, Winter, S1'!V66*Main!$B$8</f>
        <v>7.8222630997349715E-3</v>
      </c>
      <c r="W66" s="5">
        <f>'[2]Qc, Winter, S1'!W66*Main!$B$8</f>
        <v>8.7288529517225658E-3</v>
      </c>
      <c r="X66" s="5">
        <f>'[2]Qc, Winter, S1'!X66*Main!$B$8</f>
        <v>8.6516083771422132E-3</v>
      </c>
      <c r="Y66" s="5">
        <f>'[2]Qc, Winter, S1'!Y66*Main!$B$8</f>
        <v>8.7520359501204945E-3</v>
      </c>
    </row>
    <row r="67" spans="1:25" x14ac:dyDescent="0.25">
      <c r="A67">
        <v>87</v>
      </c>
      <c r="B67" s="5">
        <f>'[2]Qc, Winter, S1'!B67*Main!$B$8</f>
        <v>1.0098040316131188E-2</v>
      </c>
      <c r="C67" s="5">
        <f>'[2]Qc, Winter, S1'!C67*Main!$B$8</f>
        <v>9.7906656564906228E-3</v>
      </c>
      <c r="D67" s="5">
        <f>'[2]Qc, Winter, S1'!D67*Main!$B$8</f>
        <v>1.0498148316707388E-2</v>
      </c>
      <c r="E67" s="5">
        <f>'[2]Qc, Winter, S1'!E67*Main!$B$8</f>
        <v>1.3262241894894817E-2</v>
      </c>
      <c r="F67" s="5">
        <f>'[2]Qc, Winter, S1'!F67*Main!$B$8</f>
        <v>1.0072283441721329E-2</v>
      </c>
      <c r="G67" s="5">
        <f>'[2]Qc, Winter, S1'!G67*Main!$B$8</f>
        <v>9.3134418275313737E-3</v>
      </c>
      <c r="H67" s="5">
        <f>'[2]Qc, Winter, S1'!H67*Main!$B$8</f>
        <v>1.9741365081804244E-2</v>
      </c>
      <c r="I67" s="5">
        <f>'[2]Qc, Winter, S1'!I67*Main!$B$8</f>
        <v>3.8568571532268191E-2</v>
      </c>
      <c r="J67" s="5">
        <f>'[2]Qc, Winter, S1'!J67*Main!$B$8</f>
        <v>5.5009056724906163E-2</v>
      </c>
      <c r="K67" s="5">
        <f>'[2]Qc, Winter, S1'!K67*Main!$B$8</f>
        <v>6.5209678717542394E-2</v>
      </c>
      <c r="L67" s="5">
        <f>'[2]Qc, Winter, S1'!L67*Main!$B$8</f>
        <v>5.9825919045303995E-2</v>
      </c>
      <c r="M67" s="5">
        <f>'[2]Qc, Winter, S1'!M67*Main!$B$8</f>
        <v>5.7454777125286072E-2</v>
      </c>
      <c r="N67" s="5">
        <f>'[2]Qc, Winter, S1'!N67*Main!$B$8</f>
        <v>5.2461116784127348E-2</v>
      </c>
      <c r="O67" s="5">
        <f>'[2]Qc, Winter, S1'!O67*Main!$B$8</f>
        <v>4.7954771578518483E-2</v>
      </c>
      <c r="P67" s="5">
        <f>'[2]Qc, Winter, S1'!P67*Main!$B$8</f>
        <v>4.5374754073566559E-2</v>
      </c>
      <c r="Q67" s="5">
        <f>'[2]Qc, Winter, S1'!Q67*Main!$B$8</f>
        <v>4.6288087232195303E-2</v>
      </c>
      <c r="R67" s="5">
        <f>'[2]Qc, Winter, S1'!R67*Main!$B$8</f>
        <v>4.6069672601975184E-2</v>
      </c>
      <c r="S67" s="5">
        <f>'[2]Qc, Winter, S1'!S67*Main!$B$8</f>
        <v>4.5157064464083109E-2</v>
      </c>
      <c r="T67" s="5">
        <f>'[2]Qc, Winter, S1'!T67*Main!$B$8</f>
        <v>4.4627655010800071E-2</v>
      </c>
      <c r="U67" s="5">
        <f>'[2]Qc, Winter, S1'!U67*Main!$B$8</f>
        <v>4.6224675837695829E-2</v>
      </c>
      <c r="V67" s="5">
        <f>'[2]Qc, Winter, S1'!V67*Main!$B$8</f>
        <v>3.816448692094896E-2</v>
      </c>
      <c r="W67" s="5">
        <f>'[2]Qc, Winter, S1'!W67*Main!$B$8</f>
        <v>2.8706018789758772E-2</v>
      </c>
      <c r="X67" s="5">
        <f>'[2]Qc, Winter, S1'!X67*Main!$B$8</f>
        <v>2.3967119477663234E-2</v>
      </c>
      <c r="Y67" s="5">
        <f>'[2]Qc, Winter, S1'!Y67*Main!$B$8</f>
        <v>2.5079779894237274E-2</v>
      </c>
    </row>
    <row r="68" spans="1:25" x14ac:dyDescent="0.25">
      <c r="A68">
        <v>88</v>
      </c>
      <c r="B68" s="5">
        <f>'[2]Qc, Winter, S1'!B68*Main!$B$8</f>
        <v>1.5447849466435445E-2</v>
      </c>
      <c r="C68" s="5">
        <f>'[2]Qc, Winter, S1'!C68*Main!$B$8</f>
        <v>1.1907733842552145E-2</v>
      </c>
      <c r="D68" s="5">
        <f>'[2]Qc, Winter, S1'!D68*Main!$B$8</f>
        <v>1.1531975789918049E-2</v>
      </c>
      <c r="E68" s="5">
        <f>'[2]Qc, Winter, S1'!E68*Main!$B$8</f>
        <v>1.1747879719585849E-2</v>
      </c>
      <c r="F68" s="5">
        <f>'[2]Qc, Winter, S1'!F68*Main!$B$8</f>
        <v>1.1502985589497272E-2</v>
      </c>
      <c r="G68" s="5">
        <f>'[2]Qc, Winter, S1'!G68*Main!$B$8</f>
        <v>1.1959959887193696E-2</v>
      </c>
      <c r="H68" s="5">
        <f>'[2]Qc, Winter, S1'!H68*Main!$B$8</f>
        <v>1.144631241167301E-2</v>
      </c>
      <c r="I68" s="5">
        <f>'[2]Qc, Winter, S1'!I68*Main!$B$8</f>
        <v>1.1217610660878478E-2</v>
      </c>
      <c r="J68" s="5">
        <f>'[2]Qc, Winter, S1'!J68*Main!$B$8</f>
        <v>1.4526002291837956E-2</v>
      </c>
      <c r="K68" s="5">
        <f>'[2]Qc, Winter, S1'!K68*Main!$B$8</f>
        <v>1.6955326115466702E-2</v>
      </c>
      <c r="L68" s="5">
        <f>'[2]Qc, Winter, S1'!L68*Main!$B$8</f>
        <v>1.9826358979823301E-2</v>
      </c>
      <c r="M68" s="5">
        <f>'[2]Qc, Winter, S1'!M68*Main!$B$8</f>
        <v>1.9852188610805122E-2</v>
      </c>
      <c r="N68" s="5">
        <f>'[2]Qc, Winter, S1'!N68*Main!$B$8</f>
        <v>1.8582823861952334E-2</v>
      </c>
      <c r="O68" s="5">
        <f>'[2]Qc, Winter, S1'!O68*Main!$B$8</f>
        <v>1.5326465904862849E-2</v>
      </c>
      <c r="P68" s="5">
        <f>'[2]Qc, Winter, S1'!P68*Main!$B$8</f>
        <v>1.4486935605609758E-2</v>
      </c>
      <c r="Q68" s="5">
        <f>'[2]Qc, Winter, S1'!Q68*Main!$B$8</f>
        <v>1.4324680815178367E-2</v>
      </c>
      <c r="R68" s="5">
        <f>'[2]Qc, Winter, S1'!R68*Main!$B$8</f>
        <v>1.437193111870385E-2</v>
      </c>
      <c r="S68" s="5">
        <f>'[2]Qc, Winter, S1'!S68*Main!$B$8</f>
        <v>1.3752428819168966E-2</v>
      </c>
      <c r="T68" s="5">
        <f>'[2]Qc, Winter, S1'!T68*Main!$B$8</f>
        <v>1.3988719409770209E-2</v>
      </c>
      <c r="U68" s="5">
        <f>'[2]Qc, Winter, S1'!U68*Main!$B$8</f>
        <v>1.4537287195441477E-2</v>
      </c>
      <c r="V68" s="5">
        <f>'[2]Qc, Winter, S1'!V68*Main!$B$8</f>
        <v>1.4396726887780343E-2</v>
      </c>
      <c r="W68" s="5">
        <f>'[2]Qc, Winter, S1'!W68*Main!$B$8</f>
        <v>1.4035482274204501E-2</v>
      </c>
      <c r="X68" s="5">
        <f>'[2]Qc, Winter, S1'!X68*Main!$B$8</f>
        <v>1.5082266255715316E-2</v>
      </c>
      <c r="Y68" s="5">
        <f>'[2]Qc, Winter, S1'!Y68*Main!$B$8</f>
        <v>1.4582528758879245E-2</v>
      </c>
    </row>
    <row r="69" spans="1:25" x14ac:dyDescent="0.25">
      <c r="A69">
        <v>89</v>
      </c>
      <c r="B69" s="5">
        <f>'[2]Qc, Winter, S1'!B69*Main!$B$8</f>
        <v>9.9341085316274631E-3</v>
      </c>
      <c r="C69" s="5">
        <f>'[2]Qc, Winter, S1'!C69*Main!$B$8</f>
        <v>8.2664490077121386E-3</v>
      </c>
      <c r="D69" s="5">
        <f>'[2]Qc, Winter, S1'!D69*Main!$B$8</f>
        <v>1.0220325699904441E-2</v>
      </c>
      <c r="E69" s="5">
        <f>'[2]Qc, Winter, S1'!E69*Main!$B$8</f>
        <v>9.4254867986529618E-3</v>
      </c>
      <c r="F69" s="5">
        <f>'[2]Qc, Winter, S1'!F69*Main!$B$8</f>
        <v>9.3652406144437272E-3</v>
      </c>
      <c r="G69" s="5">
        <f>'[2]Qc, Winter, S1'!G69*Main!$B$8</f>
        <v>9.5627303946846948E-3</v>
      </c>
      <c r="H69" s="5">
        <f>'[2]Qc, Winter, S1'!H69*Main!$B$8</f>
        <v>7.9112113024698474E-3</v>
      </c>
      <c r="I69" s="5">
        <f>'[2]Qc, Winter, S1'!I69*Main!$B$8</f>
        <v>8.3856277158034509E-3</v>
      </c>
      <c r="J69" s="5">
        <f>'[2]Qc, Winter, S1'!J69*Main!$B$8</f>
        <v>7.9979681251626938E-3</v>
      </c>
      <c r="K69" s="5">
        <f>'[2]Qc, Winter, S1'!K69*Main!$B$8</f>
        <v>1.5470530055254124E-2</v>
      </c>
      <c r="L69" s="5">
        <f>'[2]Qc, Winter, S1'!L69*Main!$B$8</f>
        <v>1.5668864620136242E-2</v>
      </c>
      <c r="M69" s="5">
        <f>'[2]Qc, Winter, S1'!M69*Main!$B$8</f>
        <v>1.6208782757216961E-2</v>
      </c>
      <c r="N69" s="5">
        <f>'[2]Qc, Winter, S1'!N69*Main!$B$8</f>
        <v>1.8527280506861858E-2</v>
      </c>
      <c r="O69" s="5">
        <f>'[2]Qc, Winter, S1'!O69*Main!$B$8</f>
        <v>2.2233509414768794E-2</v>
      </c>
      <c r="P69" s="5">
        <f>'[2]Qc, Winter, S1'!P69*Main!$B$8</f>
        <v>2.3657416607719778E-2</v>
      </c>
      <c r="Q69" s="5">
        <f>'[2]Qc, Winter, S1'!Q69*Main!$B$8</f>
        <v>2.1402528312131387E-2</v>
      </c>
      <c r="R69" s="5">
        <f>'[2]Qc, Winter, S1'!R69*Main!$B$8</f>
        <v>1.6375117305054105E-2</v>
      </c>
      <c r="S69" s="5">
        <f>'[2]Qc, Winter, S1'!S69*Main!$B$8</f>
        <v>1.5954190595259085E-2</v>
      </c>
      <c r="T69" s="5">
        <f>'[2]Qc, Winter, S1'!T69*Main!$B$8</f>
        <v>1.5314425590431885E-2</v>
      </c>
      <c r="U69" s="5">
        <f>'[2]Qc, Winter, S1'!U69*Main!$B$8</f>
        <v>1.350684814249802E-2</v>
      </c>
      <c r="V69" s="5">
        <f>'[2]Qc, Winter, S1'!V69*Main!$B$8</f>
        <v>9.9070351524977208E-3</v>
      </c>
      <c r="W69" s="5">
        <f>'[2]Qc, Winter, S1'!W69*Main!$B$8</f>
        <v>1.0572044292518772E-2</v>
      </c>
      <c r="X69" s="5">
        <f>'[2]Qc, Winter, S1'!X69*Main!$B$8</f>
        <v>8.8628126214937483E-3</v>
      </c>
      <c r="Y69" s="5">
        <f>'[2]Qc, Winter, S1'!Y69*Main!$B$8</f>
        <v>7.8535924389149178E-3</v>
      </c>
    </row>
    <row r="70" spans="1:25" x14ac:dyDescent="0.25">
      <c r="A70">
        <v>90</v>
      </c>
      <c r="B70" s="5">
        <f>'[2]Qc, Winter, S1'!B70*Main!$B$8</f>
        <v>1.0898908431743423E-2</v>
      </c>
      <c r="C70" s="5">
        <f>'[2]Qc, Winter, S1'!C70*Main!$B$8</f>
        <v>1.8956543682637241E-3</v>
      </c>
      <c r="D70" s="5">
        <f>'[2]Qc, Winter, S1'!D70*Main!$B$8</f>
        <v>5.2450634897503292E-3</v>
      </c>
      <c r="E70" s="5">
        <f>'[2]Qc, Winter, S1'!E70*Main!$B$8</f>
        <v>5.3909992505587036E-3</v>
      </c>
      <c r="F70" s="5">
        <f>'[2]Qc, Winter, S1'!F70*Main!$B$8</f>
        <v>4.2361750531868811E-3</v>
      </c>
      <c r="G70" s="5">
        <f>'[2]Qc, Winter, S1'!G70*Main!$B$8</f>
        <v>2.616750890911301E-3</v>
      </c>
      <c r="H70" s="5">
        <f>'[2]Qc, Winter, S1'!H70*Main!$B$8</f>
        <v>6.6526197659387328E-3</v>
      </c>
      <c r="I70" s="5">
        <f>'[2]Qc, Winter, S1'!I70*Main!$B$8</f>
        <v>9.3454336108079149E-3</v>
      </c>
      <c r="J70" s="5">
        <f>'[2]Qc, Winter, S1'!J70*Main!$B$8</f>
        <v>2.1076697286287659E-2</v>
      </c>
      <c r="K70" s="5">
        <f>'[2]Qc, Winter, S1'!K70*Main!$B$8</f>
        <v>4.1810503477949672E-2</v>
      </c>
      <c r="L70" s="5">
        <f>'[2]Qc, Winter, S1'!L70*Main!$B$8</f>
        <v>4.4386703209036878E-2</v>
      </c>
      <c r="M70" s="5">
        <f>'[2]Qc, Winter, S1'!M70*Main!$B$8</f>
        <v>4.5310257468387689E-2</v>
      </c>
      <c r="N70" s="5">
        <f>'[2]Qc, Winter, S1'!N70*Main!$B$8</f>
        <v>4.2681866274486363E-2</v>
      </c>
      <c r="O70" s="5">
        <f>'[2]Qc, Winter, S1'!O70*Main!$B$8</f>
        <v>4.495010555073526E-2</v>
      </c>
      <c r="P70" s="5">
        <f>'[2]Qc, Winter, S1'!P70*Main!$B$8</f>
        <v>4.8098557876651397E-2</v>
      </c>
      <c r="Q70" s="5">
        <f>'[2]Qc, Winter, S1'!Q70*Main!$B$8</f>
        <v>4.605175996389832E-2</v>
      </c>
      <c r="R70" s="5">
        <f>'[2]Qc, Winter, S1'!R70*Main!$B$8</f>
        <v>4.1411009417088765E-2</v>
      </c>
      <c r="S70" s="5">
        <f>'[2]Qc, Winter, S1'!S70*Main!$B$8</f>
        <v>3.4780400759742716E-2</v>
      </c>
      <c r="T70" s="5">
        <f>'[2]Qc, Winter, S1'!T70*Main!$B$8</f>
        <v>3.4573119082672327E-2</v>
      </c>
      <c r="U70" s="5">
        <f>'[2]Qc, Winter, S1'!U70*Main!$B$8</f>
        <v>3.5625424778998709E-2</v>
      </c>
      <c r="V70" s="5">
        <f>'[2]Qc, Winter, S1'!V70*Main!$B$8</f>
        <v>3.4389409786394265E-2</v>
      </c>
      <c r="W70" s="5">
        <f>'[2]Qc, Winter, S1'!W70*Main!$B$8</f>
        <v>2.2632083539138502E-2</v>
      </c>
      <c r="X70" s="5">
        <f>'[2]Qc, Winter, S1'!X70*Main!$B$8</f>
        <v>1.7033637786435876E-2</v>
      </c>
      <c r="Y70" s="5">
        <f>'[2]Qc, Winter, S1'!Y70*Main!$B$8</f>
        <v>1.4401957426603164E-2</v>
      </c>
    </row>
    <row r="71" spans="1:25" x14ac:dyDescent="0.25">
      <c r="A71">
        <v>91</v>
      </c>
      <c r="B71" s="5">
        <f>'[2]Qc, Winter, S1'!B71*Main!$B$8</f>
        <v>2.1098197751532669E-2</v>
      </c>
      <c r="C71" s="5">
        <f>'[2]Qc, Winter, S1'!C71*Main!$B$8</f>
        <v>1.9185063542001855E-2</v>
      </c>
      <c r="D71" s="5">
        <f>'[2]Qc, Winter, S1'!D71*Main!$B$8</f>
        <v>1.8698455911717659E-2</v>
      </c>
      <c r="E71" s="5">
        <f>'[2]Qc, Winter, S1'!E71*Main!$B$8</f>
        <v>1.9042058403935854E-2</v>
      </c>
      <c r="F71" s="5">
        <f>'[2]Qc, Winter, S1'!F71*Main!$B$8</f>
        <v>1.8876539448288151E-2</v>
      </c>
      <c r="G71" s="5">
        <f>'[2]Qc, Winter, S1'!G71*Main!$B$8</f>
        <v>1.9100470553653021E-2</v>
      </c>
      <c r="H71" s="5">
        <f>'[2]Qc, Winter, S1'!H71*Main!$B$8</f>
        <v>2.377002896033879E-2</v>
      </c>
      <c r="I71" s="5">
        <f>'[2]Qc, Winter, S1'!I71*Main!$B$8</f>
        <v>2.7537104518730992E-2</v>
      </c>
      <c r="J71" s="5">
        <f>'[2]Qc, Winter, S1'!J71*Main!$B$8</f>
        <v>3.0113936902643561E-2</v>
      </c>
      <c r="K71" s="5">
        <f>'[2]Qc, Winter, S1'!K71*Main!$B$8</f>
        <v>3.342760443300468E-2</v>
      </c>
      <c r="L71" s="5">
        <f>'[2]Qc, Winter, S1'!L71*Main!$B$8</f>
        <v>3.3537664017999923E-2</v>
      </c>
      <c r="M71" s="5">
        <f>'[2]Qc, Winter, S1'!M71*Main!$B$8</f>
        <v>3.2213735133680574E-2</v>
      </c>
      <c r="N71" s="5">
        <f>'[2]Qc, Winter, S1'!N71*Main!$B$8</f>
        <v>3.07764136349046E-2</v>
      </c>
      <c r="O71" s="5">
        <f>'[2]Qc, Winter, S1'!O71*Main!$B$8</f>
        <v>2.9788998716707656E-2</v>
      </c>
      <c r="P71" s="5">
        <f>'[2]Qc, Winter, S1'!P71*Main!$B$8</f>
        <v>3.0905545771391492E-2</v>
      </c>
      <c r="Q71" s="5">
        <f>'[2]Qc, Winter, S1'!Q71*Main!$B$8</f>
        <v>3.1276614019231451E-2</v>
      </c>
      <c r="R71" s="5">
        <f>'[2]Qc, Winter, S1'!R71*Main!$B$8</f>
        <v>2.7601317133751375E-2</v>
      </c>
      <c r="S71" s="5">
        <f>'[2]Qc, Winter, S1'!S71*Main!$B$8</f>
        <v>2.7948485147110513E-2</v>
      </c>
      <c r="T71" s="5">
        <f>'[2]Qc, Winter, S1'!T71*Main!$B$8</f>
        <v>2.7767246879591412E-2</v>
      </c>
      <c r="U71" s="5">
        <f>'[2]Qc, Winter, S1'!U71*Main!$B$8</f>
        <v>2.739552427171842E-2</v>
      </c>
      <c r="V71" s="5">
        <f>'[2]Qc, Winter, S1'!V71*Main!$B$8</f>
        <v>2.6170940144976066E-2</v>
      </c>
      <c r="W71" s="5">
        <f>'[2]Qc, Winter, S1'!W71*Main!$B$8</f>
        <v>2.595064926348755E-2</v>
      </c>
      <c r="X71" s="5">
        <f>'[2]Qc, Winter, S1'!X71*Main!$B$8</f>
        <v>2.2328333683771583E-2</v>
      </c>
      <c r="Y71" s="5">
        <f>'[2]Qc, Winter, S1'!Y71*Main!$B$8</f>
        <v>2.2080979902494972E-2</v>
      </c>
    </row>
    <row r="72" spans="1:25" x14ac:dyDescent="0.25">
      <c r="A72">
        <v>92</v>
      </c>
      <c r="B72" s="5">
        <f>'[2]Qc, Winter, S1'!B72*Main!$B$8</f>
        <v>7.2967700758329659E-4</v>
      </c>
      <c r="C72" s="5">
        <f>'[2]Qc, Winter, S1'!C72*Main!$B$8</f>
        <v>1.8569996698669002E-3</v>
      </c>
      <c r="D72" s="5">
        <f>'[2]Qc, Winter, S1'!D72*Main!$B$8</f>
        <v>9.1050059258316522E-4</v>
      </c>
      <c r="E72" s="5">
        <f>'[2]Qc, Winter, S1'!E72*Main!$B$8</f>
        <v>1.1530626200419558E-3</v>
      </c>
      <c r="F72" s="5">
        <f>'[2]Qc, Winter, S1'!F72*Main!$B$8</f>
        <v>1.7610877949066436E-4</v>
      </c>
      <c r="G72" s="5">
        <f>'[2]Qc, Winter, S1'!G72*Main!$B$8</f>
        <v>9.2241141229242084E-4</v>
      </c>
      <c r="H72" s="5">
        <f>'[2]Qc, Winter, S1'!H72*Main!$B$8</f>
        <v>1.3719503176847323E-3</v>
      </c>
      <c r="I72" s="5">
        <f>'[2]Qc, Winter, S1'!I72*Main!$B$8</f>
        <v>2.3567925575087899E-3</v>
      </c>
      <c r="J72" s="5">
        <f>'[2]Qc, Winter, S1'!J72*Main!$B$8</f>
        <v>1.7946657762454441E-2</v>
      </c>
      <c r="K72" s="5">
        <f>'[2]Qc, Winter, S1'!K72*Main!$B$8</f>
        <v>2.246197448214712E-2</v>
      </c>
      <c r="L72" s="5">
        <f>'[2]Qc, Winter, S1'!L72*Main!$B$8</f>
        <v>2.4655222691383139E-2</v>
      </c>
      <c r="M72" s="5">
        <f>'[2]Qc, Winter, S1'!M72*Main!$B$8</f>
        <v>2.257840790213823E-2</v>
      </c>
      <c r="N72" s="5">
        <f>'[2]Qc, Winter, S1'!N72*Main!$B$8</f>
        <v>1.2566057462015945E-2</v>
      </c>
      <c r="O72" s="5">
        <f>'[2]Qc, Winter, S1'!O72*Main!$B$8</f>
        <v>1.210593951153208E-2</v>
      </c>
      <c r="P72" s="5">
        <f>'[2]Qc, Winter, S1'!P72*Main!$B$8</f>
        <v>2.1494345010083182E-2</v>
      </c>
      <c r="Q72" s="5">
        <f>'[2]Qc, Winter, S1'!Q72*Main!$B$8</f>
        <v>2.4224241502398144E-2</v>
      </c>
      <c r="R72" s="5">
        <f>'[2]Qc, Winter, S1'!R72*Main!$B$8</f>
        <v>2.5175529039992331E-2</v>
      </c>
      <c r="S72" s="5">
        <f>'[2]Qc, Winter, S1'!S72*Main!$B$8</f>
        <v>1.7875062151838154E-2</v>
      </c>
      <c r="T72" s="5">
        <f>'[2]Qc, Winter, S1'!T72*Main!$B$8</f>
        <v>3.2962571521586268E-3</v>
      </c>
      <c r="U72" s="5">
        <f>'[2]Qc, Winter, S1'!U72*Main!$B$8</f>
        <v>1.8089313788738914E-3</v>
      </c>
      <c r="V72" s="5">
        <f>'[2]Qc, Winter, S1'!V72*Main!$B$8</f>
        <v>1.4772793781583089E-3</v>
      </c>
      <c r="W72" s="5">
        <f>'[2]Qc, Winter, S1'!W72*Main!$B$8</f>
        <v>1.3830328202897007E-3</v>
      </c>
      <c r="X72" s="5">
        <f>'[2]Qc, Winter, S1'!X72*Main!$B$8</f>
        <v>1.1557808115587724E-3</v>
      </c>
      <c r="Y72" s="5">
        <f>'[2]Qc, Winter, S1'!Y72*Main!$B$8</f>
        <v>1.0424137966367234E-3</v>
      </c>
    </row>
    <row r="73" spans="1:25" x14ac:dyDescent="0.25">
      <c r="A73">
        <v>93</v>
      </c>
      <c r="B73" s="5">
        <f>'[2]Qc, Winter, S1'!B73*Main!$B$8</f>
        <v>2.1426608641583546E-2</v>
      </c>
      <c r="C73" s="5">
        <f>'[2]Qc, Winter, S1'!C73*Main!$B$8</f>
        <v>2.318885395462689E-2</v>
      </c>
      <c r="D73" s="5">
        <f>'[2]Qc, Winter, S1'!D73*Main!$B$8</f>
        <v>2.2621379191061896E-2</v>
      </c>
      <c r="E73" s="5">
        <f>'[2]Qc, Winter, S1'!E73*Main!$B$8</f>
        <v>2.3428394638185676E-2</v>
      </c>
      <c r="F73" s="5">
        <f>'[2]Qc, Winter, S1'!F73*Main!$B$8</f>
        <v>2.3089213679615611E-2</v>
      </c>
      <c r="G73" s="5">
        <f>'[2]Qc, Winter, S1'!G73*Main!$B$8</f>
        <v>2.2917937673080056E-2</v>
      </c>
      <c r="H73" s="5">
        <f>'[2]Qc, Winter, S1'!H73*Main!$B$8</f>
        <v>2.3067027266607757E-2</v>
      </c>
      <c r="I73" s="5">
        <f>'[2]Qc, Winter, S1'!I73*Main!$B$8</f>
        <v>2.2549875499242294E-2</v>
      </c>
      <c r="J73" s="5">
        <f>'[2]Qc, Winter, S1'!J73*Main!$B$8</f>
        <v>2.7767729977241067E-2</v>
      </c>
      <c r="K73" s="5">
        <f>'[2]Qc, Winter, S1'!K73*Main!$B$8</f>
        <v>3.6324026496584415E-2</v>
      </c>
      <c r="L73" s="5">
        <f>'[2]Qc, Winter, S1'!L73*Main!$B$8</f>
        <v>4.2057211282666568E-2</v>
      </c>
      <c r="M73" s="5">
        <f>'[2]Qc, Winter, S1'!M73*Main!$B$8</f>
        <v>4.5804911286888801E-2</v>
      </c>
      <c r="N73" s="5">
        <f>'[2]Qc, Winter, S1'!N73*Main!$B$8</f>
        <v>4.4776906585008568E-2</v>
      </c>
      <c r="O73" s="5">
        <f>'[2]Qc, Winter, S1'!O73*Main!$B$8</f>
        <v>4.4607295147040253E-2</v>
      </c>
      <c r="P73" s="5">
        <f>'[2]Qc, Winter, S1'!P73*Main!$B$8</f>
        <v>4.7000075260793327E-2</v>
      </c>
      <c r="Q73" s="5">
        <f>'[2]Qc, Winter, S1'!Q73*Main!$B$8</f>
        <v>4.6963798025605102E-2</v>
      </c>
      <c r="R73" s="5">
        <f>'[2]Qc, Winter, S1'!R73*Main!$B$8</f>
        <v>4.5021962096958419E-2</v>
      </c>
      <c r="S73" s="5">
        <f>'[2]Qc, Winter, S1'!S73*Main!$B$8</f>
        <v>4.075607661317026E-2</v>
      </c>
      <c r="T73" s="5">
        <f>'[2]Qc, Winter, S1'!T73*Main!$B$8</f>
        <v>3.7504370585540125E-2</v>
      </c>
      <c r="U73" s="5">
        <f>'[2]Qc, Winter, S1'!U73*Main!$B$8</f>
        <v>3.2445265558193798E-2</v>
      </c>
      <c r="V73" s="5">
        <f>'[2]Qc, Winter, S1'!V73*Main!$B$8</f>
        <v>2.7941768787347859E-2</v>
      </c>
      <c r="W73" s="5">
        <f>'[2]Qc, Winter, S1'!W73*Main!$B$8</f>
        <v>2.8212116040643571E-2</v>
      </c>
      <c r="X73" s="5">
        <f>'[2]Qc, Winter, S1'!X73*Main!$B$8</f>
        <v>2.7775306541247571E-2</v>
      </c>
      <c r="Y73" s="5">
        <f>'[2]Qc, Winter, S1'!Y73*Main!$B$8</f>
        <v>3.0540176039831085E-2</v>
      </c>
    </row>
    <row r="74" spans="1:25" x14ac:dyDescent="0.25">
      <c r="A74">
        <v>94</v>
      </c>
      <c r="B74" s="5">
        <f>'[2]Qc, Winter, S1'!B74*Main!$B$8</f>
        <v>1.2420527551138844E-2</v>
      </c>
      <c r="C74" s="5">
        <f>'[2]Qc, Winter, S1'!C74*Main!$B$8</f>
        <v>1.0228863069834551E-2</v>
      </c>
      <c r="D74" s="5">
        <f>'[2]Qc, Winter, S1'!D74*Main!$B$8</f>
        <v>1.136074858717356E-2</v>
      </c>
      <c r="E74" s="5">
        <f>'[2]Qc, Winter, S1'!E74*Main!$B$8</f>
        <v>1.0436433228209837E-2</v>
      </c>
      <c r="F74" s="5">
        <f>'[2]Qc, Winter, S1'!F74*Main!$B$8</f>
        <v>1.4673780620316592E-2</v>
      </c>
      <c r="G74" s="5">
        <f>'[2]Qc, Winter, S1'!G74*Main!$B$8</f>
        <v>1.0733218213712327E-2</v>
      </c>
      <c r="H74" s="5">
        <f>'[2]Qc, Winter, S1'!H74*Main!$B$8</f>
        <v>8.3826430495991897E-3</v>
      </c>
      <c r="I74" s="5">
        <f>'[2]Qc, Winter, S1'!I74*Main!$B$8</f>
        <v>3.9343315697103379E-2</v>
      </c>
      <c r="J74" s="5">
        <f>'[2]Qc, Winter, S1'!J74*Main!$B$8</f>
        <v>5.7557996245172653E-2</v>
      </c>
      <c r="K74" s="5">
        <f>'[2]Qc, Winter, S1'!K74*Main!$B$8</f>
        <v>5.9980486190707491E-2</v>
      </c>
      <c r="L74" s="5">
        <f>'[2]Qc, Winter, S1'!L74*Main!$B$8</f>
        <v>6.7261110295759388E-2</v>
      </c>
      <c r="M74" s="5">
        <f>'[2]Qc, Winter, S1'!M74*Main!$B$8</f>
        <v>7.7992439383583578E-2</v>
      </c>
      <c r="N74" s="5">
        <f>'[2]Qc, Winter, S1'!N74*Main!$B$8</f>
        <v>7.6905796327911627E-2</v>
      </c>
      <c r="O74" s="5">
        <f>'[2]Qc, Winter, S1'!O74*Main!$B$8</f>
        <v>7.9891884129718913E-2</v>
      </c>
      <c r="P74" s="5">
        <f>'[2]Qc, Winter, S1'!P74*Main!$B$8</f>
        <v>7.629778133297882E-2</v>
      </c>
      <c r="Q74" s="5">
        <f>'[2]Qc, Winter, S1'!Q74*Main!$B$8</f>
        <v>7.9162086460001835E-2</v>
      </c>
      <c r="R74" s="5">
        <f>'[2]Qc, Winter, S1'!R74*Main!$B$8</f>
        <v>7.7527621298668831E-2</v>
      </c>
      <c r="S74" s="5">
        <f>'[2]Qc, Winter, S1'!S74*Main!$B$8</f>
        <v>8.2182391857250209E-2</v>
      </c>
      <c r="T74" s="5">
        <f>'[2]Qc, Winter, S1'!T74*Main!$B$8</f>
        <v>7.7971782355635816E-2</v>
      </c>
      <c r="U74" s="5">
        <f>'[2]Qc, Winter, S1'!U74*Main!$B$8</f>
        <v>6.3690247235566988E-2</v>
      </c>
      <c r="V74" s="5">
        <f>'[2]Qc, Winter, S1'!V74*Main!$B$8</f>
        <v>4.6103743187223552E-2</v>
      </c>
      <c r="W74" s="5">
        <f>'[2]Qc, Winter, S1'!W74*Main!$B$8</f>
        <v>4.3790678676809795E-2</v>
      </c>
      <c r="X74" s="5">
        <f>'[2]Qc, Winter, S1'!X74*Main!$B$8</f>
        <v>2.8436475751081571E-2</v>
      </c>
      <c r="Y74" s="5">
        <f>'[2]Qc, Winter, S1'!Y74*Main!$B$8</f>
        <v>2.7619969763052987E-2</v>
      </c>
    </row>
    <row r="75" spans="1:25" x14ac:dyDescent="0.25">
      <c r="A75">
        <v>95</v>
      </c>
      <c r="B75" s="5">
        <f>'[2]Qc, Winter, S1'!B75*Main!$B$8</f>
        <v>8.5748920661739891E-2</v>
      </c>
      <c r="C75" s="5">
        <f>'[2]Qc, Winter, S1'!C75*Main!$B$8</f>
        <v>7.8361208912982136E-2</v>
      </c>
      <c r="D75" s="5">
        <f>'[2]Qc, Winter, S1'!D75*Main!$B$8</f>
        <v>8.2695749504122076E-2</v>
      </c>
      <c r="E75" s="5">
        <f>'[2]Qc, Winter, S1'!E75*Main!$B$8</f>
        <v>8.0159238183632159E-2</v>
      </c>
      <c r="F75" s="5">
        <f>'[2]Qc, Winter, S1'!F75*Main!$B$8</f>
        <v>8.5157504644556792E-2</v>
      </c>
      <c r="G75" s="5">
        <f>'[2]Qc, Winter, S1'!G75*Main!$B$8</f>
        <v>9.5339113368834077E-2</v>
      </c>
      <c r="H75" s="5">
        <f>'[2]Qc, Winter, S1'!H75*Main!$B$8</f>
        <v>0.12357119779497472</v>
      </c>
      <c r="I75" s="5">
        <f>'[2]Qc, Winter, S1'!I75*Main!$B$8</f>
        <v>0.13779156918962121</v>
      </c>
      <c r="J75" s="5">
        <f>'[2]Qc, Winter, S1'!J75*Main!$B$8</f>
        <v>0.14410158334814155</v>
      </c>
      <c r="K75" s="5">
        <f>'[2]Qc, Winter, S1'!K75*Main!$B$8</f>
        <v>0.15536041105615297</v>
      </c>
      <c r="L75" s="5">
        <f>'[2]Qc, Winter, S1'!L75*Main!$B$8</f>
        <v>0.15557027559152814</v>
      </c>
      <c r="M75" s="5">
        <f>'[2]Qc, Winter, S1'!M75*Main!$B$8</f>
        <v>0.15171555291551825</v>
      </c>
      <c r="N75" s="5">
        <f>'[2]Qc, Winter, S1'!N75*Main!$B$8</f>
        <v>0.1574533965174843</v>
      </c>
      <c r="O75" s="5">
        <f>'[2]Qc, Winter, S1'!O75*Main!$B$8</f>
        <v>0.15770988858408166</v>
      </c>
      <c r="P75" s="5">
        <f>'[2]Qc, Winter, S1'!P75*Main!$B$8</f>
        <v>0.15551590652152097</v>
      </c>
      <c r="Q75" s="5">
        <f>'[2]Qc, Winter, S1'!Q75*Main!$B$8</f>
        <v>0.15871546689603044</v>
      </c>
      <c r="R75" s="5">
        <f>'[2]Qc, Winter, S1'!R75*Main!$B$8</f>
        <v>0.15117046996005731</v>
      </c>
      <c r="S75" s="5">
        <f>'[2]Qc, Winter, S1'!S75*Main!$B$8</f>
        <v>0.13693931637079632</v>
      </c>
      <c r="T75" s="5">
        <f>'[2]Qc, Winter, S1'!T75*Main!$B$8</f>
        <v>0.13452594869216006</v>
      </c>
      <c r="U75" s="5">
        <f>'[2]Qc, Winter, S1'!U75*Main!$B$8</f>
        <v>0.13600346430461993</v>
      </c>
      <c r="V75" s="5">
        <f>'[2]Qc, Winter, S1'!V75*Main!$B$8</f>
        <v>0.14091949562906492</v>
      </c>
      <c r="W75" s="5">
        <f>'[2]Qc, Winter, S1'!W75*Main!$B$8</f>
        <v>0.13064096137808093</v>
      </c>
      <c r="X75" s="5">
        <f>'[2]Qc, Winter, S1'!X75*Main!$B$8</f>
        <v>0.11090718259110043</v>
      </c>
      <c r="Y75" s="5">
        <f>'[2]Qc, Winter, S1'!Y75*Main!$B$8</f>
        <v>8.1392357135321655E-2</v>
      </c>
    </row>
    <row r="76" spans="1:25" x14ac:dyDescent="0.25">
      <c r="A76">
        <v>97</v>
      </c>
      <c r="B76" s="5">
        <f>'[2]Qc, Winter, S1'!B76*Main!$B$8</f>
        <v>1.5038345239029209E-2</v>
      </c>
      <c r="C76" s="5">
        <f>'[2]Qc, Winter, S1'!C76*Main!$B$8</f>
        <v>1.3329476003520085E-2</v>
      </c>
      <c r="D76" s="5">
        <f>'[2]Qc, Winter, S1'!D76*Main!$B$8</f>
        <v>1.1081207807456118E-2</v>
      </c>
      <c r="E76" s="5">
        <f>'[2]Qc, Winter, S1'!E76*Main!$B$8</f>
        <v>9.445360570665513E-3</v>
      </c>
      <c r="F76" s="5">
        <f>'[2]Qc, Winter, S1'!F76*Main!$B$8</f>
        <v>0</v>
      </c>
      <c r="G76" s="5">
        <f>'[2]Qc, Winter, S1'!G76*Main!$B$8</f>
        <v>5.2383115002260989E-4</v>
      </c>
      <c r="H76" s="5">
        <f>'[2]Qc, Winter, S1'!H76*Main!$B$8</f>
        <v>2.4710236690015856E-3</v>
      </c>
      <c r="I76" s="5">
        <f>'[2]Qc, Winter, S1'!I76*Main!$B$8</f>
        <v>1.3958819303085228E-2</v>
      </c>
      <c r="J76" s="5">
        <f>'[2]Qc, Winter, S1'!J76*Main!$B$8</f>
        <v>6.0829955097572976E-2</v>
      </c>
      <c r="K76" s="5">
        <f>'[2]Qc, Winter, S1'!K76*Main!$B$8</f>
        <v>7.6254866033680507E-2</v>
      </c>
      <c r="L76" s="5">
        <f>'[2]Qc, Winter, S1'!L76*Main!$B$8</f>
        <v>7.7456246802161149E-2</v>
      </c>
      <c r="M76" s="5">
        <f>'[2]Qc, Winter, S1'!M76*Main!$B$8</f>
        <v>7.4474294897089871E-2</v>
      </c>
      <c r="N76" s="5">
        <f>'[2]Qc, Winter, S1'!N76*Main!$B$8</f>
        <v>5.9838612971243599E-2</v>
      </c>
      <c r="O76" s="5">
        <f>'[2]Qc, Winter, S1'!O76*Main!$B$8</f>
        <v>4.2477124789829762E-2</v>
      </c>
      <c r="P76" s="5">
        <f>'[2]Qc, Winter, S1'!P76*Main!$B$8</f>
        <v>5.9851554808465462E-2</v>
      </c>
      <c r="Q76" s="5">
        <f>'[2]Qc, Winter, S1'!Q76*Main!$B$8</f>
        <v>6.4577798369365932E-2</v>
      </c>
      <c r="R76" s="5">
        <f>'[2]Qc, Winter, S1'!R76*Main!$B$8</f>
        <v>6.1294384398912868E-2</v>
      </c>
      <c r="S76" s="5">
        <f>'[2]Qc, Winter, S1'!S76*Main!$B$8</f>
        <v>4.3253998356886418E-2</v>
      </c>
      <c r="T76" s="5">
        <f>'[2]Qc, Winter, S1'!T76*Main!$B$8</f>
        <v>4.4423583006369463E-2</v>
      </c>
      <c r="U76" s="5">
        <f>'[2]Qc, Winter, S1'!U76*Main!$B$8</f>
        <v>1.6801663936066354E-2</v>
      </c>
      <c r="V76" s="5">
        <f>'[2]Qc, Winter, S1'!V76*Main!$B$8</f>
        <v>1.2431782364061367E-2</v>
      </c>
      <c r="W76" s="5">
        <f>'[2]Qc, Winter, S1'!W76*Main!$B$8</f>
        <v>1.2244754110580694E-2</v>
      </c>
      <c r="X76" s="5">
        <f>'[2]Qc, Winter, S1'!X76*Main!$B$8</f>
        <v>1.2126835318764399E-2</v>
      </c>
      <c r="Y76" s="5">
        <f>'[2]Qc, Winter, S1'!Y76*Main!$B$8</f>
        <v>7.1910911550534589E-3</v>
      </c>
    </row>
    <row r="77" spans="1:25" x14ac:dyDescent="0.25">
      <c r="A77">
        <v>99</v>
      </c>
      <c r="B77" s="5">
        <f>'[2]Qc, Winter, S1'!B77*Main!$B$8</f>
        <v>0.11894484496535074</v>
      </c>
      <c r="C77" s="5">
        <f>'[2]Qc, Winter, S1'!C77*Main!$B$8</f>
        <v>0.11245182991404724</v>
      </c>
      <c r="D77" s="5">
        <f>'[2]Qc, Winter, S1'!D77*Main!$B$8</f>
        <v>7.5900356043862735E-2</v>
      </c>
      <c r="E77" s="5">
        <f>'[2]Qc, Winter, S1'!E77*Main!$B$8</f>
        <v>7.1291946841225903E-2</v>
      </c>
      <c r="F77" s="5">
        <f>'[2]Qc, Winter, S1'!F77*Main!$B$8</f>
        <v>7.6612813546966294E-2</v>
      </c>
      <c r="G77" s="5">
        <f>'[2]Qc, Winter, S1'!G77*Main!$B$8</f>
        <v>7.3680102271807879E-2</v>
      </c>
      <c r="H77" s="5">
        <f>'[2]Qc, Winter, S1'!H77*Main!$B$8</f>
        <v>0.15938949755156545</v>
      </c>
      <c r="I77" s="5">
        <f>'[2]Qc, Winter, S1'!I77*Main!$B$8</f>
        <v>0.22101712576318919</v>
      </c>
      <c r="J77" s="5">
        <f>'[2]Qc, Winter, S1'!J77*Main!$B$8</f>
        <v>0.22698263770315902</v>
      </c>
      <c r="K77" s="5">
        <f>'[2]Qc, Winter, S1'!K77*Main!$B$8</f>
        <v>0.23120583858286983</v>
      </c>
      <c r="L77" s="5">
        <f>'[2]Qc, Winter, S1'!L77*Main!$B$8</f>
        <v>0.24331808635866012</v>
      </c>
      <c r="M77" s="5">
        <f>'[2]Qc, Winter, S1'!M77*Main!$B$8</f>
        <v>0.27424257428859222</v>
      </c>
      <c r="N77" s="5">
        <f>'[2]Qc, Winter, S1'!N77*Main!$B$8</f>
        <v>0.27143436522707887</v>
      </c>
      <c r="O77" s="5">
        <f>'[2]Qc, Winter, S1'!O77*Main!$B$8</f>
        <v>0.27639464152957155</v>
      </c>
      <c r="P77" s="5">
        <f>'[2]Qc, Winter, S1'!P77*Main!$B$8</f>
        <v>0.25932730742008875</v>
      </c>
      <c r="Q77" s="5">
        <f>'[2]Qc, Winter, S1'!Q77*Main!$B$8</f>
        <v>0.27681970218993907</v>
      </c>
      <c r="R77" s="5">
        <f>'[2]Qc, Winter, S1'!R77*Main!$B$8</f>
        <v>0.27425552181459956</v>
      </c>
      <c r="S77" s="5">
        <f>'[2]Qc, Winter, S1'!S77*Main!$B$8</f>
        <v>0.26923550173747685</v>
      </c>
      <c r="T77" s="5">
        <f>'[2]Qc, Winter, S1'!T77*Main!$B$8</f>
        <v>0.26973561589179251</v>
      </c>
      <c r="U77" s="5">
        <f>'[2]Qc, Winter, S1'!U77*Main!$B$8</f>
        <v>0.26484500670164435</v>
      </c>
      <c r="V77" s="5">
        <f>'[2]Qc, Winter, S1'!V77*Main!$B$8</f>
        <v>0.23824341157461804</v>
      </c>
      <c r="W77" s="5">
        <f>'[2]Qc, Winter, S1'!W77*Main!$B$8</f>
        <v>0.23814657497261046</v>
      </c>
      <c r="X77" s="5">
        <f>'[2]Qc, Winter, S1'!X77*Main!$B$8</f>
        <v>0.19989243219395605</v>
      </c>
      <c r="Y77" s="5">
        <f>'[2]Qc, Winter, S1'!Y77*Main!$B$8</f>
        <v>0.158543978907384</v>
      </c>
    </row>
    <row r="78" spans="1:25" x14ac:dyDescent="0.25">
      <c r="A78">
        <v>100</v>
      </c>
      <c r="B78" s="5">
        <f>'[2]Qc, Winter, S1'!B78*Main!$B$8</f>
        <v>1.652566292825039E-2</v>
      </c>
      <c r="C78" s="5">
        <f>'[2]Qc, Winter, S1'!C78*Main!$B$8</f>
        <v>1.6134827647977745E-2</v>
      </c>
      <c r="D78" s="5">
        <f>'[2]Qc, Winter, S1'!D78*Main!$B$8</f>
        <v>1.5942750297989514E-2</v>
      </c>
      <c r="E78" s="5">
        <f>'[2]Qc, Winter, S1'!E78*Main!$B$8</f>
        <v>1.4051573752409025E-2</v>
      </c>
      <c r="F78" s="5">
        <f>'[2]Qc, Winter, S1'!F78*Main!$B$8</f>
        <v>1.5980549582698664E-2</v>
      </c>
      <c r="G78" s="5">
        <f>'[2]Qc, Winter, S1'!G78*Main!$B$8</f>
        <v>1.5025561789571011E-2</v>
      </c>
      <c r="H78" s="5">
        <f>'[2]Qc, Winter, S1'!H78*Main!$B$8</f>
        <v>1.5217159036007196E-2</v>
      </c>
      <c r="I78" s="5">
        <f>'[2]Qc, Winter, S1'!I78*Main!$B$8</f>
        <v>1.5296034345851781E-2</v>
      </c>
      <c r="J78" s="5">
        <f>'[2]Qc, Winter, S1'!J78*Main!$B$8</f>
        <v>2.6951915925170551E-2</v>
      </c>
      <c r="K78" s="5">
        <f>'[2]Qc, Winter, S1'!K78*Main!$B$8</f>
        <v>3.1096361109236373E-2</v>
      </c>
      <c r="L78" s="5">
        <f>'[2]Qc, Winter, S1'!L78*Main!$B$8</f>
        <v>3.3918871328287387E-2</v>
      </c>
      <c r="M78" s="5">
        <f>'[2]Qc, Winter, S1'!M78*Main!$B$8</f>
        <v>3.7164845904564238E-2</v>
      </c>
      <c r="N78" s="5">
        <f>'[2]Qc, Winter, S1'!N78*Main!$B$8</f>
        <v>3.6610732002181866E-2</v>
      </c>
      <c r="O78" s="5">
        <f>'[2]Qc, Winter, S1'!O78*Main!$B$8</f>
        <v>3.6097539629498167E-2</v>
      </c>
      <c r="P78" s="5">
        <f>'[2]Qc, Winter, S1'!P78*Main!$B$8</f>
        <v>4.1064506093399442E-2</v>
      </c>
      <c r="Q78" s="5">
        <f>'[2]Qc, Winter, S1'!Q78*Main!$B$8</f>
        <v>3.957857796487986E-2</v>
      </c>
      <c r="R78" s="5">
        <f>'[2]Qc, Winter, S1'!R78*Main!$B$8</f>
        <v>3.3159197504666248E-2</v>
      </c>
      <c r="S78" s="5">
        <f>'[2]Qc, Winter, S1'!S78*Main!$B$8</f>
        <v>2.285634564199435E-2</v>
      </c>
      <c r="T78" s="5">
        <f>'[2]Qc, Winter, S1'!T78*Main!$B$8</f>
        <v>2.1560439864567186E-2</v>
      </c>
      <c r="U78" s="5">
        <f>'[2]Qc, Winter, S1'!U78*Main!$B$8</f>
        <v>2.1838716835682712E-2</v>
      </c>
      <c r="V78" s="5">
        <f>'[2]Qc, Winter, S1'!V78*Main!$B$8</f>
        <v>1.6467656179349859E-2</v>
      </c>
      <c r="W78" s="5">
        <f>'[2]Qc, Winter, S1'!W78*Main!$B$8</f>
        <v>1.5394597045132593E-2</v>
      </c>
      <c r="X78" s="5">
        <f>'[2]Qc, Winter, S1'!X78*Main!$B$8</f>
        <v>1.6586661828599213E-2</v>
      </c>
      <c r="Y78" s="5">
        <f>'[2]Qc, Winter, S1'!Y78*Main!$B$8</f>
        <v>1.5619914267986815E-2</v>
      </c>
    </row>
    <row r="79" spans="1:25" x14ac:dyDescent="0.25">
      <c r="A79">
        <v>102</v>
      </c>
      <c r="B79" s="5">
        <f>'[2]Qc, Winter, S1'!B79*Main!$B$8</f>
        <v>0.23662750981847783</v>
      </c>
      <c r="C79" s="5">
        <f>'[2]Qc, Winter, S1'!C79*Main!$B$8</f>
        <v>0.22630463462861763</v>
      </c>
      <c r="D79" s="5">
        <f>'[2]Qc, Winter, S1'!D79*Main!$B$8</f>
        <v>0.22499688240457991</v>
      </c>
      <c r="E79" s="5">
        <f>'[2]Qc, Winter, S1'!E79*Main!$B$8</f>
        <v>0.2129222574114446</v>
      </c>
      <c r="F79" s="5">
        <f>'[2]Qc, Winter, S1'!F79*Main!$B$8</f>
        <v>0.18119302790181988</v>
      </c>
      <c r="G79" s="5">
        <f>'[2]Qc, Winter, S1'!G79*Main!$B$8</f>
        <v>0.18377350919249189</v>
      </c>
      <c r="H79" s="5">
        <f>'[2]Qc, Winter, S1'!H79*Main!$B$8</f>
        <v>0.18083003204055093</v>
      </c>
      <c r="I79" s="5">
        <f>'[2]Qc, Winter, S1'!I79*Main!$B$8</f>
        <v>0.16623600819241585</v>
      </c>
      <c r="J79" s="5">
        <f>'[2]Qc, Winter, S1'!J79*Main!$B$8</f>
        <v>0.15985253968748178</v>
      </c>
      <c r="K79" s="5">
        <f>'[2]Qc, Winter, S1'!K79*Main!$B$8</f>
        <v>0.16385514877889412</v>
      </c>
      <c r="L79" s="5">
        <f>'[2]Qc, Winter, S1'!L79*Main!$B$8</f>
        <v>0.17809213861292478</v>
      </c>
      <c r="M79" s="5">
        <f>'[2]Qc, Winter, S1'!M79*Main!$B$8</f>
        <v>0.19982305296409686</v>
      </c>
      <c r="N79" s="5">
        <f>'[2]Qc, Winter, S1'!N79*Main!$B$8</f>
        <v>0.20611465087732206</v>
      </c>
      <c r="O79" s="5">
        <f>'[2]Qc, Winter, S1'!O79*Main!$B$8</f>
        <v>0.20609007622235415</v>
      </c>
      <c r="P79" s="5">
        <f>'[2]Qc, Winter, S1'!P79*Main!$B$8</f>
        <v>0.20153431568123684</v>
      </c>
      <c r="Q79" s="5">
        <f>'[2]Qc, Winter, S1'!Q79*Main!$B$8</f>
        <v>0.20282631520921479</v>
      </c>
      <c r="R79" s="5">
        <f>'[2]Qc, Winter, S1'!R79*Main!$B$8</f>
        <v>0.1859800482010264</v>
      </c>
      <c r="S79" s="5">
        <f>'[2]Qc, Winter, S1'!S79*Main!$B$8</f>
        <v>0.17892815683567931</v>
      </c>
      <c r="T79" s="5">
        <f>'[2]Qc, Winter, S1'!T79*Main!$B$8</f>
        <v>0.18656682007340394</v>
      </c>
      <c r="U79" s="5">
        <f>'[2]Qc, Winter, S1'!U79*Main!$B$8</f>
        <v>0.17903432708787689</v>
      </c>
      <c r="V79" s="5">
        <f>'[2]Qc, Winter, S1'!V79*Main!$B$8</f>
        <v>0.18190617284973509</v>
      </c>
      <c r="W79" s="5">
        <f>'[2]Qc, Winter, S1'!W79*Main!$B$8</f>
        <v>0.18088512044250932</v>
      </c>
      <c r="X79" s="5">
        <f>'[2]Qc, Winter, S1'!X79*Main!$B$8</f>
        <v>0.18241115271207956</v>
      </c>
      <c r="Y79" s="5">
        <f>'[2]Qc, Winter, S1'!Y79*Main!$B$8</f>
        <v>0.18216364263890761</v>
      </c>
    </row>
    <row r="80" spans="1:25" x14ac:dyDescent="0.25">
      <c r="A80">
        <v>105</v>
      </c>
      <c r="B80" s="5">
        <f>'[2]Qc, Winter, S1'!B80*Main!$B$8</f>
        <v>1.6219142035543814E-3</v>
      </c>
      <c r="C80" s="5">
        <f>'[2]Qc, Winter, S1'!C80*Main!$B$8</f>
        <v>1.2979046369927605E-3</v>
      </c>
      <c r="D80" s="5">
        <f>'[2]Qc, Winter, S1'!D80*Main!$B$8</f>
        <v>1.2575452491206938E-3</v>
      </c>
      <c r="E80" s="5">
        <f>'[2]Qc, Winter, S1'!E80*Main!$B$8</f>
        <v>1.2075761552588727E-3</v>
      </c>
      <c r="F80" s="5">
        <f>'[2]Qc, Winter, S1'!F80*Main!$B$8</f>
        <v>1.0944997175100432E-3</v>
      </c>
      <c r="G80" s="5">
        <f>'[2]Qc, Winter, S1'!G80*Main!$B$8</f>
        <v>1.1740457052196588E-3</v>
      </c>
      <c r="H80" s="5">
        <f>'[2]Qc, Winter, S1'!H80*Main!$B$8</f>
        <v>1.1431934754941443E-3</v>
      </c>
      <c r="I80" s="5">
        <f>'[2]Qc, Winter, S1'!I80*Main!$B$8</f>
        <v>1.1625474721613004E-3</v>
      </c>
      <c r="J80" s="5">
        <f>'[2]Qc, Winter, S1'!J80*Main!$B$8</f>
        <v>1.1216112713843323E-3</v>
      </c>
      <c r="K80" s="5">
        <f>'[2]Qc, Winter, S1'!K80*Main!$B$8</f>
        <v>1.1519887869335058E-3</v>
      </c>
      <c r="L80" s="5">
        <f>'[2]Qc, Winter, S1'!L80*Main!$B$8</f>
        <v>1.2707263147417294E-3</v>
      </c>
      <c r="M80" s="5">
        <f>'[2]Qc, Winter, S1'!M80*Main!$B$8</f>
        <v>1.281287544952494E-3</v>
      </c>
      <c r="N80" s="5">
        <f>'[2]Qc, Winter, S1'!N80*Main!$B$8</f>
        <v>1.4473780738342827E-3</v>
      </c>
      <c r="O80" s="5">
        <f>'[2]Qc, Winter, S1'!O80*Main!$B$8</f>
        <v>1.3861526700011317E-3</v>
      </c>
      <c r="P80" s="5">
        <f>'[2]Qc, Winter, S1'!P80*Main!$B$8</f>
        <v>1.2600864894686565E-3</v>
      </c>
      <c r="Q80" s="5">
        <f>'[2]Qc, Winter, S1'!Q80*Main!$B$8</f>
        <v>1.2682269917603309E-3</v>
      </c>
      <c r="R80" s="5">
        <f>'[2]Qc, Winter, S1'!R80*Main!$B$8</f>
        <v>1.2598864837481925E-3</v>
      </c>
      <c r="S80" s="5">
        <f>'[2]Qc, Winter, S1'!S80*Main!$B$8</f>
        <v>1.3654254304643519E-3</v>
      </c>
      <c r="T80" s="5">
        <f>'[2]Qc, Winter, S1'!T80*Main!$B$8</f>
        <v>1.8329793720718505E-3</v>
      </c>
      <c r="U80" s="5">
        <f>'[2]Qc, Winter, S1'!U80*Main!$B$8</f>
        <v>2.3238017935640919E-3</v>
      </c>
      <c r="V80" s="5">
        <f>'[2]Qc, Winter, S1'!V80*Main!$B$8</f>
        <v>2.4312430401978685E-3</v>
      </c>
      <c r="W80" s="5">
        <f>'[2]Qc, Winter, S1'!W80*Main!$B$8</f>
        <v>2.2546237670644032E-3</v>
      </c>
      <c r="X80" s="5">
        <f>'[2]Qc, Winter, S1'!X80*Main!$B$8</f>
        <v>1.9622070202725598E-3</v>
      </c>
      <c r="Y80" s="5">
        <f>'[2]Qc, Winter, S1'!Y80*Main!$B$8</f>
        <v>1.744844366248322E-3</v>
      </c>
    </row>
    <row r="81" spans="1:25" x14ac:dyDescent="0.25">
      <c r="A81">
        <v>104</v>
      </c>
      <c r="B81" s="5">
        <f>'[2]Qc, Winter, S1'!B81*Main!$B$8</f>
        <v>7.3913441000788435E-2</v>
      </c>
      <c r="C81" s="5">
        <f>'[2]Qc, Winter, S1'!C81*Main!$B$8</f>
        <v>7.3913441000788435E-2</v>
      </c>
      <c r="D81" s="5">
        <f>'[2]Qc, Winter, S1'!D81*Main!$B$8</f>
        <v>7.3913441000788435E-2</v>
      </c>
      <c r="E81" s="5">
        <f>'[2]Qc, Winter, S1'!E81*Main!$B$8</f>
        <v>7.3913441000788435E-2</v>
      </c>
      <c r="F81" s="5">
        <f>'[2]Qc, Winter, S1'!F81*Main!$B$8</f>
        <v>7.3913441000788435E-2</v>
      </c>
      <c r="G81" s="5">
        <f>'[2]Qc, Winter, S1'!G81*Main!$B$8</f>
        <v>7.3913441000788435E-2</v>
      </c>
      <c r="H81" s="5">
        <f>'[2]Qc, Winter, S1'!H81*Main!$B$8</f>
        <v>7.3913441000788435E-2</v>
      </c>
      <c r="I81" s="5">
        <f>'[2]Qc, Winter, S1'!I81*Main!$B$8</f>
        <v>7.3913441000788435E-2</v>
      </c>
      <c r="J81" s="5">
        <f>'[2]Qc, Winter, S1'!J81*Main!$B$8</f>
        <v>7.3913441000788435E-2</v>
      </c>
      <c r="K81" s="5">
        <f>'[2]Qc, Winter, S1'!K81*Main!$B$8</f>
        <v>7.3913441000788435E-2</v>
      </c>
      <c r="L81" s="5">
        <f>'[2]Qc, Winter, S1'!L81*Main!$B$8</f>
        <v>7.3913441000788435E-2</v>
      </c>
      <c r="M81" s="5">
        <f>'[2]Qc, Winter, S1'!M81*Main!$B$8</f>
        <v>7.3913441000788435E-2</v>
      </c>
      <c r="N81" s="5">
        <f>'[2]Qc, Winter, S1'!N81*Main!$B$8</f>
        <v>7.3913441000788435E-2</v>
      </c>
      <c r="O81" s="5">
        <f>'[2]Qc, Winter, S1'!O81*Main!$B$8</f>
        <v>7.3913441000788435E-2</v>
      </c>
      <c r="P81" s="5">
        <f>'[2]Qc, Winter, S1'!P81*Main!$B$8</f>
        <v>7.3913441000788435E-2</v>
      </c>
      <c r="Q81" s="5">
        <f>'[2]Qc, Winter, S1'!Q81*Main!$B$8</f>
        <v>7.3913441000788435E-2</v>
      </c>
      <c r="R81" s="5">
        <f>'[2]Qc, Winter, S1'!R81*Main!$B$8</f>
        <v>7.3913441000788435E-2</v>
      </c>
      <c r="S81" s="5">
        <f>'[2]Qc, Winter, S1'!S81*Main!$B$8</f>
        <v>7.3913441000788435E-2</v>
      </c>
      <c r="T81" s="5">
        <f>'[2]Qc, Winter, S1'!T81*Main!$B$8</f>
        <v>7.3913441000788435E-2</v>
      </c>
      <c r="U81" s="5">
        <f>'[2]Qc, Winter, S1'!U81*Main!$B$8</f>
        <v>7.3913441000788435E-2</v>
      </c>
      <c r="V81" s="5">
        <f>'[2]Qc, Winter, S1'!V81*Main!$B$8</f>
        <v>7.3913441000788435E-2</v>
      </c>
      <c r="W81" s="5">
        <f>'[2]Qc, Winter, S1'!W81*Main!$B$8</f>
        <v>7.3913441000788435E-2</v>
      </c>
      <c r="X81" s="5">
        <f>'[2]Qc, Winter, S1'!X81*Main!$B$8</f>
        <v>7.3913441000788435E-2</v>
      </c>
      <c r="Y81" s="5">
        <f>'[2]Qc, Winter, S1'!Y81*Main!$B$8</f>
        <v>7.3913441000788435E-2</v>
      </c>
    </row>
    <row r="82" spans="1:25" x14ac:dyDescent="0.25">
      <c r="A82">
        <v>45</v>
      </c>
      <c r="B82" s="5">
        <f>'[2]Qc, Winter, S1'!B82*Main!$B$8</f>
        <v>1.0771378039504521E-3</v>
      </c>
      <c r="C82" s="5">
        <f>'[2]Qc, Winter, S1'!C82*Main!$B$8</f>
        <v>8.7470182390146786E-4</v>
      </c>
      <c r="D82" s="5">
        <f>'[2]Qc, Winter, S1'!D82*Main!$B$8</f>
        <v>7.065248392461005E-4</v>
      </c>
      <c r="E82" s="5">
        <f>'[2]Qc, Winter, S1'!E82*Main!$B$8</f>
        <v>6.0753487750877578E-4</v>
      </c>
      <c r="F82" s="5">
        <f>'[2]Qc, Winter, S1'!F82*Main!$B$8</f>
        <v>6.5024957055288314E-4</v>
      </c>
      <c r="G82" s="5">
        <f>'[2]Qc, Winter, S1'!G82*Main!$B$8</f>
        <v>6.3664788055221616E-4</v>
      </c>
      <c r="H82" s="5">
        <f>'[2]Qc, Winter, S1'!H82*Main!$B$8</f>
        <v>6.1843988181042961E-4</v>
      </c>
      <c r="I82" s="5">
        <f>'[2]Qc, Winter, S1'!I82*Main!$B$8</f>
        <v>6.100187155956571E-4</v>
      </c>
      <c r="J82" s="5">
        <f>'[2]Qc, Winter, S1'!J82*Main!$B$8</f>
        <v>7.5739230032234616E-4</v>
      </c>
      <c r="K82" s="5">
        <f>'[2]Qc, Winter, S1'!K82*Main!$B$8</f>
        <v>8.0171507266722677E-4</v>
      </c>
      <c r="L82" s="5">
        <f>'[2]Qc, Winter, S1'!L82*Main!$B$8</f>
        <v>8.0924107781762879E-4</v>
      </c>
      <c r="M82" s="5">
        <f>'[2]Qc, Winter, S1'!M82*Main!$B$8</f>
        <v>8.4463591491787512E-4</v>
      </c>
      <c r="N82" s="5">
        <f>'[2]Qc, Winter, S1'!N82*Main!$B$8</f>
        <v>9.5935211612563321E-4</v>
      </c>
      <c r="O82" s="5">
        <f>'[2]Qc, Winter, S1'!O82*Main!$B$8</f>
        <v>8.4872217330770325E-4</v>
      </c>
      <c r="P82" s="5">
        <f>'[2]Qc, Winter, S1'!P82*Main!$B$8</f>
        <v>7.486980008451253E-4</v>
      </c>
      <c r="Q82" s="5">
        <f>'[2]Qc, Winter, S1'!Q82*Main!$B$8</f>
        <v>6.3320928868915746E-4</v>
      </c>
      <c r="R82" s="5">
        <f>'[2]Qc, Winter, S1'!R82*Main!$B$8</f>
        <v>6.1133633817124771E-4</v>
      </c>
      <c r="S82" s="5">
        <f>'[2]Qc, Winter, S1'!S82*Main!$B$8</f>
        <v>9.1411420298936159E-4</v>
      </c>
      <c r="T82" s="5">
        <f>'[2]Qc, Winter, S1'!T82*Main!$B$8</f>
        <v>1.310675405075053E-3</v>
      </c>
      <c r="U82" s="5">
        <f>'[2]Qc, Winter, S1'!U82*Main!$B$8</f>
        <v>1.779699612371643E-3</v>
      </c>
      <c r="V82" s="5">
        <f>'[2]Qc, Winter, S1'!V82*Main!$B$8</f>
        <v>2.0723319334943866E-3</v>
      </c>
      <c r="W82" s="5">
        <f>'[2]Qc, Winter, S1'!W82*Main!$B$8</f>
        <v>2.0616374670098334E-3</v>
      </c>
      <c r="X82" s="5">
        <f>'[2]Qc, Winter, S1'!X82*Main!$B$8</f>
        <v>1.8451328718946101E-3</v>
      </c>
      <c r="Y82" s="5">
        <f>'[2]Qc, Winter, S1'!Y82*Main!$B$8</f>
        <v>1.3266718905641454E-3</v>
      </c>
    </row>
    <row r="83" spans="1:25" x14ac:dyDescent="0.25">
      <c r="A83">
        <v>40</v>
      </c>
      <c r="B83" s="5">
        <f>'[2]Qc, Winter, S1'!B83*Main!$B$8</f>
        <v>7.9590330499723552E-3</v>
      </c>
      <c r="C83" s="5">
        <f>'[2]Qc, Winter, S1'!C83*Main!$B$8</f>
        <v>7.5784657926012203E-3</v>
      </c>
      <c r="D83" s="5">
        <f>'[2]Qc, Winter, S1'!D83*Main!$B$8</f>
        <v>6.7455675630937748E-3</v>
      </c>
      <c r="E83" s="5">
        <f>'[2]Qc, Winter, S1'!E83*Main!$B$8</f>
        <v>6.4142085255381705E-3</v>
      </c>
      <c r="F83" s="5">
        <f>'[2]Qc, Winter, S1'!F83*Main!$B$8</f>
        <v>6.5228411885925579E-3</v>
      </c>
      <c r="G83" s="5">
        <f>'[2]Qc, Winter, S1'!G83*Main!$B$8</f>
        <v>6.4448357147143627E-3</v>
      </c>
      <c r="H83" s="5">
        <f>'[2]Qc, Winter, S1'!H83*Main!$B$8</f>
        <v>6.2831608030720337E-3</v>
      </c>
      <c r="I83" s="5">
        <f>'[2]Qc, Winter, S1'!I83*Main!$B$8</f>
        <v>6.4288095483591191E-3</v>
      </c>
      <c r="J83" s="5">
        <f>'[2]Qc, Winter, S1'!J83*Main!$B$8</f>
        <v>6.8699845569636315E-3</v>
      </c>
      <c r="K83" s="5">
        <f>'[2]Qc, Winter, S1'!K83*Main!$B$8</f>
        <v>7.2018776191304645E-3</v>
      </c>
      <c r="L83" s="5">
        <f>'[2]Qc, Winter, S1'!L83*Main!$B$8</f>
        <v>7.3089945946853306E-3</v>
      </c>
      <c r="M83" s="5">
        <f>'[2]Qc, Winter, S1'!M83*Main!$B$8</f>
        <v>7.5690461019944288E-3</v>
      </c>
      <c r="N83" s="5">
        <f>'[2]Qc, Winter, S1'!N83*Main!$B$8</f>
        <v>8.0106991226806638E-3</v>
      </c>
      <c r="O83" s="5">
        <f>'[2]Qc, Winter, S1'!O83*Main!$B$8</f>
        <v>7.8189104892975956E-3</v>
      </c>
      <c r="P83" s="5">
        <f>'[2]Qc, Winter, S1'!P83*Main!$B$8</f>
        <v>7.9146810587203287E-3</v>
      </c>
      <c r="Q83" s="5">
        <f>'[2]Qc, Winter, S1'!Q83*Main!$B$8</f>
        <v>7.3612231024837551E-3</v>
      </c>
      <c r="R83" s="5">
        <f>'[2]Qc, Winter, S1'!R83*Main!$B$8</f>
        <v>7.530089791935461E-3</v>
      </c>
      <c r="S83" s="5">
        <f>'[2]Qc, Winter, S1'!S83*Main!$B$8</f>
        <v>8.7839384647535792E-3</v>
      </c>
      <c r="T83" s="5">
        <f>'[2]Qc, Winter, S1'!T83*Main!$B$8</f>
        <v>1.1922492572839619E-2</v>
      </c>
      <c r="U83" s="5">
        <f>'[2]Qc, Winter, S1'!U83*Main!$B$8</f>
        <v>1.5046465175872725E-2</v>
      </c>
      <c r="V83" s="5">
        <f>'[2]Qc, Winter, S1'!V83*Main!$B$8</f>
        <v>1.5884484220964511E-2</v>
      </c>
      <c r="W83" s="5">
        <f>'[2]Qc, Winter, S1'!W83*Main!$B$8</f>
        <v>1.5744321123386952E-2</v>
      </c>
      <c r="X83" s="5">
        <f>'[2]Qc, Winter, S1'!X83*Main!$B$8</f>
        <v>1.3900218882035294E-2</v>
      </c>
      <c r="Y83" s="5">
        <f>'[2]Qc, Winter, S1'!Y83*Main!$B$8</f>
        <v>1.1761850486045524E-2</v>
      </c>
    </row>
    <row r="84" spans="1:25" x14ac:dyDescent="0.25">
      <c r="A84">
        <v>73</v>
      </c>
      <c r="B84" s="5">
        <f>'[2]Qc, Winter, S1'!B84*Main!$B$8</f>
        <v>7.308921720652093E-3</v>
      </c>
      <c r="C84" s="5">
        <f>'[2]Qc, Winter, S1'!C84*Main!$B$8</f>
        <v>6.733783797272473E-3</v>
      </c>
      <c r="D84" s="5">
        <f>'[2]Qc, Winter, S1'!D84*Main!$B$8</f>
        <v>6.4678755736820737E-3</v>
      </c>
      <c r="E84" s="5">
        <f>'[2]Qc, Winter, S1'!E84*Main!$B$8</f>
        <v>5.4730523972201621E-3</v>
      </c>
      <c r="F84" s="5">
        <f>'[2]Qc, Winter, S1'!F84*Main!$B$8</f>
        <v>5.3928458041669148E-3</v>
      </c>
      <c r="G84" s="5">
        <f>'[2]Qc, Winter, S1'!G84*Main!$B$8</f>
        <v>5.232602734464473E-3</v>
      </c>
      <c r="H84" s="5">
        <f>'[2]Qc, Winter, S1'!H84*Main!$B$8</f>
        <v>4.580738386205224E-3</v>
      </c>
      <c r="I84" s="5">
        <f>'[2]Qc, Winter, S1'!I84*Main!$B$8</f>
        <v>3.8102433116089665E-3</v>
      </c>
      <c r="J84" s="5">
        <f>'[2]Qc, Winter, S1'!J84*Main!$B$8</f>
        <v>5.3599559397780839E-3</v>
      </c>
      <c r="K84" s="5">
        <f>'[2]Qc, Winter, S1'!K84*Main!$B$8</f>
        <v>5.4200695103645228E-3</v>
      </c>
      <c r="L84" s="5">
        <f>'[2]Qc, Winter, S1'!L84*Main!$B$8</f>
        <v>5.6312429830578138E-3</v>
      </c>
      <c r="M84" s="5">
        <f>'[2]Qc, Winter, S1'!M84*Main!$B$8</f>
        <v>6.0563056699524153E-3</v>
      </c>
      <c r="N84" s="5">
        <f>'[2]Qc, Winter, S1'!N84*Main!$B$8</f>
        <v>6.3291343859257663E-3</v>
      </c>
      <c r="O84" s="5">
        <f>'[2]Qc, Winter, S1'!O84*Main!$B$8</f>
        <v>6.2130335780865116E-3</v>
      </c>
      <c r="P84" s="5">
        <f>'[2]Qc, Winter, S1'!P84*Main!$B$8</f>
        <v>5.4811059595557075E-3</v>
      </c>
      <c r="Q84" s="5">
        <f>'[2]Qc, Winter, S1'!Q84*Main!$B$8</f>
        <v>5.5420007028217227E-3</v>
      </c>
      <c r="R84" s="5">
        <f>'[2]Qc, Winter, S1'!R84*Main!$B$8</f>
        <v>5.4154329433084942E-3</v>
      </c>
      <c r="S84" s="5">
        <f>'[2]Qc, Winter, S1'!S84*Main!$B$8</f>
        <v>5.5829094826206271E-3</v>
      </c>
      <c r="T84" s="5">
        <f>'[2]Qc, Winter, S1'!T84*Main!$B$8</f>
        <v>6.3584695912512149E-3</v>
      </c>
      <c r="U84" s="5">
        <f>'[2]Qc, Winter, S1'!U84*Main!$B$8</f>
        <v>7.1324760162540177E-3</v>
      </c>
      <c r="V84" s="5">
        <f>'[2]Qc, Winter, S1'!V84*Main!$B$8</f>
        <v>8.2362690858448825E-3</v>
      </c>
      <c r="W84" s="5">
        <f>'[2]Qc, Winter, S1'!W84*Main!$B$8</f>
        <v>9.6120367092065347E-3</v>
      </c>
      <c r="X84" s="5">
        <f>'[2]Qc, Winter, S1'!X84*Main!$B$8</f>
        <v>9.9262089084036758E-3</v>
      </c>
      <c r="Y84" s="5">
        <f>'[2]Qc, Winter, S1'!Y84*Main!$B$8</f>
        <v>9.209604816579604E-3</v>
      </c>
    </row>
    <row r="85" spans="1:25" x14ac:dyDescent="0.25">
      <c r="A85">
        <v>25</v>
      </c>
      <c r="B85" s="5">
        <f>'[2]Qc, Winter, S1'!B85*Main!$B$8</f>
        <v>4.4427326371868766E-3</v>
      </c>
      <c r="C85" s="5">
        <f>'[2]Qc, Winter, S1'!C85*Main!$B$8</f>
        <v>3.1725046303532319E-3</v>
      </c>
      <c r="D85" s="5">
        <f>'[2]Qc, Winter, S1'!D85*Main!$B$8</f>
        <v>2.3553290601339197E-3</v>
      </c>
      <c r="E85" s="5">
        <f>'[2]Qc, Winter, S1'!E85*Main!$B$8</f>
        <v>2.6531825574351076E-3</v>
      </c>
      <c r="F85" s="5">
        <f>'[2]Qc, Winter, S1'!F85*Main!$B$8</f>
        <v>2.3710136078040379E-3</v>
      </c>
      <c r="G85" s="5">
        <f>'[2]Qc, Winter, S1'!G85*Main!$B$8</f>
        <v>2.6613861409579345E-3</v>
      </c>
      <c r="H85" s="5">
        <f>'[2]Qc, Winter, S1'!H85*Main!$B$8</f>
        <v>2.5645357423580793E-3</v>
      </c>
      <c r="I85" s="5">
        <f>'[2]Qc, Winter, S1'!I85*Main!$B$8</f>
        <v>2.7586639671283264E-3</v>
      </c>
      <c r="J85" s="5">
        <f>'[2]Qc, Winter, S1'!J85*Main!$B$8</f>
        <v>4.1283139828598957E-3</v>
      </c>
      <c r="K85" s="5">
        <f>'[2]Qc, Winter, S1'!K85*Main!$B$8</f>
        <v>4.3396707377889171E-3</v>
      </c>
      <c r="L85" s="5">
        <f>'[2]Qc, Winter, S1'!L85*Main!$B$8</f>
        <v>4.9486662141857195E-3</v>
      </c>
      <c r="M85" s="5">
        <f>'[2]Qc, Winter, S1'!M85*Main!$B$8</f>
        <v>5.4422578633939534E-3</v>
      </c>
      <c r="N85" s="5">
        <f>'[2]Qc, Winter, S1'!N85*Main!$B$8</f>
        <v>5.7149146151272276E-3</v>
      </c>
      <c r="O85" s="5">
        <f>'[2]Qc, Winter, S1'!O85*Main!$B$8</f>
        <v>5.7738493818194547E-3</v>
      </c>
      <c r="P85" s="5">
        <f>'[2]Qc, Winter, S1'!P85*Main!$B$8</f>
        <v>5.0247232604652831E-3</v>
      </c>
      <c r="Q85" s="5">
        <f>'[2]Qc, Winter, S1'!Q85*Main!$B$8</f>
        <v>4.2036628459828701E-3</v>
      </c>
      <c r="R85" s="5">
        <f>'[2]Qc, Winter, S1'!R85*Main!$B$8</f>
        <v>4.4148759316609458E-3</v>
      </c>
      <c r="S85" s="5">
        <f>'[2]Qc, Winter, S1'!S85*Main!$B$8</f>
        <v>6.8907381808093844E-3</v>
      </c>
      <c r="T85" s="5">
        <f>'[2]Qc, Winter, S1'!T85*Main!$B$8</f>
        <v>1.0652573501091408E-2</v>
      </c>
      <c r="U85" s="5">
        <f>'[2]Qc, Winter, S1'!U85*Main!$B$8</f>
        <v>1.3387813605828075E-2</v>
      </c>
      <c r="V85" s="5">
        <f>'[2]Qc, Winter, S1'!V85*Main!$B$8</f>
        <v>1.2968348822681521E-2</v>
      </c>
      <c r="W85" s="5">
        <f>'[2]Qc, Winter, S1'!W85*Main!$B$8</f>
        <v>1.1957684840915623E-2</v>
      </c>
      <c r="X85" s="5">
        <f>'[2]Qc, Winter, S1'!X85*Main!$B$8</f>
        <v>9.7315448111861755E-3</v>
      </c>
      <c r="Y85" s="5">
        <f>'[2]Qc, Winter, S1'!Y85*Main!$B$8</f>
        <v>7.3568518153870679E-3</v>
      </c>
    </row>
    <row r="86" spans="1:25" x14ac:dyDescent="0.25">
      <c r="A86">
        <v>59</v>
      </c>
      <c r="B86" s="5">
        <f>'[2]Qc, Winter, S1'!B86*Main!$B$8</f>
        <v>1.484504746896328E-2</v>
      </c>
      <c r="C86" s="5">
        <f>'[2]Qc, Winter, S1'!C86*Main!$B$8</f>
        <v>1.2503202761242442E-2</v>
      </c>
      <c r="D86" s="5">
        <f>'[2]Qc, Winter, S1'!D86*Main!$B$8</f>
        <v>1.2487530686465489E-2</v>
      </c>
      <c r="E86" s="5">
        <f>'[2]Qc, Winter, S1'!E86*Main!$B$8</f>
        <v>1.3236336208269318E-2</v>
      </c>
      <c r="F86" s="5">
        <f>'[2]Qc, Winter, S1'!F86*Main!$B$8</f>
        <v>1.2351564948418761E-2</v>
      </c>
      <c r="G86" s="5">
        <f>'[2]Qc, Winter, S1'!G86*Main!$B$8</f>
        <v>1.290548255386656E-2</v>
      </c>
      <c r="H86" s="5">
        <f>'[2]Qc, Winter, S1'!H86*Main!$B$8</f>
        <v>1.4382321379778467E-2</v>
      </c>
      <c r="I86" s="5">
        <f>'[2]Qc, Winter, S1'!I86*Main!$B$8</f>
        <v>1.6293743174765379E-2</v>
      </c>
      <c r="J86" s="5">
        <f>'[2]Qc, Winter, S1'!J86*Main!$B$8</f>
        <v>2.2166702743153535E-2</v>
      </c>
      <c r="K86" s="5">
        <f>'[2]Qc, Winter, S1'!K86*Main!$B$8</f>
        <v>2.581576936590842E-2</v>
      </c>
      <c r="L86" s="5">
        <f>'[2]Qc, Winter, S1'!L86*Main!$B$8</f>
        <v>2.8672517277673053E-2</v>
      </c>
      <c r="M86" s="5">
        <f>'[2]Qc, Winter, S1'!M86*Main!$B$8</f>
        <v>3.0924402282821086E-2</v>
      </c>
      <c r="N86" s="5">
        <f>'[2]Qc, Winter, S1'!N86*Main!$B$8</f>
        <v>2.9233826342710684E-2</v>
      </c>
      <c r="O86" s="5">
        <f>'[2]Qc, Winter, S1'!O86*Main!$B$8</f>
        <v>2.7524407441204386E-2</v>
      </c>
      <c r="P86" s="5">
        <f>'[2]Qc, Winter, S1'!P86*Main!$B$8</f>
        <v>3.1198783065565706E-2</v>
      </c>
      <c r="Q86" s="5">
        <f>'[2]Qc, Winter, S1'!Q86*Main!$B$8</f>
        <v>3.2995570657068471E-2</v>
      </c>
      <c r="R86" s="5">
        <f>'[2]Qc, Winter, S1'!R86*Main!$B$8</f>
        <v>3.1479566715626767E-2</v>
      </c>
      <c r="S86" s="5">
        <f>'[2]Qc, Winter, S1'!S86*Main!$B$8</f>
        <v>2.927156977939873E-2</v>
      </c>
      <c r="T86" s="5">
        <f>'[2]Qc, Winter, S1'!T86*Main!$B$8</f>
        <v>2.8847156953336173E-2</v>
      </c>
      <c r="U86" s="5">
        <f>'[2]Qc, Winter, S1'!U86*Main!$B$8</f>
        <v>2.8375392751683732E-2</v>
      </c>
      <c r="V86" s="5">
        <f>'[2]Qc, Winter, S1'!V86*Main!$B$8</f>
        <v>2.7280957932151829E-2</v>
      </c>
      <c r="W86" s="5">
        <f>'[2]Qc, Winter, S1'!W86*Main!$B$8</f>
        <v>2.4887073426886622E-2</v>
      </c>
      <c r="X86" s="5">
        <f>'[2]Qc, Winter, S1'!X86*Main!$B$8</f>
        <v>2.4713040649867964E-2</v>
      </c>
      <c r="Y86" s="5">
        <f>'[2]Qc, Winter, S1'!Y86*Main!$B$8</f>
        <v>2.2509123389113914E-2</v>
      </c>
    </row>
    <row r="87" spans="1:25" x14ac:dyDescent="0.25">
      <c r="A87">
        <v>96</v>
      </c>
      <c r="B87" s="5">
        <f>'[2]Qc, Winter, S1'!B87*Main!$B$8</f>
        <v>8.3241547079693536E-3</v>
      </c>
      <c r="C87" s="5">
        <f>'[2]Qc, Winter, S1'!C87*Main!$B$8</f>
        <v>6.4345049254574847E-3</v>
      </c>
      <c r="D87" s="5">
        <f>'[2]Qc, Winter, S1'!D87*Main!$B$8</f>
        <v>6.2384753929072443E-3</v>
      </c>
      <c r="E87" s="5">
        <f>'[2]Qc, Winter, S1'!E87*Main!$B$8</f>
        <v>6.2244381910534306E-3</v>
      </c>
      <c r="F87" s="5">
        <f>'[2]Qc, Winter, S1'!F87*Main!$B$8</f>
        <v>6.3855704163531613E-3</v>
      </c>
      <c r="G87" s="5">
        <f>'[2]Qc, Winter, S1'!G87*Main!$B$8</f>
        <v>6.2961331894164311E-3</v>
      </c>
      <c r="H87" s="5">
        <f>'[2]Qc, Winter, S1'!H87*Main!$B$8</f>
        <v>6.4617068040920475E-3</v>
      </c>
      <c r="I87" s="5">
        <f>'[2]Qc, Winter, S1'!I87*Main!$B$8</f>
        <v>8.063057440959847E-3</v>
      </c>
      <c r="J87" s="5">
        <f>'[2]Qc, Winter, S1'!J87*Main!$B$8</f>
        <v>1.2971992062384349E-2</v>
      </c>
      <c r="K87" s="5">
        <f>'[2]Qc, Winter, S1'!K87*Main!$B$8</f>
        <v>1.6073800565235857E-2</v>
      </c>
      <c r="L87" s="5">
        <f>'[2]Qc, Winter, S1'!L87*Main!$B$8</f>
        <v>1.7776382357959818E-2</v>
      </c>
      <c r="M87" s="5">
        <f>'[2]Qc, Winter, S1'!M87*Main!$B$8</f>
        <v>2.0003614227800552E-2</v>
      </c>
      <c r="N87" s="5">
        <f>'[2]Qc, Winter, S1'!N87*Main!$B$8</f>
        <v>1.9105434261324196E-2</v>
      </c>
      <c r="O87" s="5">
        <f>'[2]Qc, Winter, S1'!O87*Main!$B$8</f>
        <v>1.8476421754717108E-2</v>
      </c>
      <c r="P87" s="5">
        <f>'[2]Qc, Winter, S1'!P87*Main!$B$8</f>
        <v>1.939784010704412E-2</v>
      </c>
      <c r="Q87" s="5">
        <f>'[2]Qc, Winter, S1'!Q87*Main!$B$8</f>
        <v>2.0067274373167764E-2</v>
      </c>
      <c r="R87" s="5">
        <f>'[2]Qc, Winter, S1'!R87*Main!$B$8</f>
        <v>2.0117681723073783E-2</v>
      </c>
      <c r="S87" s="5">
        <f>'[2]Qc, Winter, S1'!S87*Main!$B$8</f>
        <v>2.0134139590120372E-2</v>
      </c>
      <c r="T87" s="5">
        <f>'[2]Qc, Winter, S1'!T87*Main!$B$8</f>
        <v>2.0531075440960132E-2</v>
      </c>
      <c r="U87" s="5">
        <f>'[2]Qc, Winter, S1'!U87*Main!$B$8</f>
        <v>1.763276992797231E-2</v>
      </c>
      <c r="V87" s="5">
        <f>'[2]Qc, Winter, S1'!V87*Main!$B$8</f>
        <v>1.4934753325062148E-2</v>
      </c>
      <c r="W87" s="5">
        <f>'[2]Qc, Winter, S1'!W87*Main!$B$8</f>
        <v>1.481382169640473E-2</v>
      </c>
      <c r="X87" s="5">
        <f>'[2]Qc, Winter, S1'!X87*Main!$B$8</f>
        <v>1.279618859649472E-2</v>
      </c>
      <c r="Y87" s="5">
        <f>'[2]Qc, Winter, S1'!Y87*Main!$B$8</f>
        <v>1.0472715998452637E-2</v>
      </c>
    </row>
    <row r="88" spans="1:25" x14ac:dyDescent="0.25">
      <c r="A88">
        <v>41</v>
      </c>
      <c r="B88" s="5">
        <f>'[2]Qc, Winter, S1'!B88*Main!$B$8</f>
        <v>9.3337263876649597E-3</v>
      </c>
      <c r="C88" s="5">
        <f>'[2]Qc, Winter, S1'!C88*Main!$B$8</f>
        <v>8.3302385925919809E-3</v>
      </c>
      <c r="D88" s="5">
        <f>'[2]Qc, Winter, S1'!D88*Main!$B$8</f>
        <v>7.6546773641683772E-3</v>
      </c>
      <c r="E88" s="5">
        <f>'[2]Qc, Winter, S1'!E88*Main!$B$8</f>
        <v>7.4109680031748011E-3</v>
      </c>
      <c r="F88" s="5">
        <f>'[2]Qc, Winter, S1'!F88*Main!$B$8</f>
        <v>7.6050539586959755E-3</v>
      </c>
      <c r="G88" s="5">
        <f>'[2]Qc, Winter, S1'!G88*Main!$B$8</f>
        <v>7.2834676639176961E-3</v>
      </c>
      <c r="H88" s="5">
        <f>'[2]Qc, Winter, S1'!H88*Main!$B$8</f>
        <v>7.6885249850669217E-3</v>
      </c>
      <c r="I88" s="5">
        <f>'[2]Qc, Winter, S1'!I88*Main!$B$8</f>
        <v>7.59998199527655E-3</v>
      </c>
      <c r="J88" s="5">
        <f>'[2]Qc, Winter, S1'!J88*Main!$B$8</f>
        <v>8.2668021508735499E-3</v>
      </c>
      <c r="K88" s="5">
        <f>'[2]Qc, Winter, S1'!K88*Main!$B$8</f>
        <v>9.333687583108435E-3</v>
      </c>
      <c r="L88" s="5">
        <f>'[2]Qc, Winter, S1'!L88*Main!$B$8</f>
        <v>9.3770350445013598E-3</v>
      </c>
      <c r="M88" s="5">
        <f>'[2]Qc, Winter, S1'!M88*Main!$B$8</f>
        <v>9.2380465931869542E-3</v>
      </c>
      <c r="N88" s="5">
        <f>'[2]Qc, Winter, S1'!N88*Main!$B$8</f>
        <v>9.108354027465666E-3</v>
      </c>
      <c r="O88" s="5">
        <f>'[2]Qc, Winter, S1'!O88*Main!$B$8</f>
        <v>8.3818212816996595E-3</v>
      </c>
      <c r="P88" s="5">
        <f>'[2]Qc, Winter, S1'!P88*Main!$B$8</f>
        <v>8.288879056292723E-3</v>
      </c>
      <c r="Q88" s="5">
        <f>'[2]Qc, Winter, S1'!Q88*Main!$B$8</f>
        <v>8.307880007668746E-3</v>
      </c>
      <c r="R88" s="5">
        <f>'[2]Qc, Winter, S1'!R88*Main!$B$8</f>
        <v>8.6083893072968921E-3</v>
      </c>
      <c r="S88" s="5">
        <f>'[2]Qc, Winter, S1'!S88*Main!$B$8</f>
        <v>9.3635707873050526E-3</v>
      </c>
      <c r="T88" s="5">
        <f>'[2]Qc, Winter, S1'!T88*Main!$B$8</f>
        <v>1.1876750546937773E-2</v>
      </c>
      <c r="U88" s="5">
        <f>'[2]Qc, Winter, S1'!U88*Main!$B$8</f>
        <v>1.4961584943553197E-2</v>
      </c>
      <c r="V88" s="5">
        <f>'[2]Qc, Winter, S1'!V88*Main!$B$8</f>
        <v>1.595056757229903E-2</v>
      </c>
      <c r="W88" s="5">
        <f>'[2]Qc, Winter, S1'!W88*Main!$B$8</f>
        <v>1.416667106235556E-2</v>
      </c>
      <c r="X88" s="5">
        <f>'[2]Qc, Winter, S1'!X88*Main!$B$8</f>
        <v>1.2003310337658142E-2</v>
      </c>
      <c r="Y88" s="5">
        <f>'[2]Qc, Winter, S1'!Y88*Main!$B$8</f>
        <v>1.1010130002912226E-2</v>
      </c>
    </row>
    <row r="89" spans="1:25" x14ac:dyDescent="0.25">
      <c r="A89">
        <v>98</v>
      </c>
      <c r="B89" s="5">
        <f>'[2]Qc, Winter, S1'!B89*Main!$B$8</f>
        <v>2.9565376400315369E-2</v>
      </c>
      <c r="C89" s="5">
        <f>'[2]Qc, Winter, S1'!C89*Main!$B$8</f>
        <v>2.9565376400315369E-2</v>
      </c>
      <c r="D89" s="5">
        <f>'[2]Qc, Winter, S1'!D89*Main!$B$8</f>
        <v>2.9565376400315369E-2</v>
      </c>
      <c r="E89" s="5">
        <f>'[2]Qc, Winter, S1'!E89*Main!$B$8</f>
        <v>2.9565376400315369E-2</v>
      </c>
      <c r="F89" s="5">
        <f>'[2]Qc, Winter, S1'!F89*Main!$B$8</f>
        <v>2.9565376400315369E-2</v>
      </c>
      <c r="G89" s="5">
        <f>'[2]Qc, Winter, S1'!G89*Main!$B$8</f>
        <v>2.9565376400315369E-2</v>
      </c>
      <c r="H89" s="5">
        <f>'[2]Qc, Winter, S1'!H89*Main!$B$8</f>
        <v>2.9565376400315369E-2</v>
      </c>
      <c r="I89" s="5">
        <f>'[2]Qc, Winter, S1'!I89*Main!$B$8</f>
        <v>2.9565376400315369E-2</v>
      </c>
      <c r="J89" s="5">
        <f>'[2]Qc, Winter, S1'!J89*Main!$B$8</f>
        <v>2.9565376400315369E-2</v>
      </c>
      <c r="K89" s="5">
        <f>'[2]Qc, Winter, S1'!K89*Main!$B$8</f>
        <v>2.9565376400315369E-2</v>
      </c>
      <c r="L89" s="5">
        <f>'[2]Qc, Winter, S1'!L89*Main!$B$8</f>
        <v>2.9565376400315369E-2</v>
      </c>
      <c r="M89" s="5">
        <f>'[2]Qc, Winter, S1'!M89*Main!$B$8</f>
        <v>2.9565376400315369E-2</v>
      </c>
      <c r="N89" s="5">
        <f>'[2]Qc, Winter, S1'!N89*Main!$B$8</f>
        <v>2.9565376400315369E-2</v>
      </c>
      <c r="O89" s="5">
        <f>'[2]Qc, Winter, S1'!O89*Main!$B$8</f>
        <v>2.9565376400315369E-2</v>
      </c>
      <c r="P89" s="5">
        <f>'[2]Qc, Winter, S1'!P89*Main!$B$8</f>
        <v>2.9565376400315369E-2</v>
      </c>
      <c r="Q89" s="5">
        <f>'[2]Qc, Winter, S1'!Q89*Main!$B$8</f>
        <v>2.9565376400315369E-2</v>
      </c>
      <c r="R89" s="5">
        <f>'[2]Qc, Winter, S1'!R89*Main!$B$8</f>
        <v>2.9565376400315369E-2</v>
      </c>
      <c r="S89" s="5">
        <f>'[2]Qc, Winter, S1'!S89*Main!$B$8</f>
        <v>2.9565376400315369E-2</v>
      </c>
      <c r="T89" s="5">
        <f>'[2]Qc, Winter, S1'!T89*Main!$B$8</f>
        <v>2.9565376400315369E-2</v>
      </c>
      <c r="U89" s="5">
        <f>'[2]Qc, Winter, S1'!U89*Main!$B$8</f>
        <v>2.9565376400315369E-2</v>
      </c>
      <c r="V89" s="5">
        <f>'[2]Qc, Winter, S1'!V89*Main!$B$8</f>
        <v>2.9565376400315369E-2</v>
      </c>
      <c r="W89" s="5">
        <f>'[2]Qc, Winter, S1'!W89*Main!$B$8</f>
        <v>2.9565376400315369E-2</v>
      </c>
      <c r="X89" s="5">
        <f>'[2]Qc, Winter, S1'!X89*Main!$B$8</f>
        <v>2.9565376400315369E-2</v>
      </c>
      <c r="Y89" s="5">
        <f>'[2]Qc, Winter, S1'!Y89*Main!$B$8</f>
        <v>2.9565376400315369E-2</v>
      </c>
    </row>
    <row r="90" spans="1:25" x14ac:dyDescent="0.25">
      <c r="A90">
        <v>24</v>
      </c>
      <c r="B90" s="5">
        <f>'[2]Qc, Winter, S1'!B90*Main!$B$8</f>
        <v>4.1062193035679595E-2</v>
      </c>
      <c r="C90" s="5">
        <f>'[2]Qc, Winter, S1'!C90*Main!$B$8</f>
        <v>3.5318934117295323E-2</v>
      </c>
      <c r="D90" s="5">
        <f>'[2]Qc, Winter, S1'!D90*Main!$B$8</f>
        <v>3.4421618591609415E-2</v>
      </c>
      <c r="E90" s="5">
        <f>'[2]Qc, Winter, S1'!E90*Main!$B$8</f>
        <v>3.4114518522839032E-2</v>
      </c>
      <c r="F90" s="5">
        <f>'[2]Qc, Winter, S1'!F90*Main!$B$8</f>
        <v>3.5355047416140054E-2</v>
      </c>
      <c r="G90" s="5">
        <f>'[2]Qc, Winter, S1'!G90*Main!$B$8</f>
        <v>3.4697202777565328E-2</v>
      </c>
      <c r="H90" s="5">
        <f>'[2]Qc, Winter, S1'!H90*Main!$B$8</f>
        <v>3.3800226791749023E-2</v>
      </c>
      <c r="I90" s="5">
        <f>'[2]Qc, Winter, S1'!I90*Main!$B$8</f>
        <v>3.5371173481130398E-2</v>
      </c>
      <c r="J90" s="5">
        <f>'[2]Qc, Winter, S1'!J90*Main!$B$8</f>
        <v>3.9855645153940168E-2</v>
      </c>
      <c r="K90" s="5">
        <f>'[2]Qc, Winter, S1'!K90*Main!$B$8</f>
        <v>4.5697212298058273E-2</v>
      </c>
      <c r="L90" s="5">
        <f>'[2]Qc, Winter, S1'!L90*Main!$B$8</f>
        <v>4.979368679581981E-2</v>
      </c>
      <c r="M90" s="5">
        <f>'[2]Qc, Winter, S1'!M90*Main!$B$8</f>
        <v>5.2887518075061556E-2</v>
      </c>
      <c r="N90" s="5">
        <f>'[2]Qc, Winter, S1'!N90*Main!$B$8</f>
        <v>5.4197258590597694E-2</v>
      </c>
      <c r="O90" s="5">
        <f>'[2]Qc, Winter, S1'!O90*Main!$B$8</f>
        <v>5.203528593722432E-2</v>
      </c>
      <c r="P90" s="5">
        <f>'[2]Qc, Winter, S1'!P90*Main!$B$8</f>
        <v>4.9782035727723058E-2</v>
      </c>
      <c r="Q90" s="5">
        <f>'[2]Qc, Winter, S1'!Q90*Main!$B$8</f>
        <v>4.7527437521841534E-2</v>
      </c>
      <c r="R90" s="5">
        <f>'[2]Qc, Winter, S1'!R90*Main!$B$8</f>
        <v>4.5571909497793925E-2</v>
      </c>
      <c r="S90" s="5">
        <f>'[2]Qc, Winter, S1'!S90*Main!$B$8</f>
        <v>4.3725578419726838E-2</v>
      </c>
      <c r="T90" s="5">
        <f>'[2]Qc, Winter, S1'!T90*Main!$B$8</f>
        <v>4.7200752701000964E-2</v>
      </c>
      <c r="U90" s="5">
        <f>'[2]Qc, Winter, S1'!U90*Main!$B$8</f>
        <v>4.7503865832567875E-2</v>
      </c>
      <c r="V90" s="5">
        <f>'[2]Qc, Winter, S1'!V90*Main!$B$8</f>
        <v>5.0026601098755237E-2</v>
      </c>
      <c r="W90" s="5">
        <f>'[2]Qc, Winter, S1'!W90*Main!$B$8</f>
        <v>4.9566765718052054E-2</v>
      </c>
      <c r="X90" s="5">
        <f>'[2]Qc, Winter, S1'!X90*Main!$B$8</f>
        <v>4.6984938157151337E-2</v>
      </c>
      <c r="Y90" s="5">
        <f>'[2]Qc, Winter, S1'!Y90*Main!$B$8</f>
        <v>4.1824092092577203E-2</v>
      </c>
    </row>
    <row r="91" spans="1:25" x14ac:dyDescent="0.25">
      <c r="A91">
        <v>60</v>
      </c>
      <c r="B91" s="5">
        <f>'[2]Qc, Winter, S1'!B91*Main!$B$8</f>
        <v>1.1757420992114048E-2</v>
      </c>
      <c r="C91" s="5">
        <f>'[2]Qc, Winter, S1'!C91*Main!$B$8</f>
        <v>9.7280182161324259E-3</v>
      </c>
      <c r="D91" s="5">
        <f>'[2]Qc, Winter, S1'!D91*Main!$B$8</f>
        <v>7.9682461294135996E-3</v>
      </c>
      <c r="E91" s="5">
        <f>'[2]Qc, Winter, S1'!E91*Main!$B$8</f>
        <v>8.0880814138594194E-3</v>
      </c>
      <c r="F91" s="5">
        <f>'[2]Qc, Winter, S1'!F91*Main!$B$8</f>
        <v>7.6890495395185261E-3</v>
      </c>
      <c r="G91" s="5">
        <f>'[2]Qc, Winter, S1'!G91*Main!$B$8</f>
        <v>7.9102679643335734E-3</v>
      </c>
      <c r="H91" s="5">
        <f>'[2]Qc, Winter, S1'!H91*Main!$B$8</f>
        <v>7.8778195017752232E-3</v>
      </c>
      <c r="I91" s="5">
        <f>'[2]Qc, Winter, S1'!I91*Main!$B$8</f>
        <v>7.9195123414974936E-3</v>
      </c>
      <c r="J91" s="5">
        <f>'[2]Qc, Winter, S1'!J91*Main!$B$8</f>
        <v>8.9242349529941936E-3</v>
      </c>
      <c r="K91" s="5">
        <f>'[2]Qc, Winter, S1'!K91*Main!$B$8</f>
        <v>9.4173358862480322E-3</v>
      </c>
      <c r="L91" s="5">
        <f>'[2]Qc, Winter, S1'!L91*Main!$B$8</f>
        <v>9.6897510334210367E-3</v>
      </c>
      <c r="M91" s="5">
        <f>'[2]Qc, Winter, S1'!M91*Main!$B$8</f>
        <v>9.8161367810857998E-3</v>
      </c>
      <c r="N91" s="5">
        <f>'[2]Qc, Winter, S1'!N91*Main!$B$8</f>
        <v>1.0481455338932966E-2</v>
      </c>
      <c r="O91" s="5">
        <f>'[2]Qc, Winter, S1'!O91*Main!$B$8</f>
        <v>9.8179736455844217E-3</v>
      </c>
      <c r="P91" s="5">
        <f>'[2]Qc, Winter, S1'!P91*Main!$B$8</f>
        <v>9.7566657954770621E-3</v>
      </c>
      <c r="Q91" s="5">
        <f>'[2]Qc, Winter, S1'!Q91*Main!$B$8</f>
        <v>9.4119949471972181E-3</v>
      </c>
      <c r="R91" s="5">
        <f>'[2]Qc, Winter, S1'!R91*Main!$B$8</f>
        <v>9.7163094031598868E-3</v>
      </c>
      <c r="S91" s="5">
        <f>'[2]Qc, Winter, S1'!S91*Main!$B$8</f>
        <v>1.1253716713789639E-2</v>
      </c>
      <c r="T91" s="5">
        <f>'[2]Qc, Winter, S1'!T91*Main!$B$8</f>
        <v>1.4884425432105209E-2</v>
      </c>
      <c r="U91" s="5">
        <f>'[2]Qc, Winter, S1'!U91*Main!$B$8</f>
        <v>1.6638687040817921E-2</v>
      </c>
      <c r="V91" s="5">
        <f>'[2]Qc, Winter, S1'!V91*Main!$B$8</f>
        <v>1.6556728006274446E-2</v>
      </c>
      <c r="W91" s="5">
        <f>'[2]Qc, Winter, S1'!W91*Main!$B$8</f>
        <v>1.599558305217379E-2</v>
      </c>
      <c r="X91" s="5">
        <f>'[2]Qc, Winter, S1'!X91*Main!$B$8</f>
        <v>1.44848866732447E-2</v>
      </c>
      <c r="Y91" s="5">
        <f>'[2]Qc, Winter, S1'!Y91*Main!$B$8</f>
        <v>1.2292701323413499E-2</v>
      </c>
    </row>
    <row r="92" spans="1:25" x14ac:dyDescent="0.25">
      <c r="A92">
        <v>21</v>
      </c>
      <c r="B92" s="5">
        <f>'[2]Qc, Winter, S1'!B92*Main!$B$8</f>
        <v>0</v>
      </c>
      <c r="C92" s="5">
        <f>'[2]Qc, Winter, S1'!C92*Main!$B$8</f>
        <v>0</v>
      </c>
      <c r="D92" s="5">
        <f>'[2]Qc, Winter, S1'!D92*Main!$B$8</f>
        <v>0</v>
      </c>
      <c r="E92" s="5">
        <f>'[2]Qc, Winter, S1'!E92*Main!$B$8</f>
        <v>0</v>
      </c>
      <c r="F92" s="5">
        <f>'[2]Qc, Winter, S1'!F92*Main!$B$8</f>
        <v>0</v>
      </c>
      <c r="G92" s="5">
        <f>'[2]Qc, Winter, S1'!G92*Main!$B$8</f>
        <v>0</v>
      </c>
      <c r="H92" s="5">
        <f>'[2]Qc, Winter, S1'!H92*Main!$B$8</f>
        <v>0</v>
      </c>
      <c r="I92" s="5">
        <f>'[2]Qc, Winter, S1'!I92*Main!$B$8</f>
        <v>2.6476452858066325E-4</v>
      </c>
      <c r="J92" s="5">
        <f>'[2]Qc, Winter, S1'!J92*Main!$B$8</f>
        <v>2.3685729628842417E-3</v>
      </c>
      <c r="K92" s="5">
        <f>'[2]Qc, Winter, S1'!K92*Main!$B$8</f>
        <v>4.1173382988302851E-3</v>
      </c>
      <c r="L92" s="5">
        <f>'[2]Qc, Winter, S1'!L92*Main!$B$8</f>
        <v>4.3376072823977287E-3</v>
      </c>
      <c r="M92" s="5">
        <f>'[2]Qc, Winter, S1'!M92*Main!$B$8</f>
        <v>3.8859050364689271E-3</v>
      </c>
      <c r="N92" s="5">
        <f>'[2]Qc, Winter, S1'!N92*Main!$B$8</f>
        <v>3.1750456358671368E-3</v>
      </c>
      <c r="O92" s="5">
        <f>'[2]Qc, Winter, S1'!O92*Main!$B$8</f>
        <v>2.2414985498309037E-3</v>
      </c>
      <c r="P92" s="5">
        <f>'[2]Qc, Winter, S1'!P92*Main!$B$8</f>
        <v>1.4372474377090886E-3</v>
      </c>
      <c r="Q92" s="5">
        <f>'[2]Qc, Winter, S1'!Q92*Main!$B$8</f>
        <v>1.5477354436223469E-3</v>
      </c>
      <c r="R92" s="5">
        <f>'[2]Qc, Winter, S1'!R92*Main!$B$8</f>
        <v>1.5022008373143081E-3</v>
      </c>
      <c r="S92" s="5">
        <f>'[2]Qc, Winter, S1'!S92*Main!$B$8</f>
        <v>4.6353844409731328E-4</v>
      </c>
      <c r="T92" s="5">
        <f>'[2]Qc, Winter, S1'!T92*Main!$B$8</f>
        <v>5.0141249969437823E-4</v>
      </c>
      <c r="U92" s="5">
        <f>'[2]Qc, Winter, S1'!U92*Main!$B$8</f>
        <v>7.5297932142534432E-4</v>
      </c>
      <c r="V92" s="5">
        <f>'[2]Qc, Winter, S1'!V92*Main!$B$8</f>
        <v>5.739849891897602E-4</v>
      </c>
      <c r="W92" s="5">
        <f>'[2]Qc, Winter, S1'!W92*Main!$B$8</f>
        <v>1.4228079850505785E-3</v>
      </c>
      <c r="X92" s="5">
        <f>'[2]Qc, Winter, S1'!X92*Main!$B$8</f>
        <v>5.7539950766691272E-4</v>
      </c>
      <c r="Y92" s="5">
        <f>'[2]Qc, Winter, S1'!Y92*Main!$B$8</f>
        <v>4.6411081130606313E-4</v>
      </c>
    </row>
    <row r="93" spans="1:25" x14ac:dyDescent="0.25">
      <c r="A93">
        <v>86</v>
      </c>
      <c r="B93" s="5">
        <f>'[2]Qc, Winter, S1'!B93*Main!$B$8</f>
        <v>2.8641728749313925E-2</v>
      </c>
      <c r="C93" s="5">
        <f>'[2]Qc, Winter, S1'!C93*Main!$B$8</f>
        <v>2.7637199698640844E-2</v>
      </c>
      <c r="D93" s="5">
        <f>'[2]Qc, Winter, S1'!D93*Main!$B$8</f>
        <v>2.7588752325308618E-2</v>
      </c>
      <c r="E93" s="5">
        <f>'[2]Qc, Winter, S1'!E93*Main!$B$8</f>
        <v>2.6071936028954419E-2</v>
      </c>
      <c r="F93" s="5">
        <f>'[2]Qc, Winter, S1'!F93*Main!$B$8</f>
        <v>2.5480281916203665E-2</v>
      </c>
      <c r="G93" s="5">
        <f>'[2]Qc, Winter, S1'!G93*Main!$B$8</f>
        <v>2.5412008186240988E-2</v>
      </c>
      <c r="H93" s="5">
        <f>'[2]Qc, Winter, S1'!H93*Main!$B$8</f>
        <v>2.6736715018682279E-2</v>
      </c>
      <c r="I93" s="5">
        <f>'[2]Qc, Winter, S1'!I93*Main!$B$8</f>
        <v>3.0916532233700774E-2</v>
      </c>
      <c r="J93" s="5">
        <f>'[2]Qc, Winter, S1'!J93*Main!$B$8</f>
        <v>3.4358062848977619E-2</v>
      </c>
      <c r="K93" s="5">
        <f>'[2]Qc, Winter, S1'!K93*Main!$B$8</f>
        <v>4.1016525616157248E-2</v>
      </c>
      <c r="L93" s="5">
        <f>'[2]Qc, Winter, S1'!L93*Main!$B$8</f>
        <v>4.3940384160596556E-2</v>
      </c>
      <c r="M93" s="5">
        <f>'[2]Qc, Winter, S1'!M93*Main!$B$8</f>
        <v>4.4894600216490659E-2</v>
      </c>
      <c r="N93" s="5">
        <f>'[2]Qc, Winter, S1'!N93*Main!$B$8</f>
        <v>4.4916842387744307E-2</v>
      </c>
      <c r="O93" s="5">
        <f>'[2]Qc, Winter, S1'!O93*Main!$B$8</f>
        <v>4.2669777578357292E-2</v>
      </c>
      <c r="P93" s="5">
        <f>'[2]Qc, Winter, S1'!P93*Main!$B$8</f>
        <v>4.2520072255546527E-2</v>
      </c>
      <c r="Q93" s="5">
        <f>'[2]Qc, Winter, S1'!Q93*Main!$B$8</f>
        <v>4.2147434755497266E-2</v>
      </c>
      <c r="R93" s="5">
        <f>'[2]Qc, Winter, S1'!R93*Main!$B$8</f>
        <v>4.0331736641093949E-2</v>
      </c>
      <c r="S93" s="5">
        <f>'[2]Qc, Winter, S1'!S93*Main!$B$8</f>
        <v>4.0960336733798196E-2</v>
      </c>
      <c r="T93" s="5">
        <f>'[2]Qc, Winter, S1'!T93*Main!$B$8</f>
        <v>4.0536574115036951E-2</v>
      </c>
      <c r="U93" s="5">
        <f>'[2]Qc, Winter, S1'!U93*Main!$B$8</f>
        <v>3.7068164068511905E-2</v>
      </c>
      <c r="V93" s="5">
        <f>'[2]Qc, Winter, S1'!V93*Main!$B$8</f>
        <v>3.6182872527330552E-2</v>
      </c>
      <c r="W93" s="5">
        <f>'[2]Qc, Winter, S1'!W93*Main!$B$8</f>
        <v>3.3330637377608274E-2</v>
      </c>
      <c r="X93" s="5">
        <f>'[2]Qc, Winter, S1'!X93*Main!$B$8</f>
        <v>3.0000616506076775E-2</v>
      </c>
      <c r="Y93" s="5">
        <f>'[2]Qc, Winter, S1'!Y93*Main!$B$8</f>
        <v>2.845847249877638E-2</v>
      </c>
    </row>
    <row r="94" spans="1:25" x14ac:dyDescent="0.25">
      <c r="A94">
        <v>54</v>
      </c>
      <c r="B94" s="5">
        <f>'[2]Qc, Winter, S1'!B94*Main!$B$8</f>
        <v>2.013277403929788E-3</v>
      </c>
      <c r="C94" s="5">
        <f>'[2]Qc, Winter, S1'!C94*Main!$B$8</f>
        <v>2.5649329116137066E-3</v>
      </c>
      <c r="D94" s="5">
        <f>'[2]Qc, Winter, S1'!D94*Main!$B$8</f>
        <v>2.7466857165653908E-3</v>
      </c>
      <c r="E94" s="5">
        <f>'[2]Qc, Winter, S1'!E94*Main!$B$8</f>
        <v>3.1411839252188981E-3</v>
      </c>
      <c r="F94" s="5">
        <f>'[2]Qc, Winter, S1'!F94*Main!$B$8</f>
        <v>2.967139830204591E-3</v>
      </c>
      <c r="G94" s="5">
        <f>'[2]Qc, Winter, S1'!G94*Main!$B$8</f>
        <v>3.0538114240606247E-3</v>
      </c>
      <c r="H94" s="5">
        <f>'[2]Qc, Winter, S1'!H94*Main!$B$8</f>
        <v>2.5192235693115516E-3</v>
      </c>
      <c r="I94" s="5">
        <f>'[2]Qc, Winter, S1'!I94*Main!$B$8</f>
        <v>3.9654579575283235E-3</v>
      </c>
      <c r="J94" s="5">
        <f>'[2]Qc, Winter, S1'!J94*Main!$B$8</f>
        <v>1.1494722344209358E-2</v>
      </c>
      <c r="K94" s="5">
        <f>'[2]Qc, Winter, S1'!K94*Main!$B$8</f>
        <v>1.5167601452369913E-2</v>
      </c>
      <c r="L94" s="5">
        <f>'[2]Qc, Winter, S1'!L94*Main!$B$8</f>
        <v>1.5067118439124373E-2</v>
      </c>
      <c r="M94" s="5">
        <f>'[2]Qc, Winter, S1'!M94*Main!$B$8</f>
        <v>1.3311304648150644E-2</v>
      </c>
      <c r="N94" s="5">
        <f>'[2]Qc, Winter, S1'!N94*Main!$B$8</f>
        <v>1.0676639486501761E-2</v>
      </c>
      <c r="O94" s="5">
        <f>'[2]Qc, Winter, S1'!O94*Main!$B$8</f>
        <v>8.2174107643120404E-3</v>
      </c>
      <c r="P94" s="5">
        <f>'[2]Qc, Winter, S1'!P94*Main!$B$8</f>
        <v>6.3924986465494701E-3</v>
      </c>
      <c r="Q94" s="5">
        <f>'[2]Qc, Winter, S1'!Q94*Main!$B$8</f>
        <v>6.1936561301203907E-3</v>
      </c>
      <c r="R94" s="5">
        <f>'[2]Qc, Winter, S1'!R94*Main!$B$8</f>
        <v>6.0987557759756899E-3</v>
      </c>
      <c r="S94" s="5">
        <f>'[2]Qc, Winter, S1'!S94*Main!$B$8</f>
        <v>5.6856527457940214E-3</v>
      </c>
      <c r="T94" s="5">
        <f>'[2]Qc, Winter, S1'!T94*Main!$B$8</f>
        <v>5.9228355499472279E-3</v>
      </c>
      <c r="U94" s="5">
        <f>'[2]Qc, Winter, S1'!U94*Main!$B$8</f>
        <v>5.4774060143848585E-3</v>
      </c>
      <c r="V94" s="5">
        <f>'[2]Qc, Winter, S1'!V94*Main!$B$8</f>
        <v>6.2821585830079634E-3</v>
      </c>
      <c r="W94" s="5">
        <f>'[2]Qc, Winter, S1'!W94*Main!$B$8</f>
        <v>6.1397407790106263E-3</v>
      </c>
      <c r="X94" s="5">
        <f>'[2]Qc, Winter, S1'!X94*Main!$B$8</f>
        <v>5.7713069904285303E-3</v>
      </c>
      <c r="Y94" s="5">
        <f>'[2]Qc, Winter, S1'!Y94*Main!$B$8</f>
        <v>3.2870069445410936E-3</v>
      </c>
    </row>
    <row r="95" spans="1:25" x14ac:dyDescent="0.25">
      <c r="A95">
        <v>22</v>
      </c>
      <c r="B95" s="5">
        <f>'[2]Qc, Winter, S1'!B95*Main!$B$8</f>
        <v>3.4236962258813674E-3</v>
      </c>
      <c r="C95" s="5">
        <f>'[2]Qc, Winter, S1'!C95*Main!$B$8</f>
        <v>3.3617890994531445E-3</v>
      </c>
      <c r="D95" s="5">
        <f>'[2]Qc, Winter, S1'!D95*Main!$B$8</f>
        <v>3.1750961048885701E-3</v>
      </c>
      <c r="E95" s="5">
        <f>'[2]Qc, Winter, S1'!E95*Main!$B$8</f>
        <v>3.1471869670154301E-3</v>
      </c>
      <c r="F95" s="5">
        <f>'[2]Qc, Winter, S1'!F95*Main!$B$8</f>
        <v>3.1396487199513625E-3</v>
      </c>
      <c r="G95" s="5">
        <f>'[2]Qc, Winter, S1'!G95*Main!$B$8</f>
        <v>3.0345596289442054E-3</v>
      </c>
      <c r="H95" s="5">
        <f>'[2]Qc, Winter, S1'!H95*Main!$B$8</f>
        <v>3.0812947512197496E-3</v>
      </c>
      <c r="I95" s="5">
        <f>'[2]Qc, Winter, S1'!I95*Main!$B$8</f>
        <v>2.7170847693215937E-3</v>
      </c>
      <c r="J95" s="5">
        <f>'[2]Qc, Winter, S1'!J95*Main!$B$8</f>
        <v>2.4471752877985174E-3</v>
      </c>
      <c r="K95" s="5">
        <f>'[2]Qc, Winter, S1'!K95*Main!$B$8</f>
        <v>1.9611388626478319E-3</v>
      </c>
      <c r="L95" s="5">
        <f>'[2]Qc, Winter, S1'!L95*Main!$B$8</f>
        <v>1.7564686178650956E-3</v>
      </c>
      <c r="M95" s="5">
        <f>'[2]Qc, Winter, S1'!M95*Main!$B$8</f>
        <v>1.5188160014025275E-3</v>
      </c>
      <c r="N95" s="5">
        <f>'[2]Qc, Winter, S1'!N95*Main!$B$8</f>
        <v>1.5507714382114544E-3</v>
      </c>
      <c r="O95" s="5">
        <f>'[2]Qc, Winter, S1'!O95*Main!$B$8</f>
        <v>1.7155766995699186E-3</v>
      </c>
      <c r="P95" s="5">
        <f>'[2]Qc, Winter, S1'!P95*Main!$B$8</f>
        <v>1.5208250611207302E-3</v>
      </c>
      <c r="Q95" s="5">
        <f>'[2]Qc, Winter, S1'!Q95*Main!$B$8</f>
        <v>1.6620359972142273E-3</v>
      </c>
      <c r="R95" s="5">
        <f>'[2]Qc, Winter, S1'!R95*Main!$B$8</f>
        <v>1.5025415320814213E-3</v>
      </c>
      <c r="S95" s="5">
        <f>'[2]Qc, Winter, S1'!S95*Main!$B$8</f>
        <v>1.8861658031764461E-3</v>
      </c>
      <c r="T95" s="5">
        <f>'[2]Qc, Winter, S1'!T95*Main!$B$8</f>
        <v>2.8150370556411187E-3</v>
      </c>
      <c r="U95" s="5">
        <f>'[2]Qc, Winter, S1'!U95*Main!$B$8</f>
        <v>3.2653347152114018E-3</v>
      </c>
      <c r="V95" s="5">
        <f>'[2]Qc, Winter, S1'!V95*Main!$B$8</f>
        <v>3.8970783234634635E-3</v>
      </c>
      <c r="W95" s="5">
        <f>'[2]Qc, Winter, S1'!W95*Main!$B$8</f>
        <v>4.1652995757981807E-3</v>
      </c>
      <c r="X95" s="5">
        <f>'[2]Qc, Winter, S1'!X95*Main!$B$8</f>
        <v>4.0906413413895571E-3</v>
      </c>
      <c r="Y95" s="5">
        <f>'[2]Qc, Winter, S1'!Y95*Main!$B$8</f>
        <v>3.7870645184701259E-3</v>
      </c>
    </row>
    <row r="96" spans="1:25" x14ac:dyDescent="0.25">
      <c r="A96">
        <v>103</v>
      </c>
      <c r="B96" s="5">
        <f>'[2]Qc, Winter, S1'!B96*Main!$B$8</f>
        <v>2.8001112756387735E-2</v>
      </c>
      <c r="C96" s="5">
        <f>'[2]Qc, Winter, S1'!C96*Main!$B$8</f>
        <v>2.1000584127764534E-2</v>
      </c>
      <c r="D96" s="5">
        <f>'[2]Qc, Winter, S1'!D96*Main!$B$8</f>
        <v>1.5615429132623504E-2</v>
      </c>
      <c r="E96" s="5">
        <f>'[2]Qc, Winter, S1'!E96*Main!$B$8</f>
        <v>1.5785853778823807E-2</v>
      </c>
      <c r="F96" s="5">
        <f>'[2]Qc, Winter, S1'!F96*Main!$B$8</f>
        <v>1.6195951650180031E-2</v>
      </c>
      <c r="G96" s="5">
        <f>'[2]Qc, Winter, S1'!G96*Main!$B$8</f>
        <v>1.5947626510285709E-2</v>
      </c>
      <c r="H96" s="5">
        <f>'[2]Qc, Winter, S1'!H96*Main!$B$8</f>
        <v>1.6781624779676797E-2</v>
      </c>
      <c r="I96" s="5">
        <f>'[2]Qc, Winter, S1'!I96*Main!$B$8</f>
        <v>1.5582250197386509E-2</v>
      </c>
      <c r="J96" s="5">
        <f>'[2]Qc, Winter, S1'!J96*Main!$B$8</f>
        <v>1.9644211044852235E-2</v>
      </c>
      <c r="K96" s="5">
        <f>'[2]Qc, Winter, S1'!K96*Main!$B$8</f>
        <v>2.0553307564605407E-2</v>
      </c>
      <c r="L96" s="5">
        <f>'[2]Qc, Winter, S1'!L96*Main!$B$8</f>
        <v>2.059751600209624E-2</v>
      </c>
      <c r="M96" s="5">
        <f>'[2]Qc, Winter, S1'!M96*Main!$B$8</f>
        <v>2.1017025017817641E-2</v>
      </c>
      <c r="N96" s="5">
        <f>'[2]Qc, Winter, S1'!N96*Main!$B$8</f>
        <v>2.0417109461178536E-2</v>
      </c>
      <c r="O96" s="5">
        <f>'[2]Qc, Winter, S1'!O96*Main!$B$8</f>
        <v>1.82322074725297E-2</v>
      </c>
      <c r="P96" s="5">
        <f>'[2]Qc, Winter, S1'!P96*Main!$B$8</f>
        <v>1.5884309831439649E-2</v>
      </c>
      <c r="Q96" s="5">
        <f>'[2]Qc, Winter, S1'!Q96*Main!$B$8</f>
        <v>1.6986977799870781E-2</v>
      </c>
      <c r="R96" s="5">
        <f>'[2]Qc, Winter, S1'!R96*Main!$B$8</f>
        <v>1.6257709217379977E-2</v>
      </c>
      <c r="S96" s="5">
        <f>'[2]Qc, Winter, S1'!S96*Main!$B$8</f>
        <v>1.9421683081744204E-2</v>
      </c>
      <c r="T96" s="5">
        <f>'[2]Qc, Winter, S1'!T96*Main!$B$8</f>
        <v>2.8496543002440863E-2</v>
      </c>
      <c r="U96" s="5">
        <f>'[2]Qc, Winter, S1'!U96*Main!$B$8</f>
        <v>3.5205820567370011E-2</v>
      </c>
      <c r="V96" s="5">
        <f>'[2]Qc, Winter, S1'!V96*Main!$B$8</f>
        <v>3.5858360761655425E-2</v>
      </c>
      <c r="W96" s="5">
        <f>'[2]Qc, Winter, S1'!W96*Main!$B$8</f>
        <v>3.2654304331174971E-2</v>
      </c>
      <c r="X96" s="5">
        <f>'[2]Qc, Winter, S1'!X96*Main!$B$8</f>
        <v>2.7483476949332186E-2</v>
      </c>
      <c r="Y96" s="5">
        <f>'[2]Qc, Winter, S1'!Y96*Main!$B$8</f>
        <v>2.4468083999557504E-2</v>
      </c>
    </row>
    <row r="97" spans="1:25" x14ac:dyDescent="0.25">
      <c r="A97">
        <v>69</v>
      </c>
      <c r="B97" s="5">
        <f>'[2]Qc, Winter, S1'!B97*Main!$B$8</f>
        <v>1.1007853930888406E-2</v>
      </c>
      <c r="C97" s="5">
        <f>'[2]Qc, Winter, S1'!C97*Main!$B$8</f>
        <v>8.6978603727308323E-3</v>
      </c>
      <c r="D97" s="5">
        <f>'[2]Qc, Winter, S1'!D97*Main!$B$8</f>
        <v>7.4879557813622155E-3</v>
      </c>
      <c r="E97" s="5">
        <f>'[2]Qc, Winter, S1'!E97*Main!$B$8</f>
        <v>7.806381814578706E-3</v>
      </c>
      <c r="F97" s="5">
        <f>'[2]Qc, Winter, S1'!F97*Main!$B$8</f>
        <v>8.1095468010440614E-3</v>
      </c>
      <c r="G97" s="5">
        <f>'[2]Qc, Winter, S1'!G97*Main!$B$8</f>
        <v>7.8542709104518736E-3</v>
      </c>
      <c r="H97" s="5">
        <f>'[2]Qc, Winter, S1'!H97*Main!$B$8</f>
        <v>7.5458072541847747E-3</v>
      </c>
      <c r="I97" s="5">
        <f>'[2]Qc, Winter, S1'!I97*Main!$B$8</f>
        <v>8.1645127624238017E-3</v>
      </c>
      <c r="J97" s="5">
        <f>'[2]Qc, Winter, S1'!J97*Main!$B$8</f>
        <v>1.0170512695148551E-2</v>
      </c>
      <c r="K97" s="5">
        <f>'[2]Qc, Winter, S1'!K97*Main!$B$8</f>
        <v>1.0835591496271474E-2</v>
      </c>
      <c r="L97" s="5">
        <f>'[2]Qc, Winter, S1'!L97*Main!$B$8</f>
        <v>1.1060971247814867E-2</v>
      </c>
      <c r="M97" s="5">
        <f>'[2]Qc, Winter, S1'!M97*Main!$B$8</f>
        <v>1.1711128195586992E-2</v>
      </c>
      <c r="N97" s="5">
        <f>'[2]Qc, Winter, S1'!N97*Main!$B$8</f>
        <v>1.3862978056746056E-2</v>
      </c>
      <c r="O97" s="5">
        <f>'[2]Qc, Winter, S1'!O97*Main!$B$8</f>
        <v>1.4079381136369652E-2</v>
      </c>
      <c r="P97" s="5">
        <f>'[2]Qc, Winter, S1'!P97*Main!$B$8</f>
        <v>1.2452222120209661E-2</v>
      </c>
      <c r="Q97" s="5">
        <f>'[2]Qc, Winter, S1'!Q97*Main!$B$8</f>
        <v>1.1547454502814351E-2</v>
      </c>
      <c r="R97" s="5">
        <f>'[2]Qc, Winter, S1'!R97*Main!$B$8</f>
        <v>1.0995575868930414E-2</v>
      </c>
      <c r="S97" s="5">
        <f>'[2]Qc, Winter, S1'!S97*Main!$B$8</f>
        <v>1.1521436740602572E-2</v>
      </c>
      <c r="T97" s="5">
        <f>'[2]Qc, Winter, S1'!T97*Main!$B$8</f>
        <v>1.3078090418330418E-2</v>
      </c>
      <c r="U97" s="5">
        <f>'[2]Qc, Winter, S1'!U97*Main!$B$8</f>
        <v>1.6547946743014297E-2</v>
      </c>
      <c r="V97" s="5">
        <f>'[2]Qc, Winter, S1'!V97*Main!$B$8</f>
        <v>1.8023120206708654E-2</v>
      </c>
      <c r="W97" s="5">
        <f>'[2]Qc, Winter, S1'!W97*Main!$B$8</f>
        <v>1.7768177850518981E-2</v>
      </c>
      <c r="X97" s="5">
        <f>'[2]Qc, Winter, S1'!X97*Main!$B$8</f>
        <v>1.6314167537329428E-2</v>
      </c>
      <c r="Y97" s="5">
        <f>'[2]Qc, Winter, S1'!Y97*Main!$B$8</f>
        <v>1.3486419333161947E-2</v>
      </c>
    </row>
    <row r="98" spans="1:25" x14ac:dyDescent="0.25">
      <c r="A98">
        <v>13</v>
      </c>
      <c r="B98" s="5">
        <f>'[2]Qc, Winter, S1'!B98*Main!$B$8</f>
        <v>1.2748570901537727E-2</v>
      </c>
      <c r="C98" s="5">
        <f>'[2]Qc, Winter, S1'!C98*Main!$B$8</f>
        <v>1.2824933995658934E-2</v>
      </c>
      <c r="D98" s="5">
        <f>'[2]Qc, Winter, S1'!D98*Main!$B$8</f>
        <v>1.2804669586400802E-2</v>
      </c>
      <c r="E98" s="5">
        <f>'[2]Qc, Winter, S1'!E98*Main!$B$8</f>
        <v>1.0388358703728187E-2</v>
      </c>
      <c r="F98" s="5">
        <f>'[2]Qc, Winter, S1'!F98*Main!$B$8</f>
        <v>1.0258517618186389E-2</v>
      </c>
      <c r="G98" s="5">
        <f>'[2]Qc, Winter, S1'!G98*Main!$B$8</f>
        <v>1.0176845691165301E-2</v>
      </c>
      <c r="H98" s="5">
        <f>'[2]Qc, Winter, S1'!H98*Main!$B$8</f>
        <v>1.0692806665843664E-2</v>
      </c>
      <c r="I98" s="5">
        <f>'[2]Qc, Winter, S1'!I98*Main!$B$8</f>
        <v>1.3913338633302685E-2</v>
      </c>
      <c r="J98" s="5">
        <f>'[2]Qc, Winter, S1'!J98*Main!$B$8</f>
        <v>2.1293647225660611E-2</v>
      </c>
      <c r="K98" s="5">
        <f>'[2]Qc, Winter, S1'!K98*Main!$B$8</f>
        <v>2.5051701873435441E-2</v>
      </c>
      <c r="L98" s="5">
        <f>'[2]Qc, Winter, S1'!L98*Main!$B$8</f>
        <v>3.0402881054053688E-2</v>
      </c>
      <c r="M98" s="5">
        <f>'[2]Qc, Winter, S1'!M98*Main!$B$8</f>
        <v>2.9494644240011157E-2</v>
      </c>
      <c r="N98" s="5">
        <f>'[2]Qc, Winter, S1'!N98*Main!$B$8</f>
        <v>3.0418342821993037E-2</v>
      </c>
      <c r="O98" s="5">
        <f>'[2]Qc, Winter, S1'!O98*Main!$B$8</f>
        <v>2.894192276192031E-2</v>
      </c>
      <c r="P98" s="5">
        <f>'[2]Qc, Winter, S1'!P98*Main!$B$8</f>
        <v>2.7959036259710766E-2</v>
      </c>
      <c r="Q98" s="5">
        <f>'[2]Qc, Winter, S1'!Q98*Main!$B$8</f>
        <v>3.027692273395946E-2</v>
      </c>
      <c r="R98" s="5">
        <f>'[2]Qc, Winter, S1'!R98*Main!$B$8</f>
        <v>3.0178003798419346E-2</v>
      </c>
      <c r="S98" s="5">
        <f>'[2]Qc, Winter, S1'!S98*Main!$B$8</f>
        <v>2.6471086049311157E-2</v>
      </c>
      <c r="T98" s="5">
        <f>'[2]Qc, Winter, S1'!T98*Main!$B$8</f>
        <v>2.5672839942311655E-2</v>
      </c>
      <c r="U98" s="5">
        <f>'[2]Qc, Winter, S1'!U98*Main!$B$8</f>
        <v>2.4800861597731559E-2</v>
      </c>
      <c r="V98" s="5">
        <f>'[2]Qc, Winter, S1'!V98*Main!$B$8</f>
        <v>2.334297348515375E-2</v>
      </c>
      <c r="W98" s="5">
        <f>'[2]Qc, Winter, S1'!W98*Main!$B$8</f>
        <v>2.2834485852299073E-2</v>
      </c>
      <c r="X98" s="5">
        <f>'[2]Qc, Winter, S1'!X98*Main!$B$8</f>
        <v>1.8304505442885612E-2</v>
      </c>
      <c r="Y98" s="5">
        <f>'[2]Qc, Winter, S1'!Y98*Main!$B$8</f>
        <v>1.530617945310726E-2</v>
      </c>
    </row>
    <row r="99" spans="1:25" x14ac:dyDescent="0.25">
      <c r="A99">
        <v>51</v>
      </c>
      <c r="B99" s="5">
        <f>'[2]Qc, Winter, S1'!B99*Main!$B$8</f>
        <v>7.3649727082477747E-3</v>
      </c>
      <c r="C99" s="5">
        <f>'[2]Qc, Winter, S1'!C99*Main!$B$8</f>
        <v>7.0325095886672219E-3</v>
      </c>
      <c r="D99" s="5">
        <f>'[2]Qc, Winter, S1'!D99*Main!$B$8</f>
        <v>6.6796102110782121E-3</v>
      </c>
      <c r="E99" s="5">
        <f>'[2]Qc, Winter, S1'!E99*Main!$B$8</f>
        <v>6.4552773741327436E-3</v>
      </c>
      <c r="F99" s="5">
        <f>'[2]Qc, Winter, S1'!F99*Main!$B$8</f>
        <v>6.3456414516065221E-3</v>
      </c>
      <c r="G99" s="5">
        <f>'[2]Qc, Winter, S1'!G99*Main!$B$8</f>
        <v>6.3219702101670128E-3</v>
      </c>
      <c r="H99" s="5">
        <f>'[2]Qc, Winter, S1'!H99*Main!$B$8</f>
        <v>7.2524065797448791E-3</v>
      </c>
      <c r="I99" s="5">
        <f>'[2]Qc, Winter, S1'!I99*Main!$B$8</f>
        <v>9.1589855429794684E-3</v>
      </c>
      <c r="J99" s="5">
        <f>'[2]Qc, Winter, S1'!J99*Main!$B$8</f>
        <v>1.0954115856547295E-2</v>
      </c>
      <c r="K99" s="5">
        <f>'[2]Qc, Winter, S1'!K99*Main!$B$8</f>
        <v>1.1828509553791588E-2</v>
      </c>
      <c r="L99" s="5">
        <f>'[2]Qc, Winter, S1'!L99*Main!$B$8</f>
        <v>1.2265092574384174E-2</v>
      </c>
      <c r="M99" s="5">
        <f>'[2]Qc, Winter, S1'!M99*Main!$B$8</f>
        <v>1.2453379789479337E-2</v>
      </c>
      <c r="N99" s="5">
        <f>'[2]Qc, Winter, S1'!N99*Main!$B$8</f>
        <v>1.1933737925439133E-2</v>
      </c>
      <c r="O99" s="5">
        <f>'[2]Qc, Winter, S1'!O99*Main!$B$8</f>
        <v>1.1727403819805617E-2</v>
      </c>
      <c r="P99" s="5">
        <f>'[2]Qc, Winter, S1'!P99*Main!$B$8</f>
        <v>1.1500591417894074E-2</v>
      </c>
      <c r="Q99" s="5">
        <f>'[2]Qc, Winter, S1'!Q99*Main!$B$8</f>
        <v>1.1705074800258782E-2</v>
      </c>
      <c r="R99" s="5">
        <f>'[2]Qc, Winter, S1'!R99*Main!$B$8</f>
        <v>1.1515393970331503E-2</v>
      </c>
      <c r="S99" s="5">
        <f>'[2]Qc, Winter, S1'!S99*Main!$B$8</f>
        <v>1.1562986604012405E-2</v>
      </c>
      <c r="T99" s="5">
        <f>'[2]Qc, Winter, S1'!T99*Main!$B$8</f>
        <v>1.067113339710621E-2</v>
      </c>
      <c r="U99" s="5">
        <f>'[2]Qc, Winter, S1'!U99*Main!$B$8</f>
        <v>1.006184884986124E-2</v>
      </c>
      <c r="V99" s="5">
        <f>'[2]Qc, Winter, S1'!V99*Main!$B$8</f>
        <v>9.2330073133672242E-3</v>
      </c>
      <c r="W99" s="5">
        <f>'[2]Qc, Winter, S1'!W99*Main!$B$8</f>
        <v>8.4282202133084006E-3</v>
      </c>
      <c r="X99" s="5">
        <f>'[2]Qc, Winter, S1'!X99*Main!$B$8</f>
        <v>7.8148401684934813E-3</v>
      </c>
      <c r="Y99" s="5">
        <f>'[2]Qc, Winter, S1'!Y99*Main!$B$8</f>
        <v>7.7649776992353434E-3</v>
      </c>
    </row>
    <row r="100" spans="1:25" x14ac:dyDescent="0.25">
      <c r="A100">
        <v>101</v>
      </c>
      <c r="B100" s="5">
        <f>'[2]Qc, Winter, S1'!B100*Main!$B$8</f>
        <v>2.9162095658014441E-2</v>
      </c>
      <c r="C100" s="5">
        <f>'[2]Qc, Winter, S1'!C100*Main!$B$8</f>
        <v>2.8807662114565664E-2</v>
      </c>
      <c r="D100" s="5">
        <f>'[2]Qc, Winter, S1'!D100*Main!$B$8</f>
        <v>2.6646487841844854E-2</v>
      </c>
      <c r="E100" s="5">
        <f>'[2]Qc, Winter, S1'!E100*Main!$B$8</f>
        <v>2.6610738566697059E-2</v>
      </c>
      <c r="F100" s="5">
        <f>'[2]Qc, Winter, S1'!F100*Main!$B$8</f>
        <v>2.7184258016698264E-2</v>
      </c>
      <c r="G100" s="5">
        <f>'[2]Qc, Winter, S1'!G100*Main!$B$8</f>
        <v>2.6962890148144694E-2</v>
      </c>
      <c r="H100" s="5">
        <f>'[2]Qc, Winter, S1'!H100*Main!$B$8</f>
        <v>2.638771087943401E-2</v>
      </c>
      <c r="I100" s="5">
        <f>'[2]Qc, Winter, S1'!I100*Main!$B$8</f>
        <v>3.0074889351184429E-2</v>
      </c>
      <c r="J100" s="5">
        <f>'[2]Qc, Winter, S1'!J100*Main!$B$8</f>
        <v>3.7080483937759971E-2</v>
      </c>
      <c r="K100" s="5">
        <f>'[2]Qc, Winter, S1'!K100*Main!$B$8</f>
        <v>4.2929416209804561E-2</v>
      </c>
      <c r="L100" s="5">
        <f>'[2]Qc, Winter, S1'!L100*Main!$B$8</f>
        <v>4.5194017098558754E-2</v>
      </c>
      <c r="M100" s="5">
        <f>'[2]Qc, Winter, S1'!M100*Main!$B$8</f>
        <v>4.5368144115214691E-2</v>
      </c>
      <c r="N100" s="5">
        <f>'[2]Qc, Winter, S1'!N100*Main!$B$8</f>
        <v>4.4249178579512133E-2</v>
      </c>
      <c r="O100" s="5">
        <f>'[2]Qc, Winter, S1'!O100*Main!$B$8</f>
        <v>4.3210444929118429E-2</v>
      </c>
      <c r="P100" s="5">
        <f>'[2]Qc, Winter, S1'!P100*Main!$B$8</f>
        <v>4.2930357335790044E-2</v>
      </c>
      <c r="Q100" s="5">
        <f>'[2]Qc, Winter, S1'!Q100*Main!$B$8</f>
        <v>4.2289998423050826E-2</v>
      </c>
      <c r="R100" s="5">
        <f>'[2]Qc, Winter, S1'!R100*Main!$B$8</f>
        <v>4.2458703195870834E-2</v>
      </c>
      <c r="S100" s="5">
        <f>'[2]Qc, Winter, S1'!S100*Main!$B$8</f>
        <v>4.3368979905395247E-2</v>
      </c>
      <c r="T100" s="5">
        <f>'[2]Qc, Winter, S1'!T100*Main!$B$8</f>
        <v>4.2857533771574759E-2</v>
      </c>
      <c r="U100" s="5">
        <f>'[2]Qc, Winter, S1'!U100*Main!$B$8</f>
        <v>4.2459568560579315E-2</v>
      </c>
      <c r="V100" s="5">
        <f>'[2]Qc, Winter, S1'!V100*Main!$B$8</f>
        <v>4.1414462647653312E-2</v>
      </c>
      <c r="W100" s="5">
        <f>'[2]Qc, Winter, S1'!W100*Main!$B$8</f>
        <v>3.5924680636001141E-2</v>
      </c>
      <c r="X100" s="5">
        <f>'[2]Qc, Winter, S1'!X100*Main!$B$8</f>
        <v>3.4288115210555782E-2</v>
      </c>
      <c r="Y100" s="5">
        <f>'[2]Qc, Winter, S1'!Y100*Main!$B$8</f>
        <v>3.2092461934464619E-2</v>
      </c>
    </row>
    <row r="101" spans="1:25" x14ac:dyDescent="0.25">
      <c r="A101">
        <v>37</v>
      </c>
      <c r="B101" s="5">
        <f>'[2]Qc, Winter, S1'!B101*Main!$B$8</f>
        <v>3.050389693701294E-3</v>
      </c>
      <c r="C101" s="5">
        <f>'[2]Qc, Winter, S1'!C101*Main!$B$8</f>
        <v>1.2723360412689375E-3</v>
      </c>
      <c r="D101" s="5">
        <f>'[2]Qc, Winter, S1'!D101*Main!$B$8</f>
        <v>7.061799868479312E-4</v>
      </c>
      <c r="E101" s="5">
        <f>'[2]Qc, Winter, S1'!E101*Main!$B$8</f>
        <v>7.9534015387066042E-4</v>
      </c>
      <c r="F101" s="5">
        <f>'[2]Qc, Winter, S1'!F101*Main!$B$8</f>
        <v>7.2961724605077178E-4</v>
      </c>
      <c r="G101" s="5">
        <f>'[2]Qc, Winter, S1'!G101*Main!$B$8</f>
        <v>7.4680027324743015E-4</v>
      </c>
      <c r="H101" s="5">
        <f>'[2]Qc, Winter, S1'!H101*Main!$B$8</f>
        <v>7.020421045391543E-4</v>
      </c>
      <c r="I101" s="5">
        <f>'[2]Qc, Winter, S1'!I101*Main!$B$8</f>
        <v>7.6324243368780704E-4</v>
      </c>
      <c r="J101" s="5">
        <f>'[2]Qc, Winter, S1'!J101*Main!$B$8</f>
        <v>8.5438371190886043E-4</v>
      </c>
      <c r="K101" s="5">
        <f>'[2]Qc, Winter, S1'!K101*Main!$B$8</f>
        <v>1.195616776753908E-3</v>
      </c>
      <c r="L101" s="5">
        <f>'[2]Qc, Winter, S1'!L101*Main!$B$8</f>
        <v>1.4019108074436308E-3</v>
      </c>
      <c r="M101" s="5">
        <f>'[2]Qc, Winter, S1'!M101*Main!$B$8</f>
        <v>1.0990169909149466E-3</v>
      </c>
      <c r="N101" s="5">
        <f>'[2]Qc, Winter, S1'!N101*Main!$B$8</f>
        <v>1.2942907585309547E-3</v>
      </c>
      <c r="O101" s="5">
        <f>'[2]Qc, Winter, S1'!O101*Main!$B$8</f>
        <v>1.1057772990124811E-3</v>
      </c>
      <c r="P101" s="5">
        <f>'[2]Qc, Winter, S1'!P101*Main!$B$8</f>
        <v>8.5261059775310251E-4</v>
      </c>
      <c r="Q101" s="5">
        <f>'[2]Qc, Winter, S1'!Q101*Main!$B$8</f>
        <v>7.344925304232832E-4</v>
      </c>
      <c r="R101" s="5">
        <f>'[2]Qc, Winter, S1'!R101*Main!$B$8</f>
        <v>1.0323023725983802E-3</v>
      </c>
      <c r="S101" s="5">
        <f>'[2]Qc, Winter, S1'!S101*Main!$B$8</f>
        <v>1.8165870390210992E-3</v>
      </c>
      <c r="T101" s="5">
        <f>'[2]Qc, Winter, S1'!T101*Main!$B$8</f>
        <v>3.5382328405254436E-3</v>
      </c>
      <c r="U101" s="5">
        <f>'[2]Qc, Winter, S1'!U101*Main!$B$8</f>
        <v>4.669328033855228E-3</v>
      </c>
      <c r="V101" s="5">
        <f>'[2]Qc, Winter, S1'!V101*Main!$B$8</f>
        <v>4.926681816057551E-3</v>
      </c>
      <c r="W101" s="5">
        <f>'[2]Qc, Winter, S1'!W101*Main!$B$8</f>
        <v>5.0634503233673977E-3</v>
      </c>
      <c r="X101" s="5">
        <f>'[2]Qc, Winter, S1'!X101*Main!$B$8</f>
        <v>4.5199985146960565E-3</v>
      </c>
      <c r="Y101" s="5">
        <f>'[2]Qc, Winter, S1'!Y101*Main!$B$8</f>
        <v>3.1456313200618666E-3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2023-02-22T11:27:22Z</dcterms:modified>
</cp:coreProperties>
</file>